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C:\Users\PAYAL\Desktop\"/>
    </mc:Choice>
  </mc:AlternateContent>
  <xr:revisionPtr revIDLastSave="0" documentId="8_{3624B742-F110-4FB8-87E6-1129F7FFD742}" xr6:coauthVersionLast="47" xr6:coauthVersionMax="47" xr10:uidLastSave="{00000000-0000-0000-0000-000000000000}"/>
  <bookViews>
    <workbookView xWindow="-108" yWindow="-108" windowWidth="23256" windowHeight="12576" activeTab="4" xr2:uid="{5CF14924-0AAC-B244-98F0-E6BCC37CE28F}"/>
  </bookViews>
  <sheets>
    <sheet name="Sheet1" sheetId="2" r:id="rId1"/>
    <sheet name="Sheet2" sheetId="3" r:id="rId2"/>
    <sheet name="Sheet3" sheetId="4" r:id="rId3"/>
    <sheet name="Sheet5" sheetId="6" r:id="rId4"/>
    <sheet name="Sheet6" sheetId="7" r:id="rId5"/>
    <sheet name="Sheet7" sheetId="8" r:id="rId6"/>
    <sheet name="Sales Data" sheetId="1" r:id="rId7"/>
  </sheets>
  <definedNames>
    <definedName name="_xlchart.v5.0" hidden="1">Sheet2!$A$8</definedName>
    <definedName name="_xlchart.v5.1" hidden="1">Sheet2!$A$9</definedName>
    <definedName name="_xlchart.v5.2" hidden="1">Sheet2!$B$8:$F$8</definedName>
    <definedName name="_xlchart.v5.3" hidden="1">Sheet2!$B$9:$F$9</definedName>
    <definedName name="_xlchart.v5.4" hidden="1">Sheet2!$A$8</definedName>
    <definedName name="_xlchart.v5.5" hidden="1">Sheet2!$A$9</definedName>
    <definedName name="_xlchart.v5.6" hidden="1">Sheet2!$B$8:$F$8</definedName>
    <definedName name="_xlchart.v5.7" hidden="1">Sheet2!$B$9:$F$9</definedName>
    <definedName name="Slicer_Item">#N/A</definedName>
    <definedName name="Slicer_Region">#N/A</definedName>
    <definedName name="Slicer_Sales_Person">#N/A</definedName>
    <definedName name="Slicer_Year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 i="3" l="1"/>
  <c r="D9" i="3"/>
  <c r="C9" i="3"/>
  <c r="B9" i="3"/>
</calcChain>
</file>

<file path=xl/sharedStrings.xml><?xml version="1.0" encoding="utf-8"?>
<sst xmlns="http://schemas.openxmlformats.org/spreadsheetml/2006/main" count="10082" uniqueCount="2062">
  <si>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</si>
  <si>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</si>
  <si>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</si>
  <si>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</si>
  <si>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</si>
  <si>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</si>
  <si>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</si>
  <si>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</si>
  <si>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</si>
  <si>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</si>
  <si>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</si>
  <si>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</si>
  <si>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</si>
  <si>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</si>
  <si>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</si>
  <si>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</si>
  <si>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</si>
  <si>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</si>
  <si>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</si>
  <si>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</si>
  <si>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</si>
  <si>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</si>
  <si>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</si>
  <si>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</si>
  <si>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</si>
  <si>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</si>
  <si>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</si>
  <si>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</si>
  <si>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</si>
  <si>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</si>
  <si>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</si>
  <si>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</si>
  <si>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</si>
  <si>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</si>
  <si>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</si>
  <si>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</si>
  <si>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</si>
  <si>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</si>
  <si>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</si>
  <si>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</si>
  <si>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</si>
  <si>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</si>
  <si>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</si>
  <si>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</si>
  <si>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</si>
  <si>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</si>
  <si>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</si>
  <si>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</si>
  <si>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</si>
  <si>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</si>
  <si>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</si>
  <si>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</si>
  <si>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</si>
  <si>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</si>
  <si>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</si>
  <si>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</si>
  <si>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</si>
  <si>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</si>
  <si>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</si>
  <si>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</si>
  <si>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</si>
  <si>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</si>
  <si>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</si>
  <si>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</si>
  <si>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</si>
  <si>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</si>
  <si>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</si>
  <si>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</si>
  <si>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</si>
  <si>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</si>
  <si>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</si>
  <si>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</si>
  <si>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</si>
  <si>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</si>
  <si>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</si>
  <si>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</si>
  <si>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</si>
  <si>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</si>
  <si>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</si>
  <si>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</si>
  <si>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</si>
  <si>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</si>
  <si>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</si>
  <si>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</si>
  <si>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</si>
  <si>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</si>
  <si>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</si>
  <si>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</si>
  <si>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</si>
  <si>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</si>
  <si>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</si>
  <si>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</si>
  <si>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</si>
  <si>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</si>
  <si>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</si>
  <si>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</si>
  <si>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</si>
  <si>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</si>
  <si>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</si>
  <si>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</si>
  <si>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</si>
  <si>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</si>
  <si>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</si>
  <si>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</si>
  <si>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</si>
  <si>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</si>
  <si>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</si>
  <si>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</si>
  <si>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</si>
  <si>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</si>
  <si>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</si>
  <si>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</si>
  <si>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</si>
  <si>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</si>
  <si>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</si>
  <si>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</si>
  <si>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</si>
  <si>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</si>
  <si>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</si>
  <si>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</si>
  <si>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</si>
  <si>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</si>
  <si>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</si>
  <si>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</si>
  <si>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</si>
  <si>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</si>
  <si>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</si>
  <si>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</si>
  <si>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</si>
  <si>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</si>
  <si>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</si>
  <si>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</si>
  <si>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</si>
  <si>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</si>
  <si>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</si>
  <si>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</si>
  <si>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</si>
  <si>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</si>
  <si>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</si>
  <si>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</si>
  <si>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</si>
  <si>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</si>
  <si>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</si>
  <si>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</si>
  <si>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</si>
  <si>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</si>
  <si>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</si>
  <si>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</si>
  <si>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</si>
  <si>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</si>
  <si>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</si>
  <si>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</si>
  <si>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</si>
  <si>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</si>
  <si>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</si>
  <si>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</si>
  <si>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</si>
  <si>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</si>
  <si>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</si>
  <si>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</si>
  <si>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</si>
  <si>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</si>
  <si>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</si>
  <si>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</si>
  <si>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</si>
  <si>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</si>
  <si>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</si>
  <si>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</si>
  <si>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</si>
  <si>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</si>
  <si>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</si>
  <si>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</si>
  <si>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</si>
  <si>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</si>
  <si>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</si>
  <si>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</si>
  <si>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</si>
  <si>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</si>
  <si>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</si>
  <si>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</si>
  <si>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</si>
  <si>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</si>
  <si>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</si>
  <si>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</si>
  <si>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</si>
  <si>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</si>
  <si>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</si>
  <si>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</si>
  <si>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</si>
  <si>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</si>
  <si>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</si>
  <si>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</si>
  <si>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</si>
  <si>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</si>
  <si>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</si>
  <si>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</si>
  <si>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</si>
  <si>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</si>
  <si>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</si>
  <si>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</si>
  <si>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</si>
  <si>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</si>
  <si>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</si>
  <si>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</si>
  <si>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</si>
  <si>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</si>
  <si>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</si>
  <si>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</si>
  <si>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</si>
  <si>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</si>
  <si>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</si>
  <si>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</si>
  <si>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</si>
  <si>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</si>
  <si>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</si>
  <si>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</si>
  <si>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</si>
  <si>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</si>
  <si>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</si>
  <si>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</si>
  <si>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</si>
  <si>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</si>
  <si>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</si>
  <si>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</si>
  <si>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</si>
  <si>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</si>
  <si>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</si>
  <si>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</si>
  <si>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</si>
  <si>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</si>
  <si>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</si>
  <si>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</si>
  <si>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</si>
  <si>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</si>
  <si>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</si>
  <si>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</si>
  <si>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</si>
  <si>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</si>
  <si>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</si>
  <si>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</si>
  <si>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</si>
  <si>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</si>
  <si>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</si>
  <si>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</si>
  <si>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</si>
  <si>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</si>
  <si>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</si>
  <si>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</si>
  <si>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</si>
  <si>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</si>
  <si>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</si>
  <si>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</si>
  <si>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</si>
  <si>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</si>
  <si>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</si>
  <si>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</si>
  <si>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</si>
  <si>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</si>
  <si>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</si>
  <si>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</si>
  <si>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</si>
  <si>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</si>
  <si>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</si>
  <si>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</si>
  <si>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</si>
  <si>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</si>
  <si>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</si>
  <si>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</si>
  <si>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</si>
  <si>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</si>
  <si>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</si>
  <si>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</si>
  <si>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</si>
  <si>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</si>
  <si>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</si>
  <si>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</si>
  <si>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</si>
  <si>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</si>
  <si>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</si>
  <si>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</si>
  <si>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</si>
  <si>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</si>
  <si>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</si>
  <si>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</si>
  <si>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</si>
  <si>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</si>
  <si>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</si>
  <si>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</si>
  <si>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</si>
  <si>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</si>
  <si>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</si>
  <si>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</si>
  <si>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</si>
  <si>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</si>
  <si>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</si>
  <si>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</si>
  <si>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</si>
  <si>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</si>
  <si>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</si>
  <si>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</si>
  <si>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</si>
  <si>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</si>
  <si>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</si>
  <si>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</si>
  <si>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</si>
  <si>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</si>
  <si>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</si>
  <si>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</si>
  <si>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</si>
  <si>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</si>
  <si>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</si>
  <si>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</si>
  <si>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</si>
  <si>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</si>
  <si>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</si>
  <si>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</si>
  <si>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</si>
  <si>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</si>
  <si>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</si>
  <si>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</si>
  <si>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</si>
  <si>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</si>
  <si>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</si>
  <si>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</si>
  <si>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</si>
  <si>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</si>
  <si>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</si>
  <si>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</si>
  <si>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</si>
  <si>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</si>
  <si>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</si>
  <si>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</si>
  <si>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</si>
  <si>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</si>
  <si>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</si>
  <si>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</si>
  <si>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</si>
  <si>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</si>
  <si>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</si>
  <si>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</si>
  <si>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</si>
  <si>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</si>
  <si>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</si>
  <si>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</si>
  <si>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</si>
  <si>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</si>
  <si>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</si>
  <si>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</si>
  <si>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</si>
  <si>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</si>
  <si>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</si>
  <si>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</si>
  <si>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</si>
  <si>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</si>
  <si>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</si>
  <si>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</si>
  <si>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</si>
  <si>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</si>
  <si>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</si>
  <si>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</si>
  <si>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</si>
  <si>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</si>
  <si>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</si>
  <si>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</si>
  <si>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</si>
  <si>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</si>
  <si>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</si>
  <si>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</si>
  <si>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</si>
  <si>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</si>
  <si>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</si>
  <si>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</si>
  <si>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</si>
  <si>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</si>
  <si>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</si>
  <si>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</si>
  <si>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</si>
  <si>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</si>
  <si>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</si>
  <si>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</si>
  <si>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</si>
  <si>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</si>
  <si>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</si>
  <si>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</si>
  <si>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</si>
  <si>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</si>
  <si>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</si>
  <si>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</si>
  <si>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</si>
  <si>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</si>
  <si>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</si>
  <si>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</si>
  <si>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</si>
  <si>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</si>
  <si>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</si>
  <si>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</si>
  <si>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</si>
  <si>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</si>
  <si>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</si>
  <si>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</si>
  <si>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</si>
  <si>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</si>
  <si>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</si>
  <si>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</si>
  <si>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</si>
  <si>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</si>
  <si>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</si>
  <si>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</si>
  <si>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</si>
  <si>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</si>
  <si>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</si>
  <si>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</si>
  <si>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</si>
  <si>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</si>
  <si>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</si>
  <si>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</si>
  <si>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</si>
  <si>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</si>
  <si>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</si>
  <si>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</si>
  <si>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</si>
  <si>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</si>
  <si>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</si>
  <si>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</si>
  <si>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</si>
  <si>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</si>
  <si>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</si>
  <si>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</si>
  <si>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</si>
  <si>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</si>
  <si>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</si>
  <si>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</si>
  <si>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</si>
  <si>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</si>
  <si>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</si>
  <si>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</si>
  <si>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</si>
  <si>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</si>
  <si>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</si>
  <si>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</si>
  <si>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</si>
  <si>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</si>
  <si>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</si>
  <si>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</si>
  <si>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</si>
  <si>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</si>
  <si>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</si>
  <si>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</si>
  <si>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</si>
  <si>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</si>
  <si>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</si>
  <si>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</si>
  <si>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</si>
  <si>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</si>
  <si>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</si>
  <si>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</si>
  <si>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</si>
  <si>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</si>
  <si>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</si>
  <si>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</si>
  <si>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</si>
  <si>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</si>
  <si>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</si>
  <si>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</si>
  <si>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</si>
  <si>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</si>
  <si>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</si>
  <si>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</si>
  <si>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</si>
  <si>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</si>
  <si>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</si>
  <si>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</si>
  <si>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</si>
  <si>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</si>
  <si>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</si>
  <si>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</si>
  <si>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</si>
  <si>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</si>
  <si>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</si>
  <si>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</si>
  <si>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</si>
  <si>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</si>
  <si>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</si>
  <si>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</si>
  <si>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</si>
  <si>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</si>
  <si>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</si>
  <si>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</si>
  <si>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</si>
  <si>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</si>
  <si>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</si>
  <si>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</si>
  <si>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</si>
  <si>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</si>
  <si>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</si>
  <si>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</si>
  <si>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</si>
  <si>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</si>
  <si>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</si>
  <si>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</si>
  <si>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</si>
  <si>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</si>
  <si>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</si>
  <si>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</si>
  <si>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</si>
  <si>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</si>
  <si>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</si>
  <si>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</si>
  <si>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</si>
  <si>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</si>
  <si>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</si>
  <si>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</si>
  <si>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</si>
  <si>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</si>
  <si>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</si>
  <si>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</si>
  <si>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</si>
  <si>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</si>
  <si>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</si>
  <si>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</si>
  <si>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</si>
  <si>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</si>
  <si>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</si>
  <si>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</si>
  <si>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</si>
  <si>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</si>
  <si>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</si>
  <si>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</si>
  <si>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</si>
  <si>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</si>
  <si>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</si>
  <si>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</si>
  <si>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</si>
  <si>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</si>
  <si>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</si>
  <si>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</si>
  <si>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</si>
  <si>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</si>
  <si>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</si>
  <si>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</si>
  <si>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</si>
  <si>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</si>
  <si>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</si>
  <si>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</si>
  <si>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</si>
  <si>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</si>
  <si>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</si>
  <si>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</si>
  <si>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</si>
  <si>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</si>
  <si>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</si>
  <si>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</si>
  <si>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</si>
  <si>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</si>
  <si>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</si>
  <si>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</si>
  <si>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</si>
  <si>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</si>
  <si>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</si>
  <si>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</si>
  <si>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</si>
  <si>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</si>
  <si>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</si>
  <si>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</si>
  <si>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</si>
  <si>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</si>
  <si>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</si>
  <si>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</si>
  <si>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</si>
  <si>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</si>
  <si>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</si>
  <si>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</si>
  <si>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</si>
  <si>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</si>
  <si>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</si>
  <si>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</si>
  <si>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</si>
  <si>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</si>
  <si>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</si>
  <si>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</si>
  <si>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</si>
  <si>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</si>
  <si>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</si>
  <si>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</si>
  <si>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</si>
  <si>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</si>
  <si>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</si>
  <si>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</si>
  <si>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</si>
  <si>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</si>
  <si>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</si>
  <si>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</si>
  <si>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</si>
  <si>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</si>
  <si>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</si>
  <si>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</si>
  <si>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</si>
  <si>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</si>
  <si>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</si>
  <si>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</si>
  <si>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</si>
  <si>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</si>
  <si>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</si>
  <si>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</si>
  <si>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</si>
  <si>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</si>
  <si>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</si>
  <si>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</si>
  <si>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</si>
  <si>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</si>
  <si>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</si>
  <si>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</si>
  <si>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</si>
  <si>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</si>
  <si>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</si>
  <si>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</si>
  <si>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</si>
  <si>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</si>
  <si>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</si>
  <si>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</si>
  <si>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</si>
  <si>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</si>
  <si>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</si>
  <si>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</si>
  <si>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</si>
  <si>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</si>
  <si>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</si>
  <si>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</si>
  <si>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</si>
  <si>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</si>
  <si>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</si>
  <si>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</si>
  <si>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</si>
  <si>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</si>
  <si>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</si>
  <si>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</si>
  <si>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</si>
  <si>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</si>
  <si>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</si>
  <si>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</si>
  <si>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</si>
  <si>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</si>
  <si>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</si>
  <si>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</si>
  <si>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</si>
  <si>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</si>
  <si>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</si>
  <si>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</si>
  <si>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</si>
  <si>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</si>
  <si>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</si>
  <si>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</si>
  <si>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</si>
  <si>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</si>
  <si>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</si>
  <si>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</si>
  <si>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</si>
  <si>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</si>
  <si>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</si>
  <si>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</si>
  <si>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</si>
  <si>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</si>
  <si>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</si>
  <si>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</si>
  <si>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</si>
  <si>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</si>
  <si>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</si>
  <si>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</si>
  <si>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</si>
  <si>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</si>
  <si>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</si>
  <si>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</si>
  <si>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</si>
  <si>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</si>
  <si>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</si>
  <si>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</si>
  <si>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</si>
  <si>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</si>
  <si>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</si>
  <si>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</si>
  <si>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</si>
  <si>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</si>
  <si>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</si>
  <si>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</si>
  <si>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</si>
  <si>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</si>
  <si>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</si>
  <si>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</si>
  <si>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</si>
  <si>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</si>
  <si>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</si>
  <si>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</si>
  <si>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</si>
  <si>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</si>
  <si>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</si>
  <si>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</si>
  <si>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</si>
  <si>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</si>
  <si>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</si>
  <si>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</si>
  <si>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</si>
  <si>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</si>
  <si>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</si>
  <si>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</si>
  <si>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</si>
  <si>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</si>
  <si>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</si>
  <si>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</si>
  <si>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</si>
  <si>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</si>
  <si>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</si>
  <si>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</si>
  <si>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</si>
  <si>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</si>
  <si>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</si>
  <si>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</si>
  <si>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</si>
  <si>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</si>
  <si>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</si>
  <si>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</si>
  <si>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</si>
  <si>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</si>
  <si>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</si>
  <si>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</si>
  <si>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</si>
  <si>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</si>
  <si>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</si>
  <si>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</si>
  <si>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</si>
  <si>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</si>
  <si>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</si>
  <si>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</si>
  <si>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</si>
  <si>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</si>
  <si>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</si>
  <si>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</si>
  <si>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</si>
  <si>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</si>
  <si>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</si>
  <si>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</si>
  <si>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</si>
  <si>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</si>
  <si>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</si>
  <si>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</si>
  <si>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</si>
  <si>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</si>
  <si>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</si>
  <si>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</si>
  <si>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</si>
  <si>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</si>
  <si>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</si>
  <si>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</si>
  <si>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</si>
  <si>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</si>
  <si>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</si>
  <si>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</si>
  <si>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</si>
  <si>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</si>
  <si>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</si>
  <si>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</si>
  <si>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</si>
  <si>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</si>
  <si>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</si>
  <si>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</si>
  <si>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</si>
  <si>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</si>
  <si>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</si>
  <si>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</si>
  <si>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</si>
  <si>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</si>
  <si>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</si>
  <si>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</si>
  <si>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</si>
  <si>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</si>
  <si>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</si>
  <si>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</si>
  <si>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</si>
  <si>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</si>
  <si>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</si>
  <si>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</si>
  <si>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</si>
  <si>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</si>
  <si>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</si>
  <si>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</si>
  <si>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</si>
  <si>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</si>
  <si>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</si>
  <si>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</si>
  <si>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</si>
  <si>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</si>
  <si>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</si>
  <si>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</si>
  <si>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</si>
  <si>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</si>
  <si>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</si>
  <si>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</si>
  <si>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</si>
  <si>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</si>
  <si>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</si>
  <si>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</si>
  <si>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</si>
  <si>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</si>
  <si>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</si>
  <si>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</si>
  <si>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</si>
  <si>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</si>
  <si>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</si>
  <si>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</si>
  <si>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</si>
  <si>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</si>
  <si>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</si>
  <si>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</si>
  <si>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</si>
  <si>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</si>
  <si>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</si>
  <si>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</si>
  <si>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</si>
  <si>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</si>
  <si>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</si>
  <si>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</si>
  <si>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</si>
  <si>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</si>
  <si>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</si>
  <si>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</si>
  <si>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</si>
  <si>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</si>
  <si>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</si>
  <si>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</si>
  <si>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</si>
  <si>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</si>
  <si>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</si>
  <si>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</si>
  <si>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</si>
  <si>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</si>
  <si>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</si>
  <si>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</si>
  <si>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</si>
  <si>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</si>
  <si>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</si>
  <si>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</si>
  <si>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</si>
  <si>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</si>
  <si>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</si>
  <si>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</si>
  <si>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</si>
  <si>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</si>
  <si>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</si>
  <si>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</si>
  <si>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</si>
  <si>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</si>
  <si>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</si>
  <si>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</si>
  <si>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</si>
  <si>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</si>
  <si>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</si>
  <si>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</si>
  <si>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</si>
  <si>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</si>
  <si>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</si>
  <si>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</si>
  <si>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</si>
  <si>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</si>
  <si>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</si>
  <si>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</si>
  <si>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</si>
  <si>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</si>
  <si>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</si>
  <si>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</si>
  <si>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</si>
  <si>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</si>
  <si>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</si>
  <si>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</si>
  <si>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</si>
  <si>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</si>
  <si>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</si>
  <si>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</si>
  <si>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</si>
  <si>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</si>
  <si>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</si>
  <si>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</si>
  <si>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</si>
  <si>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</si>
  <si>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</si>
  <si>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</si>
  <si>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</si>
  <si>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</si>
  <si>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</si>
  <si>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</si>
  <si>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</si>
  <si>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</si>
  <si>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</si>
  <si>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</si>
  <si>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</si>
  <si>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</si>
  <si>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</si>
  <si>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</si>
  <si>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</si>
  <si>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</si>
  <si>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</si>
  <si>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</si>
  <si>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</si>
  <si>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</si>
  <si>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</si>
  <si>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</si>
  <si>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</si>
  <si>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</si>
  <si>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</si>
  <si>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</si>
  <si>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</si>
  <si>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</si>
  <si>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</si>
  <si>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</si>
  <si>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</si>
  <si>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</si>
  <si>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</si>
  <si>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</si>
  <si>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</si>
  <si>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</si>
  <si>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</si>
  <si>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</si>
  <si>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</si>
  <si>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</si>
  <si>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</si>
  <si>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</si>
  <si>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</si>
  <si>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</si>
  <si>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</si>
  <si>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</si>
  <si>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</si>
  <si>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</si>
  <si>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</si>
  <si>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</si>
  <si>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</si>
  <si>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</si>
  <si>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</si>
  <si>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</si>
  <si>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</si>
  <si>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</si>
  <si>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</si>
  <si>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</si>
  <si>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</si>
  <si>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</si>
  <si>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</si>
  <si>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</si>
  <si>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</si>
  <si>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</si>
  <si>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</si>
  <si>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</si>
  <si>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</si>
  <si>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</si>
  <si>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</si>
  <si>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</si>
  <si>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</si>
  <si>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</si>
  <si>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</si>
  <si>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</si>
  <si>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</si>
  <si>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</si>
  <si>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</si>
  <si>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</si>
  <si>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</si>
  <si>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</si>
  <si>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</si>
  <si>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</si>
  <si>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</si>
  <si>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</si>
  <si>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</si>
  <si>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</si>
  <si>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</si>
  <si>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</si>
  <si>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</si>
  <si>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</si>
  <si>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</si>
  <si>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</si>
  <si>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</si>
  <si>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</si>
  <si>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</si>
  <si>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</si>
  <si>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</si>
  <si>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</si>
  <si>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</si>
  <si>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</si>
  <si>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</si>
  <si>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</si>
  <si>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</si>
  <si>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</si>
  <si>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</si>
  <si>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</si>
  <si>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</si>
  <si>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</si>
  <si>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</si>
  <si>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</si>
  <si>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</si>
  <si>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</si>
  <si>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</si>
  <si>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</si>
  <si>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</si>
  <si>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</si>
  <si>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</si>
  <si>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</si>
  <si>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</si>
  <si>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</si>
  <si>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</si>
  <si>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</si>
  <si>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</si>
  <si>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</si>
  <si>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</si>
  <si>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</si>
  <si>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</si>
  <si>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</si>
  <si>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</si>
  <si>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</si>
  <si>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</si>
  <si>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</si>
  <si>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</si>
  <si>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</si>
  <si>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</si>
  <si>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</si>
  <si>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</si>
  <si>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</si>
  <si>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</si>
  <si>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</si>
  <si>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</si>
  <si>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</si>
  <si>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</si>
  <si>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</si>
  <si>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</si>
  <si>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</si>
  <si>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</si>
  <si>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</si>
  <si>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</si>
  <si>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</si>
  <si>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</si>
  <si>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</si>
  <si>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</si>
  <si>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</si>
  <si>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</si>
  <si>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</si>
  <si>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</si>
  <si>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</si>
  <si>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</si>
  <si>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</si>
  <si>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</si>
  <si>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</si>
  <si>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</si>
  <si>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</si>
  <si>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</si>
  <si>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</si>
  <si>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</si>
  <si>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</si>
  <si>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</si>
  <si>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</si>
  <si>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</si>
  <si>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</si>
  <si>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</si>
  <si>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</si>
  <si>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</si>
  <si>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</si>
  <si>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</si>
  <si>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</si>
  <si>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</si>
  <si>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</si>
  <si>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</si>
  <si>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</si>
  <si>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</si>
  <si>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</si>
  <si>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</si>
  <si>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</si>
  <si>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</si>
  <si>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</si>
  <si>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</si>
  <si>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</si>
  <si>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</si>
  <si>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</si>
  <si>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</si>
  <si>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</si>
  <si>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</si>
  <si>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</si>
  <si>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</si>
  <si>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</si>
  <si>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</si>
  <si>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</si>
  <si>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</si>
  <si>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</si>
  <si>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</si>
  <si>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</si>
  <si>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</si>
  <si>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</si>
  <si>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</si>
  <si>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</si>
  <si>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</si>
  <si>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</si>
  <si>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</si>
  <si>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</si>
  <si>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</si>
  <si>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</si>
  <si>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</si>
  <si>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</si>
  <si>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</si>
  <si>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</si>
  <si>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</si>
  <si>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</si>
  <si>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</si>
  <si>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</si>
  <si>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</si>
  <si>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</si>
  <si>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</si>
  <si>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</si>
  <si>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</si>
  <si>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</si>
  <si>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</si>
  <si>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</si>
  <si>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</si>
  <si>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</si>
  <si>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</si>
  <si>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</si>
  <si>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</si>
  <si>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</si>
  <si>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</si>
  <si>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</si>
  <si>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</si>
  <si>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</si>
  <si>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</si>
  <si>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</si>
  <si>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</si>
  <si>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</si>
  <si>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</si>
  <si>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</si>
  <si>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</si>
  <si>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</si>
  <si>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</si>
  <si>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</si>
  <si>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</si>
  <si>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</si>
  <si>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</si>
  <si>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</si>
  <si>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</si>
  <si>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</si>
  <si>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</si>
  <si>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</si>
  <si>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</si>
  <si>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</si>
  <si>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</si>
  <si>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</si>
  <si>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</si>
  <si>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</si>
  <si>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</si>
  <si>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</si>
  <si>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</si>
  <si>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</si>
  <si>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</si>
  <si>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</si>
  <si>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</si>
  <si>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</si>
  <si>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</si>
  <si>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</si>
  <si>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</si>
  <si>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</si>
  <si>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</si>
  <si>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</si>
  <si>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</si>
  <si>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</si>
  <si>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</si>
  <si>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</si>
  <si>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</si>
  <si>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</si>
  <si>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</si>
  <si>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</si>
  <si>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</si>
  <si>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</si>
  <si>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</si>
  <si>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</si>
  <si>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</si>
  <si>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</si>
  <si>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</si>
  <si>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</si>
  <si>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</si>
  <si>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</si>
  <si>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</si>
  <si>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</si>
  <si>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</si>
  <si>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</si>
  <si>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</si>
  <si>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</si>
  <si>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</si>
  <si>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</si>
  <si>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</si>
  <si>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</si>
  <si>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</si>
  <si>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</si>
  <si>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</si>
  <si>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</si>
  <si>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</si>
  <si>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</si>
  <si>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</si>
  <si>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</si>
  <si>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</si>
  <si>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</si>
  <si>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</si>
  <si>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</si>
  <si>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</si>
  <si>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</si>
  <si>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</si>
  <si>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</si>
  <si>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</si>
  <si>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</si>
  <si>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</si>
  <si>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</si>
  <si>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</si>
  <si>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</si>
  <si>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</si>
  <si>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</si>
  <si>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</si>
  <si>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</si>
  <si>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</si>
  <si>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</si>
  <si>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</si>
  <si>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</si>
  <si>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</si>
  <si>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</si>
  <si>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</si>
  <si>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</si>
  <si>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</si>
  <si>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</si>
  <si>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</si>
  <si>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</si>
  <si>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</si>
  <si>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</si>
  <si>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</si>
  <si>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</si>
  <si>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</si>
  <si>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</si>
  <si>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</si>
  <si>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</si>
  <si>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</si>
  <si>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</si>
  <si>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</si>
  <si>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</si>
  <si>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</si>
  <si>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</si>
  <si>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</si>
  <si>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</si>
  <si>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</si>
  <si>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</si>
  <si>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</si>
  <si>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</si>
  <si>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</si>
  <si>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</si>
  <si>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</si>
  <si>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</si>
  <si>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</si>
  <si>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</si>
  <si>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</si>
  <si>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</si>
  <si>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</si>
  <si>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</si>
  <si>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</si>
  <si>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</si>
  <si>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</si>
  <si>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</si>
  <si>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</si>
  <si>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</si>
  <si>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</si>
  <si>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</si>
  <si>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</si>
  <si>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</si>
  <si>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</si>
  <si>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</si>
  <si>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</si>
  <si>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</si>
  <si>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</si>
  <si>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</si>
  <si>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</si>
  <si>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</si>
  <si>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</si>
  <si>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</si>
  <si>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</si>
  <si>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</si>
  <si>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</si>
  <si>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</si>
  <si>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</si>
  <si>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</si>
  <si>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</si>
  <si>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</si>
  <si>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</si>
  <si>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</si>
  <si>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</si>
  <si>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</si>
  <si>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</si>
  <si>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</si>
  <si>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</si>
  <si>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</si>
  <si>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</si>
  <si>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</si>
  <si>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</si>
  <si>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</si>
  <si>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</si>
  <si>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</si>
  <si>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</si>
  <si>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</si>
  <si>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</si>
  <si>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</si>
  <si>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</si>
  <si>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</si>
  <si>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</si>
  <si>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</si>
  <si>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</si>
  <si>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</si>
  <si>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</si>
  <si>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</si>
  <si>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</si>
  <si>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</si>
  <si>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</si>
  <si>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</si>
  <si>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</si>
  <si>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</si>
  <si>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</si>
  <si>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</si>
  <si>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</si>
  <si>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</si>
  <si>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</si>
  <si>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</si>
  <si>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</si>
  <si>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</si>
  <si>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</si>
  <si>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</si>
  <si>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</si>
  <si>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</si>
  <si>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</si>
  <si>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</si>
  <si>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</si>
  <si>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</si>
  <si>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</si>
  <si>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</si>
  <si>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</si>
  <si>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</si>
  <si>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</si>
  <si>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</si>
  <si>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</si>
  <si>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</si>
  <si>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</si>
  <si>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</si>
  <si>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</si>
  <si>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</si>
  <si>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</si>
  <si>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</si>
  <si>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</si>
  <si>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</si>
  <si>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</si>
  <si>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</si>
  <si>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</si>
  <si>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</si>
  <si>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</si>
  <si>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</si>
  <si>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</si>
  <si>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</si>
  <si>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</si>
  <si>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</si>
  <si>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</si>
  <si>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</si>
  <si>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</si>
  <si>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</si>
  <si>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</si>
  <si>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</si>
  <si>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</si>
  <si>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</si>
  <si>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</si>
  <si>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</si>
  <si>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</si>
  <si>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</si>
  <si>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</si>
  <si>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</si>
  <si>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</si>
  <si>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</si>
  <si>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</si>
  <si>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</si>
  <si>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</si>
  <si>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</si>
  <si>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</si>
  <si>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</si>
  <si>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</si>
  <si>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</si>
  <si>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</si>
  <si>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</si>
  <si>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</si>
  <si>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</si>
  <si>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</si>
  <si>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</si>
  <si>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</si>
  <si>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</si>
  <si>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</si>
  <si>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</si>
  <si>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</si>
  <si>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</si>
  <si>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</si>
  <si>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</si>
  <si>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</si>
  <si>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</si>
  <si>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</si>
  <si>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</si>
  <si>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</si>
  <si>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</si>
  <si>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</si>
  <si>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</si>
  <si>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</si>
  <si>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</si>
  <si>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</si>
  <si>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</si>
  <si>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</si>
  <si>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</si>
  <si>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</si>
  <si>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</si>
  <si>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</si>
  <si>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</si>
  <si>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</si>
  <si>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</si>
  <si>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</si>
  <si>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</si>
  <si>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</si>
  <si>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</si>
  <si>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</si>
  <si>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</si>
  <si>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</si>
  <si>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</si>
  <si>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</si>
  <si>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</si>
  <si>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</si>
  <si>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</si>
  <si>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</si>
  <si>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</si>
  <si>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</si>
  <si>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</si>
  <si>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</si>
  <si>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</si>
  <si>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</si>
  <si>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</si>
  <si>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</si>
  <si>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</si>
  <si>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</si>
  <si>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</si>
  <si>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</si>
  <si>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</si>
  <si>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</si>
  <si>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</si>
  <si>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</si>
  <si>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</si>
  <si>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</si>
  <si>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</si>
  <si>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</si>
  <si>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</si>
  <si>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</si>
  <si>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</si>
  <si>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</si>
  <si>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</si>
  <si>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</si>
  <si>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</si>
  <si>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</si>
  <si>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</si>
  <si>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</si>
  <si>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</si>
  <si>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</si>
  <si>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</si>
  <si>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</si>
  <si>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</si>
  <si>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</si>
  <si>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</si>
  <si>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</si>
  <si>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</si>
  <si>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</si>
  <si>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</si>
  <si>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</si>
  <si>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</si>
  <si>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</si>
  <si>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</si>
  <si>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</si>
  <si>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</si>
  <si>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</si>
  <si>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</si>
  <si>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</si>
  <si>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</si>
  <si>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</si>
  <si>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</si>
  <si>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</si>
  <si>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</si>
  <si>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</si>
  <si>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</si>
  <si>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</si>
  <si>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</si>
  <si>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</si>
  <si>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</si>
  <si>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</si>
  <si>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</si>
  <si>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</si>
  <si>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</si>
  <si>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</si>
  <si>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</si>
  <si>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</si>
  <si>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</si>
  <si>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</si>
  <si>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</si>
  <si>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</si>
  <si>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</si>
  <si>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</si>
  <si>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</si>
  <si>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</si>
  <si>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</si>
  <si>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</si>
  <si>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</si>
  <si>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</si>
  <si>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</si>
  <si>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</si>
  <si>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</si>
  <si>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</si>
  <si>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</si>
  <si>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</si>
  <si>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</si>
  <si>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</si>
  <si>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</si>
  <si>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</si>
  <si>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</si>
  <si>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</si>
  <si>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</si>
  <si>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</si>
  <si>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</si>
  <si>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</si>
  <si>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</si>
  <si>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</si>
  <si>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</si>
  <si>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</si>
  <si>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</si>
  <si>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</si>
  <si>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</si>
  <si>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</si>
  <si>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</si>
  <si>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</si>
  <si>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</si>
  <si>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</si>
  <si>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</si>
  <si>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</si>
  <si>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</si>
  <si>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</si>
  <si>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</si>
  <si>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</si>
  <si>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</si>
  <si>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</si>
  <si>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</si>
  <si>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</si>
  <si>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</si>
  <si>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</si>
  <si>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</si>
  <si>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</si>
  <si>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</si>
  <si>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</si>
  <si>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</si>
  <si>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</si>
  <si>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</si>
  <si>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</si>
  <si>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</si>
  <si>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</si>
  <si>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</si>
  <si>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</si>
  <si>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</si>
  <si>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</si>
  <si>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</si>
  <si>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</si>
  <si>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</si>
  <si>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</si>
  <si>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</si>
  <si>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</si>
  <si>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</si>
  <si>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</si>
  <si>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</si>
  <si>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</si>
  <si>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</si>
  <si>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</si>
  <si>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</si>
  <si>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</si>
  <si>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</si>
  <si>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</si>
  <si>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</si>
  <si>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</si>
  <si>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</si>
  <si>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</si>
  <si>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</si>
  <si>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</si>
  <si>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</si>
  <si>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</si>
  <si>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</si>
  <si>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</si>
  <si>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</si>
  <si>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</si>
  <si>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</si>
  <si>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</si>
  <si>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</si>
  <si>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</si>
  <si>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</si>
  <si>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</si>
  <si>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</si>
  <si>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</si>
  <si>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</si>
  <si>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</si>
  <si>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</si>
  <si>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</si>
  <si>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</si>
  <si>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</si>
  <si>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</si>
  <si>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</si>
  <si>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</si>
  <si>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</si>
  <si>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</si>
  <si>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</si>
  <si>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</si>
  <si>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</si>
  <si>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</si>
  <si>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</si>
  <si>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</si>
  <si>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</si>
  <si>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</si>
  <si>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</si>
  <si>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</si>
  <si>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</si>
  <si>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</si>
  <si>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</si>
  <si>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</si>
  <si>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</si>
  <si>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</si>
  <si>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</si>
  <si>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</si>
  <si>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</si>
  <si>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</si>
  <si>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</si>
  <si>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</si>
  <si>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</si>
  <si>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</si>
  <si>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</si>
  <si>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</si>
  <si>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</si>
  <si>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</si>
  <si>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</si>
  <si>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</si>
  <si>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</si>
  <si>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</si>
  <si>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</si>
  <si>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</si>
  <si>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</si>
  <si>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</si>
  <si>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</si>
  <si>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</si>
  <si>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</si>
  <si>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</si>
  <si>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</si>
  <si>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</si>
  <si>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</si>
  <si>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</si>
  <si>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</si>
  <si>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</si>
  <si>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</si>
  <si>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</si>
  <si>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</si>
  <si>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</si>
  <si>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</si>
  <si>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</si>
  <si>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</si>
  <si>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</si>
  <si>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</si>
  <si>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</si>
  <si>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</si>
  <si>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</si>
  <si>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</si>
  <si>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</si>
  <si>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</si>
  <si>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</si>
  <si>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</si>
  <si>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</si>
  <si>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</si>
  <si>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</si>
  <si>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</si>
  <si>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</si>
  <si>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</si>
  <si>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</si>
  <si>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</si>
  <si>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</si>
  <si>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</si>
  <si>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</si>
  <si>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</si>
  <si>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</si>
  <si>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</si>
  <si>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</si>
  <si>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</si>
  <si>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</si>
  <si>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</si>
  <si>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</si>
  <si>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</si>
  <si>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</si>
  <si>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</si>
  <si>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</si>
  <si>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</si>
  <si>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</si>
  <si>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</si>
  <si>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</si>
  <si>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</si>
  <si>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</si>
  <si>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</si>
  <si>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</si>
  <si>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</si>
  <si>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</si>
  <si>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</si>
  <si>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</si>
  <si>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</si>
  <si>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</si>
  <si>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</si>
  <si>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</si>
  <si>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</si>
  <si>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</si>
  <si>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</si>
  <si>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</si>
  <si>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</si>
  <si>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</si>
  <si>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</si>
  <si>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</si>
  <si>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</si>
  <si>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</si>
  <si>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</si>
  <si>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</si>
  <si>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</si>
  <si>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</si>
  <si>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</si>
  <si>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</si>
  <si>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</si>
  <si>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</si>
  <si>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</si>
  <si>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</si>
  <si>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</si>
  <si>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</si>
  <si>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</si>
  <si>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</si>
  <si>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</si>
  <si>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</si>
  <si>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</si>
  <si>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</si>
  <si>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</si>
  <si>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</si>
  <si>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</si>
  <si>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</si>
  <si>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</si>
  <si>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</si>
  <si>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</si>
  <si>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</si>
  <si>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</si>
  <si>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</si>
  <si>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</si>
  <si>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</si>
  <si>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</si>
  <si>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</si>
  <si>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</si>
  <si>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</si>
  <si>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</si>
  <si>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</si>
  <si>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</si>
  <si>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</si>
  <si>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</si>
  <si>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</si>
  <si>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</si>
  <si>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</si>
  <si>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</si>
  <si>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</si>
  <si>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</si>
  <si>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</si>
  <si>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</si>
  <si>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</si>
  <si>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</si>
  <si>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</si>
  <si>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</si>
  <si>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</si>
  <si>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</si>
  <si>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</si>
  <si>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</si>
  <si>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</si>
  <si>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</si>
  <si>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</si>
  <si>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</si>
  <si>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</si>
  <si>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</si>
  <si>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</si>
  <si>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</si>
  <si>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</si>
  <si>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</si>
  <si>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</si>
  <si>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</si>
  <si>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</si>
  <si>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</si>
  <si>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</si>
  <si>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</si>
  <si>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</si>
  <si>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</si>
  <si>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</si>
  <si>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</si>
  <si>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</si>
  <si>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</si>
  <si>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</si>
  <si>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</si>
  <si>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</si>
  <si>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</si>
  <si>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</si>
  <si>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</si>
  <si>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</si>
  <si>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</si>
  <si>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</si>
  <si>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</si>
  <si>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</si>
  <si>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</si>
  <si>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</si>
  <si>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</si>
  <si>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</si>
  <si>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</si>
  <si>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</si>
  <si>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</si>
  <si>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</si>
  <si>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</si>
  <si>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</si>
  <si>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</si>
  <si>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</si>
  <si>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</si>
  <si>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</si>
  <si>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</si>
  <si>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</si>
  <si>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</si>
  <si>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</si>
  <si>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</si>
  <si>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</si>
  <si>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</si>
  <si>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</si>
  <si>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</si>
  <si>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</si>
  <si>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</si>
  <si>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</si>
  <si>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</si>
  <si>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</si>
  <si>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</si>
  <si>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</si>
  <si>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</si>
  <si>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</si>
  <si>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</si>
  <si>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</si>
  <si>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</si>
  <si>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</si>
  <si>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</si>
  <si>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</si>
  <si>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</si>
  <si>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</si>
  <si>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</si>
  <si>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</si>
  <si>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</si>
  <si>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</si>
  <si>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</si>
  <si>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</si>
  <si>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</si>
  <si>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</si>
  <si>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</si>
  <si>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</si>
  <si>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</si>
  <si>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</si>
  <si>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</si>
  <si>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</si>
  <si>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</si>
  <si>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</si>
  <si>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</si>
  <si>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</si>
  <si>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</si>
  <si>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</si>
  <si>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</si>
  <si>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</si>
  <si>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</si>
  <si>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</si>
  <si>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</si>
  <si>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</si>
  <si>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</si>
  <si>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</si>
  <si>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</si>
  <si>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</si>
  <si>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</si>
  <si>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</si>
  <si>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</si>
  <si>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</si>
  <si>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</si>
  <si>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</si>
  <si>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</si>
  <si>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</si>
  <si>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</si>
  <si>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</si>
  <si>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</si>
  <si>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</si>
  <si>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</si>
  <si>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</si>
  <si>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</si>
  <si>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</si>
  <si>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</si>
  <si>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</si>
  <si>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</si>
  <si>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</si>
  <si>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</si>
  <si>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</si>
  <si>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</si>
  <si>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</si>
  <si>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</si>
  <si>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</si>
  <si>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</si>
  <si>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</si>
  <si>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</si>
  <si>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</si>
  <si>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</si>
  <si>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</si>
  <si>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</si>
  <si>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</si>
  <si>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</si>
  <si>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</si>
  <si>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</si>
  <si>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</si>
  <si>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</si>
  <si>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</si>
  <si>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</si>
  <si>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</si>
  <si>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</si>
  <si>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</si>
  <si>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</si>
  <si>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</si>
  <si>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</si>
  <si>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</si>
  <si>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</si>
  <si>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</si>
  <si>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</si>
  <si>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</si>
  <si>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</si>
  <si>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</si>
  <si>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</si>
  <si>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</si>
  <si>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</si>
  <si>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</si>
  <si>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</si>
  <si>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</si>
  <si>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</si>
  <si>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</si>
  <si>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</si>
  <si>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</si>
  <si>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</si>
  <si>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</si>
  <si>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</si>
  <si>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</si>
  <si>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</si>
  <si>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</si>
  <si>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</si>
  <si>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</si>
  <si>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</si>
  <si>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</si>
  <si>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</si>
  <si>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</si>
  <si>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</si>
  <si>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</si>
  <si>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</si>
  <si>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</si>
  <si>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</si>
  <si>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</si>
  <si>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</si>
  <si>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</si>
  <si>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</si>
  <si>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</si>
  <si>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</si>
  <si>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</si>
  <si>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</si>
  <si>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</si>
  <si>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</si>
  <si>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</si>
  <si>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</si>
  <si>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</si>
  <si>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</si>
  <si>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</si>
  <si>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</si>
  <si>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</si>
  <si>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</si>
  <si>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</si>
  <si>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</si>
  <si>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</si>
  <si>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</si>
  <si>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</si>
  <si>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</si>
  <si>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</si>
  <si>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</si>
  <si>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</si>
  <si>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</si>
  <si>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</si>
  <si>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</si>
  <si>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</si>
  <si>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</si>
  <si>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</si>
  <si>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</si>
  <si>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</si>
  <si>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</si>
  <si>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</si>
  <si>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</si>
  <si>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</si>
  <si>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</si>
  <si>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</si>
  <si>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</si>
  <si>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</si>
  <si>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</si>
  <si>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</si>
  <si>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</si>
  <si>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</si>
  <si>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</si>
  <si>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</si>
  <si>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</si>
  <si>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</si>
  <si>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</si>
  <si>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</si>
  <si>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</si>
  <si>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</si>
  <si>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</si>
  <si>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</si>
  <si>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</si>
  <si>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</si>
  <si>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</si>
  <si>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</si>
  <si>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</si>
  <si>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</si>
  <si>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</si>
  <si>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</si>
  <si>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</si>
  <si>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</si>
  <si>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</si>
  <si>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</si>
  <si>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</si>
  <si>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</si>
  <si>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</si>
  <si>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</si>
  <si>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</si>
  <si>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</si>
  <si>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</si>
  <si>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</si>
  <si>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</si>
  <si>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</si>
  <si>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</si>
  <si>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</si>
  <si>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</si>
  <si>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</si>
  <si>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</si>
  <si>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</si>
  <si>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</si>
  <si>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</si>
  <si>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</si>
  <si>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Jan</t>
  </si>
  <si>
    <t>Feb</t>
  </si>
  <si>
    <t>Mar</t>
  </si>
  <si>
    <t>Apr</t>
  </si>
  <si>
    <t>May</t>
  </si>
  <si>
    <t>Jul</t>
  </si>
  <si>
    <t>Aug</t>
  </si>
  <si>
    <t>Oct</t>
  </si>
  <si>
    <t>2019</t>
  </si>
  <si>
    <t>Sum of Revenue</t>
  </si>
  <si>
    <t>Column Labels</t>
  </si>
  <si>
    <t>Jun</t>
  </si>
  <si>
    <t>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</si>
</sst>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14" fontId="0" fillId="0" borderId="0" xfId="0" applyNumberFormat="1" applyAlignment="1">
      <alignment horizontal="left" indent="1"/>
    </xf>
    <xf numFmtId="0" fontId="1" fillId="2" borderId="2" xfId="0" applyFont="1" applyFill="1" applyBorder="1"/>
    <xf numFmtId="0" fontId="1" fillId="2" borderId="2" xfId="0" applyNumberFormat="1" applyFont="1" applyFill="1" applyBorder="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 using Excel.xlsx]Sheet1!PivotTable1</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Sheet1!$A$4:$A$15</c:f>
              <c:multiLvlStrCache>
                <c:ptCount val="10"/>
                <c:lvl>
                  <c:pt idx="0">
                    <c:v>Jan</c:v>
                  </c:pt>
                  <c:pt idx="1">
                    <c:v>Feb</c:v>
                  </c:pt>
                  <c:pt idx="2">
                    <c:v>Mar</c:v>
                  </c:pt>
                  <c:pt idx="3">
                    <c:v>Apr</c:v>
                  </c:pt>
                  <c:pt idx="4">
                    <c:v>May</c:v>
                  </c:pt>
                  <c:pt idx="5">
                    <c:v>Jun</c:v>
                  </c:pt>
                  <c:pt idx="6">
                    <c:v>Jul</c:v>
                  </c:pt>
                  <c:pt idx="7">
                    <c:v>Aug</c:v>
                  </c:pt>
                  <c:pt idx="8">
                    <c:v>Sep</c:v>
                  </c:pt>
                  <c:pt idx="9">
                    <c:v>Oct</c:v>
                  </c:pt>
                </c:lvl>
                <c:lvl>
                  <c:pt idx="0">
                    <c:v>2019</c:v>
                  </c:pt>
                </c:lvl>
              </c:multiLvlStrCache>
            </c:multiLvlStrRef>
          </c:cat>
          <c:val>
            <c:numRef>
              <c:f>Sheet1!$B$4:$B$15</c:f>
              <c:numCache>
                <c:formatCode>General</c:formatCode>
                <c:ptCount val="10"/>
                <c:pt idx="0">
                  <c:v>84293</c:v>
                </c:pt>
                <c:pt idx="1">
                  <c:v>106033</c:v>
                </c:pt>
                <c:pt idx="2">
                  <c:v>127074</c:v>
                </c:pt>
                <c:pt idx="3">
                  <c:v>92400</c:v>
                </c:pt>
                <c:pt idx="4">
                  <c:v>91637</c:v>
                </c:pt>
                <c:pt idx="5">
                  <c:v>88012</c:v>
                </c:pt>
                <c:pt idx="6">
                  <c:v>71980</c:v>
                </c:pt>
                <c:pt idx="7">
                  <c:v>88838</c:v>
                </c:pt>
                <c:pt idx="8">
                  <c:v>82758</c:v>
                </c:pt>
                <c:pt idx="9">
                  <c:v>37415</c:v>
                </c:pt>
              </c:numCache>
            </c:numRef>
          </c:val>
          <c:smooth val="0"/>
          <c:extLst>
            <c:ext xmlns:c16="http://schemas.microsoft.com/office/drawing/2014/chart" uri="{C3380CC4-5D6E-409C-BE32-E72D297353CC}">
              <c16:uniqueId val="{00000000-14ED-4C4E-B907-A9FF346C4E35}"/>
            </c:ext>
          </c:extLst>
        </c:ser>
        <c:dLbls>
          <c:showLegendKey val="0"/>
          <c:showVal val="0"/>
          <c:showCatName val="0"/>
          <c:showSerName val="0"/>
          <c:showPercent val="0"/>
          <c:showBubbleSize val="0"/>
        </c:dLbls>
        <c:marker val="1"/>
        <c:smooth val="0"/>
        <c:axId val="898339087"/>
        <c:axId val="898349903"/>
      </c:lineChart>
      <c:catAx>
        <c:axId val="898339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349903"/>
        <c:crosses val="autoZero"/>
        <c:auto val="1"/>
        <c:lblAlgn val="ctr"/>
        <c:lblOffset val="100"/>
        <c:noMultiLvlLbl val="0"/>
      </c:catAx>
      <c:valAx>
        <c:axId val="8983499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339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 using Excel.xlsx]Sheet3!PivotTable3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Andrew James</c:v>
                </c:pt>
              </c:strCache>
            </c:strRef>
          </c:tx>
          <c:spPr>
            <a:solidFill>
              <a:schemeClr val="accent1"/>
            </a:solidFill>
            <a:ln>
              <a:noFill/>
            </a:ln>
            <a:effectLst/>
          </c:spPr>
          <c:invertIfNegative val="0"/>
          <c:cat>
            <c:strRef>
              <c:f>Sheet3!$A$5:$A$6</c:f>
              <c:strCache>
                <c:ptCount val="1"/>
                <c:pt idx="0">
                  <c:v>2019</c:v>
                </c:pt>
              </c:strCache>
            </c:strRef>
          </c:cat>
          <c:val>
            <c:numRef>
              <c:f>Sheet3!$B$5:$B$6</c:f>
              <c:numCache>
                <c:formatCode>General</c:formatCode>
                <c:ptCount val="1"/>
                <c:pt idx="0">
                  <c:v>105244</c:v>
                </c:pt>
              </c:numCache>
            </c:numRef>
          </c:val>
          <c:extLst>
            <c:ext xmlns:c16="http://schemas.microsoft.com/office/drawing/2014/chart" uri="{C3380CC4-5D6E-409C-BE32-E72D297353CC}">
              <c16:uniqueId val="{00000000-0885-4045-AAA4-0A299B7B9EA4}"/>
            </c:ext>
          </c:extLst>
        </c:ser>
        <c:ser>
          <c:idx val="1"/>
          <c:order val="1"/>
          <c:tx>
            <c:strRef>
              <c:f>Sheet3!$C$3:$C$4</c:f>
              <c:strCache>
                <c:ptCount val="1"/>
                <c:pt idx="0">
                  <c:v>Anna Weber</c:v>
                </c:pt>
              </c:strCache>
            </c:strRef>
          </c:tx>
          <c:spPr>
            <a:solidFill>
              <a:schemeClr val="accent2"/>
            </a:solidFill>
            <a:ln>
              <a:noFill/>
            </a:ln>
            <a:effectLst/>
          </c:spPr>
          <c:invertIfNegative val="0"/>
          <c:cat>
            <c:strRef>
              <c:f>Sheet3!$A$5:$A$6</c:f>
              <c:strCache>
                <c:ptCount val="1"/>
                <c:pt idx="0">
                  <c:v>2019</c:v>
                </c:pt>
              </c:strCache>
            </c:strRef>
          </c:cat>
          <c:val>
            <c:numRef>
              <c:f>Sheet3!$C$5:$C$6</c:f>
              <c:numCache>
                <c:formatCode>General</c:formatCode>
                <c:ptCount val="1"/>
                <c:pt idx="0">
                  <c:v>134764</c:v>
                </c:pt>
              </c:numCache>
            </c:numRef>
          </c:val>
          <c:extLst>
            <c:ext xmlns:c16="http://schemas.microsoft.com/office/drawing/2014/chart" uri="{C3380CC4-5D6E-409C-BE32-E72D297353CC}">
              <c16:uniqueId val="{00000001-B35E-4C20-AED9-1A1C4CD6D328}"/>
            </c:ext>
          </c:extLst>
        </c:ser>
        <c:ser>
          <c:idx val="2"/>
          <c:order val="2"/>
          <c:tx>
            <c:strRef>
              <c:f>Sheet3!$D$3:$D$4</c:f>
              <c:strCache>
                <c:ptCount val="1"/>
                <c:pt idx="0">
                  <c:v>Anne Lee</c:v>
                </c:pt>
              </c:strCache>
            </c:strRef>
          </c:tx>
          <c:spPr>
            <a:solidFill>
              <a:schemeClr val="accent3"/>
            </a:solidFill>
            <a:ln>
              <a:noFill/>
            </a:ln>
            <a:effectLst/>
          </c:spPr>
          <c:invertIfNegative val="0"/>
          <c:cat>
            <c:strRef>
              <c:f>Sheet3!$A$5:$A$6</c:f>
              <c:strCache>
                <c:ptCount val="1"/>
                <c:pt idx="0">
                  <c:v>2019</c:v>
                </c:pt>
              </c:strCache>
            </c:strRef>
          </c:cat>
          <c:val>
            <c:numRef>
              <c:f>Sheet3!$D$5:$D$6</c:f>
              <c:numCache>
                <c:formatCode>General</c:formatCode>
                <c:ptCount val="1"/>
                <c:pt idx="0">
                  <c:v>114049</c:v>
                </c:pt>
              </c:numCache>
            </c:numRef>
          </c:val>
          <c:extLst>
            <c:ext xmlns:c16="http://schemas.microsoft.com/office/drawing/2014/chart" uri="{C3380CC4-5D6E-409C-BE32-E72D297353CC}">
              <c16:uniqueId val="{00000002-B35E-4C20-AED9-1A1C4CD6D328}"/>
            </c:ext>
          </c:extLst>
        </c:ser>
        <c:ser>
          <c:idx val="3"/>
          <c:order val="3"/>
          <c:tx>
            <c:strRef>
              <c:f>Sheet3!$E$3:$E$4</c:f>
              <c:strCache>
                <c:ptCount val="1"/>
                <c:pt idx="0">
                  <c:v>Ben Wallace</c:v>
                </c:pt>
              </c:strCache>
            </c:strRef>
          </c:tx>
          <c:spPr>
            <a:solidFill>
              <a:schemeClr val="accent4"/>
            </a:solidFill>
            <a:ln>
              <a:noFill/>
            </a:ln>
            <a:effectLst/>
          </c:spPr>
          <c:invertIfNegative val="0"/>
          <c:cat>
            <c:strRef>
              <c:f>Sheet3!$A$5:$A$6</c:f>
              <c:strCache>
                <c:ptCount val="1"/>
                <c:pt idx="0">
                  <c:v>2019</c:v>
                </c:pt>
              </c:strCache>
            </c:strRef>
          </c:cat>
          <c:val>
            <c:numRef>
              <c:f>Sheet3!$E$5:$E$6</c:f>
              <c:numCache>
                <c:formatCode>General</c:formatCode>
                <c:ptCount val="1"/>
                <c:pt idx="0">
                  <c:v>120302</c:v>
                </c:pt>
              </c:numCache>
            </c:numRef>
          </c:val>
          <c:extLst>
            <c:ext xmlns:c16="http://schemas.microsoft.com/office/drawing/2014/chart" uri="{C3380CC4-5D6E-409C-BE32-E72D297353CC}">
              <c16:uniqueId val="{00000003-B35E-4C20-AED9-1A1C4CD6D328}"/>
            </c:ext>
          </c:extLst>
        </c:ser>
        <c:ser>
          <c:idx val="4"/>
          <c:order val="4"/>
          <c:tx>
            <c:strRef>
              <c:f>Sheet3!$F$3:$F$4</c:f>
              <c:strCache>
                <c:ptCount val="1"/>
                <c:pt idx="0">
                  <c:v>Kim Fishman</c:v>
                </c:pt>
              </c:strCache>
            </c:strRef>
          </c:tx>
          <c:spPr>
            <a:solidFill>
              <a:schemeClr val="accent5"/>
            </a:solidFill>
            <a:ln>
              <a:noFill/>
            </a:ln>
            <a:effectLst/>
          </c:spPr>
          <c:invertIfNegative val="0"/>
          <c:cat>
            <c:strRef>
              <c:f>Sheet3!$A$5:$A$6</c:f>
              <c:strCache>
                <c:ptCount val="1"/>
                <c:pt idx="0">
                  <c:v>2019</c:v>
                </c:pt>
              </c:strCache>
            </c:strRef>
          </c:cat>
          <c:val>
            <c:numRef>
              <c:f>Sheet3!$F$5:$F$6</c:f>
              <c:numCache>
                <c:formatCode>General</c:formatCode>
                <c:ptCount val="1"/>
                <c:pt idx="0">
                  <c:v>105444</c:v>
                </c:pt>
              </c:numCache>
            </c:numRef>
          </c:val>
          <c:extLst>
            <c:ext xmlns:c16="http://schemas.microsoft.com/office/drawing/2014/chart" uri="{C3380CC4-5D6E-409C-BE32-E72D297353CC}">
              <c16:uniqueId val="{00000004-B35E-4C20-AED9-1A1C4CD6D328}"/>
            </c:ext>
          </c:extLst>
        </c:ser>
        <c:ser>
          <c:idx val="5"/>
          <c:order val="5"/>
          <c:tx>
            <c:strRef>
              <c:f>Sheet3!$G$3:$G$4</c:f>
              <c:strCache>
                <c:ptCount val="1"/>
                <c:pt idx="0">
                  <c:v>Laura Larsen</c:v>
                </c:pt>
              </c:strCache>
            </c:strRef>
          </c:tx>
          <c:spPr>
            <a:solidFill>
              <a:schemeClr val="accent6"/>
            </a:solidFill>
            <a:ln>
              <a:noFill/>
            </a:ln>
            <a:effectLst/>
          </c:spPr>
          <c:invertIfNegative val="0"/>
          <c:cat>
            <c:strRef>
              <c:f>Sheet3!$A$5:$A$6</c:f>
              <c:strCache>
                <c:ptCount val="1"/>
                <c:pt idx="0">
                  <c:v>2019</c:v>
                </c:pt>
              </c:strCache>
            </c:strRef>
          </c:cat>
          <c:val>
            <c:numRef>
              <c:f>Sheet3!$G$5:$G$6</c:f>
              <c:numCache>
                <c:formatCode>General</c:formatCode>
                <c:ptCount val="1"/>
                <c:pt idx="0">
                  <c:v>99493</c:v>
                </c:pt>
              </c:numCache>
            </c:numRef>
          </c:val>
          <c:extLst>
            <c:ext xmlns:c16="http://schemas.microsoft.com/office/drawing/2014/chart" uri="{C3380CC4-5D6E-409C-BE32-E72D297353CC}">
              <c16:uniqueId val="{00000005-B35E-4C20-AED9-1A1C4CD6D328}"/>
            </c:ext>
          </c:extLst>
        </c:ser>
        <c:ser>
          <c:idx val="6"/>
          <c:order val="6"/>
          <c:tx>
            <c:strRef>
              <c:f>Sheet3!$H$3:$H$4</c:f>
              <c:strCache>
                <c:ptCount val="1"/>
                <c:pt idx="0">
                  <c:v>Michael Fox</c:v>
                </c:pt>
              </c:strCache>
            </c:strRef>
          </c:tx>
          <c:spPr>
            <a:solidFill>
              <a:schemeClr val="accent1">
                <a:lumMod val="60000"/>
              </a:schemeClr>
            </a:solidFill>
            <a:ln>
              <a:noFill/>
            </a:ln>
            <a:effectLst/>
          </c:spPr>
          <c:invertIfNegative val="0"/>
          <c:cat>
            <c:strRef>
              <c:f>Sheet3!$A$5:$A$6</c:f>
              <c:strCache>
                <c:ptCount val="1"/>
                <c:pt idx="0">
                  <c:v>2019</c:v>
                </c:pt>
              </c:strCache>
            </c:strRef>
          </c:cat>
          <c:val>
            <c:numRef>
              <c:f>Sheet3!$H$5:$H$6</c:f>
              <c:numCache>
                <c:formatCode>General</c:formatCode>
                <c:ptCount val="1"/>
                <c:pt idx="0">
                  <c:v>96679</c:v>
                </c:pt>
              </c:numCache>
            </c:numRef>
          </c:val>
          <c:extLst>
            <c:ext xmlns:c16="http://schemas.microsoft.com/office/drawing/2014/chart" uri="{C3380CC4-5D6E-409C-BE32-E72D297353CC}">
              <c16:uniqueId val="{00000006-B35E-4C20-AED9-1A1C4CD6D328}"/>
            </c:ext>
          </c:extLst>
        </c:ser>
        <c:ser>
          <c:idx val="7"/>
          <c:order val="7"/>
          <c:tx>
            <c:strRef>
              <c:f>Sheet3!$I$3:$I$4</c:f>
              <c:strCache>
                <c:ptCount val="1"/>
                <c:pt idx="0">
                  <c:v>Oscar Knox</c:v>
                </c:pt>
              </c:strCache>
            </c:strRef>
          </c:tx>
          <c:spPr>
            <a:solidFill>
              <a:schemeClr val="accent2">
                <a:lumMod val="60000"/>
              </a:schemeClr>
            </a:solidFill>
            <a:ln>
              <a:noFill/>
            </a:ln>
            <a:effectLst/>
          </c:spPr>
          <c:invertIfNegative val="0"/>
          <c:cat>
            <c:strRef>
              <c:f>Sheet3!$A$5:$A$6</c:f>
              <c:strCache>
                <c:ptCount val="1"/>
                <c:pt idx="0">
                  <c:v>2019</c:v>
                </c:pt>
              </c:strCache>
            </c:strRef>
          </c:cat>
          <c:val>
            <c:numRef>
              <c:f>Sheet3!$I$5:$I$6</c:f>
              <c:numCache>
                <c:formatCode>General</c:formatCode>
                <c:ptCount val="1"/>
                <c:pt idx="0">
                  <c:v>94465</c:v>
                </c:pt>
              </c:numCache>
            </c:numRef>
          </c:val>
          <c:extLst>
            <c:ext xmlns:c16="http://schemas.microsoft.com/office/drawing/2014/chart" uri="{C3380CC4-5D6E-409C-BE32-E72D297353CC}">
              <c16:uniqueId val="{00000007-B35E-4C20-AED9-1A1C4CD6D328}"/>
            </c:ext>
          </c:extLst>
        </c:ser>
        <c:dLbls>
          <c:showLegendKey val="0"/>
          <c:showVal val="0"/>
          <c:showCatName val="0"/>
          <c:showSerName val="0"/>
          <c:showPercent val="0"/>
          <c:showBubbleSize val="0"/>
        </c:dLbls>
        <c:gapWidth val="219"/>
        <c:overlap val="-27"/>
        <c:axId val="924875807"/>
        <c:axId val="924876223"/>
      </c:barChart>
      <c:catAx>
        <c:axId val="92487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876223"/>
        <c:crosses val="autoZero"/>
        <c:auto val="1"/>
        <c:lblAlgn val="ctr"/>
        <c:lblOffset val="100"/>
        <c:noMultiLvlLbl val="0"/>
      </c:catAx>
      <c:valAx>
        <c:axId val="9248762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87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 using Excel.xlsx]Sheet5!PivotTable5</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Sheet5!$A$4:$A$24</c:f>
              <c:strCache>
                <c:ptCount val="20"/>
                <c:pt idx="0">
                  <c:v>Company C</c:v>
                </c:pt>
                <c:pt idx="1">
                  <c:v>Company D</c:v>
                </c:pt>
                <c:pt idx="2">
                  <c:v>Company B</c:v>
                </c:pt>
                <c:pt idx="3">
                  <c:v>Company I</c:v>
                </c:pt>
                <c:pt idx="4">
                  <c:v>Company M</c:v>
                </c:pt>
                <c:pt idx="5">
                  <c:v>Company S</c:v>
                </c:pt>
                <c:pt idx="6">
                  <c:v>Company E</c:v>
                </c:pt>
                <c:pt idx="7">
                  <c:v>Company K</c:v>
                </c:pt>
                <c:pt idx="8">
                  <c:v>Company Q</c:v>
                </c:pt>
                <c:pt idx="9">
                  <c:v>Company H</c:v>
                </c:pt>
                <c:pt idx="10">
                  <c:v>Company N</c:v>
                </c:pt>
                <c:pt idx="11">
                  <c:v>Company P</c:v>
                </c:pt>
                <c:pt idx="12">
                  <c:v>Company A</c:v>
                </c:pt>
                <c:pt idx="13">
                  <c:v>Company J</c:v>
                </c:pt>
                <c:pt idx="14">
                  <c:v>Company G</c:v>
                </c:pt>
                <c:pt idx="15">
                  <c:v>Company O</c:v>
                </c:pt>
                <c:pt idx="16">
                  <c:v>Company L</c:v>
                </c:pt>
                <c:pt idx="17">
                  <c:v>Company T</c:v>
                </c:pt>
                <c:pt idx="18">
                  <c:v>Company R</c:v>
                </c:pt>
                <c:pt idx="19">
                  <c:v>Company F</c:v>
                </c:pt>
              </c:strCache>
            </c:strRef>
          </c:cat>
          <c:val>
            <c:numRef>
              <c:f>Sheet5!$B$4:$B$24</c:f>
              <c:numCache>
                <c:formatCode>General</c:formatCode>
                <c:ptCount val="20"/>
                <c:pt idx="0">
                  <c:v>64454</c:v>
                </c:pt>
                <c:pt idx="1">
                  <c:v>51221</c:v>
                </c:pt>
                <c:pt idx="2">
                  <c:v>49981</c:v>
                </c:pt>
                <c:pt idx="3">
                  <c:v>49112</c:v>
                </c:pt>
                <c:pt idx="4">
                  <c:v>49024</c:v>
                </c:pt>
                <c:pt idx="5">
                  <c:v>47683</c:v>
                </c:pt>
                <c:pt idx="6">
                  <c:v>47242</c:v>
                </c:pt>
                <c:pt idx="7">
                  <c:v>46520</c:v>
                </c:pt>
                <c:pt idx="8">
                  <c:v>46297</c:v>
                </c:pt>
                <c:pt idx="9">
                  <c:v>44051</c:v>
                </c:pt>
                <c:pt idx="10">
                  <c:v>42901</c:v>
                </c:pt>
                <c:pt idx="11">
                  <c:v>42250</c:v>
                </c:pt>
                <c:pt idx="12">
                  <c:v>42168</c:v>
                </c:pt>
                <c:pt idx="13">
                  <c:v>41760</c:v>
                </c:pt>
                <c:pt idx="14">
                  <c:v>40678</c:v>
                </c:pt>
                <c:pt idx="15">
                  <c:v>38042</c:v>
                </c:pt>
                <c:pt idx="16">
                  <c:v>34241</c:v>
                </c:pt>
                <c:pt idx="17">
                  <c:v>33309</c:v>
                </c:pt>
                <c:pt idx="18">
                  <c:v>30170</c:v>
                </c:pt>
                <c:pt idx="19">
                  <c:v>29336</c:v>
                </c:pt>
              </c:numCache>
            </c:numRef>
          </c:val>
          <c:extLst>
            <c:ext xmlns:c16="http://schemas.microsoft.com/office/drawing/2014/chart" uri="{C3380CC4-5D6E-409C-BE32-E72D297353CC}">
              <c16:uniqueId val="{00000000-6944-4477-98A3-7248ED2628BC}"/>
            </c:ext>
          </c:extLst>
        </c:ser>
        <c:dLbls>
          <c:showLegendKey val="0"/>
          <c:showVal val="0"/>
          <c:showCatName val="0"/>
          <c:showSerName val="0"/>
          <c:showPercent val="0"/>
          <c:showBubbleSize val="0"/>
        </c:dLbls>
        <c:gapWidth val="182"/>
        <c:axId val="914950767"/>
        <c:axId val="914951183"/>
      </c:barChart>
      <c:catAx>
        <c:axId val="914950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951183"/>
        <c:crosses val="autoZero"/>
        <c:auto val="1"/>
        <c:lblAlgn val="ctr"/>
        <c:lblOffset val="100"/>
        <c:noMultiLvlLbl val="0"/>
      </c:catAx>
      <c:valAx>
        <c:axId val="9149511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950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 using Excel.xlsx]Sheet1!PivotTable1</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bg1"/>
            </a:solidFill>
            <a:ln w="9525">
              <a:solidFill>
                <a:schemeClr val="accent1"/>
              </a:solidFill>
            </a:ln>
            <a:effectLst/>
          </c:spPr>
        </c:marker>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bg1"/>
              </a:solidFill>
              <a:ln w="9525">
                <a:solidFill>
                  <a:schemeClr val="accent1"/>
                </a:solidFill>
              </a:ln>
              <a:effectLst/>
            </c:spPr>
          </c:marker>
          <c:cat>
            <c:multiLvlStrRef>
              <c:f>Sheet1!$A$4:$A$15</c:f>
              <c:multiLvlStrCache>
                <c:ptCount val="10"/>
                <c:lvl>
                  <c:pt idx="0">
                    <c:v>Jan</c:v>
                  </c:pt>
                  <c:pt idx="1">
                    <c:v>Feb</c:v>
                  </c:pt>
                  <c:pt idx="2">
                    <c:v>Mar</c:v>
                  </c:pt>
                  <c:pt idx="3">
                    <c:v>Apr</c:v>
                  </c:pt>
                  <c:pt idx="4">
                    <c:v>May</c:v>
                  </c:pt>
                  <c:pt idx="5">
                    <c:v>Jun</c:v>
                  </c:pt>
                  <c:pt idx="6">
                    <c:v>Jul</c:v>
                  </c:pt>
                  <c:pt idx="7">
                    <c:v>Aug</c:v>
                  </c:pt>
                  <c:pt idx="8">
                    <c:v>Sep</c:v>
                  </c:pt>
                  <c:pt idx="9">
                    <c:v>Oct</c:v>
                  </c:pt>
                </c:lvl>
                <c:lvl>
                  <c:pt idx="0">
                    <c:v>2019</c:v>
                  </c:pt>
                </c:lvl>
              </c:multiLvlStrCache>
            </c:multiLvlStrRef>
          </c:cat>
          <c:val>
            <c:numRef>
              <c:f>Sheet1!$B$4:$B$15</c:f>
              <c:numCache>
                <c:formatCode>General</c:formatCode>
                <c:ptCount val="10"/>
                <c:pt idx="0">
                  <c:v>84293</c:v>
                </c:pt>
                <c:pt idx="1">
                  <c:v>106033</c:v>
                </c:pt>
                <c:pt idx="2">
                  <c:v>127074</c:v>
                </c:pt>
                <c:pt idx="3">
                  <c:v>92400</c:v>
                </c:pt>
                <c:pt idx="4">
                  <c:v>91637</c:v>
                </c:pt>
                <c:pt idx="5">
                  <c:v>88012</c:v>
                </c:pt>
                <c:pt idx="6">
                  <c:v>71980</c:v>
                </c:pt>
                <c:pt idx="7">
                  <c:v>88838</c:v>
                </c:pt>
                <c:pt idx="8">
                  <c:v>82758</c:v>
                </c:pt>
                <c:pt idx="9">
                  <c:v>37415</c:v>
                </c:pt>
              </c:numCache>
            </c:numRef>
          </c:val>
          <c:smooth val="0"/>
          <c:extLst>
            <c:ext xmlns:c16="http://schemas.microsoft.com/office/drawing/2014/chart" uri="{C3380CC4-5D6E-409C-BE32-E72D297353CC}">
              <c16:uniqueId val="{00000000-F981-47CD-96A5-3F6F62AE2D8E}"/>
            </c:ext>
          </c:extLst>
        </c:ser>
        <c:dLbls>
          <c:showLegendKey val="0"/>
          <c:showVal val="0"/>
          <c:showCatName val="0"/>
          <c:showSerName val="0"/>
          <c:showPercent val="0"/>
          <c:showBubbleSize val="0"/>
        </c:dLbls>
        <c:marker val="1"/>
        <c:smooth val="0"/>
        <c:axId val="898339087"/>
        <c:axId val="898349903"/>
      </c:lineChart>
      <c:catAx>
        <c:axId val="898339087"/>
        <c:scaling>
          <c:orientation val="minMax"/>
        </c:scaling>
        <c:delete val="0"/>
        <c:axPos val="b"/>
        <c:numFmt formatCode="General" sourceLinked="1"/>
        <c:majorTickMark val="none"/>
        <c:minorTickMark val="none"/>
        <c:tickLblPos val="nextTo"/>
        <c:spPr>
          <a:solidFill>
            <a:schemeClr val="tx1"/>
          </a:solid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98349903"/>
        <c:crosses val="autoZero"/>
        <c:auto val="1"/>
        <c:lblAlgn val="ctr"/>
        <c:lblOffset val="100"/>
        <c:noMultiLvlLbl val="0"/>
      </c:catAx>
      <c:valAx>
        <c:axId val="898349903"/>
        <c:scaling>
          <c:orientation val="minMax"/>
        </c:scaling>
        <c:delete val="0"/>
        <c:axPos val="l"/>
        <c:numFmt formatCode="General" sourceLinked="1"/>
        <c:majorTickMark val="none"/>
        <c:minorTickMark val="none"/>
        <c:tickLblPos val="nextTo"/>
        <c:spPr>
          <a:solidFill>
            <a:schemeClr val="tx1"/>
          </a:solid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98339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 using Excel.xlsx]Sheet3!PivotTable3</c:name>
    <c:fmtId val="2"/>
  </c:pivotSource>
  <c:chart>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45386532761042"/>
          <c:y val="0.12650100220055044"/>
          <c:w val="0.40915582130274986"/>
          <c:h val="0.66722191233350292"/>
        </c:manualLayout>
      </c:layout>
      <c:barChart>
        <c:barDir val="col"/>
        <c:grouping val="clustered"/>
        <c:varyColors val="0"/>
        <c:ser>
          <c:idx val="0"/>
          <c:order val="0"/>
          <c:tx>
            <c:strRef>
              <c:f>Sheet3!$B$3:$B$4</c:f>
              <c:strCache>
                <c:ptCount val="1"/>
                <c:pt idx="0">
                  <c:v>Andrew James</c:v>
                </c:pt>
              </c:strCache>
            </c:strRef>
          </c:tx>
          <c:spPr>
            <a:solidFill>
              <a:schemeClr val="accent6">
                <a:lumMod val="50000"/>
              </a:schemeClr>
            </a:solidFill>
            <a:ln>
              <a:noFill/>
            </a:ln>
            <a:effectLst/>
          </c:spPr>
          <c:invertIfNegative val="0"/>
          <c:cat>
            <c:strRef>
              <c:f>Sheet3!$A$5:$A$6</c:f>
              <c:strCache>
                <c:ptCount val="1"/>
                <c:pt idx="0">
                  <c:v>2019</c:v>
                </c:pt>
              </c:strCache>
            </c:strRef>
          </c:cat>
          <c:val>
            <c:numRef>
              <c:f>Sheet3!$B$5:$B$6</c:f>
              <c:numCache>
                <c:formatCode>General</c:formatCode>
                <c:ptCount val="1"/>
                <c:pt idx="0">
                  <c:v>105244</c:v>
                </c:pt>
              </c:numCache>
            </c:numRef>
          </c:val>
          <c:extLst>
            <c:ext xmlns:c16="http://schemas.microsoft.com/office/drawing/2014/chart" uri="{C3380CC4-5D6E-409C-BE32-E72D297353CC}">
              <c16:uniqueId val="{00000000-4319-488A-8F1B-4125EEE89200}"/>
            </c:ext>
          </c:extLst>
        </c:ser>
        <c:ser>
          <c:idx val="1"/>
          <c:order val="1"/>
          <c:tx>
            <c:strRef>
              <c:f>Sheet3!$C$3:$C$4</c:f>
              <c:strCache>
                <c:ptCount val="1"/>
                <c:pt idx="0">
                  <c:v>Anna Weber</c:v>
                </c:pt>
              </c:strCache>
            </c:strRef>
          </c:tx>
          <c:spPr>
            <a:solidFill>
              <a:schemeClr val="accent6">
                <a:lumMod val="75000"/>
              </a:schemeClr>
            </a:solidFill>
            <a:ln>
              <a:noFill/>
            </a:ln>
            <a:effectLst/>
          </c:spPr>
          <c:invertIfNegative val="0"/>
          <c:cat>
            <c:strRef>
              <c:f>Sheet3!$A$5:$A$6</c:f>
              <c:strCache>
                <c:ptCount val="1"/>
                <c:pt idx="0">
                  <c:v>2019</c:v>
                </c:pt>
              </c:strCache>
            </c:strRef>
          </c:cat>
          <c:val>
            <c:numRef>
              <c:f>Sheet3!$C$5:$C$6</c:f>
              <c:numCache>
                <c:formatCode>General</c:formatCode>
                <c:ptCount val="1"/>
                <c:pt idx="0">
                  <c:v>134764</c:v>
                </c:pt>
              </c:numCache>
            </c:numRef>
          </c:val>
          <c:extLst>
            <c:ext xmlns:c16="http://schemas.microsoft.com/office/drawing/2014/chart" uri="{C3380CC4-5D6E-409C-BE32-E72D297353CC}">
              <c16:uniqueId val="{00000001-CDD8-49A5-9A96-4CA7AD0EC69D}"/>
            </c:ext>
          </c:extLst>
        </c:ser>
        <c:ser>
          <c:idx val="2"/>
          <c:order val="2"/>
          <c:tx>
            <c:strRef>
              <c:f>Sheet3!$D$3:$D$4</c:f>
              <c:strCache>
                <c:ptCount val="1"/>
                <c:pt idx="0">
                  <c:v>Anne Lee</c:v>
                </c:pt>
              </c:strCache>
            </c:strRef>
          </c:tx>
          <c:spPr>
            <a:solidFill>
              <a:schemeClr val="accent6">
                <a:lumMod val="60000"/>
                <a:lumOff val="40000"/>
              </a:schemeClr>
            </a:solidFill>
            <a:ln>
              <a:noFill/>
            </a:ln>
            <a:effectLst/>
          </c:spPr>
          <c:invertIfNegative val="0"/>
          <c:cat>
            <c:strRef>
              <c:f>Sheet3!$A$5:$A$6</c:f>
              <c:strCache>
                <c:ptCount val="1"/>
                <c:pt idx="0">
                  <c:v>2019</c:v>
                </c:pt>
              </c:strCache>
            </c:strRef>
          </c:cat>
          <c:val>
            <c:numRef>
              <c:f>Sheet3!$D$5:$D$6</c:f>
              <c:numCache>
                <c:formatCode>General</c:formatCode>
                <c:ptCount val="1"/>
                <c:pt idx="0">
                  <c:v>114049</c:v>
                </c:pt>
              </c:numCache>
            </c:numRef>
          </c:val>
          <c:extLst>
            <c:ext xmlns:c16="http://schemas.microsoft.com/office/drawing/2014/chart" uri="{C3380CC4-5D6E-409C-BE32-E72D297353CC}">
              <c16:uniqueId val="{00000002-CDD8-49A5-9A96-4CA7AD0EC69D}"/>
            </c:ext>
          </c:extLst>
        </c:ser>
        <c:ser>
          <c:idx val="3"/>
          <c:order val="3"/>
          <c:tx>
            <c:strRef>
              <c:f>Sheet3!$E$3:$E$4</c:f>
              <c:strCache>
                <c:ptCount val="1"/>
                <c:pt idx="0">
                  <c:v>Ben Wallace</c:v>
                </c:pt>
              </c:strCache>
            </c:strRef>
          </c:tx>
          <c:spPr>
            <a:solidFill>
              <a:schemeClr val="accent5">
                <a:lumMod val="50000"/>
              </a:schemeClr>
            </a:solidFill>
            <a:ln>
              <a:noFill/>
            </a:ln>
            <a:effectLst/>
          </c:spPr>
          <c:invertIfNegative val="0"/>
          <c:cat>
            <c:strRef>
              <c:f>Sheet3!$A$5:$A$6</c:f>
              <c:strCache>
                <c:ptCount val="1"/>
                <c:pt idx="0">
                  <c:v>2019</c:v>
                </c:pt>
              </c:strCache>
            </c:strRef>
          </c:cat>
          <c:val>
            <c:numRef>
              <c:f>Sheet3!$E$5:$E$6</c:f>
              <c:numCache>
                <c:formatCode>General</c:formatCode>
                <c:ptCount val="1"/>
                <c:pt idx="0">
                  <c:v>120302</c:v>
                </c:pt>
              </c:numCache>
            </c:numRef>
          </c:val>
          <c:extLst>
            <c:ext xmlns:c16="http://schemas.microsoft.com/office/drawing/2014/chart" uri="{C3380CC4-5D6E-409C-BE32-E72D297353CC}">
              <c16:uniqueId val="{00000003-CDD8-49A5-9A96-4CA7AD0EC69D}"/>
            </c:ext>
          </c:extLst>
        </c:ser>
        <c:ser>
          <c:idx val="4"/>
          <c:order val="4"/>
          <c:tx>
            <c:strRef>
              <c:f>Sheet3!$F$3:$F$4</c:f>
              <c:strCache>
                <c:ptCount val="1"/>
                <c:pt idx="0">
                  <c:v>Kim Fishman</c:v>
                </c:pt>
              </c:strCache>
            </c:strRef>
          </c:tx>
          <c:spPr>
            <a:solidFill>
              <a:schemeClr val="accent5">
                <a:lumMod val="75000"/>
              </a:schemeClr>
            </a:solidFill>
            <a:ln>
              <a:noFill/>
            </a:ln>
            <a:effectLst/>
          </c:spPr>
          <c:invertIfNegative val="0"/>
          <c:cat>
            <c:strRef>
              <c:f>Sheet3!$A$5:$A$6</c:f>
              <c:strCache>
                <c:ptCount val="1"/>
                <c:pt idx="0">
                  <c:v>2019</c:v>
                </c:pt>
              </c:strCache>
            </c:strRef>
          </c:cat>
          <c:val>
            <c:numRef>
              <c:f>Sheet3!$F$5:$F$6</c:f>
              <c:numCache>
                <c:formatCode>General</c:formatCode>
                <c:ptCount val="1"/>
                <c:pt idx="0">
                  <c:v>105444</c:v>
                </c:pt>
              </c:numCache>
            </c:numRef>
          </c:val>
          <c:extLst>
            <c:ext xmlns:c16="http://schemas.microsoft.com/office/drawing/2014/chart" uri="{C3380CC4-5D6E-409C-BE32-E72D297353CC}">
              <c16:uniqueId val="{00000004-CDD8-49A5-9A96-4CA7AD0EC69D}"/>
            </c:ext>
          </c:extLst>
        </c:ser>
        <c:ser>
          <c:idx val="5"/>
          <c:order val="5"/>
          <c:tx>
            <c:strRef>
              <c:f>Sheet3!$G$3:$G$4</c:f>
              <c:strCache>
                <c:ptCount val="1"/>
                <c:pt idx="0">
                  <c:v>Laura Larsen</c:v>
                </c:pt>
              </c:strCache>
            </c:strRef>
          </c:tx>
          <c:spPr>
            <a:solidFill>
              <a:schemeClr val="accent5">
                <a:lumMod val="60000"/>
                <a:lumOff val="40000"/>
              </a:schemeClr>
            </a:solidFill>
            <a:ln>
              <a:noFill/>
            </a:ln>
            <a:effectLst/>
          </c:spPr>
          <c:invertIfNegative val="0"/>
          <c:cat>
            <c:strRef>
              <c:f>Sheet3!$A$5:$A$6</c:f>
              <c:strCache>
                <c:ptCount val="1"/>
                <c:pt idx="0">
                  <c:v>2019</c:v>
                </c:pt>
              </c:strCache>
            </c:strRef>
          </c:cat>
          <c:val>
            <c:numRef>
              <c:f>Sheet3!$G$5:$G$6</c:f>
              <c:numCache>
                <c:formatCode>General</c:formatCode>
                <c:ptCount val="1"/>
                <c:pt idx="0">
                  <c:v>99493</c:v>
                </c:pt>
              </c:numCache>
            </c:numRef>
          </c:val>
          <c:extLst>
            <c:ext xmlns:c16="http://schemas.microsoft.com/office/drawing/2014/chart" uri="{C3380CC4-5D6E-409C-BE32-E72D297353CC}">
              <c16:uniqueId val="{00000005-CDD8-49A5-9A96-4CA7AD0EC69D}"/>
            </c:ext>
          </c:extLst>
        </c:ser>
        <c:ser>
          <c:idx val="6"/>
          <c:order val="6"/>
          <c:tx>
            <c:strRef>
              <c:f>Sheet3!$H$3:$H$4</c:f>
              <c:strCache>
                <c:ptCount val="1"/>
                <c:pt idx="0">
                  <c:v>Michael Fox</c:v>
                </c:pt>
              </c:strCache>
            </c:strRef>
          </c:tx>
          <c:spPr>
            <a:solidFill>
              <a:schemeClr val="accent4">
                <a:lumMod val="50000"/>
              </a:schemeClr>
            </a:solidFill>
            <a:ln>
              <a:noFill/>
            </a:ln>
            <a:effectLst/>
          </c:spPr>
          <c:invertIfNegative val="0"/>
          <c:cat>
            <c:strRef>
              <c:f>Sheet3!$A$5:$A$6</c:f>
              <c:strCache>
                <c:ptCount val="1"/>
                <c:pt idx="0">
                  <c:v>2019</c:v>
                </c:pt>
              </c:strCache>
            </c:strRef>
          </c:cat>
          <c:val>
            <c:numRef>
              <c:f>Sheet3!$H$5:$H$6</c:f>
              <c:numCache>
                <c:formatCode>General</c:formatCode>
                <c:ptCount val="1"/>
                <c:pt idx="0">
                  <c:v>96679</c:v>
                </c:pt>
              </c:numCache>
            </c:numRef>
          </c:val>
          <c:extLst>
            <c:ext xmlns:c16="http://schemas.microsoft.com/office/drawing/2014/chart" uri="{C3380CC4-5D6E-409C-BE32-E72D297353CC}">
              <c16:uniqueId val="{00000006-CDD8-49A5-9A96-4CA7AD0EC69D}"/>
            </c:ext>
          </c:extLst>
        </c:ser>
        <c:ser>
          <c:idx val="7"/>
          <c:order val="7"/>
          <c:tx>
            <c:strRef>
              <c:f>Sheet3!$I$3:$I$4</c:f>
              <c:strCache>
                <c:ptCount val="1"/>
                <c:pt idx="0">
                  <c:v>Oscar Knox</c:v>
                </c:pt>
              </c:strCache>
            </c:strRef>
          </c:tx>
          <c:spPr>
            <a:solidFill>
              <a:schemeClr val="accent2">
                <a:lumMod val="60000"/>
              </a:schemeClr>
            </a:solidFill>
            <a:ln>
              <a:noFill/>
            </a:ln>
            <a:effectLst/>
          </c:spPr>
          <c:invertIfNegative val="0"/>
          <c:cat>
            <c:strRef>
              <c:f>Sheet3!$A$5:$A$6</c:f>
              <c:strCache>
                <c:ptCount val="1"/>
                <c:pt idx="0">
                  <c:v>2019</c:v>
                </c:pt>
              </c:strCache>
            </c:strRef>
          </c:cat>
          <c:val>
            <c:numRef>
              <c:f>Sheet3!$I$5:$I$6</c:f>
              <c:numCache>
                <c:formatCode>General</c:formatCode>
                <c:ptCount val="1"/>
                <c:pt idx="0">
                  <c:v>94465</c:v>
                </c:pt>
              </c:numCache>
            </c:numRef>
          </c:val>
          <c:extLst>
            <c:ext xmlns:c16="http://schemas.microsoft.com/office/drawing/2014/chart" uri="{C3380CC4-5D6E-409C-BE32-E72D297353CC}">
              <c16:uniqueId val="{00000007-CDD8-49A5-9A96-4CA7AD0EC69D}"/>
            </c:ext>
          </c:extLst>
        </c:ser>
        <c:dLbls>
          <c:showLegendKey val="0"/>
          <c:showVal val="0"/>
          <c:showCatName val="0"/>
          <c:showSerName val="0"/>
          <c:showPercent val="0"/>
          <c:showBubbleSize val="0"/>
        </c:dLbls>
        <c:gapWidth val="219"/>
        <c:overlap val="-27"/>
        <c:axId val="924875807"/>
        <c:axId val="924876223"/>
      </c:barChart>
      <c:catAx>
        <c:axId val="92487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876223"/>
        <c:crosses val="autoZero"/>
        <c:auto val="1"/>
        <c:lblAlgn val="ctr"/>
        <c:lblOffset val="100"/>
        <c:noMultiLvlLbl val="0"/>
      </c:catAx>
      <c:valAx>
        <c:axId val="924876223"/>
        <c:scaling>
          <c:orientation val="minMax"/>
        </c:scaling>
        <c:delete val="0"/>
        <c:axPos val="l"/>
        <c:numFmt formatCode="General" sourceLinked="1"/>
        <c:majorTickMark val="none"/>
        <c:minorTickMark val="none"/>
        <c:tickLblPos val="nextTo"/>
        <c:spPr>
          <a:solidFill>
            <a:schemeClr val="tx1"/>
          </a:solid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24875807"/>
        <c:crosses val="autoZero"/>
        <c:crossBetween val="between"/>
      </c:valAx>
      <c:spPr>
        <a:noFill/>
        <a:ln>
          <a:noFill/>
        </a:ln>
        <a:effectLst/>
      </c:spPr>
    </c:plotArea>
    <c:legend>
      <c:legendPos val="r"/>
      <c:overlay val="0"/>
      <c:spPr>
        <a:solidFill>
          <a:schemeClr val="tx1"/>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0.14173399400822531"/>
          <c:y val="0.11129326685846948"/>
          <c:w val="0.48438996661357719"/>
          <c:h val="0.81165754839335935"/>
        </c:manualLayout>
      </c:layout>
      <c:doughnutChart>
        <c:varyColors val="1"/>
        <c:dLbls>
          <c:showLegendKey val="0"/>
          <c:showVal val="0"/>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 using Excel.xlsx]Sheet5!PivotTable5</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Sheet5!$A$4:$A$24</c:f>
              <c:strCache>
                <c:ptCount val="20"/>
                <c:pt idx="0">
                  <c:v>Company C</c:v>
                </c:pt>
                <c:pt idx="1">
                  <c:v>Company D</c:v>
                </c:pt>
                <c:pt idx="2">
                  <c:v>Company B</c:v>
                </c:pt>
                <c:pt idx="3">
                  <c:v>Company I</c:v>
                </c:pt>
                <c:pt idx="4">
                  <c:v>Company M</c:v>
                </c:pt>
                <c:pt idx="5">
                  <c:v>Company S</c:v>
                </c:pt>
                <c:pt idx="6">
                  <c:v>Company E</c:v>
                </c:pt>
                <c:pt idx="7">
                  <c:v>Company K</c:v>
                </c:pt>
                <c:pt idx="8">
                  <c:v>Company Q</c:v>
                </c:pt>
                <c:pt idx="9">
                  <c:v>Company H</c:v>
                </c:pt>
                <c:pt idx="10">
                  <c:v>Company N</c:v>
                </c:pt>
                <c:pt idx="11">
                  <c:v>Company P</c:v>
                </c:pt>
                <c:pt idx="12">
                  <c:v>Company A</c:v>
                </c:pt>
                <c:pt idx="13">
                  <c:v>Company J</c:v>
                </c:pt>
                <c:pt idx="14">
                  <c:v>Company G</c:v>
                </c:pt>
                <c:pt idx="15">
                  <c:v>Company O</c:v>
                </c:pt>
                <c:pt idx="16">
                  <c:v>Company L</c:v>
                </c:pt>
                <c:pt idx="17">
                  <c:v>Company T</c:v>
                </c:pt>
                <c:pt idx="18">
                  <c:v>Company R</c:v>
                </c:pt>
                <c:pt idx="19">
                  <c:v>Company F</c:v>
                </c:pt>
              </c:strCache>
            </c:strRef>
          </c:cat>
          <c:val>
            <c:numRef>
              <c:f>Sheet5!$B$4:$B$24</c:f>
              <c:numCache>
                <c:formatCode>General</c:formatCode>
                <c:ptCount val="20"/>
                <c:pt idx="0">
                  <c:v>64454</c:v>
                </c:pt>
                <c:pt idx="1">
                  <c:v>51221</c:v>
                </c:pt>
                <c:pt idx="2">
                  <c:v>49981</c:v>
                </c:pt>
                <c:pt idx="3">
                  <c:v>49112</c:v>
                </c:pt>
                <c:pt idx="4">
                  <c:v>49024</c:v>
                </c:pt>
                <c:pt idx="5">
                  <c:v>47683</c:v>
                </c:pt>
                <c:pt idx="6">
                  <c:v>47242</c:v>
                </c:pt>
                <c:pt idx="7">
                  <c:v>46520</c:v>
                </c:pt>
                <c:pt idx="8">
                  <c:v>46297</c:v>
                </c:pt>
                <c:pt idx="9">
                  <c:v>44051</c:v>
                </c:pt>
                <c:pt idx="10">
                  <c:v>42901</c:v>
                </c:pt>
                <c:pt idx="11">
                  <c:v>42250</c:v>
                </c:pt>
                <c:pt idx="12">
                  <c:v>42168</c:v>
                </c:pt>
                <c:pt idx="13">
                  <c:v>41760</c:v>
                </c:pt>
                <c:pt idx="14">
                  <c:v>40678</c:v>
                </c:pt>
                <c:pt idx="15">
                  <c:v>38042</c:v>
                </c:pt>
                <c:pt idx="16">
                  <c:v>34241</c:v>
                </c:pt>
                <c:pt idx="17">
                  <c:v>33309</c:v>
                </c:pt>
                <c:pt idx="18">
                  <c:v>30170</c:v>
                </c:pt>
                <c:pt idx="19">
                  <c:v>29336</c:v>
                </c:pt>
              </c:numCache>
            </c:numRef>
          </c:val>
          <c:extLst>
            <c:ext xmlns:c16="http://schemas.microsoft.com/office/drawing/2014/chart" uri="{C3380CC4-5D6E-409C-BE32-E72D297353CC}">
              <c16:uniqueId val="{00000000-B5F8-40F9-9B18-E005AD12534E}"/>
            </c:ext>
          </c:extLst>
        </c:ser>
        <c:dLbls>
          <c:showLegendKey val="0"/>
          <c:showVal val="0"/>
          <c:showCatName val="0"/>
          <c:showSerName val="0"/>
          <c:showPercent val="0"/>
          <c:showBubbleSize val="0"/>
        </c:dLbls>
        <c:gapWidth val="182"/>
        <c:axId val="914950767"/>
        <c:axId val="914951183"/>
      </c:barChart>
      <c:catAx>
        <c:axId val="914950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14951183"/>
        <c:crosses val="autoZero"/>
        <c:auto val="1"/>
        <c:lblAlgn val="ctr"/>
        <c:lblOffset val="100"/>
        <c:noMultiLvlLbl val="0"/>
      </c:catAx>
      <c:valAx>
        <c:axId val="9149511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950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 using Excel.xlsx]Sheet7!PivotTable1</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Sheet7!$B$3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44A-4A70-A92B-A5878247155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44A-4A70-A92B-A5878247155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44A-4A70-A92B-A5878247155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44A-4A70-A92B-A5878247155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44A-4A70-A92B-A58782471550}"/>
              </c:ext>
            </c:extLst>
          </c:dPt>
          <c:cat>
            <c:strRef>
              <c:f>Sheet7!$A$4:$A$9</c:f>
              <c:strCache>
                <c:ptCount val="5"/>
                <c:pt idx="0">
                  <c:v>Item 1</c:v>
                </c:pt>
                <c:pt idx="1">
                  <c:v>Item 2</c:v>
                </c:pt>
                <c:pt idx="2">
                  <c:v>Item 3</c:v>
                </c:pt>
                <c:pt idx="3">
                  <c:v>Item 4</c:v>
                </c:pt>
                <c:pt idx="4">
                  <c:v>Item 5</c:v>
                </c:pt>
              </c:strCache>
            </c:strRef>
          </c:cat>
          <c:val>
            <c:numRef>
              <c:f>Sheet7!$B$4:$B$9</c:f>
              <c:numCache>
                <c:formatCode>General</c:formatCode>
                <c:ptCount val="5"/>
                <c:pt idx="0">
                  <c:v>342342</c:v>
                </c:pt>
                <c:pt idx="1">
                  <c:v>156613</c:v>
                </c:pt>
                <c:pt idx="2">
                  <c:v>53475</c:v>
                </c:pt>
                <c:pt idx="3">
                  <c:v>120045</c:v>
                </c:pt>
                <c:pt idx="4">
                  <c:v>197965</c:v>
                </c:pt>
              </c:numCache>
            </c:numRef>
          </c:val>
          <c:extLst>
            <c:ext xmlns:c16="http://schemas.microsoft.com/office/drawing/2014/chart" uri="{C3380CC4-5D6E-409C-BE32-E72D297353CC}">
              <c16:uniqueId val="{0000000A-F44A-4A70-A92B-A5878247155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 using Excel.xlsx]Sheet7!PivotTable1</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Sheet7!$B$3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D9E-43F7-9F50-3B43A883296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D9E-43F7-9F50-3B43A883296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D9E-43F7-9F50-3B43A883296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D9E-43F7-9F50-3B43A883296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D9E-43F7-9F50-3B43A8832967}"/>
              </c:ext>
            </c:extLst>
          </c:dPt>
          <c:cat>
            <c:strRef>
              <c:f>Sheet7!$A$4:$A$9</c:f>
              <c:strCache>
                <c:ptCount val="5"/>
                <c:pt idx="0">
                  <c:v>Item 1</c:v>
                </c:pt>
                <c:pt idx="1">
                  <c:v>Item 2</c:v>
                </c:pt>
                <c:pt idx="2">
                  <c:v>Item 3</c:v>
                </c:pt>
                <c:pt idx="3">
                  <c:v>Item 4</c:v>
                </c:pt>
                <c:pt idx="4">
                  <c:v>Item 5</c:v>
                </c:pt>
              </c:strCache>
            </c:strRef>
          </c:cat>
          <c:val>
            <c:numRef>
              <c:f>Sheet7!$B$4:$B$9</c:f>
              <c:numCache>
                <c:formatCode>General</c:formatCode>
                <c:ptCount val="5"/>
                <c:pt idx="0">
                  <c:v>342342</c:v>
                </c:pt>
                <c:pt idx="1">
                  <c:v>156613</c:v>
                </c:pt>
                <c:pt idx="2">
                  <c:v>53475</c:v>
                </c:pt>
                <c:pt idx="3">
                  <c:v>120045</c:v>
                </c:pt>
                <c:pt idx="4">
                  <c:v>197965</c:v>
                </c:pt>
              </c:numCache>
            </c:numRef>
          </c:val>
          <c:extLst>
            <c:ext xmlns:c16="http://schemas.microsoft.com/office/drawing/2014/chart" uri="{C3380CC4-5D6E-409C-BE32-E72D297353CC}">
              <c16:uniqueId val="{00000000-08E9-497B-96BA-7BB8FCE0BF9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78E2C742-1B07-4069-90CD-E79463526ADC}">
          <cx:tx>
            <cx:txData>
              <cx:f>_xlchart.v5.1</cx:f>
              <cx:v>Sum of Revenue</cx:v>
            </cx:txData>
          </cx:tx>
          <cx:dataId val="0"/>
          <cx:layoutPr>
            <cx:geography cultureLanguage="en-US" cultureRegion="IN" attribution="Powered by Bing">
              <cx:geoCache provider="{E9337A44-BEBE-4D9F-B70C-5C5E7DAFC167}">
                <cx:binary>1HvXktw40u6rKHR9qAEI0G3sbMQCdMWq9nb6htFqQ0/QgPbpTxKlUUm9M7P7R/znRKykRicsYROZ
3wf9/WX+20v59tx9mquy7v/2Mv/6OZWy+dsvv/Qv6Vv13H+pspdO9OJdfnkR1S/i/T17efvltXue
sjr5RUeY/vKSPnfybf78j79Da8mbOIiXZ5mJ+mp465brt34oZf8XeX+Y9en5tcpqN+tll71I/Otn
/lxm76Krs+fPn95qmcnldmnefv38U7nPn3752Nq/fPlTCZ2TwyvUJdYX3aCm6WDboQbBuvH5Uynq
5Fu2hrHzxcSWbjnI0C1Cif37t8+fK6j/n/VJ9ej59bV763sYlvr9c92fxgBZ//z86UUMtdxmL4GJ
/PXzXZ3Jt9dPN/JZvvWfP2W94McCXGwDubtRI//l5/n/x98/JMBcfEj5YYk+Tty/y/qXFfpnl62i
/t9cHvpFd4iu25g6FFNk6h+XB38xTWo4pmFYsE7Y+Xl5/oMO/fHafK/4YWH++fRfuTBB91y/froV
8rn8fYL+7Oz8P9we52/Tp7O3OXsR/64TP+/ivzzA9AvVMTEt2AW6Cb8/7hBkfsHIJg6ykY2RQa3f
v308wP9Zn/54k/xY98M+OT/7r9wnt2/zMyiX/zXtir9Qk1gOtZCtG9gxyM/H13G+EEJ0i9oUE2Qb
Dv3928fF+bfd+eN1+Vbtw5LcPv5XLMlfq/0fV+ankv/Te8/5YiBiGJjaBBtUd+BY/HjvwcogbBOk
OxhWB1Hzg2L9cBv9ebf+eIU+VP9pJP+frro/13Pf1Y37LJ89ZWj8cBP+da4aLhhAH6r+1Yk6zt3u
FYwR09FhHb4bMFsj32oez8PDIsAkSn4/JD/UeXvu5a+fNYzoFwRmjE0NBG2BwfL50/R2zMIYsizH
JsSxKbHA0KlFJ9NfP1MD1prAEsNfRKmjgwrtxaCy0BfHcSyMQIMiZNlY/27iXYpySUT9fTq+xT/V
Q3Upslr2v34GW6k5ltp6aoAGNsBYJI6BdQrfIdCF5uX5GkYEhfH/waveF53TTuekfUwlt4yBtZpf
z8ygl6hiP8zMH3yMmP/ma1v+D19rE4KaeYKvxWfL+zwy817MrihZfGXUrKuZ8SCKfXJGAnGbNYw+
Nl72lgTZjvrVwDrBbZ4epnt8mF1rh9gs+JSyVfOk8MT+r7uKTQTH6eepwba9mZ+EUMeAxUM/d3bB
PS6NkuIzq0cJa9q1j+otcCYyl4xqVh+NSWrxRuo2I/Wt1a/zTquWsWRDa3SRxFMXKSlPHMmSuaNu
CirZbWm9Mn3Iir0KRrzmfkzRU9vUc6Ql0xwRvE68yhvBVVodTybD5tK4be44bpH1GY/bdvRXu2qY
1No6UoHdp3HB6nXMPbDcEkZKu44yJNKSZUYhIhUfeykiFW3QeFnb7eQXiS4i08hWLnCTcdJpbXQK
hkR00WLlpp+s4rwYyjZSQdXFOGiMJDwldThrSrZauGAwSY6L566JUImaaLCaEuZlaApPzlbCsu2T
hjXpYd023FpjEVFtLEpmqlAloLpuopWOGU9LvPDJ7uKAjKMvaNNGdKRNpOXpN8nZJBXtu4OQWN8Z
/dJGFUn7kvWp1UYqaDcJz1rjTiibmaOhLoqR00VWTYfyh7igpeOVc/zQlm0oW6QHIy5kVHVSRquB
zlAmY18lyVVDJbN1Ynqxnf1mo7aPElm822PeeuYWU0kqOEVxmz8aU14yrZWCqeEa2yTkMplXrkau
VsXukoPVV1mgxqtGqaR4JDVswm0SkF00frXmN6cR6oXWfhu2JaeuZIgMr02q9V7c9l1kzw1s0tPg
lYRpWYZwHLxFG/pIQ6SPlJS1YgxGuu7suU18xzLuVV6Zxcmubwgb9Z7CqvUan7OhjdK6hE87ukx8
exD3xyixSR0tgb7tBMOwm0hJanfoBtLDifZcpaskWHGbSwf2fOIUMEWtPouojcth5TiVGrP70eJz
olmRdFqDUUMWrpa2WcXIME/RNFkgJvXSetlaJ2x2sjnKcDdHE7V4Ieo1tLY+qG07bn0+SutwVRmx
9H/Yr01uwa5VneqFsP0+7s5Ub4Tq0vfAyBoROY0J3dzS4p7AiROrEY4LbJrYBlVRCdg5KqqCecs4
RT8UKWlTsK5fNJcKWC+0wA5NqkKWzKg7KzAdEWAHtq7KXTfpQ7SOF505Tp+5NB8Nty9JzQiJdeyp
KiZeLa8ph8dT80qSfVaHQzkeS3VpD6duXnLeUZivqYeTv2yBklTa0sygvusuo7wY05ipxBUPCTNa
p/SO2T+UlOhNG7Vql286q1jWOlLSTPOme1TiktR49ZSogtY2nlO4Mrw+0eyCnTJU7faUeGpNldHs
CrOytnNXzXzxffpNOmE4dvr1kLbTroV7duVwRpooMTYVhavWCaeVskkNzUpgf6jxqkAnYxE4Cdof
c6m5gr5Ll03rHfNT3fayjjyIZa49MyeHeLE8Y2vkWFaVUnGB9W8tq6jKUGnH5n6oU2tDFSxTuced
bgUEaf6cb4fsj5o5pekTsVeud/LV6kXjEkfydNum9mRMHi6tZxXLtyS07dcyXU1XpU0Y9rCSTsHH
tGqGS8U0SBZoMBuVpiUwA1u9ek3fl23wf1hXVTvlCFXvFFfSx09tPTylJQNNkQPTsOgj75D+LkCb
eeN24ZIUe9bclKFWo0caZ4aXb7eeCqbt1mvXiVmlps9NMOoItmgiWbEKbeFr1o0MyaV3J9oNoCgg
sA10TfKq88l2D50CZI0/RlVGnbVvfdY03rJ9BzUi53Wfzzzfrrl6khXy5KQPjCRD5w7b5leBvl3Q
p+gPadut1xXtDPqq3La9FSOvpjDJ9dRjd1hanffGGuZTW/m6Q3d2OQi/6OQTTMe4A6P0kJtpGWSm
NbMablpUjaDTxxt6QYuiOH5zhNMeWeoEtVQU7lxUFrNnR3iZAdPTdYW3GK0V1lkmPV22CYu3+3Ks
+glMtk1MMSgmFYBVa7DUTFbXXoQ/T0scNuOLmhuDaLUIRd2su14/L7cZUbNkbvddYfUXubPmQdL3
hldNxvuQk3Y/ZCVbZvu57dPEn6wkdIp+CZ3aHbBIIprcpTkc3n6zsObNPHGsoUJ8bOLrTIytr9K2
7UB0WobdnEOHe211dpN+mDBcIX1r9S4YS1cmdu4l2LrLkhRRNu1Fh4to7CszMJJ01xqJHmGN4GOw
0uHCMcwiHOUS0kLY541ds1Rfb9sqHv18qaJxaq4zDAaOwFbnGtrEuri2rnLaNVyXM3aRYVSRCjZl
GznV/C16zMiWkRdlXfA0j6tIBccdoMTMLMAILqaRZ6mES9bSzq3U0jnq187tUnqY4snhll6MTK79
brSn5ELOBmbGVIC9rIPdag7WhbmWc9AgY4QLtcLv/YwqT99MNRVgdUs72bdoTUYcrKYd1IK+NjO+
rEsyRoWtjZGS2ryaGU7Tzk0FHMIKRlDCqYKV+SHuIFB2+TG5cNL+mGeD6hiNrgxOSarisY1qGMEk
603psD4RBu+3S6jdgrK0ycqVONB8YHE2SteiA1hEaHIqqLSVagqwNlQhJc3bzaWkU4Yqd6yyztlr
meu9p9KstnUCu6O+2dSgCbYArTWF6dtE2OyY4bWuXLDZZKTSLI1CdtMdxgUbO5WkMtNkGiIlCa1I
+NhC98qhS5hlI6+bYntXD8blHJvUh50CV7qe7sounoLJTArEj2mye0vspPP0BixzlWRUWHMRcXIm
t1qnjFN0umjAwqUMl944s3HybM2FDYAXZgXYHs/LIMl9SfbY8Qzbmx7qNxtXZ5MbC7gdg941b8tz
cDuuNS929JS5Y3W9VCydA5l7IOjxvjXBPHeX7rqfDl12vnlJuZsn0TLeD/rzOAqWFkFpe4XupcU9
zS9wHlQ9r7S9yC+sPJA6nJnAwnt77JkWw/k+1Pl5Ox+G+bDmLHbcKt5LbWc73DSuEsQmx02yXVHt
ikXwbvZjGJdvRvXB5nSFG5vLlzVxW696b1PeyWBIuaU9dYIZMP4bae2MPOdouVg6VhUPesdIzhI3
vTMT1n7FGqM5H/XbIfXSilHMBzbnjOhcar5ZMEoCC/lmtRsaL8n8QrKWXtgVy++6/LJHX8sz5Dfs
YETNs83y85k1cER5xteIRAbPn5ZD7+bvi0+ee8FGT7japQGaqGbzkxPM3N7pr/iq9qZd8Yjc5r51
bXcOnZWlFyQcQ8lqll1anqkx8xKczo6hne1WZzhsvmbgWMpznDDZeAVlZebH2q6fmHkgo9sMPgYL
W7pCY7H7tWfkot4Z/nprrpx6xZV2nrwtr+l98y4O7WEGz593XvVYG8wEN/tO1q5xrt/2j9R9k+G6
3w1P8Q56lQVrkHHoMNghkbiMyBxaQbOwhXoo8YSAK8tdDUaCuvLM9lHmYZZeT4mnt27X+WYbxj4Q
QKysgmrumGNx82YtXSo5eqXiKk358lsifA15JnHXxZ0r5nR8GsIZ3NqczxbLARyYI5mwvOcr9hos
Geqeuv3BunJgWPXO5PWNOUf26DletsOTq8UPZA1FEqyLBxpyhc1xN/hrfEhD50p367PEn5+kw/tX
/ZDkrOrdwgmTzG1md7kpC9d0fDmH0vGmeJf3TJjXVLD6mTR7tPq/ycrN9au6CBtxPvnopdG8ZvW8
FG7S7Ser2fLVerVq2IlcGPvCYhbax2AKT5xcYIcV9+3C98btqDFtj/3GFQ/Gawr3YJ/zHnbSIb5O
kGv9NtZ8iXn55EhXI1sm3VMajk/LrdMcdBqiA9heV+UTfkOSAzKBvjo1L6PxGcGubA9YcLB+grpw
G+4kuxJsFJOnM19slmHwlJn+UAdydJOGWffm1/GqurQf2918ViHWTKypD3D8tXFnx+50M5qsitnw
mvDuzYHjg73a5LFwZ+yXwqc0gB5C8+UETj/HZyQiV/XC59lzqnDKWfaGzqZn7aW8pJ7g4KTd6o/J
a3HbZqwVABZwk0kenxcP7YPYoytABxI/9Ya90TDzXIRlxtbHckfP75dr40YLyWX+VrfMSjhpmeGi
d6AyzWj2hddKBoqmu5PBeKWHdI92Rca6ez11x2fwjotd786MetojEtzyY1eywR1us4mBLsQcvIJ8
YWPpttiVKS9AZYMDcTU+VbuuY7oDQ2Q0Y+iQuKBTHyiOCpbciNiFoQuvYuPIdPB+J6Yz3bfD+sr5
rXCd+9kz3TUsnqrA8LSGZ/YF6RnqPYeD0nSTqO755JqUx0wc4LjlPoB0YVIASAb78CAzhhlAX1E1
MTj5eh6s53nK7dk3gvnqJQ6TA3ieYR2ucFDLgtuXMkS7CTRP51OHraABCUcO0932BuZ0J/czKwpX
F7yGnZqEGYxhdEvk5nCsL53HFvFlZiLhLfFjkxHY+Tprz60wNrgN+zCIAd4JEq/gbZD/Np2J7g58
r1zjCbTo+MYDHrmAvVdxcrDdZNceYr+KzHsKfQ40hsO54BdWxa192/hNSOBO4RRudZ4AHBnzIffe
lovi4DzTy+IuOUuC9GuNuXE+l9XET9efXbcA+KgrkoDaqMZShgAeRYhaXZCS+BzbYNjIzVOJBfjr
dPONhmkiLOvNwct0+9HMbbCtQ2pOOiNNM7gEELBo3KooKdkcEiVNBpF1eBQdlCEvL8d9Qfs8yLYy
pfJu/rw2KVqwYnodnBJp5K4YTF5I0e9t6z0VtQUOVeoM0fA9yDs0RBopx0hJKqPvmydNIBNwJLtl
ztTRKFlXPy0KfdcDcmVPGubrSkFTKnFGgD32RtO6wN711OtTMDinNhY8scc5ShurrFhVpznoXcAg
chWPLciySOkuRbGEZueAOY3qCqBQG6AiJcl0cwpO8Q5AxyBL0d4caek2ZbcwHVd1hLbAysC2VdIp
DTvjFFTdcBmj0c0wbH5zgQUG9wQ83bbGjbvkWAvi5CIxEYpsqwQbxKzxLk+7Phg2W1oFsjDO20XD
/rShC6cg2VzBU1SfUpilEV0olG3evDYldY0NKveUSM0+Y1bWpZ6+eYGmPnBEVxoqOFhukKCSzA0N
zgodhVXqcGzimxKR2LcdgKaaeSz40sA1EQ9Nu+8Qxj4loI+H+7ldpt2UTb5mzE5wApCQXQ98Kczt
MGZDxbJWrlG1AhJDZAda3WnBXdfB8hzGzJ2NgRyjaMpGboOp5IzxrZX0KEqreQKbbcW3TWe3PnAA
cwQ8wBw5eCYByewwWbcV76jxUC2N7Y3lLFaeb3gdLcjIrNhuXFuM4KlsK3cKTmnjiJadHh/qCVcR
HjsLTKVBLO5C21vU9+cWeD3Eis1w3IA4BdFtLAg3xhG03gYn035DkY7g8QlM1vXxCZ4YgGLVBGWa
mElUL3IPvm8KmrX9usjCgTMCpIkvevIw9jYGzw0CVOWsRtPg9Z2JPQWrqgVWwSlqS5HBIMExRGCT
q+XFm2uvLRYGx6h1DN4sk82WxQZ4p91A52OwYchG00FikmC3clIwSVoZc23FgNAphDXX8y46xm00
V54iJ77RX9+IlCOL8yKapcuS9Ntbne/Rf9yKCv6plyOnxO2pzyl29vsbob8sFbyJjcnqPxbaevO9
LejMt95tBNhPkX9h4/6Ebzs+OfqTzP+QjKOmDpTRn5Nxd/I5/YmJO1b4zsQBgwqUl20jExs6oT8y
cUDSmUCtGkDXOUCuAuf3OxWnAxWnm6YNDBGgAZji71QcvFRC8IcgA1vGxsQZ/xMqTjds4N5/ppyA
gSOIwKMaAvwvPJ34mXISrchSsdjLmYm1lJVFAsdCYdU/iKa1+bkKtz6KHwvQMiAVswZ/6ou14sJa
L7PUsFnvCBnU1sArc3LuR2FM/iDoIVnaLKgX7TK18BR2g33oOm2KaExtT8Pr+yy07LJe1o7jZcmC
fi5yX3SayTW6puAjJBYQRvoS5FZyXq3g7E5p/luqrY8pzi1WxlMWNlQrWDHNgV4NrV/B4wQOT4v6
oGzNwq0GgCb6bDJWYB/BbbcrpxYXStSwsNcbJdJqhbvVXsXkjrHsWao14L+oLKVCjlPxQzMq64dZ
UqVUIgIsI+tXHAw5XACe4l5w0ZrjoxLjYSrBdE1vlaZQSSpQd4IiZv4ojU4SmAqVU9L4d/FIaama
KuvE65zaOH2mVhVV/F/Ev/66au30GbBQjN2SdfNOAdtImTwbxD1ugUo7ZfQbTHKKKukIhSvxVOXU
jKqiomlZphxlJTpC6B8KY8NcfwLXVYvHVFXdSDZ+RYmZxca1TYHNAvvsQ59O31MNfOiXiqbbptB0
Orqnus1MwWVQ8TS2dV43Y8yaZdk4UhVmykSgOexOJQKuVEdm1UZl0olAJR0L1opI3UqrIsc2lHgs
tGWfoj9kF4qRHQArjI6iKvWhORX98+yPvUxknLDUycTEnBL8HUV3KPZDlTxSIs4EHGcn8ciOcbEZ
SCeKREVXLc2j6VqlqoRTS6spfydbyg2tPtEuqmBdTU7BTnVsbTDZUOk561LtgmwolcQ1eFbGSRw2
nKraSA+VP9cVmEaGA6COliTcwAVxx8Gi7qRpo1tQ4OIMY4c3KzPerMw66w/WMmq+JbUlXLOZN2sN
nbA3W/Io4s1CMWA2C4Y2i+UoqtRUWnuaJ2mgYipQFVW5U/SHJlWiylYFT/VUWgwQKxd5nfptstqg
jivxddwMkzXu9usgCFjFJdCim/kSl/LJVpptC4iydYRS7eaWgCuAhsVmEFHFXm5GEt3MpXpFbrG0
5yvYUcIoF1dXtpVCjE3j0FX9slOoMMB29REqPoHGKq0GG94V+jqC9QTzsXakXnnV5qDYgaKieQuW
n4XNMO1aEiQpPDyIEwhKE7d+BjZjpqxHezMkY7Ao4cXnVZ/FA4BPwGVKoLlYNrWAj2zRqmsZVcbp
OOTgKhZrlOtAfLDMBsihGHPw5jenqNkIUqsDeDVxBl9mAOPj4d4Ae5jYA/arPmn3WT00e6fvCu5s
BnS1mdIzXm/i0uZmM6CwVe8wNm7d2AxvZ5N6gGtDC+xzRTrYm8lubMa74hoU69A3m21/IiCUlIEP
QDZnYN6OtwrSzVU4RZXUbS4Fqei5Ik1UUGyOhwUeiKN8kXRzS7TkokVSC8zObFyt2aj3peoxN4He
4MC/uDV4OPrm6qgNRbaVO22/U1q7OUzW5jqVgBJpQpSBvZ2CZgFa3lAO2CmupFYfANwFongJbfDU
tM1lK5T3Zm2OXL25dJmKp5ujN28uXzEBh1ZTS4IfGA+tu2zO4aD8RLS5jEdRtqEz9PouBb8yVg4m
uBIsacDpTACOsNPaiQqB7WPQDjs6wcsLc8jtSHa9HfUEQOLMrjsmJElKNq+kd63E1wo3nT0CB3lm
HQC5WYiXqz73lxsEZHW662/mJzsNhpjZAuAzvt4Ds/cu0iAhbltxpDPYisVrBrTCZTYGTfI4VNCW
26FwGR69F9KctyOjfQgwD0oBA9e5Z42ZBxg/cDt8AWLL5tl6nqBLvHgtfR3i57Hams47TsCLq+EB
iCvvp9TtNA+lzxU5DBmrS3g/sR/ssAQwqnZzxzXFY7rsqvVN14FxBIwsBSbJN5LdaHKkAV7EpoKP
9uhP9M6kITV2hOzH5MF6M5vdYtwZjicGr8Nhl58J8z4lQVse4tSzdVYte1oc6vSsQ7sGhXbn9tIT
I6dpsK5sHaTbkKCH6dQBSQaFQ6Fb2Rlu+eDsNJsDS6K9z03PLL0GT+mxm10g16HFuLkAiLuq/RRx
bTgs9nVdBtPwUGk9G5LLRr6aYwAPRfZW4bYNs8fAyKJ84dbs1uUu1QDzsUM6RLKKkuIaoIoBcCp0
noyRaYd9xWM7JM9TsgL3GABo0RQ7vThUwEi1XKBzcJH7kaUwv+Q2I/dryarLJQngyULvBEgw+a6X
HD1297YWzSgk7wCwYbDXLvAZgLJaCZiTZ6ZeBsiYE5QrH+/z/Qyw7AWAtfhOnmUusb1E8iL2BWGF
3C3mDtzdJt2BZ2h0b9Lia7lPxJldcJyFIvbN9WDrX/M1Mi1QkwPr1wNyroTmChNooCBdo866LIZ9
nkXjCueCsLnMWV68i+Se9mcJ7KN942zzna8MJUEOYwNM5h2en1iGu71PgW06p1GT8IR4JizgGKzN
3niHM0sB5l29dHZb3bVlhOH/WwCMvGtWTtA2YTBPWgtsCLwXqVzdClsbnk94FQBpLTfhDd3IgfUF
UHTmGWCdtb9IrgH+6fA6P8sGr3b4RLll75EM8eyiQ3NtaB6mt04ZrSikqdvvKhnGnTv3viX25epN
QCbKgzUBUtS5jcnKntHDWizMm5/mu7RjeQikUWlcSX03pRoAnAdD+kvuzwEMMwE2xSjDQe6mdW/W
DL/lT6YGXZ3hjUSgI3fSr6fqYJk+utXhhYv2G6rPMusiezRmRtbAHCNsggXOq98cEvVwFJKgwpdN
lzOUXa/ABKyAu8Op7fIdyhqepC6mPh2YtfCycqdpryfuaLAYs66IQIa3YwvhwwAv5Q5591VWQZFQ
luPbwb6QpdvlYQWA6MLN1wZYhjsboAmPnJspi1Nmwd3ssBjIzNhrqD/9VgCtYgWABw+131QBuEXi
UQOeDRRnw4jpotaFVnotADDWKV2Y83PYzNaZc072VVCHovc06QNGYg+MAXvRw4QR4DM49CTTAFf1
RnkHjhMBMm0/PBrksR1Cq/RkOFzrrzHxii6Erlkra2KgeuzzrgmgT3Ef2NVBJ8wkQDold81Db3Ca
BcTZl3s0eDHyhX4DQKpE3AFVjKfDOB1M5Kdfh+x8ddxh2GnPJSxXKxFbtKDPzkegXHRm5Ty7qx+q
M3jbdUFvAXJer9PMXy2mt0+EXKSxO4gBoDiw4TyUu2MbkPIMzweNnnXxPmlZ1dzBm4DW9ixt75RX
Y8oA662u4JEWpqEGDw0atpShvHQeKpj/F3Fv7UsaziH1ups6ZQ3dJVcr4KoMaJ75wem5vQSodqfC
G21WwVnW3PwRkchcvQxA6dEJ+xLuOh5n3EndYmUaWMFw+g6NdmtofFhv6Roty9UETmn/7KCD7OBi
AMadEQMWmUNxI/eTji8ro+IG+MDbZY3gsSiTkmd5NJSeZQb1cJPk79Py2wgYEviTLEsfqr5nozzT
k4sRKBUEEeSTkaMSWNBrtDJ4S1jEB3MOR9AsWdQgN2ufp+aAtX1fBDBDBVyFNmtbBo8Ta2DHUnip
wODx6AoyZuOr/Qy9vEgfM+AwelbswaFJCQOcrjBZemsC9j5di55h3V2lV+fANLMa/GyXtF47M/kV
W0wEaRcUg3uLWmZyM9K5xnLf4nDUX4ycNw/N4pqXhdft6BUp/NXP3Xq/XJqdR57iUOZAXnHLg51m
ecUEbB0wkfl9cptnHN1Y51PuQc+BOm1Y+gAvQGNgdXuW3NFL+7UJAbc/e+seBo0Z57nceIsu5kvN
gSW4g4jmaVwy4xrYGB6HFYc5ZSnHLPWN6xf21njDS++b7i5FTL8k53WoXy6gFMAAuKPTdmLqh/wB
EXjDxboH43qMObFYRV14IBTfmg2D32l5BkUn8X/Z+7ImV3E1219EhxDzK5PnHJxzvhCZe+eWQCAQ
s/j1vSCrT1bXPeeh32/UDgKTNsa2+PRpTZV248HtY7Gz6ji7y7xkpE/gTX2Q0pAiZpFThY4HzW7E
4wBNch33Y8qm5FBixPE9lNL1e7drbvNkHkJCoF65AiwHJ5ItEWtTnQBZjMcIbDsFnWqno7wBDexF
lRl/BqGKoNyhyUBT8+VgD/H0noGzOuuE7b067G6MX+TZBFOTh90Hw21QHet7Z1/dkyd2FJegwJQQ
ViDaipuxD+unelfgqnb5vf9mYGWIivtSiUTV0fLp4aoTgUuDTKU+AORnEffRtkU4lodFnN93IJR6
EBCglQjuMMBEWD09mY8UWoUH+tzdyFim451znnk43omTG1kxBns6BGCPRxo5Z+vc3Yx37SHbgYkI
l/NyVjdW6quI7Q08DHhywe1dLbjZ8BCq7/axz1ZSLF3QIGj5gGdAcgAyaTk7KX/rD86ID64T/5gd
37uP+VzdzLFTh/4O3ceZgu7nNFzSDt+jiIykjIOwCoewuGRRFeIpcX0p0yClUXHXH1w/ah7FTfNo
vObXOR4+ikcQdo9eSP6o5ylpDk7YxGD3+zf24i6gDYNHiAJcDyUgxrbqwzY2U8waL6hkGDr4hm3c
VwRVFiMWbDRq+HS3XNuzz6PmIG6MvRN7Z+exib04i+QuuJNRnnpvkAIZfcwvbhstb0NEozk0oA4I
SOSw0H0zrD2kPZhc3ip8qh3boSk5lCcMh+fisT9Pf8SNvxvP6qNE1wPk65X8ea1u8qtOsj/8Tf6u
9gTfBGqMc3JOwyUwogWS+gf5MFwkjdLhnTzl9yAUXNSWsMNNlYeP5EvGeCIB+/sE7ncOH4PP4b2n
qy7gpO6rvf9hP7Vv+gaFEAXS/mjfil92NN0ULJ4fxAkC9ic3Gu/Uvf0kEhLhS93RC7bREht4g89G
RKg+aRfJGFihc/b2YESP/HUddHvjZZZreRvEWuHUu43dC2hZHJzD6t7cy1tMiUf1hbFaP5UyPCyn
Iu2elhNDjelhFUjqC2Yn8bWN+/6luOU8xD8oEUBBnyr8XkXc92HvHq0sykE+kjCTEe7n/Ktf4v4F
f8PNlA+xCwkK1ij4auwQL6vwNRlhjTnjc/ksHowsKkSUgWcdU5OEtt45JOzBrD8Zn+SCuuxGTgrp
f4ZbV965R7afDzN+EH0z/27fFFagoZVivMvHCS35L+aGOqqfjdslNVO2rzEjFea+g6DjebJexY4c
2CE/gB2GVEClS2IdjYt1AVmReNfqS6O1g3Qt+C10pFhYUUyZ85148b0Q+gR+r69k590u50Hfi0t7
QkvhzAL3CnmroyAZ99ndV34/4aueo0pAxBRPaJWPxW1+v7zMWwHcqkSG7hYTkR12T/UXg5A2xCd3
Pge8UIW9DGvUD0yDn9PFRSF47g8yng8mlmof/a06Bp9VmRhGNF0DMM8f2Gvf+KtzHm/deb3qBfqK
qLuOfTS0EX738cF7IU/trWgiseyq+7U/eDc/1TsusWji3InV16jPywsmxPFzwc9YhIZcizEKG1qE
6dKhLOnECKHp0UedfI57dHhYa16tG7DNIfQ9EY9Y0t6ilmKafF+gdNK77qm8Rckrb6cLvlexJ5FK
jBPUy+YtPXLcoWiBIvOdQJEFMU2Q+Afc+HaDg02iYrmfUW7cXXBLdgR6hL6PnUf20kK7oYFXhRxl
7JntP3ncJCDlOea0+d49j2GNCa+4xXXPKjFRJEk0p1iNvSjMONCILG/9FDm/zTfn1sfcXaTBjXxp
Ti44et5FwZUWyeQlYMQxpdE7tIPAYTBon+a9hfLcHqaojSEhefB3aocOFWfe3fmxc0VPMX3566dn
x/FU75b98DWiTuyrfRepyNwXafGQ34t75yTT6Zq2NDJfKIaACGcjpk8j7sx73LPZM7BF/ID2l5XH
Mk/Is/7QH81d+yiu1U1/lqiC3q/glj96D+ZtW0bLITu6u+rGvwdFHhdvn0VsXOfTiNvZ2q//uXPI
pzBvI/eZfpR3BpS7TTiVe9WF/RhBlgFnQh4KtFCRkYevPr9gpiHPXXb2+xR98dE9iiTfBYB3D1gv
3BepeYM2E6OWPgWQgUMQGtbTYX6EdhTipVgWKXTai/dFdB757F64Gr/iArnBY/8Ihw07uhhHLe7Y
+hq84CI+IRoKh6IY002jK0Y0Vi7M6VgbYX20wW7GCkTWKwe6bb6PdVlo+dQFVgDVq78KXrc9c+WS
t71to31zSOupuMcqBCCUvcLJ22ZDon4ebnts5SQh7rajDYXarscn5aoTgKvFMx/EBB8SZIehyqbm
YDVTZPadBwEUesExP3XG+wgwx1xgH4LSX40032sCVa2Pu3q9/NyY9qYn6j0h7JYCk9+1JcMCeN1g
6eISwz0wBe1Eu0J5217XWe1+saZ4E5B2366JVUYKAAjc6qYoFT3JMQtMKJdlVx8kd0Oa+0Aw/Sfm
t1WyMAsIiZTXelEOdM4WFrxLAT5JW+qutYEN5i4QB3M9NE98PHJudnGvxafZu0BfoLEqODrqZoas
sZ7ntSmvolmUF924aIPWKwaqBUaAFMSLHJEH0E42+W6Gq4laFgquMm4B1O5b1pYonLgmi1lt6NQv
8+h50SB0FTmrLrbfzEzb7jC7gDRyu0E1Xdm6DejdcN1tz9vIukmpU5WxaldYqwx23ejVd0JXo9XP
scYY8n0LwTO8K6uJbFU396uwfVO3bw+3DWkAXI0TVmAbDrptGsNQNNl23Sy774dqTDdc9hurpQsF
xa1ybCfuGnsYFpqQeGD55xUZ1v/ac1aty3Zs2/zj4fa87WXCaECjVFK/mz7Yebf7EqT7IrMPeYSH
AiBg1jEI5pnerE9mT+kxaG/KfvUdzaubRa+mFWVa866ol5sqO0wDK2I6WKhE/xLv/kh2hR+cFslF
XCzzHeQu0oSTafV3qcEbT6Y13A6qNdPRcNVxoStTD1Qdv4b77FF/OHw/2v4AU7oX5wyY/d8Obq/7
frztjlCoSa85WQswVwcFHzaKGlrDdpXjOQ4v0fWt+9vhbSPBVULwg83Pw5+/qi4D4jqWu+1pP8e/
z2INbbtEP39yJ3nvD16f1sqzopHkZjRq4lzyACxoSDstgDKMYTbb0Mf9S8lk2CNNIOt4q0un3dXw
BPz8bdtjqz/JXxZc9yZ9slzVwZawnmDbKGrgR7O7sg7rZqTQAeP524uAXvdQRPxLOTV7qxfr+1Q/
R78fby/YXrqdtPBWB9e2+3O+72duB39e/vOa79P/8+mzw2TatuPDP16yveHktVCHtsC0f07z87x/
XtnfHv/bK/t5a+WIckeDAszz+r1tp/zb1f/t033vbq/Mfr7jv73T9+72hO8PGAxYZ7olUNufa/6P
38n2zl6X/8+P97d3/vmc//gw22n/nyv4eYvlfentJ9B0b93KDm76nWW1J2ybfxz7x8N/9xRwAMC1
/nEacyOtfp6+7f08ZzttrVyswH6e8/Pnf3fsn2+zneIfp/1+jmct1x58W7opw77dsazQ9U51xbdj
dljn22/d2GbK+ddDb2M4UZ//x1q72WS2p/vb7ma4rYE1Ud8ZvvVn26F/nHE79nOa76es3/b31fy7
t/4/nWZ7u+0VP6f+OTavLNj/1x795+CivwUBIHgB5vj/rD16/JISWUJfX/9LgPT9qr8ESD6ScRzP
Ix6F5d5BxhEs539FAQTkvxD6YHkucnU8tIQ+VEZ/CZAs979cxKS4vk2JbRLII34ESPZ/ITzARRxA
gHZiDRH4PwmQoHf63wIk26fBKnKyET4AuVPgr3EBfzPoe7q1DD45Ev2hh5XBDLmIuW4m2+oPPXne
7Oy1RRss8Yk/gWioy6hbe5TtL9vm2wL/436fDfh9fv68/WE7JgcII+cBgIa34k8rO9yNaD8IY5hh
t8ffu77VHmgZQL3kgheHvua7yHgre7rVim0z5ATlZxgKnRrKut00jGbXQdyx7U5ZHcBYuiob1fou
wi4qTGpWQ8PaMVZLQj4c+WQclO2yiM5MJLYvnp1VYqEqcJQOYPd+OU2WSGYIVY8m8Uq4CLJpgrMK
DYnnyhNYc6zEOqXjPIAyA8EOqeDsw5yxZNZz89Sa1hT2wvsFlYRN3irt8htNi6PDZyMV9pLtubH2
koPdpU1T3vZkvJtsLpJST3WkzWwANt/G+dAC2gVvwEdGkqEtdoSyfO/Y7TFnc37qey8NpiGLieSv
TWud9NoUr7kjALSXi8fK/GRYw/1cdrvc7sEU7GYFepdOT4KPPK2gsB+m2YadqklpZb8Qt3zspn5J
3CwIMQnRqJLgLMyqutddDpTHc3lkG40DyeuDzwCUFAuo+MX0X+VCw6Zp58TJCqzRSXDWIyHAaH1j
T3QNVhoa5qgeAkh22wogsCqSvkdbSJYnA5aRvngrYSeVOQhPG0yUyogZQ5pqpsEyTPEqJiv4osLJ
N8xw8KYzZc5D5YFaIDnU+X5+K7LBTj2zNEJkjMWlWXYx9QOJ5YJ/sbsGRINt/jGk4WIxS4OjKps7
S7Tqnoqjg9kr0aXRRxqLbUY8O/WrqQ2ZpnYsTRNaCGO5etAqpLwDT6d9Y5eXwYn1XhbOLSiOwZrf
aA7eT9S5CRWDD9wgcz+n9SyuvohifpWZ6vdNDoQIjt33PKN5asK6u90oywP6sSrWdL4jsoEFyGEw
++STBQrY/sV6F8YECyRt6WHYZEVzkKBAdrpqd92QlVFP3aNpi11blcHaj1/RdgO0UFmXTspvQsl0
UnVWOvMePLbwxZ6NVuL3LkznY5467XRY3AmCD3c+57BUx9l9QMXB8aFk8McxclvngebjZzkYRayX
+r7viYzMBdjmQHH/mLBEQRx44NYSm4IkZtaoyDJoHnl5d5XtNMR6zqN6Fm1oOA78AgD48W1IV3Zh
MZQgfEA3iEaZJ4OJx5ZYMskNE4abvbLt3zkdFBZelbN3a3I2ewaEwibAVfJRh75Vf2J0yJANE0CK
HDAJ0lN4LBVIAwPOB0sHIUZxnOft64iVzgnKScgKa0hymjAT0j6ZZAqHXk+p2Q9mWNcz1nfLEElq
wyfji6QzkE6yBPsS6IQBp/7OJWWQYgDd19BvQAf22sGPCHW1hViF9cIUTJTRYLEeK2EG3tV+rEz3
XXhZAywwd8CNqurd7QIzkiYQkSADw2Wl08WyvK/B8fo9ZKoLfo5Mxja167gV3UuJYbb3rLGLGBjb
foFpEgboUxZwmOarPGyCC2Lc8PMAKRx7UJWO3BWkbnYcAQEx3NDFLmgh3vcm87fSB1a1r4INTmQ2
VrFHAdmVNm4NDr2A4vLWXd+kVsCVxsnYcQ8kSkYuxDTAR8+tczcQ+3fpoKayIR3y+W4e8/5Gl7aO
xrZFYkTwkM0Be+48Z9Xi5fN+MeWhxRgjg3aBSGgQRxT8tc6Z3o2FB6cKcmECEcTTSH5RgUcVYR8M
kGJuM6zv8zhrZeRX5Rhn/KpZZuwoR+UciRs10F/FfZmwrsFo5JZG9QDkbrvP1kxwH+QG3HeMldHs
Sxpj2R/6DCISQ0Ke4kmvTpZJgSaiPixXcBtBrJSdwD2McgI/MGk3GSf/y55RXkYXHIcOcJ83h0GP
4h1U6qHJMFMB23h17D9GpfrINByw9WV+yOqcRXXzx68lPYps3ButOezZVD7OFbDN2WhbWLRgOSpK
7t45HJoU2UHaaGSHxUTdRJoHhGf7bLGeA+2NsG7DvSi6CdyHDGiCUT2mgEJZA0sWK/XB864F+InW
gGTGN004ixwBcMw3pgM09XVYmdUIy+Xn0lg4j9U7p6yATpi+jyNI3raw4O0aulgNlo6IAOUfFPJz
DqaPWYMFz6toMObbalzNMiQ4IoulO1mART2wWFqK8uDR7K2tyXTw+YBZhpuHrOI7x6E2TD7Si0pr
gbin1BmwJr6fHBssNVuqO6MxgLM7WCIRmiWVV3cHrt0Bdkd4vudTZ+KWtGY3g/m5uNdzMUbdc1uN
EBcBQYmbpR/DydK7OZihbXMUiHkn2MPUjyUuyKPFaoHCTgRoNoeFG3PRQqdsVxKYVIVE0ZjEH4eN
Er50q4x0p72oIAOMNS/IXdkHo740AyyPvtY7WKpfICuHZUANcWlDEePk8o8MIHwInLZNJFc+xF/q
nnWwn4rlsXW7PhVuoc8jiAO0DSrKkQh1ZWaO9IsFBkG+nFCnb3K3YaljqecW/pCdJu6NUaRjBwe3
0ZHbvGh51I8KNEGNe6KTXb5zbfdqGM4+cBSWYzVN1/blWOssdll1Kkxy40nnAXfOK/FLfVRNM+9a
wWGih7Vo2wg0EqKDTtCj18bxY8MWKnZW7M4eIdJQvIaVVUGepKYa0FtAjvW6sTh9rzClx9DgX+ZB
IvlCoKgvorznMFJFPg/eR15VSQN0cWaOBTsPmVHrbAX3YeU8khHmM57pN4L0nGSyg9jwOcDAhlQ0
Yb78aPICjqg1nWEUcEKFfVVdiQAsq2GEZIUL5qRx9soHY+7VKs2C35nuVOKYWRfmgZlH8+QD75/l
HjLTT9T8Lg0Mdcv60flGCF3DtiLo42Hzc23MWUGpw1b5dWTrAsNURwPNoXV3unuZizirjPIAhnCz
0pO1fhdT3YQbMEol2Buk7VytFTKcBAUOUo0gbLPcs+LJQlctrKtbOCw2XM/CJAHYinCk6ki8Z0ck
OVZ9DfeOgTtv5zrTbU4g9LJKcy/WJhZacjCVJtyVbX6ZVtWoZ9FxN2Npy1zupNPMb2erno7apqt2
vwcDUpR0XyNvqV8tLAg8giMIwgQJdOdg5Q+aP7O2yGMyjHBXr5fjIjQE44QfvKDK03LMVGiqGbK9
TMCDBkW1C2BPap7D022iJwxomRp981hsuT0anXQ6zMZlCYRzqAY6oe7Z3yAza0DUEQ2e2izML+UY
fSIqF4kL0JEoT4F7VWCTyiyA6CIfVUzyzkNgA2QFG3LKVwy1yt7tLnsqFjTLnV0xqByeieVfqx5o
9MTJs0XdLgU/O3Kg7whYgVJFw00lPLvfF+aQLCO8Q33rvm4S1056E4g1GwT1CnXXhLiJ51fvVQ6d
51JCP7sGI3noo/oKQ4rJdzU+VIX/NeWoF5zUN3J1qNW0PAbKeprhoBVKPObKoEimQGbC0FkitAr3
I8gNiPccnsFAh1+e6EzF+YTAsxq3k8nK5yUA3N0zO2JV8Io+kKcBLc61dGE7r0la0vFrFJmRALzI
GFQYmvA//YyAmFV53JDHBnFUB9Zb+miviwi7NlLuQhBU+k0bwZuFjIkaGLgMwHFiGDn2wBJJ0IOR
pvFiOcMVrhy1c6oR0QBEQaQDyDYra0hvVtNWIzvoHYNrqyGXa9bNxH6Vnq8PS7Ygj0TJZ8syYUIh
ixnsuICb1LBAejHeRr5yOvhTQHBM3Eq9snlDRxGEToViA/V339ttqBrw2G21gLmb5ZNCsU3hAueN
Hk95rh7GCd7CegV+DR/U9eKbBw2N1FIaxy7vP9A9PJdw0uC26k5OMEfBUCBATqRk4vpIXUjORQAD
5MAd+zhoZ5erct53zjAncMcUYVOV9GiI2jt49UtuuDOUbnBvbze1PVX3VFGQyHMAV/A6CjcQ30V+
ym4uPR1mrDZTb3z31oCSrIHJtiJGG7GhPJdzj9LhGshFCygUbN/q6kIaWBGyfdbDCBpoWPLagMEV
g8wvrKwuOQw0R31XOeUQQU5tRZ7FHmvN3LQven4aqgW8IBSUhiyg0naLKg2498w8y4y4t6DgrZCW
oyDEW4qjkpEsc7z30NhhP+jiwDKsmesueFZIyAqZCXnxNsw1hwgXhUckgfvm5fSdC6TRjbo5F9Q8
uZY1JFa7nErmoBFyoCZokEBSLItzbAlaas+Bqb+ZzkqU44Hb75WECojW1Rgr/081DMZx2xDC0YFl
jnU/VQvG6Lp2tVn916ZsBtiUujmdDOevQ8olSPniY5Nsm8z1QNKVbDgTAjENmvRkscx7TKTd0US6
z9ESOGT06sOxliAM8tyNZgMSFLI4fVxJNR43UqlcOAgB+C33EyAJt7L7lJcI34H3YUz7lxzF6Jgt
xD7mqnK+98TkRkwoVGvMQzIUTtcmTBLog42hRk/CjbhH9Me+Uzaif1osK211F0hYEIiLTJ1FubGn
gmC15Px9sx0rC7himAG5UrA+RdUV+NOiuErT9aBTr8XRyu+pXUEwhKCvXzbAlUgPvnMsaoEJtHaD
GwVTxW6TpNeBB0O7gk5Arjp9u/V9KIDr12k1r2o7KKCG4qsOlnw1+yaz3howMbhdoOsOy5ZjMPv+
PZZiCoFIsCtsm2ydJU2ObrdYnanbhhTjspcDja3OrVA2arSxXrYct42x3CsLvOE2rf0cpj1a9JUN
qxwC2yY2y9A8yt5GgoO/CtJz+yPrBEvNjE6nxcOgKhYU3wVjdM+q+rAsYjpJF/aLdJAQ3TZzqbBU
h/xHjgcG3UFG4T0PZoLZBYSjxSv7bttUBvkkQ/3g9F6HrDnzSQXWgIkzQ3pXEGpR5IgCgghspH2z
azsKytGxd11R7jxDLReOkRfZJpOxJUz7TAqvC8viWWiLvc3yasCAOvTAtGWNeBHPzD/scYDLrXS6
U7Zk9xwpbg9Ng9aAQJ7EQUJ2MnPusiBHXeXl776F0zkY/WPeQKeh7KWO3bnQiSuQ/9Oji4Am0To5
HstCYWNhMNOanVr6vpDq4ItgeJNdAZkB/jWF9dI1BQ1tmiEByMrrkyAKXxYT0VTAYz/An3pA/OVX
P5SPnFTB3hmITmfL2/EJy7OM1/N1yfPDIuVHVlXmL6nqI0CBF00r69qWLoudQtoxZZQfJx8yF4/N
N02ufpPAX+J8wdKy7m0PWGExnqY6ODg99S4j6es0qJApUPlTcM6bT3MqrVNzC0O/fcUKhMZtXU1p
mwexzVERa700h4Ji5csaE9pANowJY+gntCtp2k7esMPqNm6VXEWWbYsspDk7M7u4OtOHnrl4pzZk
Q6R3k2K2HhG8+uG/lMwMbjArMgieHfOROwYUXwE9zA30Gw2X+tyXS5cuRuDsPN0FZ15Dh1p0vRm1
lRUHrPJ2kHoemwa5nmMj9M6z/rRcLgfXKabdgnYECxAfIrUue6wXjS6WoMEoPHu+qK7TidW7Y8z9
6bM08u7Wkd0Lr3072jK1toitIWBeDNQSfeA6CRvoKEEei2rPSJdm1mBGWWBO0PSi/IvRhU61HcAc
GpC5rYfQC+njnSoRJLBttB4QHzAhIKOk8BdtfPJGL29Es1H7cdA5uPmCLrX0IhAIigFYmqROC6Ru
ibVyt2Mw7ZnF081UFGz8MW3vsKqHj319RDfQtaHuU79GRtLVVL1ttuQ031Vp3asyytcZR/G7Lq/h
H1+fZGGmh12kgGRAcvQKFZmbyKUdcqq2sLAfxQSdu1hnGL6EIDpocHkLvSYQBCRv4vMif/GvvdIs
ylRI83lb6dRY1ngVN3fzbEK8g4HimuZvU8Fl0uTVoRrdYG+4TQABeQdLFpJYWABYJTMp4BYti33D
8OONc+miyw2GPT4eQBGwP0TL0M046odxN8PJFsGjasYL8ILQnl1Il2bzpG3/5PuFCfhvDQ2EPb2s
r5wVyE+bxiPODgVjJpDKA/nh4gE9zincClZmwiZXq9tC4b1GZUMFrJw7RlmWjJkLraqesgtGaxOX
ukaJrGnME0PkSesv/Nbvk2aS465Gpho4bygMVwsW4qXioFlLDbsbLO+ugIQ5GQTiSxSlB6/wrgLS
ZoBaYoffW8xz2nDSJuWSwzbTjE+iqPZYs7FE+xDvgdYwwhY/QdgaGjIcLWnid6ZO2wKSWutr0FLC
IyrqcGL8A+v424HNiPwSQHo65G220OBRgIsoj2M6K0zRXjdnIX4lYVp7ZJMWIdDFMbGcDCEtq0cu
gF8bWKmWcZPjy/YWVcVeJ6DnsPIhtRAJOvlnAZd1PCzepxTBoQ/Kc4WwBVAa+PjB8uJM3rGASJbO
4hZJlcDoYBmPm44reAfjBiAvlJEEzY1w8WpYgiG6XJA9YIqdNywPswn1A5rXIilyoNcdtMelspC/
IypAm0Zh3tYa0QAU4kri52cLX45r2ijlLp1S0BkhE4G6uMBKS6P4mgkw3SlA+hL4ALipq/d8Cpw9
rTIdkrKElnu5MTvjpJGjCn2+8QCg/yGBvCcyGvN17AD7rm2snD4IVtdhQUl3rZb8laErunYIMQBF
A1+K3VcAnNEO5iV7wEKggKpQIz6G5fyhWxojsjPMeGBS4ZStHl3KLh564rHr+WVef2iFRIczBJdz
DQmj7dJfnvIX+DGfZQCzS1l5T6B+nh27MxM+IPzH68vL5AEKCdwMNiIffizmIy5oMhCcVpgF1nPe
oeNIp5KZeSkLzGbSEMh6Ianfzi9DkXtIMtSPvl+mpqsDxIhQYI9je1bINJ31MO2FNfcA880mHUwe
caPI9qXjXilkS2E+BhmyqKZkMd0LRDFh1xHQJlUDGyrCsWRVZvciuwxIuQ0X2sK8ANaEZNMYa9eW
sTZgr5kmZPM48HoSE/5MBqqnCqwgptaXEfS/LcpvqKxhQTHqEo3xG+N3fGDZQTME8FGfIXdXIHyP
TwCwICf3HVdHeO+zWSFVzOymBDRzHqKRVviyCIpKdvSN9t1p7T/zLwmWMCyZvBgQf5wrxl9k8Qsr
VQ7wrkeMssDohmkE/4MOLNmaO51bVrgEQK1sBIRWXfPY2Rgg3vKgkImA9ZIV28yWiFaEWwhq9nly
s2hxXwtzgkJMW2nfaaQ1CYaAytKFZQtelqbW6TgBErA53HCMWCYkzayA1dN3qiJu6WsNTVxcCOvJ
7ulnbknoIieCSNSlfpYVoHITMdcIluKndmjrtJ8hHxRAE6U2H6EIVq1OWYZ7rhnsxywP2j2iZs5V
LR6FDUdZUCxIcBrR/FSBn/JCcxQK+cFMCDMbxwUiBd2MBeYEaR0woZnIlILksrem1JVQseSYsPD/
MInyZr/Ieox9z7gSkvUP3KYIaA3epGhgmjJ5sOtR0jvu3tAs/8MKxMDpiVmh38gq9IsCnJHEbMTR
QRUM8UKdXyEZpUTv0WkOhxI4hYQK4zAgqTINkFOTuFadRwbyEMPJDBAPMq6a8dz47Ixu52RZ3Jgd
S5G92iRIR7ETWFeRMjPu0H/8ws0e85bgZ5QzkrkIxeKaGwh1vLWq02jiTlPFk8L6LHTbpt7VBGRF
x8xnr+zzHdbMh8Vvzkw6BzufVwBP1AgRbs8iWPodkg3Q09x2ED+2ZQt3IuKxcZrLgtUdvgjxoBrr
D22XPZg1XL83vU1e78EHFQyHSpUX/ggtNqrhyXUkGCBkJoQe0hwBsDTqkkHh3hnlOxECzUoOwfyA
UqIselsAHDwUtXFSDmKr7GWEDBqq37Lsb2fOIXEfkVMhqtqD2rlx8jpsbBjDcNe3LXej3pNWMksL
zKCq07EMfvVQtkR8adwLK5bDuN5QHTCizICTKGhDTzVYDjgNbhHME50LqFdivgwdylaVO9ageuiw
BiJe8t/sfcl247qy5b/UnHexAQhyUBNLsiyrs2U77fSEK7vDnmBPkF//NkJO09bNlafevHKAhQgE
KDlFgkDEjh2e6y2HIuhWOJbjLiwWXSZe4d38UckCPFkgoVfDRoBc+TGWAuGgDIlZepMYOj9icNGA
htDcYK1ZIitt45qIEfkiXHk/QbBYgI80K4S4MhLtMgIXYg7Gs8g0j5mdfEOEDSnWbQu+PIG1jBnJ
Qy2Rw8NFeurBsXxlKgTsCjzSy3YakUxYFkhWKpC24zbqkQl5m+d1giQLpZYqQgQyAvIxb9oaT1eE
RVV48pqPV3HrLSbEjW7DWlxnIqgBXteE59iuVyoHKtV6qTKOW9N2k6uqt5CGhxy3rPjGfiQ8cw52
2X81uhqgfC7ZhoNUcRqEuwIkAaDXopErrjwk/nvNP1hjxKIyhbcoVL9tQ0QXFNaMtdXD8xpN3Qq0
Ht8lXFRiQig4GZBxJbwDYrnutaVdh7JnILoF8RwyW4lBZ26EZpolQp0L3SyemXZwHAM9WYF0a6K3
LyjbmLpnDnx4EaoFQjjlYszzEEn7mvXJIWoHnfF9tq8DG/HvPHsqaTrZfOieL6fNpXYmuDYeD0tf
wgMG0ZqsCVE8DFJDc2fx/CXmz/tw6Qvz8+eNQ2muQo3TVYEmCdSfQgRWZyorngDZQB9tuZGF/Bqz
u8pD+8mcQMosQrO4ZiHoMDOwJXRtiewy6cmbArvrVZm4P9wRLLb9M8jd8TZ0wLA/RvIgRH2bVcXX
ZBrG1yjDMh0JgcTYDska9gSPlab79QdN/3XZLSoQNVQeDjhtB4ZIfVQhVnlqEs/9zTcP1IFvrUgb
gcYKYR796zamSG5zDn9vzzYy316OX1L0Z/rTyIga105+X+msZBP2li4ojUu8g2e7+Wud6f5n+U82
f9Ixo/U2ollXxAGlKwwMcDVeCTY6S67FSBM/ERE/idQj3SySji5Avdn4Yu6FSHZ5Jwfs2/Bb1Do4
ooseECdViL8WPsD3IgiXSofoquZxKqEQz5NIpmG3wumn8zaDDh3UHW5pxKvRDaQY37o0RA2Pl3CR
GZt5+sVHkOiYoNf7/yi0Dyi0T8V3PuLJQND2NwzaRQ2fGb1G895QaK77H1+YDjBjgB8BkglU2xmE
Zgn7P9gPCd8V3PbBPwV02BsGTVj/cVCny3EdbKY1Du6tGI3l/Qe14Ljl48glLB9F+f43ADTHwl/z
gQCLuR6urmm2UIDK9TUM7jP+DMf1urCGlP+qHLnnhYkwSpXZyzKafLxKXPtpYJW9zKfaX9OoCdDP
edSuC+c8mmXp2+if5tKlyPhPcy3/W6wxImEPpj5qvCwDAcIs+2qstkI3F7oknMrfhkazcwtwxYZs
quGC+t1kpf9RjJlmQk5v4OR1nsMyy3eA+oXwk0GsxsJcDUMk1rZbsWdbtD/TogXDgZo02fZKCrz+
QZY9vnIgaorW8p/7ENyfftIiudIUoNzI4GncjmMVbKkHv0awLYIQmS2znAaWc9v3yKAdwdoL2pnx
qq0dpPd5w2RtVWaJ6toCjGdLcuR2R0MGJvL64uRmTFixS6ZI7uA+l7soACAMOR9scTFAIjVuXMtd
WqYgmaAuYujhkO5oLFPKWIWRSuDUG/HKcybvkDQ1EjfKwDtEujcphfRon+N8bq1l4zRffLMy7toM
sZfUwD4SZU3koddNgPjNIRDVCAaiAoi7dggROmS5my8BnPDXTqv5knGsDkuDPVgyblZ2H4TXNSAs
D1FYDvuwbJ6qPAeELkJ095SmSXOLFC7h8ubUmVl7wt/Ra2p8nPe1jhr9rCDKkIQbEt3JDk9/m0QX
ynh/49RSbgaEa5HdF3fjdvDSjw3pSluoDwOkg8MM9CH0m3vOYUyQ9gY36rF2cKQPAoOvG+bCVcnc
6EE1I3xHQ6NAUzy06yrV1N+WDXIOMfQ3nlXFB64Sd1WAZO1kK89ZcCONntMMlMWD8vttWVQm2IRU
tkiGJvlCvey91wxGfNbNPQSk7RuNYEG9iTpeWIAdrH0EcZHTrWU4pvgaEc7wprfGbtlPOAgazRA9
CJWCt7buq5tQmd6pbPr6qjfy5GekwCRcRflrG8C9EjEj3sOZDC+vk7Jl0I7g++gYB+FAgJ2+Y8J/
g5teXsNvIA+0wzFFLQ+jbioxcJSGqctrGqi9EZzuNGxELb/yqvIHvB97lJ15tZN8QG6vXxm6Cs1r
UfR9pGn1DJBZylc8nviD3sW6YPV9M20sZ8q3iDLB08pSZm2TAhx+YAKR7coZJmzEtfI8njTWd7dE
WrnIebySEbj1ut5IvDVOg4g1qz3wYc4hV/7CQ2bV9KXPsAEzKySxFMArgXLS4kChYFc43vkTV+cG
W3zMiD9qQuUB9lJP64DBVIH6WTF7XGcijO9lIMFOPNb5j3hA/mrSqWdEtAAUqdapXkeowaoXgHwZ
6wiJSGnCYjLL+AGPwQTHuaitZNf2YJOPaiaQRs2nlzAwd25ju6C0nh7YxOPn3POHlQlU6E5OdY7s
Fv/NtC+mXcJy+fzhVfhGmvmx1JllfaZXBNwaBdhQy8tlvq4uCzT157cL8MJxF7mR9yt142wTE0jB
1ugMQv3htAiIBnUv5UvTD/J/dS/nNtqNbrSKrZgzmU9dFZ4qPgItFcfJE3ZzQa75coDOWeGA5hyo
sdyJYQ3LQf2TtWd9bkswPdCop2cAIhasyG6e9j5j1nMbeXVXNOPfP6MqUN6oGIqH0avBi9rL4T62
EUkJ3ChZcrctv4VpfxsqJ/yS+wbKsnlBDp4Mr/yGI18cpt+aXAJwEUvvxs3S5ouBSj95glpgU/ug
wqm4M9yWn/Ko24ej6F5GZFLdTK7LVpZouxfgZZCqWjfRMedNiCw8YS2s2gJqsR6jV5wj4TszTbXr
C298yNPqTmh946loZeZTsKliXjxPHdLQtb7zEwEqnMReB3kavVrtcRiVeAnGwrjpu5qtSB3ivNEm
ZfwU+l67bdkETM8Qxq+OnSz/5e7zULLv097GR+0/rHgMTlrscHArfr77psTxGtd0458JIgRpvMCr
KzHT6ZWZk7sYRht7BoRfT93k4VUux1dASUGyGbbNboJnDqEC43nEA3ttDUBYjVmQ7mrHTHfwZ771
SAeQ7l1aTOHNhZ5sVeeqBmQrmDsPg0v3rnZq/I//4XKkM8FoXUbdveBMgvCiG3Zmm/NdWnvJKpdT
+NK6qOegH24e8LvKZeYzmdoRezPtJyQtv5tKkYmf0nDukjK3nt1glCurtECzFQHzEl0ZzJjK4s7r
UArBBu05/HHhle6ZGUuRy91Fb73Po5d2BtLZVQqmPZo7j0oEJ4DagH/RK0D+YozTx8YvQSntuPXm
Qj/bpkFp7kh0udy1AGyCLB1xtavZZJ5LOi6Loz0AZEJTaZD0l9Ny3zwZqT0slUyvA2BhH/HyTJB4
Z9Uv7gjXGfw5w/ewbPdTGkaofIAaFHGMrNGrHJ6qlvv1yYrzemHw4slKVHK04T58epcmP3SeAKB5
svs8QckBSHqMJBtvqtny/2nepD/h/Srz54X4BJLex+bP02Oz9P7NwNQoNmkZIwRmxdEe8Vi2UNyW
y1ywcE866s0NMFwYCDO2cJHAeLb7kzGgasHN359kAS7gjw8yzk4oCenhfIKQja8PPZ8fZBXFhh0h
UQbUc+ZDO9XevSeSZN8Axwt8KJ5obAl+dIXj3WPrE++rd70HffOu76cYlSAqeyR7JWL/gz3pnVD8
yIJvQCScfMShuytd1GwXvN+1557WmRNQjgmwLFdwx8IRRPcYDVNDdxv1yBBvR6TsOgxXJOX54p4F
coxqisylIbEprjIE6IreL7aV3hTn0jHXkYmMfxLNwsvuW8RwSJLawgmAeItVLrcxR2ZhtvCCkW+z
qm2Og61rsyBq/aPi0SIJXPWaY5u8mi1c/jPgSP/x3I1wAJNrLRebrFkunX/ZDeisqctfUR92bRsF
BpFEdfkrlt0oBdYg7ydKl1lw6XILCdR0MJTWOuts45GENAUcGcRRZezKh3j81udiGzRJuHfdGrvC
d7EEbz3+NADEadSPRX3vhyMycEAIM1X2zmFZeNOUpr3juudoHfVIN4/KEgj22Y56oIg/WcUU7wa4
2xeC2eq6rermmE7hW0MDSKJROBT+1pEJwnnYneqBkmeKA8yKeZZW0mXImgz9FOkQf39S3P9+UlCp
GOdDVCDjno0z/ecnJeR9bJgqcn7yog0XyF61wKD4u3GbGHcqyUD9YXdYhoBDxMgV0yakqgr8MFmM
lJQp5uxgxCk7pPCOJ4hb7NnYsYOtG9LHCctW/mgBUf55gEY1XK+t7XjVdr7RbuQUi+wAKldQINn5
S6Via8Mlb46N6pqjo3taL5k73pxt04SlR9aBcgt51k+TLf07IeJtPZTOk5OO3p0eq0zvw1ijJcaG
R9B3jisJXCKK8pTJlnrJML71svfePDr3wkEk29RGbsnffxvvv+5/1GZnHueoBwCULncuVrHWjc1k
TIvgR4o4umUJF6hABNK3k4mDi2t5+ZbEigeIYNbJtJQIuIDfSQ9fGCK1QPMj6NkVGSltRJazOV2S
RLqkV3JEQpz8Ok7a8RAznYfXosbnodySZhqc8ZCSWpRJAPItJGwAiwPU+TwOPxZo/0SWricrHg/n
4beroHgvkLx1zlcyXJW117U4Q3b1zkqQvbKkLjUIWQXbPFyRYA6s3n0wns1GPRKZ4CEwNLlcicuR
6twNkOpy3Qrw1AbI19o3RYG8COxirgS8EXvSUQPIFlhYqOsNYleaY71xozZ6082Gkd++XYF0PpiS
b/9+AyCj879WQE94SAYAhNeHP5BdFDiORBRkyWjWP9O2mFALRJT+dR2Nxj7zqrsSMMkNSWeVsAJg
cotuXIaO5y+ys6ytaTxJ4/F2EPVmLDzQFeUR79ejLz9chgbINnaRPAdoO6DwIHVcgADC+MptEH+U
NSi14CEbWxTQq0PnDnmV1SsCNuEiawvzwYwmYHSlEeyBEE42iAVXG8+NnH2KXdPKGpL6AchiBG9R
NfBVXzFKBYqS1TsGlPTJAwpjjRxF56pFltUPBtq2CoUKX+I+D1YTgp23CK4Gd2SB4OhwyJIE5dVo
vdLrk2KdiVq8etEaKqQpcZDZXnfvI7OhtDsw7iFvZFEMTnPvKwlwiIoeWOVHD/YAiGTse8016d4t
gCVKl5YKTpV2IPApKq7tIIiXjRZJF2civ658bP4FuRzCd7nAUf2eDEln+AhZT1aCHAU9MF8rJ88F
steugCYBFLSKUBnJKw7A48AhonvCzuWh5AXfAj67utCTBQ3qmWQ6T+J6Zq1nvl+WLEhPZnaszpcl
1cX0z5dFqYJ/2bQhwfrybgeXOPLs9PkfN6jjXdztIYpMcr9sje8pQM0tfBcIKIPIeGnJToGeFW+W
+V3i9b46eK+kiIsSpvROGXOnAp/k9GZPOpo5xZM69D9wI+mrztf6fP3zh8aJ+EdgyUuB0bhH9cfm
vhenyNToYNoz6AZH8FkTenl6VyY71oEzDqvQPeoA8wff6MNlwyRbh0iSeCgmN9m6lQ0WKz2qLMUf
9ASUFGjOE+BxxQQk72VNU6xpb2P4CCjjDSFvSAzBprK0MwvMP9qZjvKYb6PkeZ9HyfNOo6Y2vpiL
NM/iCcjNfDOV6h/UIc7vIjMqzo0R9j+nMrU2pKLBzgNEPLHrf3KrKe4y056WyreBrAcNW9FdJw7I
XPXOMekblNGxR36sRrPbChQxWvEmCF8bZKrXQeS8TFOwDMNKrgPVRUusLdFDXznRg5WCziVsjSOp
VKxAgWmW0XLgCZa4bgBtSgs218gAkIRb0j9WKBFyRO6af0R5c5CBIblrMw+o1Gf7ytAFKGE26+ki
XVv0HwbgK5yuULEXm404YNO2ryt4N1Ls5lDc/Q5MSj/aUaiXsQdvr7A48sjKcnwJOnl0Qb59SqPo
X54D8TnDnwl4xUzGkIlmCYRtHPfCB9ah4mRtVpP6rmp4+k0kwAKB7zLF99in3UueIzwuWvaP00eg
3ElQMhZu2+YmBVJpQSI1ffmIhILqRIId475hQgTXJCLszwHM4Pckgfa/f+jj4J80q7qt3RvlAb5V
dvZzjaOxksNgbMmHdfZVZZ4foTKTLln2bueQF8vvghWq8oAA+pY2YbmPnXJaokYZ7bvkZ9Ef/XwJ
pqZrhL343snkAzn3qSnT/C7s6/JAEko0I8cD3AyrczQgqd3ZXgIateixG71lgA0vqZe7ynusRkCM
tZ+G9GxM2a3fBt5j65WXemcw8TZMwG82WGYY/MtOzuI6KoYtYyiLzc//+3/0b+oK5jqmCwIIh8G/
+Xmb7VV2g9LFrvzegBsM+NKg3rR5d0jUCM5mVURqjxq5ak89ZAg0G7duDjjPNfyWjLWYDwFIjX3n
lAHksvclcopL349AkzLkYFmckAtV5OoB+yj/qo7j/JvI1TbtygbvV/DwiT61f4oRmdWFiXqR8Anu
4cQv4OHyRsSV8EKqQBjhgftrLO4K5Jz4Ylp3eWCDJc9O4192gdR8ZJIB2K03WnPjRij84Olm1vUF
yKsscLoJW4MJ8HZvT7J3N0VQ3+S2cp6dJJLLsQTTOs8M57l1vR0SAcpTBxqFU9IGWyyB6ZdSHIWY
UFNON9SjxptqMDYmfbuVDTBlpKuBA17Zdmiuz8dmBJ4es7IJ1vNBm87ms0gHazp3v9uSiixcA4y0
vG83TRmO27mZ+nLc5ll+k+etfeM4YVldzaNnWUQIWLnBhFqmAzsCiL/sirzaO1oiVYu3Dsi+1Z4k
rDFv+l6aMUi6TYCm33VkghjOq9WNzXqAj7f+njgmqpC2yt04BWgws3IMv+ZOgWqBbjxu5ZgXzxa4
uEkvg0BuxihJAKcKo68OSoJc5SAYObK8cO8t1j65Ws/hILlOfRWAAEsgR9keI5TiDipljdseQMSH
Ani5JyQEkOMJAFISyH/EIi/SIyRk2ixEarP2a5EZCrFWCQhk/7439j9vFgT+wUMrmK+Pr55eMD8/
UZ1XeK0ZhcUv1+mGa0RW5cHVGxxEqxAm4sra2QaQ7s4oIc7Dg3R2Djb/t2e7qOnUdkQw6jbSMWA1
oHDikMbxKndHnB9I2eP199YNAqa7AqA1sgLE8VdfmTVgs6W/GVXugPC6nb6BthQQseIb3nfwhOZ2
t+ly5j3ioHZH43kTlQtV2+WhmQL3UDdwNsOTMulUmkeVyeIRa8vFBbMRTibTdxiqrOrIEAWSwHoX
7bqh3JM0B5h60d91nae2oi8LUPk6YBkaBHOWFFiap7asOE+1DVYvp8mPbmQiAR0LEWz0cWQ6mUH1
CHC89VVwpFl3Xqv/ltB4EWDd6Lj51cxQFgG1otyz6I7xoaht+8Hxgngf422FSiOY/aer6um1Aw/V
328NFPf6r9UWr038CMKzhclRGOzzvaGcoSj9YnK+54DAbQQzvR01hjcl19WYgU35XceidkT1T8RI
zjZFlpk7LMr83YJsL0Sy5zqpIMtxt4sKkFVjGm+T3ofPXDcjNxeMYZM6q9y4AXE7chNvKluys1nk
uOm1azbegnTOkFpLXvnVNVJzFGplNPnGUpX/WLlUaLdEsF+L5cTqm7T1QKyvxWQsECqWJQi7tYhE
M+vYmwwc75CQpi4fQ36eSJrcBctskoi70I9/JGZebHMX8YiOAdRP0dFRH00udKbWpZ/tZp3BAWo4
h2Ev5nVIA9jywQZ9mBF+7dI8/dL0Peob2BF2G2CD2LsTyq5kPMXNNIUb0+rcn59NU4GNCdOmvOpR
e1KpYe3VkUBQro8Onm4qE55+JCsuUI83OrggEgAFrR4gefDUAcdAtjFqG/ywpPN7Hh1qI20XTgT8
5od5SAcWoIMHRKSKwFPhTO0r0j3ML4mLHTzL4TclsS4HIOhTFH8gsbGzeOV4YCc4G2cBsNBZj2JD
ei6KZL4IHnVg56itL1GKPF2H/+oC0AQx7vCHkVfxvnStF9rgkAph2y1OvvFRIEFwF6bsxGgxo6Oa
BTThVWnBzTif4eYDG43aFVyKFyc5IzDlRlmxd+tj4RmWOsP0torZJkKFeaQleAgWj2CG0E2Yl8jO
1b1JphIvQrCuvquoR2ZkQSI1gOgjgy5A7TgAMkBgDqTa2g6Eg4LTcfziSgnMKzhU9+kQBmDGOEYo
+PJiBjzYTgGyUEi0fVDCCySSbkiUbbHtCys4JXXyNWjcb6k1iiUyAVEkM5L5Uxtl2zrrx1fSx1pv
M/OPeoHXEuhTnQkcl4iUK9dHOowWKVxOgXIamCPqsw5Y/ptyMjcgdXD2gRkB6WynJvAQEOfGfxcD
U1PUVyjxQKMhvCLj2bqu7GQ/gWOkrJx94ifVKlSsWDmT4+0VDuhXSGOovsKlMC2AAAy2PZzWTyXI
oiwVV19ZarB1YmftdTOZ5dfKZvsYm74HD0l45+mTNruYnncGMNDQYxfNVjxOdnHlAbT+joxxkIl4
leTCuSUdNonWETX48DsAOzMWAjU3JhwgvC5Mj6J7ilUgUHlT7yAjxKGXYGqpV32C2CbpuGshuCWe
/E5+Miv4SzrgUHwVlYZ/z0ZUC/GR9GT5hbFMbQeERk4XPZh+FejBSsNigt49/v0NgVKSF28IG75M
oOdcsKhxl8Ph8PkNIXIDmcVFX76iREe/yLE134JNCVU3HBS2RZI99d2A820vwKRmR6jyzGnobEBD
56bm5ToZwPqIuHi17vMiO8codKbS2sO9uaLTOADx5VoaqHtBZ3XkTLyNJkiNvffxqBK0JdIoX+p1
TfdUiy7ezPoZJTP8HiT7UcNlZjPfHEC50JwkSgpNRRojG0yhfEY+vdhWhmcqzg04v+rxxQcP8ZUP
9/8hRVYKmRmT6Pe5AiEC7YWx8TSvA27F59Ap6eZN8kWwaza+2GlfiPOV8Z5C9TUdLZsvaqt+1zqJ
d/RVe6CQdR4P95aRDs+s5tWKJVm7843U3xnhiEQ6I8lfGqc+xA1iPx3FDoqwDU8B3qVXVtlWR8Zx
LBpsE5Vm8Ec7DQeb9lgjlKRFMrOBctuVFuizZTCCQB0xsrv5Xg7H/KkvlXl7vpkdF4RkTg73B5lQ
0+obH2Ddp26Q5u2sn23pmueHxuDyfL1Egty6mZBHCf9FekKQwkKJHxSbKn2enKix8xhM6GxE7SKo
gsHy7oL0hQSaE4nA3jgtcvdn3cV1VAFar78/QFwDSj8daG3gTH2T+8CfOTo+cbH9TlXa5Eg8Ll/b
yM5RthAFsDLmh3vVgII5xbkUYGvkyoJoB8o/DdNAW/KvTcNQRkf7IFr/2LlhfyIhrWuQwAVUXgxj
huqsvRmo09n/kabmr0qKcNfXHr8ZLR4vAqX4gGJfnWYZKeVyAPfFTZV0zzFOxSuUbQW2CxvcI2eD
JRBIcZ69goFkVOtc7UlKUEBuh+3umqRpRL0iwDABexv6EiuglA1D9RCf3XsoBkXfERv74tpMUeiK
HCmB7KJ7oBgWrgyHB7KoGapvSqQ6bUishOvdDtoHSKLlgFq2SuMBBF5TsSsZiplht3RwwUt2mKoW
ARcrModV2IHeLvK6wl3SUGOYr37pMdBZhahmAjLGGzki3SdE1uwpEk2/nOD3O4XpCN4p3UPye7+U
qLC5N+hEJ1LLxzsyBsoii0BeZSOipptGhx5JD3/AHUkTiqYD4uBvPTcVd5PRf6Wlo5HhdN2XRr62
6iHcdm3ibqIiuG8z1ewJzdjaKJEV+XWAODaWdGqMHAl9qWj2JM0WhIakWe/XIAtQJY5XDp74q3ld
pMXOtppo3wY/L9Qkit6O9vBikjAvmbQ+0ljQ/ZwXS+pVbN83Xu0e9Muq9JJ05yCMewuXAnBSKBgH
9jQJHJWXKbiCIxT0NnnypYuQapy3lfxW5e2dD9LLf9z2e18gQxSMQOVKAlz6E3nor4XrF1/DFJyV
BUIht6UNX4ttOGIPXkmxT5C/tY+5Jly30nsvLUDEF2kdDRTegxthD9ibhvbNgCRyUfQ2ao+8e21V
kV1Lv9/jLrj3Qk05+LuThclZk/zu6KHWEkcj6lEnxsy8PZg/u+lqqOF17ohjUyt9C+DeJQpml9fg
UYvv44RzkNYoFEzoWhN0okxTIpmpf02bA6w+9X0yHjMD9QxwttzN65/A/wYKVWJNOC99fXNqIyTb
CwsI3CFOs0fYv1gB6753sYv0aQthIM785laYpbOqakSXRI5ySdpCdha44uo63YOaRBzcAISKaSVs
1NGTeOl6Pt+WcGpsa92QODd1Za5BERZtZlXnpsPaQW3v6YtVN90akb8V/LJIGEWg+k4B5HDnGQnq
2qkJFAKCgQRMeiCyikBxsqBhpg1jFSU4eYSIcVfJ2gO3JJIJHX+dZPUEnsKi2GVpayH7tcbNg8ru
i4YHAoUk+A818eJXmaJOkw+E59UUjjdGVavvqQGYjd01Abg4GaCBvawfJKpN+7bt3meNVz3IpANf
Ypem1zToxK04BoZ/TYOkCi1NWgNf9YZEw8yGLQ85fD9D2pZw4WVPWYIqYFNVIkebA6oNJiwzX8U5
4sJgVsm3JnMRTKYuKalJ9fC5BzJepAEWiELPNiRiuUVJPqaQlx5EtrhSrI5vozh5UVL5x6DK/WOv
exVSykFVV45gkIQ4pBJcFnVogHh0EqgMGGNZ8dT4YoMezVfiGYznKFaGWomLAt6/KmfJ9GUqQFTa
cTs5URMaT11QBXcG4hGnlhdqa4316zzu1CiZPZTKXpIOWdjfPKkSbBTEMKp1NqIY6RCW31qeu0vf
teUuHkxxsCwkaONOyX/8waIMTfCiluzFwfHsFMI17mjfF0kJDz9Iegw7DaARtKW0jNUs6bERHNu/
cvj3t5nskrsOcMrz81ZliAcpOMnP23XCpBdNvw1Aq4WHND+MrWV84V6zAE19/xgYTX8yQdqYZdL4
wgqudpWDIjiDtkrKAcXxqqhc0WiWRKhV05TwkZVAl9ClbZlld6Dq+XA46IderusgefsGSejka6QQ
Jqg84jk7NdmnLge9E34Z1JwBx4VCrNdrTtQgknpQpeSrNgB/BmGa6gZQgShuEdfRm7+zMhu5XPc2
gqxBiJTlyTVwNrPT4g7MXAVQ0sZwTKINaWb1bBpZPL+jgSy3lDY1heGvwevF2U0sTXuF8EmDTHc3
+9UAd2jJ4JfIvRjBo7Z94pmPbA6rQ/mr0rK2wrhS3QKbRFSB0/gvJ4tvfXfqn8xQoNpD6H3QM+Wg
Kugkv+ch6Fbw8kE1Ocd/JE+L9IKFD+KwE0lJIF6Qbhmc/TI2/OOLvgNXCw32IQhegUjI1iTGjguK
3VjYS7qaO9bjLWqIgtXSAzVsb4EK0QbtvS5nzHcmQ9CtRqHgqyFoo+949u57K0VNNwcvsBIsMNdm
LKv9qIOfOE2vm9qIf4oMlCVYgruHYAqNdReN4w0Aav0pm1D5kEySFN4WAIReswEln6c+Aq7Rzvt/
CY+wP2wmhSkE/LgMLwzHujiNOYD8hpZfZq8xUtHdvuruLMdAvbYW/L5lk4LdGaGwE+lKgeTRtMq6
NYk0MKGG3MUsZVg3o/Q1EQMyoFFT2VM+KhUxMBz+7gB1kd87Zmiv4I0CWEA4bbOlJsg5CFC4+W0y
jGZbhEKhvISwmy1ow99MSGRFi3nUnSd/mEPXUWP99e+bb1C/Xm6+Bd5DSAwDRB6Q+f/6/2pqs4mG
3Bm+2n2RX+ehBRYSvZ+wdEO9MkL9h6vYbE91LJIN6WK9qRgqjgGEiFAY2QCPCSm7NPb2ue2IXdqj
/GAgQxxGXTBkfO71dmafdeq997+3G+z6uuXhtKYQNpzKHtzscKzRsZhEMAKhbpkOcJOYMpV8EGl0
Np7nthJUvBfGsxg2NT4oQ6Uw8FkiZVZKefSQYptr3Ac1COWACs53nDUcsNFDNvnF0UV5D2ab1fc6
HVEvDSC5e6Tw2DdlikNk5LEU5wKQOiSqd3+m4K/Ar/3TTTtwFGUquS0tLMlu2aA8r8qKl3DEkm9E
ylqTCArYR0OK4r5AfjrwBc7B8Z38JQaJHzjGO2ShkAjKtit3CMY9qBPGL07xC6ToxQtSwIutw0BC
TddCEkq8lJ7Z3NLoyEBqCgorYIlNheMEvgFdzMxjEK/qb3AWmf8ovb647/yiOjU9P4DDgq84T+JN
B8zlslaCI9pVBndxouHTaRV/x8PxNfak8+CYibNxQc5w3fCkfvXEd6MVKFb6eWLQWc9/v/9t9/L+
h4sKlBkAxXHbtMGJfrFeTA5WTcN38y+uwl7kC7M8Bm6IxAVVRbbs+i7YGq4DHuC+uo/CkK1JIj2C
ruCjm2UkWsHzDoTgzTCwHFWIE5zxIiZzsDmAKwDsaM3G6bk6VZVb3km3W4CCeDyRqpCqRz2bol2S
SAPM9h/cugOWVE8SyNvaNdH0RBI1KrDAAxTAq9IDDb4CWxZ4jKdGrGUXTCuVAEWLTSZ4gM0223Hg
VFDyDYAVLx+fALIMN1UCepeo73mrgVLTwmbCW9JDfH7k6VGOW7lmrN6GnWmDt1GXNfKn5sgQDz03
ZcrAN5bx7MNApE1ohtAzyLgo3e+WE4Cm2S+ROtmHHeKWflqBPuB3D5y3GCEZGADPQ9lp8UOVPnIB
tKGhzENruncXfgASZ108Xk3At+1II/E6+uAyaG3Um290Kd3IK6JbJAcZX8IExKJY+48kde0xY9J7
yu0AFTgFauBqG7uL1NY0WbyoeWd8Qf4aeHfham0GAJdPyM0qTlirk/sGP0iUmvzBSNBU0SCv/P8h
7TyWG0eyNfxEiIA3W9E7ifJSbxBlVPDeJICnvx+S1cUa9XTPTNwNAukAiiISmef8poyrg6zLSm9T
IMqzQbgdMUtf6bB6R+TSS3W02a9leXbt4869ZZFtH2baCdxFDU9ZuYkLCV5gVlw+S4SNxNTIMzPs
8DMsPEgIY8lmLyCUfO1nIVeEeEc8sTzQzDstQrnDrllBGXNRHtQ2sO5ys7yfwd77sbYiB3M2BHRq
TGg/dYsrlC0uxEl18s1D0tThnTzkQ42R5XiWBaKBhJ2JLL8UnT7t8klkJirW9HWiOflkaoRt56LH
j+ngtvhZA1p9GBrnJi1Eepal0k4y8hfRPBvFD/KA2D3GiVDvWF78WWeWKKZ0pYtcfB+e8nr83vi9
8ZzYpStLKAsbzwgv/1Yi53YpNZmuPyeJ/1tbD19uSeg1Q40O0TUrRGtNnrVimC5nsg6KLgKvYhYP
nyUUnVlC0Sg0X13ZTpen+D3P59osH5rF6Eg6wCF2bjWOuyFDMlR3faiayujfdihkrhSy4A9FViLI
k4ftc25ViLMI8haorH/E7Ce/WbnGz3lA9DaOYtSaIzYdTY0mShLgrTCmHTJYivvVDpsfvt26b0jA
ejdmqWXPBfndpe/CU/vnCfUvpG7XAGzH5pFJlcmU5k/IuwRltFxUjfMctijoyFevKBHuT0Wc7mX4
elAgMZcqLnby1Stbs6j52apqiDrK1utY2apbw67Ti/L+342/Dgh1wOdWXevjIa8GIE8t0pafyCJ2
BxuDzXCvIzMzwxLc2BNHU48aHAc78YxmGiKuni2eTTbtHTBYRdHvTBRiXic3mlUuizkjS5FIobpy
A2NkkqRoBw4si6qtThNWaK+WVSwwLks3ndV6eNSH9hZaGFK7PXJ53WQ9yI3g2CKO5IKFf4yFZW2b
QK02QRsjsNUbD0jSttvACs2tMaAY3RT5u6XA2ohY5p5MI9cPoadbK6+w+5eswQFtJmb96po1+c+u
Tu9rl66uN7wWolSWkGmdk+nCWF9qKbS6GF/51gtZ03Vj4J50UrAnoxXuVz2bHmweyq+qUX044WC/
G2XW3XiZP71CaIQta9v9Mz5XuLh7eveYxvmIejxBClVp+5VbheZdnisY/jl1eOvXpboZOrM92sJ0
troyeLMycrY3lGLYOUKoBxftn+1owxP1oiLadEPp3JYxRva2O05nVFgCUoCie8jjAtH8yG2fmlpn
L6/n4oWJy7jpskF7ixwF9aZSKH840/TGX1J/YwFwQkDO+bBEtja7AhE/kjbbSvDn9Gae3o3FWN3n
ZfV1iA3tXQtMdYncUoU+OhxZLcX8Za7PhtbZSMHKIXDU9zCwtmHqhk+iuxt4uHcTslDbEhY9JLoG
uZWmT76ZVXcTVkmHpysyJZ3dlc+RnyKYaCnGoa3y4OQGVrZK1Sp4RW72RWB48qEk8brrLHNtF7G+
HdnTLApUbh+ywjfWRqf2BwdYPxNigCZaHZaPTYaJQhoa2VermtYafoAHrEiwpE9K90Di37kcZNEm
G8caxAqXskFzsCC8kadqhmYPswhjLqfefGq0U35Iot8uIzu7EQamjlqkO13BYmIQYFh8NdL33SzV
GQBofQILi1eHYuYfRvgupnD6hiwidg51rt7r1ZRvldh0t6YS6GcldHn0EAX/2uDJLsfkrvuj09Xi
uczMZN3x0ztYGF2eFC134DKEA+HoWuW1GGd7ZsPHSK4+5oMxr1JkfY2MH6Dgn1XXerKSj7IkfB2+
TBo1l2v8bZ28iLzD0KdvmQFMwI5cTKBVlJq7vmpu28w960ihPMkq22r3DcnkO3Wucr0aNTzIGBvZ
GFtuBtKQZIAsevpIPM7emI4aNwu0qxCpy26NdGrv7FZpH9swOgRpQhhL67FLRYoRiBBRLfBH8U2v
e81dhVTzo465ybUb/hTfp8x7NRJn3JaE6TK8glrsIV0wShawRnmQxSwZ+f9ZFnJ4tm2cfa0IznG0
h7VNvFJWKcL6A8+H9mfdZPOgAwOoVrKVVUZ5+Of3CXGGf92gunCJ0C/XSa3ycGqa+gmAUxkoyxVx
rj+T/yQZs2auRWB/cjc2cbf7an6RT563gdH7szS3XUtzm+zZzq/14V96/nWc7NnM1/x1h1/jokSp
N6LOpxu/90mn+J0gveId1aYHTuva462skYcRvNxGiZGl+9TQYIe6uwSKXTdTl16d78PEguMw5+R4
wItbq/a3siQPZhMh9uiniPqjLJgATnW7Re+54ybMNRT9HBd6aOfdOWPk7yMjvo/yGHPbuUqeITTb
L7tgUnhj/NlAdKte51kw3sYe0mi4qZ6DedU6ZtXsjq5UwE7wjAi1WD2wfkhuxkz/WhPnfYo092Nq
9RBrq16sR5Qc92hjWremaYSAyTG5KQvhrYhGQexrrQenzMrHpMw3yP0Xr3Yu4qPVERuUxQEoK7OW
hSjokJev44RRkKLt7aLsbpU0z5bEpHSISIXNYy4s8Hg16o4NaOJGUXYsJdpVn8GP3ozT9MXSC3Ez
Jn27IjLtPnel/mCQbP2W9aRQhgKyCNAg7MQMMun/pgfRzWLZov26geOlraeyJamhZ9mJPXC5yko1
e+Fd9h0Kif+h6+9d2zXnFNK5iYZhjYGYWVpEb1LrLNJCwy0hclbQMaw3tUTofLCyb5qS/uzBp1dR
oi8cPMRIXzWliZ9AlrAEn9HghNQ7TB7YK+slIBfgyIilisMFPemHXXCMxuE4qAHG2g1ZlFZpoAo3
sYWoi9B/BJp5S5g5+VpD+77pQUm/uiVC8CxKk6exj5B05I85p5HXrnNYBSfcZsbt0AJlGaM+PPiD
VWzRDnNPhBvTdVyjFsF/DL0Og4TyGGR4LLAGn05GNUIS0wucB1RlfEsG3gHl4BEz9+vTABEL/yzq
Tb+ZlkY40G2euAZk1q/d1KTC8GGewZQx52qt9bNbgt15lng/eLUnryZfIfoa9XuAEsYqtd3w2MYV
/rIa6qEB3M2vGqI0gWp/i1S1WExtQhI28PQ9AnkRH1avXpMiu83sxP6WpelHroj6yamq8j8tfa1/
xZGaTFUepi26RjhNtUyYkP+KBGmRsHVSDBeeQet4D7X5gkwcEy9KKliLeZBJ0qR6z6K4vLGVtrvr
RWXcD7qG6gr1yZSs+hFPCghpyFwOyU5uRGQxaqzfi7LVLtpDFZX33uRigq1FYh3WQ/mQ1gmYTqId
70Y23UcSsu25O7yRqh+NXX4xxtR9VWD/LjKhZTuSPz/atlEPitqQvOlKpOCc/KFBTOqxnuuxXUaD
2zTGP/pjFfvFnVAJvcsdfZFM6lpMRbCQ+30ZFyDBNZwivbR2NiZl7cYqcBaoLCPeYDfDyhJNAXKV
bl7/DKZjQ7UESN+jNJsHLJDUQRxlGWcFcQwGqyMrMcxSiv/SILvYpc0Q2bH10BnM3OG5Ne2zRBJK
7CECCOlxrkJRuLkPSydFfcQVS3i56sl12mrlqPNmSFWRfsRU5XsbQWrGUu6H41YPse8qb2hNYEkW
19p5QseA+V8jFvdreOSDGZPD+eYuw208237UUf8wGWNw15m+2DrRkN81ME7wybLzt7qO2rXr2NlG
qZv8DVet9843xTmqpujRg1Etq0cvd7foaqD+NA/KR3Z/pl77RzNUMSkotqbhZ29eUdoHssT1QhYH
ZXyEiIgGJ1pRee3fOrFVPQWiTQ9CM9BunesRTrwDVFc9Ge24zL1JQ3a4XJttyxKclfwRXsHvh2ud
6rRihbyogRIqXa4NsghSVKA26KNPK5pxOehZeu9VubdiuaHyooz6TRRn1TGoxmKXsCzEFcIn8MgD
iklT1yEfk2lrNeih2cRTthqzeHhIU89flG7ePCdtgckeJnxvaohHfRaPxhfdn3PAZfFRl816THw/
RNB441pgUW+MEfHhJIiQ5S1IwvhO+60Lokejn/L4Rw+YYiczZkNDXsDvknt1zqYVbrT3md/uZRsZ
nUubMesl/GqTObm/jvOSOlz2Aj3sYJaZ8kwUI3GhDLcSgQlt2tgXZQhLdabPt4GjrE2RlkBd+UV2
j54a7FjGBz/gMO5CHMPeiYXgnq4MyW3qpcYecWF8TWLdeXRrstgRqj0fsb3g6Xe+11ql3kx6rjy4
2lRsWhYD+yFASSuoWG9Wejq+F1VwiLy0PTVqYmwcInk3BD6DH0BOs9w0fihl+16QXH51uqRcVm43
3RlOOW4nQ8dWfvZUTJQ0PODvjDVQ2GgHo9aik4q0+wrQV/JqiPQFiYjuA5TLukvM8MuYIOlS2mN4
hjPDTFPl4Taoe+PeCZOQbbFufXXEHyyZYaKkuSFO0TAzWOyhFIc5PylmKotsABH088zUsBBorWK6
UUfLPveifa9Lb3jrceXCw80k1jgDsVrNxNdI8Z7GVFRHKG/RQm3N6K0rYuBq/Dy2suhN9alrAvFQ
+217L4rkUZ97eYWRbjOMAFl+UyR4R+RTCb/lluhuySfwVZTw1K4gqSka0QXNImL5v8BWKO8vFdTI
7mQV9nKYvafhhlyBcUiTAS5O4Hgbs2yYGdRUWTZa1z0l9mDfqHUv/miD8j7m1xHclMoqwQgivMnj
Ek3wPvjaThqaD0Fkov55e1kYKMk3JuoXvzWN17LVpm2X5eFKFj2v7xaKwpN2aeXPEnlg3/7zOt3+
y7sPFxgCxDrkDgRy/0L+18QEe96ulCfh5RrYJsNYjNXU36kiS/YNZt1reOPFk1+wLDH1zPleggsM
Wh7ia98RgvduTG5ZFtA9KvOnssIbtiwM+9o9UxErk5dOob7uL33nS1sz0QiJeeRlJd8/nzog9Wl6
aIn4ftStth+6IvmjbXpEots4P5tJjUEW+44tLj7xOYA+v7CVIsDVLD4ELMrloF44CVFQcBoTuAl9
nglKK4uenCC+0efsPC6y0VOCsrckrci2XyW83z63zeNAuTj/ianw140SZCQDeQsVOJ2K6s4nGB3h
G98ETug8GaR2l0k3JuVriu8iELNkA1CsObiqgKQuT+uOdGQ7Hy4tuTl6C1kp0oZM5DS62FFZIEnt
6SRxLhIOI88+YWI+FRFRHxEWaW1z2/L47MwOq9OBfNqjo+ksOt2+O2hK5RzbxO5XDaorz6jYBDfz
LugjK4/odFjf5aBMiRjkxN1aNdjzy0HYw/BYhq7xjB4/S/30TtfL8HsnxMrVG56SKigW9ggYBuLn
F6e1pzdPaxtUVFXrQR0T9AGSyD61salsoaaquwSDw5MFXGBtTkLZe6H5EvoE1FJANkdCdB7ytARh
lGwSTzl0Sd6VYvzAtTFuTX4g4PHAe/Txs0g8a4Wm+c9BBMKjyyC2rdWvQaNECtSouNWpHl0GxfOd
5m3T5U6+rogn1ceAtgcAtOlNL1vlADujl6nFW9hytSOmxPF+KmOPxS5RxsZnLdsMQ7A15xhkZajF
jVWN3iUGifLYzQxMei5TaylU8JuKotlvZf+jmXHubdcO65p4yta1Ymeuroy4OAdm8pY5mY9yHqIF
TaO/onDp38oqeZBFL0vXBN7j46d6s9H1RZeh+5yPD0lnjAfJfiIDgqrCTI66HmRdEvTlNsmPzFBu
z75NfcyTGXCc+tZRm5O3jg2eVndz+6j3tv4sW8cOofzaewzqodnpWWK8JpOHq1RgP6qDE97XoXhM
Z35gYTbeVsuQuFcm3VgpHVJRRVnjCkj8fSmfWs0d862HwcWlKFszu9z52rixyvaHNW/NBoD6a8I4
NlUU8X04VeA/H/ziuzE6yrHBnPMkF7j4KEWOWp0ua17dtVv8GHod7xe9ZTmTIPwn1BhhvSYEXc2S
jF1msETIIDyWcZg9WlP8e/3Erm/Irexx7m91mfdu6sd0BOGfYcCLT0u4MuUnirJyx9IflXOjV7f2
ZPEPyMLpJmtb99QmYfGstMFK7jPHvCt3GfHhBWaF3SOWOeWmdI14LROFfpIZNxl6+seErwwrgnOp
auML6LOnCwgGrJexnAxFXbM2djDn65ST22OD4sdt9Wa1yTmYY519XO7tLLfeRTLEAMW96A5PVn/n
KQ1e1IFnPqR5qt+4YFW+t/raTJofOVyH97x4IBiMqdSvE0X5XPN7Uw56AZvf3/rkVeu8q/A+ZcoB
7MucI0KwXyYV8oaUkR5pWG3OqrM9DNqqGL+6DlYF7NV9/p0LqATtbRo5ybGzighZvsZ577J61aSt
9i0rMHjytGS6T1kkAQS03XWKjcdz1vZPskedRWxYo/S5LdNqA8Uw2mlpVz10c/BN9nCQpCit2VaU
OW3ZzlI09XwQKmQarD20pauFI/t6O6bSsY1F2jnxczZEt4aeVmf58ikoMaA8y5/x3HYtIWn+W+nX
ON/nh/jPb39Pdf76/p/hNmR+NBJ1f5XJMiwFe2R1GJ8mb18rmuh2UQYmyfPMftkXsX2QxAh5FnQ+
GyATjtMybnwFLFnvrzsssQC7CyQaiE0cKnNwyZ6rT4mTeCubqWozmm28tn28GSSYWIKM41n+qMWE
M68grEXoXR1sZtYXyJ4vuZvod7KkBvjG5vFTEhG10ezc3zNv18sgd6x3yPjfHYBy96XXKLfJ1GNR
BcPsdsQplBjEcB+2fQP5r/tuIWL8XhNZA7vQj6+x0UWLqE7PyRiI2yJGoCBy3eK2xoENv0nR7Gp2
pxl7SNiMeEcOujod06j7Q5v0/nGscn0Rt3jX2h5ZhZJ33XfPbnAHAW2UaLGyrfz261gjEZiZWcn3
EWAjqnn1F42nPddL59UcTX8DUzzf2FXZ3Yd2eUqB8r6nWFXJvJLaIlmFk3x4xp7wXihhvBuGyD74
OVwUeeD1CUKxqFDim3lCM6+q/yF03rdkaKLKewsLHw1WQ60PrjO2d6TEeJV2EU5W1lCt68Q372pm
p4XwK3ftChAFNxD6Z9eIxHlwffXOAAb3RQMwgzlZgfmfU5ZseMZ1obqvIbYSX10XB4hK1M0qnrp4
Y9cqHleqJV4928aJwAz7bwFKCXVQifCmM5763PR+WL1yz6Z425KdX44YshP50xdtq7U3IgvdTWK2
3qEYmmFruwoOfkW+0kYEDtIGM0DQ1a9T3g3rHlzcuvA7duB5e6eX4PcaQIdfu0ScXZKtH6SciNlg
6IBriYt1LIZ6KbAYyfajw5+0wHycemgL6XEIwvheHqpKxcM8AcI3VyUKnpBR5lqr0io0XHJG+Aei
fBvc8owFavkEKvdJq730DoKy+lwo2ksRaM6tHpfNabTqM0QAIP1ZHLOF+4jVLj+qUfDgQfnfBU4W
mXD0C/OoEID2VlNoZ+/CJmpcdmq9lkVltO+wN1EebL0Xt52NL3ig5Pm7qeD2UqtdeNC97gRM0wX/
jMCcZNCEHmcVcl5JGQabbBQ/62VjQhCTcM3cRZYRovtDcYp82fvjM5mR/K5K42dWJ80tRs08SZPQ
9kI0Pd5czNTgxbMNQZLvvHfFfeb2xmkYnK2VmrjLorVGQM8Egj434pcq7vvBwXt0Sr6SY6SHQDxj
50VI1l3KEWLJsKT19MYf8n5VEll+YRmDa6Xj8Vqbi7ZhewvV07pdjnT3OvLKcSHaRkEHyzbyw+XU
MTu2Say43IWYa5OAF5SLr1MobksRenusUM8Yylt3btZu2H2uTM/4XgiNFV7cfhWm1Z+nNisXeuHW
mNm9TzVA35idztjFzQ9hPgrXEc9NEnrHyp/gDlcYmQ9JB4kkZkpH3dHfqjjM4kbHnJ4pXXnO5zPH
1M4Zk/5BVslGvDKzjRAGHuRzD8BN2a2i1V8TUsJF41hPdaL2O9HY9UIWnSiYiLwlX2Ilt5+QnRYP
+AvgSEWpLGBsRkHfrQZ1UI7TfABN9vMsTYwe3zv7y7Xq2u3a1zPKitQGd/810rGbAyjeH5Vfuvuh
auKd2/kelFDsSCIMFU8iippNWBvJLanEcW2URnU3ubWz8jJUX4QIzh5v5m2RYROBVHW7D3n8t11U
uEcDEd21PqrT3VC1xcoH/PHQTQmq5KZQn8r0vq4tUAfulN0jeR5ve7Oud3HgtXd4CkfEvdL6HX/B
k1rxpCcp2AItb/6I6w5HaMfIzgZp1y1AKnXbl12yqHD6XWlEUXca5pyoBCrzK0NUC9cxtC82Gwtd
re0Pt8weNdYQi4ao4FkYygrdmfKHCaksZC58D3o+oQiT4mzlUbetx/bW5VHaJLorNoMFVkZ1XGIL
dqi/qlbzVbez+Edun0Bpor3Bw3y2yT2/O6FRLqpeax5QAurWVdoWR3eoD15MTtAPlOYMw6hb5A2Z
gKoYFmFRpx9qyDbLy1mT2K6Zr6EXYiE3GdZJB0eyDD2hvZliPBEDcUlUehpT9rpR7epLFFrTSrhq
tSdM6eAgLT7gVjBRkrVnR9zY91nTxQcjChB5zPrxNvPm7YtlfY21MoCW0Y5bLWy7jY357zPabfe4
xAXfPGByN1jnjA9jZgoQ5rW6rvO+eyU8QYKEHtG8cHZxRL3XRVOAA2i2qhOkO2fy7J02xcWR/2WC
TXpr33lm5eGrPAtZDbG3HXHuPuYlcPwh8vwnyzSbs1MP+wRmqjDEjVGR7g2GNj1FaDNuyCC3Kwnu
Cvgul7aIqp2EfnVo3oMUcVvkroB+NZ170yF3+4QVYY6gAZYyZWsdrLpPcTnqxa7rtGA1uVr+DhHj
g6zLcK48qB2FEX6P5jnXwrmu7BUcmHTisKOn2rs+6nGt75P8IdBxR1aLrvlmY22EgLX2oZCyqNTI
ea5Uc1ppWvLujnW5LHLDO2fzAYK9uNFjfqi+rejKDYEg3Ahrp1yFfu2dZUfPs82NG5sefut/1qH5
Br/FYmKZryK7pdZgn93LtS8XS21tE4Bq6MX0OmLpvHKLEo+ygAAgnEHWz72RHr3Y+8NJDO8UGeyv
w+ZxMjCZ0ScdLWMPlnvt7x3P1U4lBJXFhPQ60BP8Ery00Xd5n4535XyItvmY5Ws2x9G2ZKewNO1O
f0UJ94tRD8MP8nMTSGUWKuy2awUTv6b1ipUg9s10OXt4KykTtalY9wPzyFYdFay8Klt7tuPA2fqJ
kqPfmfO8aukbmBmM9tyGBZdajsfJBz2SGZazjm1jQCoqKdauOjrHouq6HpGt7tEqnGwr664HrXH/
7NK4OnE1B/gXqxHEKpvm1W1Egz2qGb306P0v+8wyzokXskUFCwGee4OzCxQBCAnge9AIFToGklPU
nkRtsAUkQvWYkWe6gZQ97GSdlhn2TT/h+wT47xwbkfNBLgqDjEXrB+5DYLBKjnT1i6ooIyIkxbQ3
FZgmNz6y2tE4hyYqRbAQTN6UJkrfhRoCWAcONAOXXQLg4R5Ueo/eo2EvksGtVzYYeiuMSEgGWXRU
yyHfRVPO81CqyrJyJux/Q89/GB3xENjBCW50gGlUrBBgSbqNr9XFPfE0KMlKlcNja6GN26yaoNTW
z3YxxqeBuAahkLZ+xnDavfUS84nfj/00jbB5oIP/yRB3ZiGhKxWsYhe3rDCVXUmCuGyIq8a/bctv
smCHoboqHJEsHaeezgmqaTeG1g4wE4zpfKlD7WOjpy7Yi7mLbGC3gHyOgjwQNaWIk4Vq5SyAZyXJ
wXOqY9elP89So0xWKIpaKMCJpiUPS5/LKTMRv6tU7de4KaCYaKFGirtkuck0zz/JAz8Db9fBtDLQ
FjlZtc0LIIvv2wqXJ7VgWmQF69xr04BuDt/Mzqot517WtW6x15NmQlvF1dEeg9nVYeCn+QOymGqO
3E413pJ1Ms7qOFoLww+D+5BPvRmdMcXvVJAOCCbYaOMcQrgDwbrsLdXkNQ1y0yt1uDix+d5D6juF
/ffRKEi0dmO59lwCtxhwOvvGb1iLzWda0jT5pVKW5aF1bsny4iTYRe2KsCkpihImpFDSdz/Blxef
iVkRRWlfmO+1RRv7wSNYFBzw4tq/s1V+FFHyhc0VCfiuBrzfWbxa5qI8CE8HVWt5RAfgtdGkD469
z8VSEal+NpqHyGwgNqo20is+XzCSCIhqq16d7nzsOOFvaEq0KCfiAWZipTgWK8a9PFQhlEBWW91a
C9SfdXXbdSRs9Go3pLV56Sc07ZaEnn1MCstbl8hSLztHM/dtRKTFQ978SQvt5kE04kZFHxn/tn7l
JapyPy/U/a7RXg0Qq0cCBP6laJVZtohHgQ+3XsZYnPeYo5Q4Q2xQ50rJxRbfXD8uMJUQYs+zFrFj
Nod7CyWNxeil08byfPeQ1MpLiCX4g4AhaXZ18xSMY/1UgEYqjVa7LQOlfvIMYS165MuZYSli0ONv
tJ7QjN/6t1YBqArqln+bx/Z3bZri1yCL612khmSEvCB5tWHLrEzRRFvZCiMCVc/QLEGv0IoDCQLI
ifKouqb6wPsDGAvVg9PDWwxRArLZaB4cZQIw2FvG1jKadImKiA1jKmnQ8gI9Bg/cfs4IJWBt4qpL
4vq0jqq2KQte70riWIRYQpQ9gYmu5Fjd64NNqZXd6jK2A3TG254439yZFV6zLiaQ8bI16Yn9meNU
XYrAtHhhjQNmnHPnXKTkNwcTXdf5viq+dqu6IzB2GTsMPlb3hbqRnY2+xbQ6dP1La2o3HfoWWTV7
aDM2EiTeelJC8k9IJkwdybDiJ+uZW8vx+rseV4R1Fk3l0U0OoE+iJ6VZ9JoqnhTN6Z+yeniBReWd
Cpwht1UPeVMxBnHXtagTYnYKvUiJ7Etdq32pJqT2LlU9YgW3JslmXy2RQI7ZMQM0D/eucMWdvEZe
RymaJ3m0cfNhkTlYyUZh5CyBT6eHIID4DevtW05w6ktZhjiFFIZ1l/lWvMVkct+2U3burOS5U5Pg
FT6yvsfdBDF0bwhe66Rt18Tax7VsBTyA4Tpe1HvZiiXzY9YU/TmIXOOl+9JUWbDVw0JdlgL3zDiz
62UDb3XTxCQ5sTtBBskrMY5ZxZbz52k6n5paVumL3zr8dmpmOMQmI+GDwHrwIWG+2Px5JGSB8eJb
/WLwa7v302IvS4olzLs4GB9kCQ9SxFFz8U2Wav5o6NsR9rJDFb5MNdpB7kCOTl41bicDU+6pXuIn
adyNvvrzYCo7RxHB3bWaBX+5T/3gWXa61qdmh33uSKb4U0MRxOpN5cMWuHaWXYhHsNdB4k78up3f
s2G0ak17hg+/jkQ7vruT7WMkDKh51HL1pOqEu8BOL120XuC/1+EimsVB5AHLrZ9nqWG5PN4573AH
FRDZqv06S4vMWw09hJJPDbKzbBWdEvzWCtkHZx5bNEQliL1erto0+Nw2E8C9DlIxAZYRj2KU5H4e
YpYKe2zm8r08uzZc+10bPvX7L7pcLz8BiE9u5PWv42Tx2ud6p/+iy6dLXcf+7af827tdP8G1y6fL
N8EMzPvU/OlO18tcP8yny1y7/G/fx99e5p/vJIfJT6n1Y7Xuwujh+ifI+mvxb2/xt12uDZ++iP/9
Utc/49Olrl/Y/3S3T5/gfxr7z9/L317qnz8p8g41q0OjWCAQwtIumh9DefiH8m9NpKIYlUs/1Xno
pdyZsx3qtXwZ8Nuwf3sHWSkvdbnKf+p/vascKQ8qeedpdW35/Ur/6Xr/6f5sZth6C3P2YL3e8XLV
z9/D77X/3/te7vj7XyLv3sKBsCrRr69/7fVTfaq7Fj9/0L8dIht+++jXS8iWdP6Xf6qTDf9F3X/R
5X+/FJj6bjli/nRjxmNz2w2hs6pBxC9kMexnyQAzb0Du0ApGy1qolesvFbcp9E3a4PfY1B4ryrlZ
dhzGAEwc4JUjJPV6rxfYeS1lc9CvTDP1TmB+YdDJqn7y0kPlsQos9VLf6KPhLE2SSgt4fwvSDEAv
Zye/i8+ftPyTbn9w9lB7lafWMCXK4uoBqDs/B16rri6Bvm/ECGA36Rc/apSdiRr4Is+yZENOiniU
mhUPoDK3ZpW3t4gt5Q8K0Zej5bVn2SZ7VTy5a8+uhyW08PxBdtMTXOZCgi172UX3VZZIOUtTrio7
pGUBhsuMAQvON5EN/+Xddbc/O5buE0T9N3f2RpSXdP9rkBtE4HJXnCaQWODA0P44yTI+pCEypd7P
5muD+auLbSp0KQa6FOLnMDlWHmQ/79dVrCoJ14UJeVcrYbQYdUwWQJ7KA1FC9Guv5d86Ja57An05
bn4bA/L0z+6/1aIUm7qLwVAFMn2o+2MAaN/2WuTcyrMUW5O+z7vTp3oWRNGS9Sm/oU8DhjY89kmA
WsOf15A95KFke4sKlN1vrnXyLEydfgsN8uNTvbxI2biHupzsvWyUVU4q1pk6il0F3h7MJHlCPL4s
viJnkdu1d6mXjbJenl0PwOvsgyxOUvROnrokU/w6/jlWDmvMyF9GRt1ih5cNayAA/SKKJ927QV+v
Od9UGkES/K4UfrVAqAnb2cM69or2LAK1Pdda6eyd3n2SVdd65LeerKx12WvQVR4y4Mhr2wz6xTiP
lHWXe8grXSvlfVwnGC/3kQ1qOb1lRd1sJE1XnqEDdf+Tr/uJuosIn4cfveTyXs4lZ1eyd5GFBe3Q
Lj10OUNyuHu1NYz/o+3MlttGlm79RIjAPNxyFCVSsiTbcvsG0W53Y55nPP35kFCLsrr3/v8Tcc4N
ApWZVaBlEkBlrlwrhfJ+EbZWKsXm3FdQxn5/3mpGrW4l3G/rfrxrNaiCg6bPdk1svPZOJ0rnuWQ3
6I6+HoyygayTbL6Y3oV87LwWfxC7NF2/CzUUf5Dp0ogNfcEmQvAETT1y1qZBo3STuvZduIAiEA9V
v2cF7ECLxsY1IrQ1DT7pIdvqpw+gnyQDfH4Qo7MIydL/apEA2RVv2CA4je5yO6BytGQA+aU8RVRR
Ia6EFk8OcPVnSA62/UqaVwrV+BLXUg1b44BaDHtYTxqo48rmcWEoOERtHe9CVADCLUjBHDhIFu8G
36sfy2GqH8WmLbaOpm7UqMjRHmQs7g/rjGr80HR+cOrtZjj3qtWfkUpXUJ1ZxjECBXeufl90xZjv
VgfJJ/AAo9P9CNE9onCv91BzB+XuukKXx69rfbCFy3q+fv/BbKuRclT08bF7E5B991x5FZit/XlL
DkF794RZHzuUAO/WGBm/m7k+ZAY/UrcBoKctHX7w4ypUTLM0ehnoCzvmiw6hHNK3s0n0Bq9jcfdD
ss74YJchO+j+CPL/WzN07rwh8UnXlEcTc2ZGyuV6yP3mdYjK/aYDJnIWp9jXuT3dONtgruf9dRpZ
dX/Xl5W2XdluTRoOaYMaIAM0jSgCBKxVe8VpfjMmeKhv29wZznmcszGNmuoUz2l1SozUVZ8Gi9yB
Orr5VmLqJTCRjoTJAxndUXUjD3kvJjfUiy0vowP0II2mZltPt+ErHp35hsec9kAzq/4gZxkSsfoc
dZerXUfV75zpFtxFhHoqoNqNNpbW0eFj0+KH8Xogrce/BNT3LlK8pTKwuCPTg6ry7Wpia5ZLjoVC
SYarXT9AWOfNuW/M9Wrv7HlagY5BMnGY9dOcRhUcHyjyeF0GUaXi2z91dI3CLht+uG0+bGua+j/5
b7GR4cwfYgfnW81l0go+5UCjBNA1kKOlXkM6KQ9uDPiahtVd2REZSZAOr7aCxqpirNDeWWask2Wd
IVySelXobprFU8Njpu1kRXsMbyTk45RlbVprIwQBmCHewqp2qe44o/0AZj3fuw1Ew/zX2T/tkD4R
Lal+D+0YXg+rSR+qOkEWWg/Ng0Wfy2eJFbqWX2PVfrYo0wB9UPRa2TgajyTpGWgQxKAZJmG4wIhV
A1418Uq3gXgdF6CDeGVu0VGHfCVq91lna1In39SL1Bj5ejLwFfip61C81SJSJt6sQF6rNgE0NRos
v163Mf20eYCohA6e5ezquNrCxQuCQzvaMd0KEieHATbm1UHvxs+ZCt88DBRRrxPkEh9WkktMsJ3A
CM3CEny9drp8KNBXzaUC1mQ4Zrm3J+B4kT3Gv9EHhS6W+lvAH4BiYQTV8NBpv1WWBsiqnJ6nYqA/
T0lSKuEBpPK56lD8VP1LkM4q2ph8YZfpsmre5vVpJN/7v1vVH3W4MRQFoTNeHk/W4FpHze/pzAaf
tYE/rD9HehS8hOV8Ciqy/a0bz5+LqtiOCzEa/XPFvd4hKBUsUTQt8u5sIz8kXi/RK/4pLCleWZKu
vOEs3shU3y2ZTzmFYtZw2+InJYWUCoNXgKB3uicVwvFT54b2ARks+6syR/fyHL5GpAA/T2XkWIew
sSBdNmGnGjb1bFVHeU+e48i4M518++FdmaZK3sBnVTXurPjV+2oTT9TU7zzTyONns76qU/C5MYrm
OVmUPY00hUXHbG5bdVCG+7chRdHgIoc5d040R5cXW0HqkIWKm0Zzoyc5eAA8ygQsnozgttAvldne
Gb2JNlA2ZeMx64aemywTZn7/T06WtttFmetYQEWHflCr3pZt51wkZNL94d525+N1gm7PyQ13ULrq
ZYKvFta2hT59jVmvOycPZVGE6yIG9I4P4UThUz6FAwz/BoJpayOxcgA1ne7ANg0Hc1l+Vlz0GRDM
eFbSnRojsVN0zfA8BbW+jQY0kcU2grg9g4r66S18r2KqChOqoEy9OItpAJ1+SGqbt8hlWLLpezKs
b+KTcDOmj9TLaNlpVd+8nTL/N7hDhjsvCIa7yR9BocupHLi9KwqSJ28BH6OqN4/EyNAv2qDayBiq
s2ivW3O/rnmNyYp48rfX2bKuVU+vn2NdQsZl5nxWhzo4fgixG5UnauB9Ca0akZ3OM2/dXonADs4q
p3K4jsUvkeJ2oMp6jZSxfY1cXRJKQWLaagE8IxIka8jZ9ZJoEyjG9l+vJpHsUUNYB0EmqnozPjgQ
DO7iUUv2Muy9EFtvjA8IcTibAQ6KwweHP6Q/Q+otp4/2YrwNy0y7q/M6tVHaYZHRfdancrgP9KAF
nJQ5B4+d5SOk9vXGr+fhJEM5JJ37pJp9fJZRFcfaY2eNuxxtqYdiGXlmEDzSmHmdUsHCcek668af
mjnael0Ly4CX/a7R/h1t4XiZ+YnokP3J9OXCoxkOhybKwClVNeIh7fBYO2r4TCMAuEr/WQ5GbLcg
iCz/Nl1sbgNQdZ4VdH+WIdX67iEP9NvK9F4n6D0QBguJQTHRipbtnbmHNnaJB3ubn/vC+esaT2sg
8C4b3bsloOqraRv04XQjw7ktO8BodrSVoeKmxlNefs2S9PVqsCJVpC9t52SkbQLqpjBI2riLgCNc
ojH/sjjYQbFeXMQWFRYg4uvYPBk0ysHVT4C/TJIoGcrBiOwYHE0R7D44rkNkfcxDaNlgBL8amouE
0mQEqOi4FJvQbdlaAB937dDMB6rwUNe7UfioRu4mnsrsH16Za6LWJLGp4QbPMp/m/o/zJSKEnHaN
uF7h7frivK4BKBhZEUDoHlT/ByuEwyup0RLd2DTvXFyl3dOZEUAkYA1/1G0c3MYLxnoj0Z0dOdsp
NMZPcmhhTb2UfgOtfTt9ym2aPLLYz47ymaCYRpLBqs/ryKWM1ijWuEnkz/HmlU+X/Ys3JSX2bm63
zB2WP12uJtYNteqADqeU1pukrG+BC8ZPIwDYpzHcptFS8F8shRp7t/aY/yWuNaj2u31audH+OicY
inQz9cHrOuKAzPj/4zrXa4//8+fp+lndGhYMZVVqGeei0Y99rFun1jd430r73jhPFcvw6pUa59Q2
4tuRFmAEI42zmAbxrjESXtGUs9daj16SZYpEytoyVEbUI3ZVAOFTm1TTXoziXq8o4SNNSHuar+pN
5EbJ6126nMD5bErTmG7QxNgjjBiZW5Ia5m1UZRbQbe75bcAjD4kJxp7c38VPLmdy92XVtjev7zX+
GJ3I8in3/ECCB7dL3cNYtAZcx3/b1MWBNCKdObW+2nOYd9DRXkJQrP/W61Z5kvlikgkaX58d3xRo
UZb54hj6zD3b+qQc4mykn2Moz2AlqvOsWeX534bikJAJVmu7nmmt/Z9jZaU0Cn53bBjRavu5VAxl
K2cmoJX1LF9sZaqgC/nm/e9xKMUqoIJJZrrp/gM3lgx1YLxKHgGYXd7jxCSHOuyDdwrtKdCC1Deg
bcuCi+YENJ9RXzbNDIzzaBoAmONnYzH7WZfcTuyltzK0Klrv4UhSADDPxYuukYQnCwTh6BLMG/26
xsw7zafYCZ8DmpVeOCT8bE3eY1C4sDOkAI9F6Tw1vo2s7nUI7/ypDyA0OSqNt3oDyMoeY9u0ziJX
NUOTYk1GdyciV76ZTJ+aSIEFu4r0nSMqV2NsJ+fZfZ0gs+TgGuk6VUYyf7SSeO8ApdmVbpWS6+ym
Y6FFxmNJo9W+K8mTmZaF2uJi8xWz3ZaF3awh4phYYAMzW35b6tOfXWBpt6SGjUdITW/VOFQvWte6
0bZ4megVe2wX19S1ykWzx5vWcLwIjfVsuk0U/a810qRZC3S6WWzlmtcPkwZwfccgXUow7HdiT1uv
3VZIfBzXpa4fRtzyAWMnXT/IdbniRfMS55THegBhAhs7Y9lPupHS3wD1p29LYUu/uRq1aQZ3K/tF
CQfzTSSk9WvMdYmr42q7LoPaT7yZ+Z0qaGB8JYX2QkOl8rktJutYdGZ502Z1+lmZ4SwD+PjHrwFj
hOBFHZCWESqgSaVPxoDIS8gA1dA2dnaVvR+ay1CCxSvB16F4P8wtbODpLRjr7dBZxiVLwAONvvsN
fKvm3wYadOk08cDyVZfKRJomNi/kdo2LRDdju0tqY7gr2r/SwjJvQyie7ugk5b+qUpAwpTO0qCER
w4rE/XhHSki80xIiZ3KoG5qkVs/HsR21xq3d/4GkmU1f9BIny8mYJFJHK3R1G08BdO1B0me0QXMw
Zi1UbsaKhP3Mc2TbW1Xu/pWmZnYHGrgk9Rll2V0DImqbOL62lUmNm3r7qOsi3q1yRzEvqDjTtT5M
dACq5FeXIaxR04MX+h369N6r11L7+nFGGuBCA94Lu87iW5fF80YrIv+l64AjaX0xvfhVZG28tslf
fAdFyqIIPFQUGmWjWPTsdgYdTZQNvFsNme61T9uMY38dakL1AFvNu+HVK311/9u5aRpEW2dgS94u
3Z9GBzzGqCONdwXPudgL2wnlM1DsEzXDuyGo9mIbgVzOu9W9TMn6QtvXywomDV17T9PrvVsr5Q30
Ke4+oW33Nz2Jvza0GDyqfaU/DFmVbsSeZ725y1Rg5N4C6qX9mVcz7Zs/V+0tf4AGpZIs+Y3utmbT
BJ5/DxZwfiqV9lHsgZ5Vh9Q3LRJjXCRq2kNnAidq4dl8ib4bYTz+HOYAuQJua4992c43qJ9UN6qZ
BU9sB8HQ27n9M/qut/CfSCT0ZtOjHUML8/pmDd8knU/Ife6gsEjpgUrJGtXcph/ESKtBup8mJ72A
xnMe8kpRtkpg8TR7OwtyUqVii97Ort71LB6LS5dDjhUF9mPI2+uJ76JxLwea2M17K/YR9ERUcvPB
IcMp9h/LMnNPEnuNgOedTJgF5rRPgyfI/fJnrU7jva8C+y8aGsdipSy3Vu+kf7RjvJ3NafweoC62
n+vkfUSzlEj+a4TwRKVxtM2iEKHZQKHhI4dq8wi7TcavSFHDB18E50PP2VmoJW5XNflQNifOVXw+
oL9Biaw7D87QbuctDvF6qcuPJq0vk1LWNIUse5p305a1qQGPd019aRcVZr0n4WtUXvk0AUw8Da6i
H8a5VL6SwVojDJp+NtkE8ZAd0xKVUx/WFr515DN/p/Ss3cGs2z7Bozjdw31+Y+R87K1aTMXBmvRh
J7FyMNT0dyjstDsZVV0001PZ38Dn3nxic7nt55qypI+Ym2gotw15uMIgOzI37fTF0fOdtEBDj8p2
GDmVnXQ5u7qjbVzbVi80KG7TUOuV58ifpj2s+4VNpwy0uHIIbVW9VazlANY84y7CKdhaU6eloPuR
cW+kUrB4JHzpaf9Pp3mACGRNOyx9r9U0PkbL/RqyL4saTmqxradxIf9z9tv8cFV7ncHdou5XoRU4
OTdi/ygIKyF5bIx36RSamxkWjp0EiuO6lJwFSXOM35b6EJa4D4qnZU10hHJFj3dtZu3a1s4/WWXK
RtNM4mOtt+mu0SN2mmpK43ynIkFr1j+GMvMOeq/OSBEgXS6y5mJrvX7ejsrYPIrjP9rUZS4dfrSm
XmNkSlo3w7ZD4XMnhccrQfRatnxXxwxRLzr4w/BFqpare+WO/uf5Wt40DSTpVs7prujsQ190X9xo
B/nlxtLH9DJMfR/uE4VWTyf/xzBZuozzgQwd6q1HGb2Ftst9TG5mb3ZZUUZil4i3eLGbi0DSW7xc
UkK973YFAVO5sFbLoSh9e9/09by52uRs4c+86IUHja3EWC68hPTrv85r3YGmIIkckgoprSFx9kWV
vI+5rthCvHakGvUT5QP7tqqs+/XvIUNYr2iL5g9w/RdRZVvDxOTmDvfzt6nrUDwfbGR8f/eDutpo
+qDum5Y7m7ALlI3xE0B9/xAALQbDiuTuQlbeBFV2Nk14QiVKJjlBD/vC4v3npLZJLq+lEi3SEIE3
c9rdymRCQypAKjIp7fEi4wB5nEM/UUoUm7LEvA+k63rP3cpZZ4ubnLBGZZH8G9hrA+Kh+E+TyttJ
ySfjkxzmtnd2ztAE+6utpr2OEqIabLJcNdkW98FuWETC5EC2Gr7Vmpx3PvowOC7CYaGdGOiUf5eA
d+au1w7Q2WZbsV3XICcH7qlxnHUNcdi55l30gFfN5VLd2/VAAaWHeTaHjw7eOf6g9NqfrotXHj+D
0uz48nn6DQxKUMIsoq2QGtaPhl7QZ+2YD01u1o+IQ9aPS4CYJEAOsfPeJKHLRMDK1jrx17Wuy/+6
1lS037wo1m5dPdw4ttU8ySHWCvMYaH73qmvTFpAi6bNnnjo1bZ/6PvM+9Vm45KjQkhkC9FV9leh1
TOKKWnyuvUY7tON8KtjKfIy+Xk9mqMv6YpvM0fs0sr6MulJ7ibLwZUwi53EceN2rEiM8yVBad7zZ
uaMLrblID08We8FjrN3JQIJCmOnpZTQ/R0vfj9iJ9o9JD2qqtmgG23ZI5+20hl+OzJAYOpBfL3Vd
armUQxIXRXY+jNYW4aNf0+e3rKHSeXUeuEzmLZUt1c8PgRoCsgCn/ynM+vt6Tqc7McmhhNXpiF66
DpkjYWQe4ZKPiVMtwAOJ4lS31WjGDkrCKLLfyFYikUecnMoBDkd/12qatpFtithkWyJnV9t1xgeb
LGBS9duobtHtQxpAgQzBF/aONIxmUedUq+ndSidGu+srYVgx1XvL0qHI7BEXPCj0Tx7qpUA6J2V2
oM0gOVRLNfXqnQL9j1EDQUNJL9rSp+TsP8DkZSjekpLj6r3C5AVOT5U2XOd+cKxLLd5k5puMtiHZ
LbqI0DT6OpcwdfkajP5ur1lf/U7/jiBT/iDOrtU3kOTpn6sM7e5JD49iDjOE+IyBPtxRj+yvY6E2
p1wtk514raBR9oEXU0dbLuCjfbxeYF1ydD5cgGLiuwtEbuMeoDIF9UqbS3u2wmTLkLSLDDMLQN+k
6ds06W8h8HTPnT9Fu8aKoh8VjRyzDv8pQnDmYdALG1KLIvkyKvWjBACgdCC7CIyH60zkAcMflcYm
2PPNb+mcWQfEXfhaWbDWp2MGP8yCWekXsMv1ILYc4RXobfPj1e5F9XCoAEqS50Ic7MNUGSoCplzm
0qeLXtTbwtNTHPFlsrqgLjfdok8hB7voSFTJaR0DwWqXw9UttmkOwt08kAgSx8cl1nXKmkIxWeid
odfwKL4dhq5vbvsS6NKbKQCNdDZGiPZ2f5/SctjPzbuYoo3GY9J6P0SbHq5k/VIrq479Kk1vL2r2
Yq+yowSJRc7aYCzuh6TRL7zbXM0BgpJw2lFk/WXRd+td7b8sGiCI1edN5Dpbnc6pZU8hGxDLd+3j
OCbfxXQ9fNh/0Cj8DdEv8LTLTPBl+iGKR7LFy/Aa6yyrVWH0fd0BiXfdz/TVsAPQ5N7FRlaR0snr
5yalgU9VZppRssqBR7hyPk82nekQ1vyFhJ37ReP+SQ5P889zXNd3ugEQEv0i45m/+bAJlVb9qbQP
ovO1zLEq/XWOryn+uQkipLmTYtprw7SdsoJdMRnt7y33500PictD3fTQeagBu68wm783DtwP8EVO
27SBy9EZpmJHRSV+AHo8nmx3Uo660xSPruZV7HzowzI86JYX8rApGj6NfaN/+zBJa2sFtlWzeGxr
eA/cSXdO5uBNGaoTvEDSH1Q7h8TKja9JPd6nk5v+kRgJnZS8vT3Br1nTY0pEqKjG13ro7yV/9m8R
b2v8xwia2NxtThfwzu2SL/BSZJ8E6NDtVapbX62pqWkACz8LoKIIVft2hGNrhTlkpQHUEzWMgzHC
XtXBt3ssjbzfFoWJ2vaChIjzaF1U5rc7WXQCLSmLCoaCxk5nXbTTpm4fI1oCtJjXFNUZPgVqlZ/R
NmAHgjjZOhSReuGN1TCRO4FhZXndEftiqmM1P8sSb+uICUHPrRMrGn9m6PttQI80XkHyEZxnW08e
mkVIrwvD/I8uBDHVet73aVb9XcpGa42wWrXfhIB0PJB2B7uJaaB6y6dCB9A8FGWq4UBGbpL86dVo
wYONzKXC1kVmU7SpNjqcD8sDObB3xTiTXpuy7CEr4RIVXfOuikcAVf901LbCXmJxBGTU1hlJ7/Et
XhxBXJpn3YCH+DKSqsqKRm2eX/M7g+Fkh5ECtejd7fx+Un9vkxeUQrM/yPSp28ib5nsNfNOZBnYo
wl4D8j7a16kCnk+J3ePUdgdLbZ07e/ItZ0e6JDnkECmCMkJjXtyRojt3Ef8e6IfQq0xpvTulOk3s
8i8DZr03QP+/dCNMH1c73Dh7M03Cl3+Jtxe7HnkFyMYGLrICeo80qfmVLjlJGatuUG8oG1sI2pG7
8Ept3Jh21iIZWxkvDZWXuiUJSXLgPqy7ciMsm/CsQGmlwHcoQ9M2//ukSjMB5+XThSRVAf3tclDg
qQReiH5GO/9tWxwxMmUowgzAnlR7P8FuXGpudY6baXoMl0M+WvumLGB3X0ZyAPBvRg0vnYvFyzr1
oaNWLCMoHeHjANmHJHJwdzXFY53dDb36m5jkYHdecXJVvV1nNlEdnvLa+hOJnu4O7k9kjLox6REH
LbotROgWNaahJN++GMUjkXK2hsvYDLI/81RVwcsk45ktk7av5n7YCNZSG+i+4b0cj4wlRs7kAEsa
vAXJ+WqGvjfuNmXXvU6oGyS2q1l9SHQHKSOl9RzuyYrOX66r/f1UBe4uTozpc9OH5FEt71FXwXKF
Ywl7qK0pd+KcB1WloRKhdfG60D/dIFrtb8Xr8qi52JPzO53F02cLLuhn5ACKuq67bVErD9UAt5hE
Fhbd2dWUqydZR6/56TTWMO3FqzfdcKvR7wobJp8IHEf8KdbLW1lWIkBCQtinVE8yinKIKNlyVmdZ
jZxVB4l9NUGjZaM3aqKHZ2k927A51L/4NLNS8IigiUKJ9Gbgi3wyoNG90JXNrbkOys8V5BgbdUCZ
reCP5pPwCZALanZqEI83XZADuFhyqmyntW0UhRWseAwzvQiNDWiG5MJDCb6W0qTZRjGdXdzG2jb1
s18CQwcRAL/KDmpeoQJsUX1TlhKcP1sjcO9h6/Vjey8mcdoNBDaqZw4HiRCH3UHkJPPFdl1Eszow
ull3L3a1UQYkadDMol9fO9ddld+Uof/oz4oJ9ZdQWgWZDpGVBkfq7Md/ZDzLIVdZPGHjcYoWTHKw
0Q7eiBHuZsLldA2FujLfdx1lKeSpd573Ehbt9HBNAUyKSVuAHyk3kjgQR9SYI0LYTb3jBmt8Ekeq
N9S8C+0Fgoz01imKnBufpx/NrPPuyxZdg8yKEFTw53mr1k780g5usXHmzP+9cqv7YSAhvxnn7yUb
Pv6qRUsHSV/9mZjZV2tI8u+dwn8t/cvTF/YD2S7M0+ax6wsSAqalXdxwnG+mwOluK9UbUOXV/3Hl
YjTfX9larqyE5X05FeRZivQ7Rfv3V+675GtcZuo2zs3+YY7yAyRmsHHPpnI0i0n53Rj4nntdokOG
Xbt7KP69Mz3//S11dEQFh1j9lEBotnWaqvxmNd3LAtpm/l9QG1HpnJPfFU1RX4LeSXY6P/pPQeor
R/q349soiZvL2Mbz3vLm4rMT+hBGh6b2AyGN14+h8TEUPwh+dAZJwA8fY5q9f3yMyHSLXz5GzYvN
xeA9eduN/J6rAfkKihDZZ6hgi0ej5bayjExP5QCWL3em/F5MvG01O68xuqMMZXo4g1WSYWuM63T6
up1mu0ylMYAec0iRndmMdr0RWs9+oWWPbLUAJrTWM3oC1nMfLEkYRJDuxFYHwYL6XbiuIDl+BmGU
Pdr+63QkwagnRhbZBLNTz11rvh6a5SwB/m4rPejSZWRH/UxuJTVInC4eyHlQ7dHUkwpL5U50HUyN
7AIlkPkMGyyaeuofYkZdFKmYJUp0aiQqn6fpXFbqI+8t/jYqS/gwp8Gsz/3CoCIHve173o8hg46g
fzxdHUgjEK2+RU9jvS9a/wa5zm5rkD87SfEuTeC+gmHChQwVnLV44bz2TlL4y/QZOV4Xelnb9/cr
cGAewnDj+4N7LCKtNnai964tRjQV3KMIu4tYvJyJV4fFbdMu3qoFO9MNLarrkIQ9zKHxWReW2mU0
2epnobAV3zK6+pZI9S3y13kIDK+RpVEbNJIBC/MHa9onLRxK8gq4vg2KcYxKdEKWl0UplcthjTZb
gy5fSvPXgzcp034qefsdQvsmNhUDkEI0fQfYtStTL3mZorqk1Q+7cNMmkQeTRZWudndaGMZcf/q+
2K/xmm7+yevbwD2M3Mu4MLbLoU10ukWGLiLdhu3qDZa4zGlnwA6yW8zTLLwPNB5cbTvQaTE54zfP
84PdaGT6rVR3nOLTPE/Ny4eowYmX2uJtyg7+UeE/rTNsChdu5Jg7Nw8pcC7CrIPRjI/VxH+plDV6
nT2blNdGQ3EeU1M1nmHZ2Ss8b9BMsbqzkrJfE6UaPdV4ndNDmogWHRtkX3Kg6WFzJ942tW4naCue
giA0ZQ0x90iLnsOMNWRJgzwYeKQk22RhkaBg1YXP5VRV0O8AVKqMKHwuIO6HrMXdziPss9vK6NE0
9H3nUJn2qzdhWy1TxfRv85cIcTo02O0tNGm8els7bbn8U5qVwNwpzOrMP6VZOctVK6zP4p2Xyrh4
qY4THMJvfvXKr0mGoaO/n/tvwfJb466WnIe7PHLGbW57ymclmP5xNo36q214O/sQp8RouY9NPR6b
PDHuwtGFdGf50oKDeJrKcXq2+ta4K7spRdWQL2cN3bfB7uWdXb7M/t/xQwwX6NwXg63uS9shQQSJ
yd3chPrdpLf2Dkl4YyO2q+PfhuQS9Goj865uI5/tXRuikP3BoS3rpzxxd61rIPGlaOGDHLIi/Uz/
qgPi8W+TnMHr5m3hlE/3hehlirGMG2hTbBcKtF+joxCwe2r/uJqNKYiuV8ic4vUKjgV2a2GN87Z6
EKZ7mXENtpXsORiyk6LAskn3UrypsjE+tKh8oiXn6qd2Vqt7dan0KmHm3akdEIOl0suTtnlqPCje
DKtCt3WJEEfWmCeNHrJ1Eu3F3a5B3GzSZv8eOdJ2o6Re+VtbUo609Cy8y/y+fEGPbLXXEypFCBKZ
+yqpq99K3lU1rSiejNyHrSibQBov9n6ZTgdUcJ1eIbn6HNjdV0Quih3ae8nzoJJukTOxDYttWmxy
9v8mTilIL+Qq1OXjGGpbz5ih21/uaNZx7qf2m6mH092kglkWa5Jm2nYcuKOUoYF+xb6bIcH2EOFR
IMg71E2sHUXoYnaMe0sr1KckG5NPUaP/FLNEuZGrHnPTnL4tUarnHI0MPEyhmM+8a+Z3msVNgHq8
9Sy2Igx3I02Oj4ZlWM8xQs07B9T1USJkgjmR7lwEYJ/Ftkzobdhb1zyAqwcRIL5kD2t3+AJcuj75
fa3vwyX15WC3Wuu9vWBb9H2J/zf7MKeoz1b+JhzD7j7JB/eQ6H2xL/Iw+wJloXGDLqW3Df02+zKE
NU3LTuBsFI9hPPskJUroMSVYM+Dz6bPhXpxJGc9PCSRkAa9OAzpbuywo9M96N0SPg9MON31iuypp
OLu9LXlYpptBC/yTaRw1q2n6n+JQCuiu7jJ9bG/XcGT70JtBhAr0VAULy1yO92ZUdC/tzh7N4UVV
mhbBqTFFzYRhUHYLw6SCDOwyRJW0RFyBVhYZZiMKZoE1PFOZ9h7dzr6Imb8uDEUBIPcyqVnSRQUt
QwjmRryONn33zak9JCn7u+vjluxIOm0iMiRoAbx7DMvT9vrw9cf90tT7LkB8oSiw4JyReVmf1TJR
JwcdQYZ0NmF3Zw+pDYd+qbJl3dg+RbN/aLsweBBTp7roHYf1T/GJ6Trpavt1UjvO1Z3WDT8l/v92
UtSBFoPtgY/WNS55Umd88OIAqEfZDEb1Y6qDOyXmbfM599vic574f2nLW1fl1NHG5WXyAp2gsQ7t
X4fivQaTsWou1+GQ0HGmpUG185STby6dxaPhzp8YBdJn3P/ryHDyfDOkdvUEJETfWlmoP7q6Nh2Q
la7PEMH1t0ODWI7nuM0D+WVjpwCY+DJXCGlMRVX/cKvw1GjgbTcFcG74CRAKzYwfKO+E32zd0bcJ
5bZ1yV5ZaB+d/HXJYQaw1A3W65K0lJ8DvrtR2wzflELvoWbkbKIHb4POwfAtb7imnA2L7V/jCmOG
JtaDsHQ7tll4EG0wn7TKxXaguKggTt7LsO5qhMJR5BSlMNEMKzPdubzZRVrMJoHBwziJeRe8uDmy
wRtOTJ/nzwapjvXkveu/xKgAfm77OTIOQWd0u3B2/FPkedM3BznrbijKr41WxJcUhujNiK7HNwmL
okQ5wRGMzqbpbEq9927iRPePIc2KOxqTzX00lPxfl+nc7YwiRfdDxlNrdtCKmOZ+RFQIXVB73huq
cwTL9NO3puAkvPWArtoHOXuzX01iny1tjReKezFZC2BkxM5TNTiJXUzi/B/tH9bnO/7u8/y6vnxO
TxAdb2sPunXw6Go7aIpt8oX8+9BDZDvp3UOXJ/C+V4NL6SKPf9SG4yd7sO3kf+oOkpFlwhpjzDFC
L7GDKkzMXfqfS10tb8ut02Mofe0xQyF8UUMwC2v5FjXl1tPc9CA20U7oYD69H1J1Y/Q6vNg8Sg0z
0E6URtUVNza4qbmxGre7OLDMf4kq4/UBHJevYSuMbAnz2qK7wBpif0n+Dpvb8R+r/Rom0ws/4L/Y
5ttvzGyMUWB6aEsLTXqjch6jJjIfQXsO9A/zRS/Uc9rCbCGRjWm0N7ZtuHAl6mxKlvh6jqA6DGu4
biVmUix7Uzeg6XRqLGvMcgXYl613V1B3a3g6+PMZ2ohPEi3Ljh73LWMtDqnNeDs6oFZMX8luUnQw
v6olJQnf8YOLDKH6O9ZZGz0rKNI9Z5Oxm5Ye1yQ1dLqemmIjw3nWjBvImNXVm44hQJgxz2/EK0uG
CG5cZLgsOaVw8smSOfQ6aRe0FyvwoUVRPJIV4VaXvMn/Ye3LliTVlWW/CDNmwWuS81hzdfUL1iPz
jJDg648rqFXU6t37HLtm90WGQiGR1Z0JUoSHu2q6tgBMHHJwZ4ql8KieoImXRFvqGlksTqYOzaKh
icunCHmjRzufQynk0DagfF6md12jBz7jG6O3oFIYpf69bFCqZiq10FoMoJ1gPYDGfAD7w396CK8/
tRKv+j88gJxCWFylPP6yBsP5fS0TC/rw2LMU5gZIHIRUXMtGOyna/SHVtkSkP9vmcZDqg2S/acEC
65SasXMaG1kJE6ymyIM1Z0ZdpEzmLiFsCFMTC2c2LZiaj0mE1iGvDxP1yPVjoolyhHMcoZQ6Nasb
z7MT5AfZI6DB7JGZ5gvKuNoLSGIZJMsbb4P4ttzQYM80/zIiZNWrQTKVZX6tWG6ClRazs8RJNyip
b7c03dM7AyfR9vs8W02ClMYO8P7kjky6N2BTBeLnHX0COXj8FEMPeEWjtIaJHFypm8M9mUStoYJI
sGxPHwHq2s3RMV0dAJB/PhFIf6D6pT2QpdcLqD5N38M0GQ4UgOtAkLubGl7PATyRWP0VL9p7GqQv
GbKxEH1P43v6gsVZj7KPf0/virpex64J+uYy8w4J3gPA7nqH3m+KJ8dMy6cC+yRLZvIWNRa+445p
B44Zd3saBEJ62lsgSghowsd0PK8KkLiObOO5VXq1rEcCTZh4Ca0B6Z3AvgO++6xBUrkVMvkOGtxv
Loe+D4hG/EMRQ42R5bnxFRNpnCaOteatnRSgmXKt6al5cBQE39CacY+0uKGgF9098sLOKqzbfOuB
tUBABukLzxILbKc5Mhi5UpJSUi7KDmSt+cn+b3/kDC+m38b8gNJlCQhrBqSCivz9EQOsWVIHVoKE
xjLwKVjYUiSQCbBqlgme4cNQgUtDhPdQ8QrvXQNZFmyP/d0AGdt7cAQg5u+i9Et4/pk8zDA17iT/
No2Okwa5H7uKPvxXyISbBo5iB27VkuRLa9CSTtNCs0/doRlMBG851LvDAUVv6mSH55ILGb+oP1C3
NfV1DFbY5wQnD2xb/tONXhWDAwVtv+j/6tao1QjI/OGmzjHzamSnm2rc7pab0mp8AKPykAkAJyBM
tuunLDtBFyw/FYZm70agEG6xqABjrwzvkYcIXTemU72ZSfyWxKL+1aTQu8uYjFeWBAS6jatf3G/e
Ri0u34qmTCGNk7HH0cSPudbi/AaBive7NIb8fBfXTtIN8mAt6I+/Npb+zhoDpWlxAmaLOGI+maEN
OdPK/M1GkxQFhxcZkNjwvU2O2NsjRGKqo4OUDYR5HPuRbFH3pRf28CAMvA58B7LD7QQurMUf0leA
NHY6dqmt0d7PzevQTxAtrew7Z5Tu0VKbVRfYja2RjSnS2FN3Q7JdAu36b+MsHk9GS3mmG/soO8/7
WWX6WQfLyXLBXGO2+P9c/MunSv3xJembr7RHpt0ybZTHAWLzXagfyC587xZbHrAP+fTGI8gOLOFd
CgMru21C7Nx2oy1VHozipY6gVAGpCGOdIM8Iybl0ulphpwfk4PgvWd/YQVyiWL3tojzoJj3aTolj
XzUgbufG8M347Hf2ZihChLdogFwE5JaCEj+yLdkG1P+tdSeJIEzHu9sgQBfSO5ncVmWHf7+m0hCA
7MYjNo3jF7DnMkhUOtqRq65pbhtfstca5DUnx4N6X6y0o41iYgHvQOE/Ma0EE1b9qx4t7au68LL6
/cIAP27WQRDEMZBdLI3ceGm8vl/HvLNvwoC2QNYmxREJAzA6hJO/qU2oIqRGWAZ5DfKdSMnTleqK
e0B7A8iDvm4g6ZdK3dj8dx9ypCZNwXYSK+9lMbqKi29l2fs4bllnOnIOVTzdmdp0JhmyLDXHOzVG
J0waa018W9Th9GPsf5sHPhSw3Ev7awtZhhWIj+LH2Aq97egBYyNAY3gxUz/Z8KYzXiqNfysqCTXz
BDx42NX9AN2ztZJqkmb+MwngW3lBQU8KZk1Nf5mknCdBVnWe1FYIaAFuooVDdkoaRwvySaQBYk7Z
KQolSNpppA/T8f2ShqZMRwDFKaajJZFAK1VZZaWhEDwxILwOLbDk7Idg0NCKrn3Q7LQOqrqLv46F
uDEHtV6rQXwbOq//hZKp37HneC8st8DD7En7ljE9g+5TFx/xL1tfstEyN53tsUcz7V6TMNpNKn9E
jahGH9iaGHXj1M8tpIszRx4NykB98vkYjr14PFKv16E434/+tCNIUCWhUz60iOjNCCEFHwIly99t
nQsGChKlJmfykx9zCXVE65Hff13PabFH97L+DP4NlKfoTFsvEZbB1p/Akg7MjQrSlDZAgZXjgqpM
oaNVQ5NCaDttFtuU+ldD+9rg2H1MPL/GKVnXJP4No/XclaJwb6MoUlTuJj7CBSBOSlRDA2CyC1eW
U8a7T97YLa/bMR8ui7PDFLF3Vj9+coOQe7KRTtGCC/wVBDH+patqx1r1iAccfCt8rU0zvI4dzi1r
wO+3rgUGstkFNVfTKk1CDU+XsVgDTwRRg+X5JM28Bpn1hh5MPdntkdvXMu+LtVDONBLmyMCt9A4A
wbSbnf94+NHqhWkZIFtEWbpiO3QVPWJklqjLpEudiA+XITIKI7WB6gM2Q00hDbxPfvFgVPGaHJ3E
QHmQVTPrYNpits0rWGO9byHTZseroi4gN2EY9l2STc3eSfr8UFrOeJsgBAmNuLR5k5B7ZFqk/fJE
s3crk33tWSEDmlS4abMXuQHmEZ+PNwtLzpMK3b3QE8Eu+z1iRO48KQSu7c5Px40Jhb5VoSoVXFWp
QE0tmwBBK/9i2cIArkYd7cG1EYP+CqUHIGR898OpCcwlXd0Ab46Qz+pjsl4lYgd9NMgbI51zA2ZY
3opMNBfThUJ9ZxYuxHdAgaIn7XisfP2eeq4y0RV4S/I9d1V5gppKi9BAqUXZVq8Bv2NhW76v4ud5
vzY5IqmJ4YXJprRx0JSZCULC5VbILeHTAEGzp9XkmO7DNO2uHUgVNp4nkg39oir1s9KT8hFKbuaZ
em3o95ey4eD9wxg1fqOLjQvExSat/HcbKlfvw0rz5t8iqmrLSz1ZN/KnnyLI47tNFItmsywkwu7O
gmzxhdZBcBj0GyNLEWQCpUqt+K+MLPndiZTdOQPEu7sQrPVk71yHBUZrmKc2KuWzmca7fvSMt1wY
ULIu23FHbhlS6LmBg307Debxvy07mVq9cgVouGjZIhTl0SJYYKtxa4+qwXBTOFO/JRYy6qaIrX/q
xqpLlGV624SbZTQUCEro5e8Ir4XnAZpCxy7DX0ldO0a0vHI9FCKo0dRRHJFxDVyi6uopsIedoumn
LlIGySWr+2zuRqPQL1Gt/ZpXQsbjmkblN+pFneNch15/YdM0Pfdl19806IjRWGxY8V2b+1cak0Au
3rWjBc4A3BGMGs09Nlj7EAQrz4k2acAUjVsaKwbTeHBBGEjzuMPbx7FPAhqrpyh5covfNb55O5EC
687DcngURZmBlisfTq4idwJs2Nqnpl1DSwd8UbMLqmkay3HuqZeWuQkMYGJsqTsYwHCXmX+lHk0q
sUFfIUAwnKhLSzKP37MsfRoV7Uk+tNmDpqK2ZR3bO2wwBsjdxPVBonb/Si5IysRXaFAclgl90ek7
FAIAQaEWoYYXSTcvEhXNcLAAXV6BYcJHKrt2V2njA81c27a2MjUnhshW569tPoV3dV6Fd6iWzPcJ
5I1WOvk0JsrsyppfaZQach6PpR+5d7NT1uLh0uI7MK+b+WBK0p0s2i+TlnuV6jZGCgpbPyudNQqu
gCHxI908OfjH+dgLFCIBWpv6n97+MhnzDWcIgte9vkt5PuxdVAs9RrHzM06n4kep+8gcsOq5AF3a
3xyylj37Y1XPDnjxDvt6xKFLrZDjsPTAwCOzSlxo2pdGVF9YrlmvZredwiJ5rRvZXGUSAaetzLwU
8S4DcHyLZJT1ukx672K3niKSNU3VaX4zStPHbySJK5T3QR7pU8NDAN7iYYTKLwZa9W6lK8i8sysO
PIkl/TVZfNPEPierql2Yl1DDc2wfsq55t3E6M33uCmwFkz7qf1aIVWmmbf/ukMaq2Zi+OT2CGjnw
2ThpcxwPsf0+GnWLYjs1PYTYzTx98vT2GSmPYZPm2O23CgvhKnxE19p4XTJ+pR7TwaYw9VkXGKMB
fIca5Z54H40ilMs3TgXElJr6Md/3ZLnVfTCYJqCwRiwAhfCDqlHJLdCq4AfyiLy9B64onAUGZupf
uXii8RDcbmvT8qcTTczVxJ6KWyb51OTJeGSqrKLpvfLqqCvqRm6I32k4nI0JWttg4QA/Y1OJM7mR
x6RF1a7nIIs9AHzEA88pGmQ8R22uDQjztFolhi7ujMGrr8C+aECzInXqirrC97NW4qT/zLCizL8H
ISA4zHP7B+u87kQvJ94m/hUyaLs+xps+aM1o2IJJr10vWz01wRV5fyKTAE3fVvcsgKQRHu1SV34N
8/oA4h3tl+EYZwiXTm8dmAUChnr/G3iztL3D9WGP8lKgNtUk5qBuMdWbwyTj6jaFdrnKxjK+5Koq
NUsAjxaQBJp7H3anc8puXYjiWFrgUlxIZgALha6PxhnYVfXySAM5vl6bKreR4zdDKLlyfbw0YEh7
5b9rYfDXyJQROHLBiuY3vvXagf9rmxpCbskJrK3vc0y3sV+NH3aU70VTJve8seJHs7AAjM910Fe1
afKYd1V7xhPnjQanOK4voKi+lNLNz9aY5Wso40JgUXV9jjfgii6pCbUUjzA1MsoMIwzCnUqox92Q
cXC+AxKX39sja6458KOrfvD1L3ErtXXVmOWBuhkyFlDHFM+ZoY5gwNmuYjDDfAnTRgJboXsHFnvp
CVWnboDt0IpnXfcyFVF80bXRB4EuYAAQku3XWuVFx0p1lVun3PSoiS+IV0ITLWqRDAMKaw0qm/hI
3Q83Q60GsBi40QhUMLXfUdkBhq26+ua7iKmriHmqtwJIK+5dpV9WZ1TEuesPD6QkUAKQChG4yiPs
QSlPHtAkqr5Fzfsa5KFBcQ5cROBIxgNJf+iRTNtMDWpAZNUYDyilNx7yzt+2iFLeyKNIUguIA1+u
EJ0Czy5L3WmFp814IGfbQmF2N7bAXGEqzWjVmghHthu7ElMR1K62lYPzZkJT65CBjmnVK2YYZwrr
E3UhUmM9O7x770ZyTLYJSpXXsuncfV1CMIzO6i7+6n1XiWRNB3kapS6d1hdnuxfhCUGddEVZrd7u
QRWclsM2aT0NIOWCHzvb8k46UFtzdiwLQcklkWGlCWSn1Fk7ymQ3AgM0r7RM+HNNRIqgSrjOYmx7
zBxAt7gYsjs/wxtNTuy+CUuYgCE4SdP7upiG1IUkgl2IIOpzngYsLrp1qvXZdu7X0aQ4yxPrMPeN
EC/fpiqvtERVuNndKDnOh2oy8Hbz+jlKbEFSJ495cioikZ2x23lvJi8F2OfPflzVw6loT2SnGX3o
W6BR1YlqxroyBTafhhCCwQy1lFaomSuyOWoA//1VUAIUtVloQOgKYXSkUYG0i5PicXJG50l2gMmM
yY13mvNEFkubDqCP4HedMg2W3qzSmrMTeZTISKzbDkporda62FGhVLJrwCFFU2NIyR5RjOWvqIuS
WOP6f9yJWQ2/SwBxaZGF93nuoFJ6aopTr5pEWujzMS6AGZqKE13RcGVzCXJiS4K38WNORO40Tp71
VIPP589LGtfaodlASivZ2XmUrUk3/FCo6rAa35O12eriwgHAvzh5nq1z3bRO0q1+dWHGz4bg702U
2vxMNtcDv55j5ycanJQHB1sD4mgfLjQiUUEHSmfwqhXa/ZKmmgYWn/Sxees+KsttpBnIRGkqarQe
FJXKi3rkShOnuJ8nzhmtf9Zalv/3WmT/uOOylvnPHWllsyytE2qx8fjEw6jJUHlLCF7vo4vjjvmc
9nisLKPYTnzu0igS4nFuthfb0cRFml14wKvt2JspEDtkmy89AFQOqWEcyUZN6daoZ1YNygxAUvoa
9zhBgLerY+OzBvi9l2qvdd9U30vLe/XwRfgOKuj5AnjS+eJfQ3oo2QukMo5quFQz/48l/r/7QAIM
VV7g79443HHOjXTtFRE9FHEeb1vo1M7sEBaDsktd6861x5/8YnpPyWRar3+bFHpmO7ND/OckmdbW
a2TZyVmUKL7khSbvqOkTlkMrM1gsEwJxd26iNuRZrERfdcVmWdbGzkhwRnWFMX6amvNAC5sqnJcc
DHB16FIFJdQdVEzvrgljY5eFIIIlm40M5artWQlq0LLeDKipP4Ssy19GbdqVjQlQq7LrVuYvdhFV
73YGxrZDA3zdi1PhDPlhX/z/ba8a1K9R9mpOfKnsFSgvock8zsmyBrS1Z+63T0v+LB/MZjc4ngyW
/JlAChNR2MTbLkkxbkdveWTLE5lmexxUISrKKOc2aWF2jq36abk1xwNn1zTxGCzLtOHweWkaGI18
XpoW0kHlfMddM5gMVAh27oTAYA5IyjWvXTfQ2q5AHYAMr/MInlDjAXUtz4WykV9rhlBQBIJkRyvM
c2mBj1UE2H1Q0KQW/WiwPZ1XWkzLmk2S7fC+YScaBA7sIXVyfh5Qxr+WBcOOW21k5p0HXnz1aCM1
q0weeKb3VT6Cqkt1abvilBFybSLMTmRzPRAcABR+o8HZTa3rIhW+XWyl+XtZVhu9z8vSJF9DMCsV
XYZzFLZBtOwARmsapKb/WDbscFQYa+yqZK85h7rHzo72M14EHAR1aT9DXdcbBAqRkJpYujSKWjb8
XrKzF+HUM6CCeBfK6Zvf40gUMX04g1AcezzqM2WkK2qSsIREbNbuaGoIlnW8NtQU6i8rhBUI/q2h
ffjDPq/86SZj7icr5pViixDHcJAsejTtQf/KIMTqh07yo+DpELQy9a4Q/O3PoPFAOeFY+d+M5kIO
DlSJg4qBU76RdX0poSOypgF3Z0Fj6juUnZu124jk4sdRcY0nYA+Q2kp+uObTUBvTNwtF6Wvo2JZq
2xzukCJG7KGDcCfeuePXQre7VZJZ0V1ZuvaVBnAEQG2FGtBQYjcP1Br4l0MTdRSyOTIjBrWioyBQ
shMPZBO9A5TdOIwPDSKDWyvSxC3MY/NmtPp9pza1KVJJ1BO9Fm81MOZDERgijxFj5hFRlQMVtSyF
LtSFurNzBPn5PEj+ZKdmRGrp6CTu/k+7Whbs0NqxMvr9J39lpxtkkxafUJAzD/4xHdW7yB/rYv54
S70NuQESWZ6mOt8ty5rA1F9STwSN1smL6yKhI4HJvw0hXtcoNEseuswH7LeCYoNs/TIwbKN+ZV2L
Mj7R5l89DygAIcoffgbypNLlv7ldrrOsYNAPfUAyKMUpJe+C2rfC30idAcadZ99l8hM1es2zzfm4
ifFoPDd6WZ0MZFe3k2djUwnygVVUeP0Py4wCbcqL3+DgfuHOaL/6mkRwH5H3q6vp+qGyUbrPcCa7
T0tvCESvG19HezgI18h/62w68tFvvgK0CYEusB8y3q1iMUyPulmmu9BusmPDuuxme3G0NvxBfAWS
fjfWWf5LH+MvPE/Hl0HIEadPozz7BrfP+GVXGzaw6pVxhAOVq9VPh4R58alpEyeoo5SDAtvpToln
TI99ZzyCp8P5Co1mqDmFdn+Gflj9AJq272THH4OozNCISwnauvu2iwGkTry15qO4DgSY0VUryuTS
GDEO+5Y1fG+djZsm5Q+AayCTpRzMzh13qKGMN6mZlXcofinvqhAFXgg41IjXO8WdAe01b1UX+MRT
fiMTarg0ZKaFb8UrqVX7SOvTrVCgD/xXa/emlycrhI3F0VLvvXkgRLXAFFZ31IvdsLoUZnxZJuUV
3vpjnIDE82OhEgnjNX5M6VYjiAg21O8Lkw+LjW5VeO0PInubFB9nnfHx1Ber0lGUbzPx29ySDzWf
+rWMplMHrCs3vCMkbFaOCxaPKreuM2ZhgjQGggPpljAOUWl2FxRovNAgmdzYuJjW8O7fAeGONFnk
nLTWcwKio7Cr9kuV2MaDiaDZ+S/2oSk/21Oz/+Lk3bt/AwBQQOwV+N588cPUfJARqqnmSFYZDt07
vyuSIGfmghuUMAlUqlaAf6Fve3BPhPYd/mGq5wGSTPseJdzbfrSMLxMevBFn8Xe8wkCf0mXaeeTO
dINKtQeiDBQkq5nI6VbPUs3sKgSGIreeZ5KDE6IIjGZaQFTceArRcfbPTLqnzgBRpJlO7OlfOoCP
yAE7PdReRJsiau0HIMTTLf4z/LPIEvANQ7x6b3VWjbxAbEEtnOvQo7ZAr2qZ2Q9IF23Hmk0RahLj
DTi6jB+pjcpCIGbTF2fSxdo3hXmrRKTthmnoj27Tj2fk2SE+zqrmocFjHuV5Q/mGbcRTmAHcu4of
Jt6CMaxmtVIVsd86TS+Dv322iVv/8dmiWv/02RJNg8iuqv2i0q1YdkXQWXF/nIuzVBeo+f5IZV+d
qT2gjqQ71CLLxAqRVVDIUbjOa1mzsRIwBsxGF2nbjSdjbYU0dolTa8+2EmJmQSxD/KuTsasSvKMj
5zwpFS+pmpLrbNtFEDtntdxZkpVHDZCQi3C5vNAVNTytwFAWuu56GWia8HvS6eGqaJncWmlkHTxW
xw/eqEraRlD9AnlyRoln/Uoeo22ZyG9az6j+EQH02KOjxKPEWtL6n2L88yU5TXCiFABLE2crZIxj
P9joRgR3HeahBiXMN42CFXdW16+MHsjAAbCgJ9cBRNrOpi/kFuqgOXXqGhG4AWeNJOn7a6/chgi1
fGr639wkfvm7ElBEyFgx/twWxQ6l3Mjr4Ze3NZ142hWqK/I6SKEb8pqVjX7MTBey49qkv+mO/DWm
vneHRLO8gU0bFevK3zJ8N+g4Q+ZKLVvwckf+Y8rel60QN95PBSrbQa0Nht2tB8xYgOxicqCjLXVr
PU0P88FXjaJiI/nURSwzOaSNjkx0g+pSj4CrUeIMK8MYnI1f+vrZIbQrXhKDu0V5xt37HaFOc4p6
xGnyyezPKDIBvUQBouozBDpDcxvVKCqvmBRbGqdGY8m31K3NnSxNjhoWNEkZDZeqayqU8ucOGGQ8
V67ImFTdu4/lch7UXYfsr/KmAc4iCf5LKC1kNZK30FrnFy5CgAmhLxX0FSQaRQY0P1L3uMTOq9+C
8a1feQhNyhUZWzVCVx6QMoeqYbfFXhsmqD/mUW6tjRpAQ4mdgYPX+KmjHxp+QvGlz2z85ugy9h5r
K0+hcIa4OTXIUeUCId1/+j34hUrw+pPl00zqT1liQLM8oLWWORASQiheNWbBrI0tcze/gh6s3+rg
Ar/WRmhddP5sKLgXNWSmqykWVuCmY7lJsFNhOIOE3nmKioBcMrKNftlCvye2N8sKbaI/43QSg6bP
4+VKgyrZ0VcNXUWZ05dgUnBhxHnO35C1n1ob8F3l5TAbSufduCcfMtlO9c9sWnLpkw91q6pw7GAZ
cQ1WrQ0XgpKtQMJIlMl7kyIa2aJeHv1ceg0Ih6Jfsy2nEXJ3WlZth0L7TRHIT0HKLEmg8hODPL0H
mv2Ms+PnaOYfwU2a7DnRs5ZoL0BBWxdTAz+gsOIRSvFjemnGvAT3EtfuUYRmBk0fm4jx5NEKjJHl
TxllG4AUS2A/EgjXOGH8i6fN9ypy+y/tiLy95sb6AzY8HrgnOx3/j1V2wEtrAAtOi2p+lm1cvFzx
e3BK/FukYjzPl5rFtaPRYk9VZg0qidQINa4AMmsELZ7EabBPTBTtgQ7jDcDLe4h1to/eVPtnFAu2
Adk1DvLFqo2bWxZa053vSOxf1IQYXAHIGFXOyUZ98ZNXQU5X6OVzVE3tSoKR70zNKLTirKtmsVGX
C94FTm5uqwmAcFF2l86NqmcfKNiHzgsD3Wxj4FrWrVvmz47sq2dEXgFvrPkDOUZVfgVKyrtRr03b
n7JsxnkR6NWBVjWP8TtUa1bqQIsHkThQN5+caQ0skL2jbu/VSA8iwL2l7piEHU5jrbe21E3BFZoc
kN2wAhpFJl47NhXoLWjUc4fk0vfYodKoLs32hpDBPQ1i65qsamfU94WmWRPYlrMWBRntscfmAKGk
Igsv+G6FF7rSRP0FfNlibxqVM63MJhwQgB/BBG8UOBgWUGZWV9REUAU4hgmapfs3v2UazSAXmrZ0
/9+XWm75x1J/fILlHn/40QDrBD8MxmMYQ2RZg0pItaLLpQHxh7OurFquIJSQn5YBloCSvqmKf6ZQ
fxn21IpLl67+vEHeIyNpMLAc/u/LxM3HB6O70CeZjctdyei2jV2tXNu4n3iCs5v6EMsU6s4udElT
6jp9hfJmc9CspLrrIQ3pIBV0LhVjJzX16AAFooV1MJrWu03QVZptNYgaXUb1CwA2mnfblmeolfiY
SzOqFGg5yczLYp901G5POZ5EdNdlYAS9jnBFdi29GDtzHg/uJqsTP5jv+LEwolQo3AaHt6B757zE
Kbkx0vW8FE2O+VvORHybl8q5UW/iRGtmF1/zrxZIiHZgmOBHl+v8OF+xfHi/+ouNXKRnsxw/bMyj
pvy4WmyuWmZZlQYWWwOW0CC18YsHvZv/UA8M3FQxmNSpGzqZ/8BNSGiLzLzFyqOBvNo+7p0hoMHG
9vyHCvGWohH6ZZ4kOJQCUcSDyBcgoiXvyptnWVfQpDQ/68m5aq5e/7Q5u8YMFyUsXph2Z5bk4Gby
9fDAWvlMgHSCoUcKi45IwGxfTORB9qKZbqgyX+kjDgS5k96BQM++T5OUXfFA2lCPGm0Cm3Nu9T+H
McqQ6euByKv9pgs8NwSLASuiU5vb6jzfuG/9x1WWGu82uhpy232L4zFf6VXB3ubRaKcb/mPGeXbv
OE52D95r99z104lMEIfI7nsA8W8hnmVQzZNRQG7DcB+DjOmOvKjp226fWZW4UE8maXbfltVrxUow
aaiVySQ7cFa4mhkdFttQWW3gpXq2IxcayHmBoosKRTxkozXjBnKiUW9n6+WuEePWLpNgoF7Wi6zc
PDBDAq9lePjAaTV5J9vt72ka/UnARTRQKq0/rW40oOFN54+w/AkZTpQC7F/XxVSG7Z30WXxePhln
YbIyQJOImlT8g5Fv57bhStNc9umvaswQMFITdFXkQo0/gQOkMzpj/qtoUTb4EN0rCh4st9X70ttr
DXDry186tIN21D3xZfmHQ4AUvP88PyyfTpaOf6uiN1pr/j/0Za2iruNt7k61fQTDhlDFNOLATIgk
aFUhv6Vd/2TmRfaUQrLxyHQdCF1lh56dpVX9dcI+HOBPr9v2oDI6eEVtP3MQ3ZGT7ppG0Lt6e0ks
R1trTlWsOAT4HgdpvIh+LC9C9dzan7bAioA5ufGNx9aV7Z0H0qvey4xHMg0GqL2iIkpOZJNDVO+L
pNKDeYJjRo/S2IacG2DiBEQP++ohPdDi4MTNjoiKGCvq0gQfXxbNNeQ9mYYJocRcDu2OFke1SXFO
rfIXDdLH1RLjhBRudJvv3lsCaLPE3dBiHsvEVbfrK/lT46fptypjxpl6EtvDXcjMAXQi+IMmTUb3
QKqsaZBMFSQyV3YbyiN1s6m29ixBsI5c6CMIVMbp0yMZNAaNF7+Z9D19ANB66MeISxwlcaYSyaue
WMP9ZDN+V0/iZyh8/wuk3ccNFAHHfSTRjbm2BukWMJqp75/rtoACHyqov4Cn0AYlbtGf6iEBdM28
n80DFPh404AvBDGa4P3EDQq1/YzTW7D5GVIfp6GsV5+AelbaQUzcsB40fOw6Cl8pfx3p5Xfe8eqp
RpJtzztI/CBK6z8pB0ptYw/43e6+aghyfk8dACAzYf/OrPzW56P5xtN+hB6oWd67VjLsvMaUx7Bx
M8QpMh2sgbZ8ykYo45YQ6PyhpkOj1P6dYDorEAzGVzTchlaOr0auoyRB1ZEnngZmCyND8Vkeyxdo
VIDLGfbFTajq89xnSCMioDa7uai9JzdUR7yvNiq3ZbUk/RES0QEkj0fQfKO8Q1sV48+CxUCX+uYr
ZIcbgBKNYt/JPntpBvvMaiP+jnqePKgBj75yZuqXyhiRWrPG5PvHTJFDjIJmVm4E2LZl6WstTZEg
isr8ha7KyM3mK/EX29/8It3Q8dys8095Ns21xhOYwfafsnpzjs0ZHzVncg+UXptHGbJkG0drUGby
kaMjZ1olb7o92WWar8oJid1rPdT1zgX9wKtZ1DOflZt7xiazvPYAFBLEefNq5rPCXhr2tAeBtulr
L8rfQ5wMVWqAKThjFRsrsxbmRmHng9j1wYPdxNl/6Ysg5asw4eHJzyA7AqhMVl2LyUHCxRBrGkCe
sLom0BC01ukk18BQhafFLRydeDtGOQukjWpOAaDGiRfD8BQLs9yApUxu5+4EIjbbbfGRTDY8cWFM
IHDNzzRIjWAgDENR1z31aDWZGe+r2YZ4Xy2ytGg78LJHxMszsxVxZkF+6Cw8o71Sr9Pzbp/6RRtQ
lxoEeUHMGXVXu/EB2FQeHQjEAltJiZDtL2vMHmrCv9f4212sBtqv9QDuyXi060ctM07EzRD+D2Ff
1iQnrq37V3bs50McAQLEjXvuQyY5D5U1uVx+Icp2GzGJefz199PK6p1lu0+3w0GgCbLIBKS1vgHu
pNsUXKvVqG8KePTFOhY93FUw7X7kw3xgMH9d4eHoHWQTyWUrZn5s0sL+xCCXfpWt61SxhwplGURA
zX2mbmFW8aPJoo2wih6kevcr3TFNA+OKCjGL+5ax9tBGvQhYlMZfu/xUVLb/pU8huzq3c7xneaYe
9UBqr9MCHjoW4EJ2nLq7NMNx3MZyv0cI+EjZDl+RLR2WPfflJRWmCTPXGSqjdjHDRDl97+vAkaWD
HaMKTCRPeyj0QvuDs2CkPRtL1UF1AuEC7F1b9Z4t35x2hIu7AE1IbyCK2UWbBoDejdNyJGU7PIla
TCOg7+/NGx/PmfvKQ2pd66VdvwzZTkHjIuhK32Um++QeznLag+vi+Mz5kkFrF2aKwxdrHtmyS5MB
XnrRsG3d3tgyZDrvBlDCl8jLza/VOB5JQ9tXUO+Mi+ELqzLYQYJ/YQxJ/qRAvQd1G3tRXcI2FI/k
JyPp3uturbSnGGtWg6qhDMTxoARFI9/TRw7dLDu6Vf12/cT6T3FLiH1Rj1x2WzgWJM9+Xh6LwvCf
Egg+7fFE0XfhMH3R9RnD28KSku9dD1IpP9fPSGQsCrOptnj8jSdM+MfT7LgD/KF5sUmtMl5UbEym
BbV4Mp4XbeXITTFM8DUz4IMgfB3U0sVbnZdm0xbYtvq+15sGwvrIXqCOitRwqysar1lXodUvCeVG
eDesge897oY7wrfd6g0vmTcM2OFFRjKtN2cr367vkVtrVqrD0yMyTOtOpY6xivVe5E7ve1T3V60A
lkI+B1jJTYJfz14gdbBuZq98rmv13UaU8XtcNWsE4oYvZh6mAfBT07kTApE9s2jWKvPcpaVmYxGK
3DwKUkSgQDGVHUTkMM+J9lRFG09HkWkPaQp4uZYzjGgBXl0nXge2sibcEYiL6iAAAP8b2z0hkFOc
ff34VZ31as0t2ybcwSO5NMZ0x5mBt0SVwgO9byIOMx0z+R7irhCW67yVvkwC03Hys58ycZBz0azG
TnXgeoMvDjfP77zJf0xF3z4JGbebMCzyXZQ7cErTB6Mesw3H9bhx3hDaT4LQm1XgMTFtISFIGHXa
+EpVq9BzrBUVB5D3Htz3Dtx2Nm6eAy4+tY+zCkHtT+N8h5wGCIZweLiHM8h7XeWdjDDZKemu/sqz
IrTxqtWNs07Fe0qyAJDFwXhEdA1XYYijMiDuf4rU1Ra5XguvMLg8QUixvpcIxlzrqEgNQLe3W3tp
eBBA6HlvPYMG3u+5VWptaoHwYQ1riFvRhYAirqt9SuwICGnh+stUK4zDqvWT29TRo+e02bGf0nBJ
it7un/VdYWfHwtb2TIjAr6Dlm8GUsFzgtjW/Qm+jA+bfyi5e507QesEXkTlx/8hEDcEh/aid5Hvf
XkLR2LY6+SBNiFd3IRJZWBvOXziDM8/YTS+wi3mvJyAGNDKv9dR/Vkm4iowZHIO2Tbd8iOUaSQ7k
9cSM5yJy5VC3ASkkzbKtmebtZ+oh25hvEpjzLTDZypdX6fnWYOPmL8skPI98GVgyjvC3lgtpOOk2
cD+jS9rVH4vUioj/sKPrX8XDb62/jL117vWhKmF0mzma98OEpCus0KvDiAjAWtWm/agACYPNsZq/
F+FdOQ7hH/Zc/bAdIZ67zMTKMhrDI1Dg9XVMl5fGSk1gKtH9xiZebxJDFog96TlQpyc8g95k/mwv
GXu7caZvvOoSYhK7vIK5DwfzenDzBgbFU/fOxL71gycD5uZ9/sxZw/A7HWpo0+T2OnMALo7TqjyB
BK9WgD1Vn2rP/EbURsP9hsdW+v02hsWzDIzQee1cfJnEWgPCuFrfin4zVmvYI8t15kXR0ZlAvXLG
F0K/F0UPazoZTmfBxXC0Oixk4io035r02sEeH9loLpAtqIAQwS1RYIaJsDAvj2RDk+uio4vUavfg
dlIr1orWM7X+1djUlchc5AoCqoY6Y5qAeSUMaK1qFIeqY5hq6vqhdiEYMLWvVScK+0eXeuIBfrQB
FG6j/F5GmsDQxUcodTv8mwKHOICsBr8zSrj+TYaXPkdZUa/gJDWfQPnK9m6Zupu5LOyLnZTOsndc
+dpb6iHPCv4DxH7gG/3uu6z+HO7JDvCNPrUg5I93BfQRfIRi/PzotH0I9MD4iW5/qre4cjdeWV/d
h/zJyi/gdh+UgjHSzZAoL2W7cToJMdwZhkS3BrPkMPwwLlCwgRJVCdQ+giuLyomHAxXbqXgvEvUQ
b4ePrdPPRWpNGOhh/+vYYgZGp1J5AGnbo9N4aufrCRbQiHBkE1UuT1Smje4SFrPaJakXH01MPknP
IOmGP0KnkBd3GPkDm9MziSHYarA3gI0ma+o15fMfYOlFF8xtr72o2pps9Boz9NIz1/8cC/oV116q
Kd11Jxp7hQglAMJjzV5iG9pwuK/DeyUb6HHj4X8CRwY5qLCXCLoM9mkGVBzmiI390BZNuyxMNX5O
fPut9730D6tqMVznoZyswlKJpd9dH0arY+QwGLJFuKejBtoow4Q0SW/Gp9A03jIj5NcJZZ+a+bFI
5BtN02iBIMByXQi7T/c0WfM5foMgw5crUvMiXa9uDLOTUeNVoZW/qL4dO1A7dD0fxPLWleph05nh
xeBXCwj2zhuQZvIXD/biyhTyax6CBu1Bi+2cZHI4CxCoATVo5dcE1gAOg/aG5cXh5ueRqRnPF5Xb
LwozmxMkmNQJs151wgok2Tqj8UnYcXywk3gdWXn1mGVJf3FTD4CWAc6gI2IuyzpkbEutRu+0xygS
X66tbHK/NyB/HDA5wqrF5QYsLxEho760gXDd2hmUcUeluPLd4N//+u//93+/jf8n+qO4AEYaFepf
qssvRaza5n/+7bJ//6u8Vu++/8+/uS9s4TgcGhaOD/UR1xVo//b2gCQ4epv/JVvojcGNyHrkTdE8
tlYAA4L8e6LCCNy0qELo1udb29eqCmDSP7TpBBpu13nfkTpH+lx9643guo6NBpkewFjZpDTDGhyn
3wJq5mRnd5b5RpCuHOxS+UJOVby5ugymcftTGTziswQQ5jbNSFInCZCNyWEQAmUi2kRp+LGOOld5
FjD8xvewJwZ6Vm8clY8nW2/GpK3XBR56UGT6szWru88Q08+3Ts8wY3dytwYeSfTXLjSWOtMB4KbA
Fn9/6bn1+6V3Xe7il+U4yEG7/OdLD3m8whgaz31sh3jaIgkcATVlzqucG9VrnSJpoqcTwwwedCV4
faEeLjhPoGozwMT+uletQmOfS/HhOAPTMhv22MGs2Ng7TiNfs7i2gsROh5MHS8xDVUInY0Ju6tMM
0WdcXve77gr9aWC8dVcWwmkkyqYj3WZmPd11MrH3nFt45oLS4P3D79K3f704nCHqi6vDAQ1xHdf5
+eIMIq0EoPPq8TpJd0sHvPyCf0KGoriHo2x/D6r+Mz0O40YZa3rkUVH3AlxL3U8lvIot6b8hBtyt
XCdXUE3Dg0mqBmYNjtN+trr65Ok5Il6KDyphxYtjlLAMKgd0nQp+aLyLNIr6AqD9Ggl757HQavoV
tG0hd5CGB6qDZFi6aUvoP1IrDajjce1oXX5EzeBaW8ccvD07XyI4lexmT0G1P1SgPI4hNDPsIa2X
TQgWoWwf4V3vPP7Sl5uXxrV2As4dv0ztyWHO6hx/rxvJfm7uI7CTBgQ9MP1lR5PHf9SDnz+1eoNI
YVk7CQTAUMhjt1/0oB7uc79UT1Zn1mvDnIsVtdLoYciuowuI995d4428tNjK4m36QVy+bz39VDbb
NTVUFpP/8Ivg/k+/CIcxYeK/A8dsDzRkz9a304cnFZ4s1gQpmejRwSsK9nFsPA8m5JWJZxhXn0y/
sd5oEsaNfjxGTjieDeljimbUsIJM0hO5yl5dYsk89moPS7u1X5blotVubzFAgPDeqRKYy6TVgQZR
AxX/17rrwSKWhpumEUDZTLbItt4wmwfGhXmgPT6mdrVQ8QS0FRJFbMtFsrs1/9bnWsHrbvMPz56f
H/v6YkIAyuXMFb4FITrf/fliprJmZpaz8MEbmwmp2NxfmOAvXKzY8AH6zs1Vn/nqtWDOiua61KOu
JVh6Ax+gcAvhWaQRSwHucV9uG+QZ9HO21k/XDxuQjE59B/M2dKBqeHwg6GRKhNOiWS3r1IS8q8Xy
e9NP4wUFW6iB5cZ7A7IzMaIEkHU3eKeWSVlCyyb0s3sXOJe/vyq+99tPzOYeczzTguQu4/YvVwUz
Kh6pNnMfGOxyT7Y2zIC0SQoIm3a5JU3UyE2SYCzvY3fOgg/SywUMDUgumeqgnwdirICUPEkrh94E
HNzotkFTJwa0uPNmSVDAwoE8B6yQo4OjEYNJtPG60nu59WpcoNM8BuvGQYeGyjCBKEZsRFsqdrpu
EGAoycn+rY76lTrUdO2s+1Hd1AhMtbnxWmt574UXzfwRj2H4ilhRAqUut9pRS1zBYyusYcNFrR96
+7xpYJDL/aPsLP0TmL7g51SuE6uZt8oBUEXXs2J08YxAUBGqKVjxQ7BfAIzviEXf+OOjpQkkJYjI
SN1ipaRLum2Y4KCUtQjLwSJMRgryzoMZ7mDuXZ67NobM/NyGB5F7nzPVtQ9UVeDVFWTIYaypSA1m
BgoVM9/+/jdiOb/dOj78NnwT5gK+w7EK1+0fnkOTz/C6m+zqQUpTR53VS9LU8Vc1AHQYji67IPMT
A54HADD09eTXEooYyO+HryXSSmv4pkIlw3Pjp59H+nXPsICZjn5uxOC4QovFHZIaMSnI1VJRxPNK
lt382EsPqiKRWsfaEa8sjOIEmVhATXURK4x2KzytcqOLeQ3x0Uo445aKIBq9H5KKsEJexYCarYSN
XzkxguLQalbx7LYfqNdgi2NmVNdX4hACVfMu46C6XanXTg4hCTiBmVfqNdzmirvQdj5Qr8tobFbd
kHfXU9B5JhBzgPu2Uu/Vsrzu3rX86C7twX8dQeJ5tTsLTuGM5UcgFLwnM6p2oSzNV6iKtGs8U8MN
dUsS6J+XyHUNrQDeqccKgupd3r7dDmtHMyLAejgdtuyKCKH48th0fAZuFNaNU9XLJ2iuc+BzEK2r
vWY3NcgIgFbgLaF+EX/H9Ekt8rkKn9N+toLQGLM7BWzotit6a0dHclpkAG9HGlgePfjlCHIyfLL6
cFxaMI1DcBrcZKE3VO/U7bRqHLtbmu78XkcN1G/EKJsx+3oMEW9gYtXciQgRFMW7/AsE4PfkDNkm
7cEZZ/8VIEZ3mXiTBH8C9qleW5vbMUbA3rRsG59A5F9E3OybUD2DzJDeMTwO7ycsjOB5AYNrp+if
kOeKYGcXFU9FPjewCSj7DRXdKut2TQ/gOBVhwmxfmoatk84u7hFhN4OCZd6DVRXZHau8jTmN3gNV
jXHYBqEVzmtb11m8auDcce0eDpk6W6XaUbAWpkFQN8zcHQWMJGXIdF07esBG9wyEcEyWBKTbXg1l
3se1g6Be0ezssK5+9Fb6ZiezAOe1CZdYpvNLZdrNhmeNATzQDLkGsDjXZdwVD391nCzdjXlZbRCw
6FdVD0s8FZcPpWajAAYJl2RNRFFGAdPGJlO4pVBHGwfGAdTXnfGUEnGFnPw4fRZFEcxTMT0nKQga
onJN5FqwYsfsloOgUeBFqsUNnawMQCwa90Pd1sjADf2QnpqkqJaNyfx76JPKjS3KGI4zxXRMLUTn
AUn0Hl0LiQK3kOIrOFWrLI/4j6jzD32LjAwNBxzAv+eRjDcANM3rv38S2r++LTFr4MxmeDG4pmni
mfLzgxBhqKq1RqOHYbyJEOsQIr1ElAHITV182ZlbSIUhIkJ1PbyjZNs/za1bwfAGKvmuV5r3Sa8w
Hxiq/FuBXyXAZfzl1gMY/giJ6jDeelpihXRWOoisYv3T+ysSVem0gS3twcIRxrjLqGny6zzCBvp4
2fEpPXeytS7UwJABufz9ZTB/nZfqy+AwzBv0P9elFfaH94E3jsB5C9ad3zHtnq+ZpLjlGZyPIeKF
MIBtzdDLvN30WWQHfLSrXx8GNKLMAPKnu1+W0LNDpixZ/v1H5uYv8xzPFKYQ+OYEHh78t5UnmKYm
jAbj5Hyd0M+hV0MJPYq/ICac6aA81HbSTeWHbPNnNb3jaxNQqt+rI+g2XquZ3cVfYLVx690krRc4
caWg0bSiMGfu+fGz5UDLpchWk2wgHIyUR6BSUz4YUfW+ByMEHgwdaB4qMnkw6b1bPwWLvH9YjtP6
4RYJcfBOxzKYY2Fhuz5nKP/8cx6meYzr2Um3Uwiql7O0YcrSz7Da9jDRRADJexjmAYa6mnAydOkF
oLf6061HaPAZ+SFrXAxRCNdGC1SGeBxh5SQhMJ3hnQMWaCEfHZZX+0G3UpE2ERLBkztGR8kZvKr+
M14NTgqesGl+ZcPh738Dlo4u/Pzn4uYVHlRCuOV54GT9/OeCapFPyGRF2yuHyy6X14gMYvv+yYoU
EpfQUKn1Jp2jBjrgqO8nBU4bBKoXqQsVx6jrIczHPIStI8veTNByllgvgLr7oXxrJ06YqP/h14wv
ydbRgA9/jMMs/CW+b1uI8HAhfo1iMbj6Fl4sm03WpXzfwS58CaQQEGyDE32Ocx8SeACeC68GU5KP
8YLqgQDy1tBiRAI6VvKzz4oMZkeOezaRc3jOkRelbqpw1CGSCLtQsXAgS90kA4OoY4zZ8tiWe2TM
vgJslfzIyzMmjXgjqchGRioUr1pqeInIYPfAw6xd56yqjm3We3skkYdNW/P5Am52FOBRbr3o4/Rt
GP+Y5/fjWAaUHl0kE8vybEYSLxAoSPZnAO1PIkqLvYW729ThoQ4KVFF3mo3nGrobZ+pF1VScumre
gv38RvVURY20mfoqDExM+5fXM1Blow/ZmGO/6JSKNlT34WTCazfdlDSHD3V5r/Jjy6rAGSr4TdIQ
OpUD8tfGyur8Yx31MZy60B5oPQIWv39qWFFjTSiYv8FMq9pFDCqIGZhjcHE0wc8UmQrA9rOcY1Ja
CNenZgiZvM7oD1QuRBEt28iMMbudVlnYuHBVm9NpCQFlvFHcNn/0OumdZh7euVyipKu6LDQXTcsc
eIU4OfI3ET8YPP9x6zE47AdEsD082nmK+SJGIhHn7VoPNst0DF8fCMLpEC3onBP14FmVbhEbRwBa
N1KdnfIVQlfycj1T7k/rfJrm4HqMGDPeZE7uvHoTNymU4vQ4qxFqZfqmt7oeoQirexv+lreDeuYc
ByB6lhs6Kp/L8Bxn0V44zCmWoAPCkaIMp23Grudpo5AfYd3yQt3pOCPS+osWQpp7KoZScM3aAa5T
fwTaVBH0NDLXOtKoSETGti7xndCnojrbAh0Bue4z9Y95DHGO0JQBXZtpDL/YRRMfBbTh8Izp15bk
/AFCj/zBniGFBT8Jf9W6jlTL0UgXcGzJ76kLMAY2KGxwI40tq1hZCW83fg814SZ7y4YsW48zj3fc
sMpP2RxiAuJlb0BANoHbFtYBrqPjg9H3X80qTN+Ai8JUQrXmWUR+eofZqbugBuWOP/rKM+7jsEiP
c9NmAZ0AkfGD0HDGop/OkOqDjP2Ir4JOkoVPRenbUF8ds01WDv6m4Ub5Gdbby4nV4drKGlBLfaRx
jPYwJBVyDx2CgUs8XZKdmXoMHGtcMkQe2aIcY1YtQzzEQjNS99RqunEfuFj5b6goDR94JhivXg9V
4zdcIUZzFn7HHmGIEa9DC4E8KlaqZnegNG6vfdsR/GxYBRTrsLG/0dG80jM2MNl1lliFm4+WMfKH
3D5Q27VGgQmRA/F2/ajCaNUeaxZYrehPbmdYX0FEBLShBi9NxGPfP7OOiSZI1m3oc3QF40ebq/fP
PLjiDnBidf3M+uewhrZBsaKzZg4Q7LPnIZOuT6A39LkRbx6un+vvPjMNGhvjt88cpTUE+5F3u2vV
uB6M1Nl0tb8rkZsDB60rAewwekwtaHfKuhqwVeREythztj61CKMAW1FlsHW79mxB6kgcEcG1TeNC
9DEGIKrXYSxeUlvCSJrqGORF5ZF2r7Vlb7EFoHahMtJAxngB2Olj0lTgc9RQecMUJHsE7zJ7rHI4
Ug7+PXUAaMBeMVCpVlQsWWo9YDB1pCFwABPBIAe1prpGIFncxUtYoU67os+W78Nw3Ea2wOV0FXS3
rT57ZJHT3k2mu7n1yKupw5/ZFVs6Vje3/glXRPXLqiwP1I+G1tEIOzY2NjuqUyMbjhNPXudq7nbC
rrIAkd1kw9vR2bNU5adorDFTH4NQlTuRFrC3YipfZLKc/pDzOlNe82PK5m9YQVufRIHkQlKHCphw
CN/NDcfC0mqj+zGEjozqrfyLZQrkijEIgFmsdFrrLXFsCPG3c/5AZx6nwtknyejuIA24KYULeSFr
9g5tIv+wB6tCmtSAuKUrnFOMt8aal5EJNh0ss6e08pcsBObBaFYVhzBHBpTFm4jYGRLaOv2JqI0Y
cZETAAVkbBXfjS76VsHZ9bM7snTJhyl8bKBPGcCGgYH2Mb+fGyz+cv/LeeMuEvfgQ4A2J+XwCShh
EJxNIAp+Oh8susHnK5py7U8lFMyhfr6uoQEShBksdFRvYsI99eYbiHmLsLeaV78B1V5CNW7LEMv4
5HN3X+X6qLVvLsUMoyN77M07FafI5dBIxCJDWU2PoW+Wew9m0isakKvNbCXiC6glGQxyhmYHmL54
mn33Qu2zmyCma1bDWZYIz4PdCL9zfabcjyD0xb0n3HbtbmQyXVdWHX4J6/V1oC36ldXNxd5kiHDB
5O/z9YMANbswFC5cigXByUL+ZlnoAwK4tC/iTn2ahZy2Fqjg67ztute0nBbUwbDBz4N3X36A+FL1
4AuYT9GpGgfk7QazhksEDMTRhQJmQA2G06x9PDVfOmHzjYBU6Uamo/FScHzz+pyQuKuCWYoMKVwg
fuCRXF0vVwFj9QXwLtGDa8ChJtQmwjSiToD4QSDptZ3daDPOZb2FC8n0aS7gs6IvdJpDVwECmPnJ
nQ0fELzEWsx4JT0jWfVcTXDwiIEn2BZRCtuwa+Ib2W8H2gmIZ7lIXWohGGowI+/RGGHOqd+mtZE4
D6XeiAxzu8pOjBW9PmO/R4P4Jt2xub5QyzyeNwV0f5Y0iHr1QO9OmE6eqOSOnQ/XjQGv4aKwNpjm
mnswqBYeUDHPGTeM+zQqD2bYRy+jV+DigOx5jUXWtQmYE8vHFbW6eZQFBlJ3Owo+Akn6IysFO1NJ
H9ECiuJZ6SNCng7C6ohfOhXO+ydZPJPwmwQp5AjsqTh2To/ZaV+N1nbwujtLN4DrBhLZh2ZjLLd4
6Lu7uUzgYQdcljiGjvXn7iRduOzM4/fI/DLwCGLfXZ8jCObb6VJ6sl0KvCM3lc14uoQd48bqhX1u
wDd5mGsmT3bO7t47KwMJv7HLg2vZQrwQDM2qhdONPlij4EPKkvss9rMHpMYR8Jf+H52boc3qRL6y
2gY/MzpRw4tvXdmaKyDR2Qp4ZxtKXG7ykkWGu8oNv4CxDYrVAEn2UKblkYqjbW2BQcMsqgidRzWX
q2JS6Uska2QytKkXJtLpC9wSxKZm4Xtrko1pAMWmaUetPfPeeCHrOxpqRKvZZmAsZFV5QfDlmc6T
K17t6UPl+vigjP/1h6LWHNFH+lAGFD4xWUirTTjN7EgozyveUxcVEuCLECuZq1gAdbnKCHxAhkZG
iAC77uSRmMDtQNdOdMxYd3LyfA6qNlphSb8ELCl5BA5kfraBdk9bsIOpxIYCUzSosVNJmPbOnll6
LWXldLSjYrhQW9j6d9DrEndUsiL2WEFa8loCqvKlGz3zTG0qyr+a0omvquEMDvPIjfDhdD0Fq7MF
7o3wSNrgEFitF8qfAAjRHy7sCmgWmJk4UKvCe35h5hx5GmqF/zvuqQxI2y5iz67nZ8ucnVq3TndI
jRVPs+slm9RgZkDFKGPtSdThZ4+5MX7F8CmNJqiNUSNrcarCbvy9aoziaUz7Yq0ShOipdQjt/NhM
eKJdx7bQSRHZE3XNFaTKEajHxF2fVHZDv4LjQ4bsOw7kQ4FhD/R/Vg/NObNhLZCluRkgv96cnQo+
vwDlYDeRwFhMcGxYXysr6aOpasxLkvd8h9DDBEs4fQwGIEhu55/rQe7GGRh1iCOqR9Mf8nMVyzMz
TKMAWHTGgs20YSekW524aQ/hBMRZmFfFI9XB6OqLk1sAYumq2B9gGq8XQhMdYDLBWrCKBk9fjB9N
QKdCCXNHKtIIq1zLtGcPVGNKzPUmJ0vX1CandLggDHLtTj2GEYbXXYlIEhUFwp4Q7u8fZm/8Aqmc
9kjVrQFYI36g/Z6KUVNxMI1AF6AibYbaerLbLDvRmfwZ9IoYby9QlvBBacOcAN4bAX4o2WXgI1vZ
rOtXeNJUa9UWXkAD+8I0HoY/rn9tU/lzMIFsDlgejjIntnWXZsnGkpN6pO6OQmLWYrP1/vFFxLEG
cl78FH5TS/BFwcePlnB2grK3Z9uX1NPIbEPsb1W0l47eGki+8USlaxUMN5A2HMcNCLXvw6HzbwM6
PvVLKB3sZDl6q4yD5zABBXvpE5FfN2EjtOFCuPe7AjIzeQO5u3FU7/1svxvWnQdjP1+WcTCkkXlC
Prs9AQmYB+mYyW/hjsLMt3bG+79tp/F4NedY/GXFGlkuL6iQIjp0Lbj55I5+K5KIzq0I6hDkZ3Rn
0BTRGdPv51srjW0Aywxqn407gQzWXWObPygl7AoJiba6djeUEsas7TTBiOChxSyUeoWJ9zwN0CuO
8sFfXz2ULPO57+L23ud+dZ/Z2SdCwpRJJNZeWfrrDq9OpGQXkwtaJUjGxeams5UZdX6UWLakaSxL
oID+7EIaW+koqwBSOONqGop0Wni+ukD3MNkRQOpaRzApd2yb4GruBs9vAETKEQroLhO4aBBSljMH
ZFeBOAPdP/uZWmExBoNj+Dpk6RCtxwhxutIYoKZpWgU7ydRfmciOXWy9maB+cYny8utk1emeSlQv
Out9KNXRhrnGGExYtN05NrSOY4hTHyav6Z+ctGtWbSWb9aCL3DC9nZtE8ZJaC574d1XN99RIVWXf
B77NzHsqwS8H8rxTXhzgwf7xaMxcx1Ht3sMpu30w0lNnqeHe1PbnQ44Uuh+2bEFtVOdGBmys4gEB
Id2f6vz01NaddeyT/Hwb6E4jW1Dxl4G2cpAWxyDwwQaEKeb3M9GAJFfhtrCEyM4K8wSILpgIYUXe
1jCUdVDh4P62hxn+2vRCoL9aRI8QSUOUQrMQAA8Yqt45UqkbDecAY4w3KtEGkP9pmcDpfGPnA4S6
exE99Iin6sF0mDBuDX13x0HfpFDd1kdspeMch8GQD64ESCpT8ICcP1n0JyWQtQ64dAUkUHH5aJPU
9SGzbeNEpWkAj3YczE9Uqr2hP9aFmDcZMmfHOJJwlNSb9D97Tux3mzatXqlHZlbvPag4ZdnS4WUC
W0LeQoIWJKAZlrULH2rZ56HK/DumG3LdUHCAWSEIC5p+Mfh3IBu/jwDb9cdcWqDrONmu1xAF25z5
PYf65Ww1D7mGKXh4tG+bEmEU6kB1gxYDMoCFvQ5qCoPfe/5aeSfXGZduasUASyt+ps3gj7Bhg4fu
uoehEhb0aJBCA50n3cLBXxxthNSoH7UCXPjUw5VtS8payndhieKKAwlr+SY09hfUQGXdaoTRN2A+
wb+X8BJS/mA93vYiY5JBqeuMCK089T+23vqNhXOE2c1XOQzVK4KzSIfg6z8j72o9VMhGUn0ND3qE
zZpyy8a4epVYJuVj6X7qO0x4IMGJJbeuvw1XcKk51IBmX1oLijUzfJxesJCAALreq3Ud7VEdtVK/
oa/lr63CH97HFnVYL/1BWhtjtkGSayVEkqDEvwcAZUVVt3raK9w2OnWCNxvfSecnnoUnAyYd3/UO
IJMD7cAU/lrj1XDyvVqRh/gmuqSTe6M2L1mINURM3xztNv4Msx4xDQiQ4Dt19YYa7NmSe//PEQJ/
6flKBfJg3AKMhz0HVjG2m0FU5hO+SmMzZJEKqJg1QBo7CNssqNiMKZZpmClEdWx1S9uw1sOQJMAO
YagPhOOiwp13MFrbfKID10mFwKouShcH9hVi7SEivNAJnsQFAmOrUlrj2dfkoHSERShzoqAH6wmp
7LDl9gsUwyBpmObl0vQz/mK4CtFaQ1XguVX2S102r5NjZ5cI8c+nvxhkmBMLVGG5JwVbbcNIUsyV
gigC6hJ3TBDTzjAHeGO5W9d2nXVuWGozAeON+DhevlS0G46VlX75UrGFn+pyzmV1P00Z31uZbywh
AzV9ZhBNWvadkx8RculfgElTHJ4J1EuW3ADdzB8/+wKivRB8yo92b1AvGvxXvWwDXBBluhLRkLR/
4caJjlC23ftpqfjLadGryYZiXRmDGSB/mJ9vm8SGHlzJTrea3MR7fAFM1rKunfJIDXAXUWeQ37sj
g7DvZ5XjXsZ75hkuYe42nypnnSLz+bmvmyDTmKXE+/+UnVdv5EYXpn8RAeZwy87dUrfySHNDzHjG
LOZQzL9+H5b8WYZhLHZvCFYgO7LCOW/AxCCuO/8uRQn2Ng1Ynn+CmbgyatPsNW+6v640ouLzStUh
//vKxiyszysV2gmLyce56o4JXhU/ZHmYEKz6s8WJMmzqwX11UOnYVcOY3LeNll1abTL3geNWz0Ra
yG15g/1Hv/Shuiqr5o9eLMm3jmD8FlSZuAqb1KrhEL+DBJs9pTISm7jIm5/J6KPyQOYsi5hRtVq+
L0nQoNkixQ25yOHkt9UHi/5i20w2sSiMl9B7mv3vLDjB1PbJn6vRSQbr7aMsDG8TVU7yYHSRefT9
zD1WlkGSCPw9Nr3j9GG7FTY2zK2GFn30TAi94QTXqDGqlwEKwabGI+RoBFX1opOqgu4ZLJvaFvXL
OI/6rcMtkeeuelE9nMk/xsucP6gqtw3kJvV9cVL9l3hwDk1h5FvVShC/uyKP9qheSlX5YtpitdM/
qlInrAC+ET4m6t5J0mp7F09lpGF5M25sVYBg6++q71QV7bVIHBjfiWZhppMUL4SurkNeVt+tBIy0
jaTPufV9sLULpA5pVN/naEbNs7f5U+Dl8V7rP1V3zQCbNPks7FURXQav6saPyuqbI856cq+q8THd
dnZawKUozFNlimanbjpozrniYXxxyw5KnmWfwJBlT1ll49tjA+6W3oA/VTVETIUNczXR5Ke6A2Uk
5gGSVzlmGzdu+yMqXhoJ0rX8/3jx563WV/vPGxgxLqBpV6G+sio2dDD70bN4TQ3EyHqjdkJVXxrT
sq3j0frs1pbTP7p1fv7Pbi6LpZPOOvl+TpQlOEnEX0nWBaH0DPwSusX+puO8W6IH/abrgbi5biPC
ZR1EWR8MhwBuxk4V3cYhD0+g4E4VI+t1iN3uTVitfZ2KOCONyc0G14FM3CNxmA6hS87/D9jsW90s
CU4AbLqkRhB8ty3c5LBO1J8Qaxn2U9Zplyho+gvkbn9vJbX2mM4Ivgk43t+dob+a6volQwZqTNpf
dYlFxeR1IwqteA/XUVBevXruT8hYz8c0kt2tmDVUhbEieSNB9LtIB/FnrB8d0+J9NIb56uf+hBsN
z562kszStDEOMAP6cycW3FqH0tklaH++6OtAwe59+qm5Ei1rYmL4RQ7HzNKj46y18baTpvVaJp1/
rBuCEKo4Ayk7ZlqWfhYxObWOZiCzz+IY85QWWJ9t9Sq1X3N9IltulSXzK8XOSSeKbvXZ2SNdfWww
Uvxsddu4O3pEhD6vFZXHOi8XWA2u19Yu2RM5G9g/ru8Kek+BbZw2fLYWDkTS3tdRoVxbg6BOjrGh
zZ+teRBph3gw9M/WJU+jAyl2yBjrnVuPRAiW4NZnq2Pg9OyYCI6rW4lEtw56h46qKjK3GYell8gW
rNeW07gcTCfCNGV9XWMwpwP2bVC1ZnmSft0do7l8xXtomkJYlvJeHfh5/zpLrZsnl+nu3z1UNwHl
NSSRlx9UUdaYDJfCwTRptY8sbNO/D5YOnFEd3Zh8LQ9xFDfZNzHip6pS9VOHuEp/egnIUlVSja6G
/mRfjPt0vf6ra5oTi8pTcmFfdeqsM/UXs8TS9OveEmfWiy+cs0wiZjzVLUrh3DZo5WzVjY2CwSdM
YI8XsKwvXy8WVdiPNFr1kLEh/8frQ+GQiByV6U71/Xoxz8xOji/ru6/6PtaKM9rVb+qVv+6dlKa/
ITBmfN7De448A6roareiDlqC04oIcMmeV1bZ/6rzXDhdqMomVhl/nzqk0tBvQXLA0oqtDsDi7vNU
de3qXAtFhx+favm/3K7Lk4MZxaQW1pec1/u4cc+uSJXtWfORGAnMnZH6rM3QwQ1GIzg1Mf9yVXSd
zGPfJKp73QnitxYPN1VvTL51alqdZSzgq3dDQgVzJXBnUM72a0E0QNVnRTCdFjFBDlQ3x5aHHAm4
QmIgLGgNUgHqUHdpcNeuB1XsOqfZ6xFEcVU3Ng1JanL8daibuk1kKvXuU6/z7rNcbvvAWi5Mwjax
sbXBjbxhR+CLeSUrWWerjqrFSLBtXHuL9dqvenUWRMZfl6ni57Vt7JztCs3Vn00uD/NsandAGnLf
Lu7VYbYTBKvWgzpTdQkJoy046HbzrwakxiEgrteqzqk2HGa9rs7/qlc91KWkyaN9y3L58xX/68XU
tUYb/CSAuEbmCP3mYzTv9dUecV4P4Lr+OtTKQDGHVnJyY33XquJXn9GK9Y0eaOPBlF4aOoaTYCjd
xievLvLDKOL8LYmyR0UpWWSU8rfo/tkjAIz+f+8RaU23nZcOedgABdGg7whedXF5Z+rezrbw2v2q
8vIUcYSv8tcVrZn1R6tq7qHHFHeq/rOzN+vedihwtHP6vntAax5mi41jx0TsJCDd13pHbKmqsJmd
7uGzsi7lAUDfKuRKXbUeZJsnO/bY+lbd5rPB8PCPyVDTXvTVxmn1dpq0Wd/kedRvvupSX3jeZ7lS
3k1fTYaBnGqorlSV/2hXZSnRwvjX7f6z47S+A9WiDuqOruH/VfdV5KljYld9/LLBEWafQUDbBmRc
prCO5/p+wo2RzE7V6JcGbopuCYqqpY+k2W/jroVbya+8V5Vu666mILOVbrMW7VNrlE9NojOWmIl3
8oOMcMnYZo+m/67aVA2I0/ToEXncfNW5Dj4eSQmbzsic9kmAFXiqnlR3dcitgGW77nufr6HqbKGn
iIYIeTQrfzwahQ4Gpijye4Jx+b0k9nEUqEA0UWWM/Hd9jqpF9QHL2YHHHtBxXnurBriTxr4aLCTD
itw8V042yJeowPDXabDCC/z4uXCS6cMowKy3TtGRh24wpctjABKlnM9zA6mehWP8gJAmBo0aDMyM
rXM4Fvb8C6L9BhLKGId5P4I1sgIwSzaCAnnSv2gRSbzBapHu8JDe1vMsPWnrugvuUrWzpnl6qSVg
8sRFWd/ws9PnnTA6JbgSIfjY8/jlRXmNlgIR1a6+WI5JHteb85rs0P/K6kwdZCKroy0txJ7i+N79
+0BoDe77xLBWJL550H35oRq/6v/Vd5kasWLb/vMeX5eKzB/OePLt1L2/6tXZV91S+8ldgmz2+g7+
9UpfderNZAvSyz4uhH939Us7OTRuidBW7Mh7hGExqvdiaz/5hdy16QJ+v3gMPIicWtX5L3VpPtTY
L910EqkvsjeWcPG6/DKMRfCyRL3cEnfx+A5oteXo7i2W/ztzLQarl+6iAcFRd0qH1sA3RvxQjQ5S
QU8Rjwtr7rs2c2ps2GIedbzXOUarnC0ZKLAMqqxOkUkfzyBaV97HFLwWET7f+TReVQkq53NR6uPt
syRsAlv+9PBZcr1jsVT6oyoFGRESF92A0vK+gT+HNjx2y00dTICwuzKydCAK1JWN/VdDC6ISyxXf
33W607sw/NcWRFXCmBHq+HWHBp2AWxqLQ5knmNH/fWfI8cGutEBfBphwQncq7B3aY+5DB+jmwa68
9DjbHsyyoQZash4soiL3BdbzZsRuhFUpdb0VH6x2mVieUlJ908Q2w9ZNoKtj7/PQY5qUatOdnszj
tiCy9RMVnsZwf7Yo7W31rDDvLK32rvNAWk01NLDN8e3UP4bRgcO5dL8hZPmHWXbVucCsARHAr9MU
ePaZtK5cNmlsVufOcPHumrTohKUDMWcIla7T1i9iAAbODN+eCO7VLwULnEOLFfZWtRaQC+/bsXgj
GJ13m35cQr9P5FO9JlVRmVlCx8PFcYgDTAFgSGEr0pf6WRrR8nnIyvGfxZ/a4hYI/WrxhagQvJT1
LFoq8Y+iavhXXb72q/0SC1p1ibF0O8YW59gCB5qEIOMxF2LnCb2FFZukj4bTwoRpZPNTDu5LMOnW
S9ZP9jHz7Gif10P0TYNGMAGl+dksSI6Ww9xdU72w7ieynZumncrblAhdHuIYJloJygs9jDE6GTLD
K1Ka0YO5Htg1NddxJbKlhPt3YGBZpMsR1xgaVTem6N+Er9Ozuoc6CDcBBB7voaWCSxP2grc5Uoa2
NX+36hqlTRLpuEL16SEZQIRHgyOuKToO16oRaL7KyCUSQfGrQazFwu6APlmYMH01aK7T3GsAN72m
RDm3lN67FUdoLYvWu7gQi7+N/U93rY7wgDr1a3CQLEETgmCOjwZcVxSwRg13VFe7gzxs78a4IPGz
Nqg61eoYbHMRa6cPcNhmgwZhqBWLdws6EOK+Zyc/9Tl/kk2jvdRAu45ysc193pTae+loG9VhxmF7
2zeZfaeujEqgOsp6BZuRp8LQye/+ZQXROTmzXWbdUtcxb0Qkx31caDiI/F2nztpUNJs1nLGfg3mA
Q8jOaJgnnz8m16qD0+bmNaheVMGqGCDCAtDfaaq8X14799mOdXe+s2Hwbb+uatbrY6seQjlH3kE1
qLcSgX3AwidGZH51xfag4mu9FG8znu+3oTbikIQ+Aed2mQ9eI72d6uZHpAhcO2DeXVv/v69yhqR5
7TFf0ixzeECcaHiAjYDUh4VPMpmku6/6PilJFC+Lz3aQbqohy3X9jhDrSV2k6vm8iD504xri8qwb
2W4i7KPvftMd/V2J6qTBAd0B77cWS+T7Db9+86TmbocAfJ0Vi+4kcYw6gsyybk4t/7qab/Qd9PCf
Vtz/5nbx/afOn1IA9FZpGuHg4pREGHp+SQOqhm6YbmWe6VszNwADS/9+NlBVU4pU6WAeYj3x71VJ
1a9VqlewiOjwmfg1ywrAn+2K53o2o0eteAIkDOVlPSxYMm3TZkr2qghcdLVRbuZDky4IW/r9nTS6
+eYsBUKWZN03UKqWk2pMvGne48Jc7lQrfrfTpSjx4VGtbYGi1wyOSzWqKpgWQG3t+aZKTkSMIZJ3
Edub0tyuftP5aqcxACjd5gDSN6r45Vf9aXSjytPaRzZat1Ge1rrnT3CjjfnZ95HtNDWMTFnyLs8a
rB42E9PrvJZUlW6ab8jE5veqv+Qve8Amnlln7eEDI3ochE0An5sFkCkQ2QApZmKjYyZX7LFYAk6M
PnX+OOsuq0c7uScvpW95Q+MjsnYmC9uQcfNxaocacKWZbeZixm9PG3AJ6N/jzgkesrPLYPPowe3O
55lsa154B5vo+t73AndvV/l7ndYaIH1X2wjSk0fSsSeEgJPHIGJwN+AofvcJdNsdCs2GaVtoXNjT
VZ1pDnCjpkbA0XT5WVNtLLBvr1fR42BD/IlZmlAskTOm5FGPcDuWkb31K5MobrYiyY/e9DgH64oo
QNo35vWRwJirs2W2y+bVTGB5I59x5vmfQmBsf1RI7D3VuhWfYr/4CIb4h0jj4BAlRnDMIo3YFtth
ZsmEf9Hy6iRzfnBXNIMvp1Pa1nxW9HP8BJti2wln5KQeapiIe4HsQRaBPm+Ml94yvgeG6Yc6iLCt
3UdEOzUvbC0SRPoM8GeM+80w8vQQJSjxnOqw7UIzRH8IAh35c/KEobkICEAkInaAnj2Ip/Ukt2Q6
duPYMy/reXqZgC2Gourue8LxMRH7X5lTIjHbWN0uroxmX3daEY42AFMzHzboSgJ0Sj4Mt19+dE1/
wL/wJBfnZtWtfgkk2FYmp2EXJG0ZGsn8Z9T/aEvUl9n7/kYKm+9CfqAyeEiD8ttQACYx6x4qbvVk
glYLxxZzeVP7FpfZxmkbppWmw35M2D/y8h3dr73FN1MGmOZNnvyts0zYOvYbbIDmDOSY3QlmL6Gd
DoQMNG3cmEuZA7ByvpuJuQD4Zk0ZJJXY0OEDMumuLplg5wKzqabOrokLsnqJyds5GR4FU9UfQIv+
0MayfOmjPxskdA+Q0F41oqOsE5ZrPRFAKpJVcGrKmTwWb6sb5hU8Jp9kaVBlIrwARHL8nadxezVm
CzO0/KUfBuPV8s4DCMqNFokXA17ItkLZYDsxBhDxtE/Yi1/tZTpXQseJKyuuY4fnkwFFZrdk/Bgk
eodDAp70nMSnoOl2nol5YlS1WOTY42NvJC2Lz645JC6ig8PQPwD92NrtPIJCts9G5WuhniQFSLv+
2VsqEpZztWz7qGzPIh1PbQ82F6klUrPA17VeP44jHLPKLgG+gutCtp5sf+JhoVKTJup63OIGXBmS
yL36HjBnXHNE37iHrk/Qzkz0jQsCUiC9cFwWeAw2FkChEZXGmW25vxl7jaV71J6IYYd2082gOPRz
Ggj44U2TmLtmbuS5zxBOv6nTBt5bHv6jbTF1KsrKHQ5S709VTaALdCRXqbsYqvnzBjEeQWlkhsW0
jAfIHiVsZ7sNsXqf0NFY5FkEibl3ev2mm3VzBki+8IQlPnYp7I+3cgZk0pvzb+YqF5rMEjxKsarJ
szIImf3is2sirlDGm6j28KDK/V9P+Dl9pD4buNlrkrA0f5qu9yyiPjTJ6Z1iuKo7Lx3+qCU/jwiW
h9p2EfCt0W4mA1+Vq0j2ENzaPEvQD8Z41RUvZbI0u7wHiNz2vwsPzRKAuh6yqXW9W7TEvw1tdCoW
X3uOEPiN5uRiWP1r6XTVHuWSj67MtZ0XSX48hB1R/xnudVcMpPBJVBuyepbJ8D1u7Q4lw8Q9ZC4J
lXrs99HQlhveb3YpiukQJHwhRY1mi1k4w31T8WUZuXgpRvL6ZsPWJRKHLC32CwHloyvkXVFUSPtk
1etY6xuxesPgU4lNFJ5pZDSzfVdFd22NqkTGw6gbw0MdGe+J6RGqke1FZ7+x6Zdh2MFcdM6aqQli
9pl9ygUiF23X/CmMqgrxpLb09k9UetJwslOsyWWOYWr82JWWcUSht417Z4sCcuXJZz0Xb42tJ2Fg
TWx9/eKaeG68b60RfeEYbGobFCfTYJGQ+dl71wZL2Gf+vPHkXd3loe/ObiiCEsP3ovb3Femeaw9k
sY1ldy2dnmguciSIqcHD6oSOJqXsX4npp6EYnHerimFkEXK6CT04jjmaJ748V9r8O/DQv3KCD2cs
sP+0xlNJ5ilMBOliJudpMzvA+Soz8DeEoacjO6+c7BpqNnnRXNKxYwz2J3uPeYYZ9qvTp5UbbxC6
J7Cr7Z09+8E2rQe8MzLIqWJML+owCCe9kB295EXrQh12C2C8w7OfQbAgshQWrhb2Xftnajlvzjj/
0ZodObDEvgOMfalhIXozcUTb9ZstOgjfJGajO6/MX5AVd64T033YtXl7rGNZPBQzODwt6R9Fv4R2
X+S7gkXd1oSYhShWisOXMYKlLdxNb+Cs3JjCQhDIz45t4cd32NJEqP1YyWUJCucUsVI7iyQzzulo
wdBMyuVSpdl4LBFBvgMabh0MIeb7ISliFrPQWoHHNPthxBiRXJOxq9PMeyi6ONnF7X3TQ+uxhUsy
FQNItDNYEpcNPocJ4r+bFQW56TKdvLkNJN4RwnlxrQC7wEU0r1IeB83Fb6BM/deOpP2m9Zwetf0E
jeEeGJA1Y8mERL7+bWnYORnNUL1rDTnRIOumU+3YzhbKqww7hsv3yYHpk8BreYdW3AFOBvsAThXX
v15Y70xgOCtC1Xqf3L7Hw1foeGs6+GcQF3mPEUQJGdbHd+LpbNiyZng3gmgIC1BS74GDFJKz+O17
XDFEoGPYvEMhmxDVRuIt1qwzhoPmFf3JgICEF21VMRWLeS01WERT8r50Wb2Bl2SD6Y67fWNPTLK2
fU5c9sRRbA/XDhHXq+SzXia/3QM4Y6/MBLStgwKqZe4596y1iSgFD9rSai9dxlc22pvB5V0iMZQh
5T2NaCQjCtPH1hoFRc0HaBSw3xgHPXeyjY0LZHyv65rEOEX+8IecFDPaIHD8q2dyOvN+QE9kC1LI
3eCGZYWDYeW3xhm9cBaZtcsIAYeWMxzMKgvwJE/H/VJfh6yZj71Mo+vCZ9FS9w7M4mueROKBQGof
oknFlNVq+g0pdBT9yuXBtWcm7KqdNwQSQNeh3E1iip2sPqT9BjJDt7dWE9S+TDcw4rObO/bVKVhw
WkXaEQ+Wevle9RU+I9VyaHDl28118AY4eNu3Ywrxhec/WkD8zo0v+Cgu2BAMh7sFtLbn7qIsicMo
J9AqW3RwBKf7NIUyJCI0vowxf3C17GquQ3ecE7hyi77d9miHauiwMXELiA8EBNBijZxNHxReqBcV
iUimhy6N3KexDgiqO8Ve9lYdjhVBjSqI/W2GAVwoySzvZFK729lvhzNCHe59KoyUP90CbkESLjNs
BtSSJfTNq9K70moA6Vp3M9J0u8GZ0wvcjubAwt/hnd3QTWuOBooZQpPRpeNRRRyq/sP2lh4jNuEc
B6RokiQlhDx7xq7roupQxSLf2OmrdI3mIZ4nMySi9p3RmwzzKOZz6YTDPNRhImPt5tayv07upIUl
6fp7KUaxQbOZD64H5wTrjbIizJN17QPRbsANPcCfqkWBsnQw0PYMA2V6NC9DRGl93ciu0Bv3/CWm
ayfJNmKjGJzjyMcxtfDvEXI/DLGWh4Ov32wCOjvLnefQ6LRzF1SvQrjeXdlpv9uJH2pyDOverpty
J+fsl7TA77SIiuOc81D1bXqXD+MUaunshRMuAx3zPqoQTCu6W5wx8o52c4R7kBhgSvdRhOka0h3C
037bkz1e7Aj41lQnm6SfnI0U/E/62izOmhiggFoERuepOvnzgDOIXzV3aI5d9ZYtlQVUxMIS0cRy
A7AsKzJRuJd2CnB0mVg8Ge0gD5Bsd8mkQVlrxHIsnFwCraxfOlk9ajqANwS25cGT8sMQubmxWsPm
Cct5+AL7tvQTLLklPvkxrkVrTLQfkmyHHDQr+NiYtzq7jzpIxBmOkk72avkupQVWjmXBlocCDgU+
65tlmnAf6oOPPCrtsPMGYh3INE052tDSvZEqna4TIEM0i+Q+9+M3D7Ga3RSYuJmKfLdMsctmeOAL
Ggaxd+NI3wkvf8MQaNo2hMx2SK7quzwBTVhpMUIrZn1XTuhhyYgpqnBtK/SQhNtr6eBtuiLtNiJK
DsTg8nOG9K6rm+6FNf4dZpcdMubpg2UY2qHmQQqj+SEHwDEWqXiU7Gdjh0Sz5ZM3EfBKukayY9Vb
k5U+O7vaiqdDUbvGNgVgEwofOdn0FovJYXkjh00BQnLreNljEoiL6/jtrkMil7x1oe8H6HjHxdMD
GL+InDCGQ6UZsmLfI/y+9G6FnFeKFwN66vto1nfS89sQunK+jwKHkSQS8Q6Vpw8D3Z1d08vx2SgI
CxWwbxrTxOorCPAstRD+aqJ02mL++MxP5RNj8X8Q/sz3QsPpYra2Xg5GJiYoB1rfa3E0aRG0M6MC
mM8k3hLiM/BcNxrYQEDtXbsZWFLsGwcF8wYlCNDhVffU5FC4LBKBATn/dgJBn0/2HOqspO0eazDG
n5/ILIwXkeaPWtQsm0E3onshrQ/XJg+/DPU57TNxKmeGa1sDzlWRzai9i8cuE+rpBe/drYEL3aZp
DBSRqgjqXAROKZPnziwBeU05mo5xE0YIrB50jT3L0Djt58FZQEHYVYE1kus8RkG27OFoYoaRQUjt
F42d+lSkAAGC5oTlZX+eRjGc1dnXIXbt/lykQKfg1DBTe4Tbwbcf5jL3D/y49dnK9frsEu/ad0t1
nRH7PSOJtJzTgk1bAC9po+7mdyQD+nw6NCQYkaG5EL3wQ0L9V2EE7TlryrfWLwiglPbYHpekYIsc
wGr28xlZ4n4+j1aPlrkn8cJ1jaIIHQd1FrO0T4O2GuLVh2leyjOzSMkmaIp2Tl+9uQmogG6IK+5P
qEXis1vY1UZLqoS9lB+d1YHlK+vQJLs6hN33kaa356Vv0csanUPLcHhu9QzsYsKyNGza6iXNuj9k
V/af35U6U19Tsjhon8/R4qP80otDtLpRqn2GOvPX4mrNx++9bety4k1zcKdoPLvxK6SmmoFuZyD1
z+6CrGzgpW9WGZfGRupNduq6hYT7sjXG7NHQghQ3ez4YyTcHGUqUIFjBSxlFGwap9Q00t6GS10xj
uEBCd5Nkc1SEiR5FhyVvjqNsEFYocUVMk9PYwUvUWKwBg52ss3oHiHmQF/aWV9J2NX4Vlr9s1Kk0
kprtb2SFSQeIEqkQ6N8vVRmwtRpt4jUYUp0BOphnAcd8U3vw2Jqf/pL/JO7i881GaMgNpuOzO6aM
BxY2qIk4qd+qNqfq3K4HVVQHGzEP/ubrT/lfzRFG9P/oPXqB3M+jILhYHox63GC2/MHmpN9IG1W4
navZCIyU2XFoioCkDh3iGv/vyk8RS5/DNmjBZwqvAXLHYQDxt59/CTwlyABOhtbdRXmfnHKtQM79
1mMTuO+T4bGM6ruMceCMSjYOaXXxAzm5mEC5hKbV4zG7mDeJNjzhcM3feVmrhQCjSSfE6fIUNUXJ
2L0Ue2OMHz2yYlHxjO/6a6v71mFYwwS64xTnKUYmsm3Ny2xgbXOAiOA99y3PcDD44CWL6iVQNEjs
B8oYIuUwnrTKzXh0/PkqZgTZHE+TrJqIMwaINzRDfo50gS53p7Gsgox14as5oQWjOeFC1jnUJkBa
vmWGWRDbzygelXWdnYNq+cWPjT8NoNWTPZZ4a5ppt01IkZljF1xHsVgHgso1rLFNyhZi67SyuukF
pMaBbdRG5HUa9nlc3ZyUjDNCVoj2lweI9suWLExALwSfrQllWzxuTH/J3kH9t5eoTO0NlsjlVmpL
c5chnGEZlfZWM8zuvan1Tzm+RI94Z5KTdpbujykTB2/p8J7v7GfPE9WBR6A8RsTR36oyQjEh1X70
kV1vkKcdQIyK/Krp7HtkMOzqPBE/4jp5JZK0wYHb/hhi8Yggqve7EMTTmBfMUnNvecTypYzTJmx1
bNts6f4kMu8TC2CM8vSuPxIseSI1CMelbyBaES3ZVrHMTiaK81uvsJcjKqbLYSF1sAWlaW0XrZM7
lo/bqh7Tg96s8Y6AiFRJpLUTvXsF6I9doRieSvgkVlolH5FWuzDBSSaYz1mtVyt5Jdnplrs8yVH/
6KTxXo5dgzo5hEmy/eRh8GpJ/TRAB2gst2guZ48izQrIrdnMILXr5iK/NEU9Xpw1ejcD9R2ttjkG
Q6u9Yn29E4FFSBXG3jbq890Up/ErSMGfAqOpe7s1tRdLdzTsM/Rx5/cFyEanSvZ5O/kfLfHrNvDB
1stovhD4jLe5jZzSQAb5iCL/1kfJ/YcMRmvjZZ5xYwdgndo6kQcJ9+w5sTtY72TCf7fIBztB+qvF
kJj1tGE9BlVer94j9jGwBvFoNRGhDU2Uf+T1b2QFEnKkSR0urRs8gzaO9nHiQRhuFjy2lmy5EWL4
NZvdaZlF9zzKzn/sEbZISvDMGE23B5TAGY5U/jvnzZ5Vzjsjl5aHX+XPZtVTVaqyOqjuX1d/1f3n
LVSzu0RqnEesTDvFRD5hf6ymxp+n1YjdsSqrMzXfDIlOJ1X+x+lX+1d3VacO/6pT91F1s9GVW0uv
p5C9XY72W1nWTKrrqe6xhCGc+r9aa7BZEKztuQZkd4cf21/lz0s/j2ImDag52j7ORHNWh3qdZke7
QnxMlW05/6+MejWryCG9q2YzfnIMncfBL6wNIKL4SdXVhcvontrjQdWpgw43XU/G6O6zqnCzh5hh
7OuiDufGk42a/2edaijl0pLfWbWO15t/1qWaDA1j0E9fdew4N4jZW7fKzo1d4tfxwamRGq+0xrnq
ta1foyJImPqm7kfrG28FQORnU9em8xKJYudiQPRYzQvbp3gOkXirPhIQF4cUA8gjiRFYy7ATMdnb
GmYwbIc2J5YSlfduNcg7O80PPnPsBSdPlkhLlp9gjh0ytvyXEsnWA+Iur2Wbe1foh/pOY9vFsBK7
92M3pazw9fts6s6IoRQX3HsFljoAuUFRLTsrMFxMTwr046rlh/CQneSLDp4J6N+XXat/oLdWbsXo
ljt9MR5IN/dsMXtkGqts2kjUDQ92W5Hp0RFkMkyIciy9t9kw6K+NNwIY7bKVTUEkKccfCguq2HpP
61+W7CU7ZQCNfey8LaNdbwu4c095gkhBPVU/ieXPF1XVxmZ/DfLipErqAFE43kuo31vVX9V1vfka
OEN7p0pDUi1kmKb7rpsDcGqd2FZFNj6VIiqhwSbjTovH8UnVJRWLXcBRV1UKcOW8JE3xGxmavzos
E1LVRCXBoKz3UIfC/DMZHfGobhPUS3LSsS4MvzoMPXYPttbmJ1XX8NzedVp0DSQ5/LnaopcYPxhL
oWPimc17z4/X8ATDtqqLneSxKMmgqirn/zB2Xkty29C6fiJWMYfbzt2Tk2TrhmVLFnPOfPr9cdHb
VM2xT+0bFAGCnB4GEFjrD0UP6jYtvsu4Lk3RME97tdT0s1TjqSleJ6Li6xlyLLB1gEqCeRWQK3DQ
57iMnUvcML4i2fK/oNu1SzMzP9f8r1v7536E+HPgkIZ+kvNtHXstehvJxrGyyYY9Ck7FA5KB5tUY
F/2cKhp30iZFX6jFQ7sUQawA59SnedF8gprzz46ts5bMzqXU1eetSbam1C8etjY3zv5SvZrZTx15
O7du4odCJ2UcYta7bm1tttICIqi9m/RQyDCt3fKgSi+KDhim1VEdj0sTMxQ1az8CAkFHnznDSapa
WGS4IXTwrh2r+Qh9fwH5LLHCpXM0hNklDkNA1Ut1CLsSx2BwJkg1sfYK7Q/DS8G3FSYR5qVqklS/
6A3I/Xbo7I8xr4dLqDBjk73p2CSXti6nQ2DCle9b27n5NZMSOyE6pypaiEhaar87fc4SzAu/SM3K
tORtyRNILXJ9+90wLVSS2uxFmoouYDaRlfO9VEFMmXs8HH+v0Hk46GPlvVtRryAJFilHy/Pcd42p
0UXNmdRJtUDqBf01JjnS2WC4eIbBcCc7fRAd7191Hut+P0wG71VZPqvLSZOW6W7refm9dMSWmDnd
1OGMhHHhTtoGvjzHsEGFymN970VlD4mGT94oHzb5Nrm64xPuXNI4bQ9dZG/Y+nxx0uYUOn0K9jOI
zjlqIe/B8FKWdXbyFIyh02HRvRzsN4IEFslfrTsWoLI+lKQnOpWqX7sg4es+5dmHpY0T83xGOUxj
UubihnM3R9Cd0RFNP3plJNni+V+Qg8aCY0T82evMs9SqcqjfHePK6BgdbbwsHVBBN0fXPehbCVLU
uR9+NCORrLQiJQWNRr9oeeDsQ3ICS5TP2fcgXY5RanYnwlhLbMxlOp+9TZ2R7009Cy6efkB81H22
Fz8YKfT0YpjKk5HXXztdwYrHraYnfjQyHMVIvDpl7aIY0CJjksf7wC6hGupoCKKaVfzR5v2z71fq
O06GgrjZ1abnv2XEtZKKubqqVFyfSQNdtBSyFS5zDLswH4I8SNcmbfSjm2L0r3GTfi9t17g02Fg8
hhb6cBNT3Lusyn5j7t18d83wsR8z7S9sNk6J11gslp6aad4xIc/JYbctcAkr2XmIK38NFvx1mNe7
AG+MDzNurhFA3u9ahjCc8pxiY/Kq28Udyrz5qdCI0+ZKnB/dIS5JekdfmfRV596FyBC2Xog+fdI+
m31REwiwo+91+IcazPbZa7QFnZ+7h0klRpjHYYFxtkvQVgUZa8/6yxwP+fvQxQu7MA1vUk0r9EYB
TdzDvLef/W4iD9UNFVwNY3yOanPhl8XNCVRwfGkqNEIsJb9g94SJQ2rXF4J+9dFcaOWszI1Xpv78
+ZkcJAmKAyCoY6yQ6Ceple5ivY0I3tg7U3/BdfA1mBmBDIbaU+DrBW7fOagvRSs/dKdFszbLXyxW
ax/97GovbaOfZB/Sp95dh4f2brR/dAzOH2boeG9ZiTw/FhkfvWVMuGhjwrzsGxGCI9aMq+lSU9Fb
fK16IvdLrSdZ/JrjxCs19IDL18ZLTqFfWh9tUWG2m2dn2dd5lvri+PVlrZVm9dIO89VUExVZC/2S
VOn8mC1Fqw53c9zqhGuolV3Tn3pXsdEy0u3HUdcc1rxTtiOig2aANBrLntjiGzNN2V2m1/ajOmjs
9ad2PppR1CNYu9RllxQkMLF56h+lsp4qqxqLpGpBGDUbwsvQZ4QlmxDDNNeqQwhDKIdJtVj+AEkA
m6MX2DNZC+BEVMdWp/fsqvO1C6f3tSp7tLrsb5GVPGZp/5tZxMU1I+L12PfV3wUKmM4RX7lq/2nH
oHrjg85P2fq2hqMZu2bUqh0AcqRFlrNELcGgUY8RDDD94MlI3PEU9pAptVQNnniTIAnY/TzdLx5G
0ib9XKyBnqTqVuYzjDuiDMvxW/tcNcgX1baCLmNQM5XztUM4+SGMU4o8bnMAxlAsh7Qkiby0RSaj
J0JAAXAOu33PrPyj9KvwUWqeN/kLtBJH8mXn0MbKWRnsmIV03r2rdq4/2Ph+gBhpAb3QowKWyuL4
TSphTY4Jvfr5XqpaC5QDMl56lmo55fHVHzyQw8uRyHhmT/MQrX9Ymmxr2kd1GrxKzcoGQqwDmihS
jfB+P9rmEoheDg9tq7zBxbB3Uk11x3quoeBKTX5fG+iX1M7qZ/nt2YLzGq1YwU9z+d0LsGjStfIo
1RJzeR7NHLcb+W12hgxSjBDUUpOzRX7/nJaEeEksk1qztFzdK1VT32ySBQSSp4qx2iyai2qTGQow
//xwxmLaxUHg/AGA+K5mC0863qfGmn8St/gyEQn9veygi5CUD9/w+eZTz9Rwh0dn+QiCI72Uhe3f
WmMO73xfiS7kIfNLgYjnk57FX1Lk2X60k/NqTvi1O275I88KG8vlZLxpJabGbgz6hthP9ONKIr4h
gs/CQAvc+DEd8xgkThDckSI9x+P8bs+5sUOOE/hGmdoP7dwV8y6rNB5v3tQ+zZ6kUGw7fSIaikS2
/4eDwuO+T2Cgu0NFPi2oegBXQM/h0KlobHawWLx2vAMsP1/rpvoT20zlamnZ9G51FY/d+KzhB/8F
37Xv+ezuSdCj3F36p9AO/6q6LHmK4gjd2tRRTtD01S+lFWtMWtuT5ur2R2ifSYmlX415Hk6GEsVH
V0nvAsX7znRdvZl19JcZFX92Y2iS3qmciwZilCybi3EWQmNjHacoMEF+8EIj+TaQJEonywWKVJGs
dHixk2r0DnpIeqkCCPBaFGci8jEpP0zP2zzG/AV1YrIE2tdqDryL5ZH5BPieHqsQeUzTAaw0gIVv
mt6/t765sL4fh1x7NdTmBhG92pGFCk5qQUTMQu6SwMtIvFdlbl47xtM4ftNxPDFeitZ2L1PWIX84
AlCu98QZlYumkFeD01Sd4M7ryIP4xu07UA/1MSUCdkBfyT7kdr74yM5XPo9IbNrB71Xm1m+zzkeb
Jv3JIXEPuNsJiZhSKOYY3o9e/H3KMV0cB7RzsVr8OUODKVvdww0waPZWH7YvJG+1s1VZ4S2wcqLy
Uekeglw1voD8/HOw4vKniQomuaC/oq6rIH+HBOuLEnGIoe12KiJ1V5z7hle10KLnCpSK1KSorFY7
QZwnOLb0kMIvdZAuo3fnQ1Z5RUZFA/YXX8BGHGO8GJ56zVTfJlKrR08n1y1VCyHFxyxGC37Z2YMu
fBsMyNij3d9LkwH74OxEdnVo3ER783qjBeUJgGipSZNmWAi+tWlykwOWr8/V4MvM3CW6FJq/qH2W
3dvkA2k1o/JFanhSBcfU9bHQWXaOrGzIV7c3qXm61r1FSgpCwEGSXtp0PEKuvZfbsGg4QAomJSde
DexFlwMCV5mOSZWooBHowaw6fu50sg/LTmUpxoHAnwJp4Co9CHUPN79ABWo7ZeCmN8RXk/U3Z9FQ
7CNveptiwh2TpelvjY81Wl6HtzQL+dIVbfzTbm10pZk7vTqh/ZoOP0o8cd+Jae4nwxqxJsmN93Is
v4cJQhOyjxCtukec0ruAGDXfbQ0/Q6X3hqP0zQ09uFXY1Oxl76CS6cF+3Tr75jPf+xIwTD1lNy9k
BgEVLXqVAnGU4lglfnFM/mnTpyjbBZWHeLetR69TMILy8j20v81zGkbGm1t0xlsyKwz6YFquUo0V
r7tqM/AQ6aINtvHGB2xysmjtnzekkUdUWi/2cngV1Cfg7j6C6HDbKqVzXqVI4obRrhnGqxPEzmuL
NvrjGCvQzHUAaIUZwI7GkeYsnYkIhi9oybGm8dt8D+q3OXKBxiPA5r/PV3c/i0zxjzD7AUZhm/IK
l07H4q7p1qq0tWZ9qDW+Z1LDxLQ4zxUAu7Wq+xw1Z2cf4MaTNI3GTDqvi1VsPargTdqm2b9pOS+G
1OpW6S+tVRf04I9K0dvTUwk45GFtggWJo9Xg7Qwnj54dl9e8RTvLnnRzR26XTLExBK9SeGp4Vgtj
fpTa6LvNY1S750JPo2Q/N0sUuK6cnewtIr7yqaUTOmuS+LS1GV7yl6eqfPT6snnRIlhlfzl4i46N
+ioFzxEKHj3Z6q3NN4ePOlLHexR91Nc+8OP7WrN/2zokrFNQ3mia89bmYlfWjutJm35AsAIZob01
2tO9HsXP7ehlj3wDs0dS6LceEsRNahhl2upONr00fNVas73+0iaHWU3xZ936wUErqwyQT+68SOHW
RAkdCAEw1GkrVQWQLrmYejgkcFTf6tgv3/ykJLzmxdFZ2rIoJ1YZAzEP86LcT5Wv7nj2/at0Ng08
WgtUig0T+E+pYoeVMswegy6q3+q5fG0JFD6g91q/FQkit2ao+HsVOiheD8Od05k9F4CdIfCpA4lU
kFKaXb+pUx0/NbF7lZ3ShM+YRvC+8a7aNJSPkzne2XXYcz8H46Mxh/LmjXUHKmgKsoc6KI95eVTU
oTw0jVMfNCuYAR75zclUDOehT6BoxL2fLPZjR3zcvjaGX8CH7+/9sn+w+gDF9pCcFLyEP/0uPlkh
ggeJxUqnYAbglVp1GSP7x+zmINjqq9oHMCeUEEy32uuHljnIvmH2kXv4C+nZbgYlvB8jBSKpz9dc
sn3gY2DXm2DQVWW4gZj40GonOgd8EAhwq0DSASn3vX6nzmjNtZpikFyAneQq53TUv7DuYrABvXAo
DfUx69IrZtTKfdWV0GP7wb1mPQQ4w/iImyFm+eeyTgbtmfWh+zZnlnabyGgT72gJJhrFLsunFs7U
Th1x0kWdmPTthBuAV/bJrp35RrIYflD7Fy1svOdFhG+CxGBPlQnvMTDuzSZWTwrGKLsi+jLP8zsZ
oUPUauWpsFv3rs9wgyEQwOZWTAMK8LZR3SFa9hWExYgLXdufSifEx1XX/cc+/8FpwhtyK8YO3edh
75gGmdtC0e4z5qqZNaovRsqZhyqb7ywEZ4MQkEimYLmY6HDypuTSaEN9qzu/PmIfORwaxwnuU7ee
D2qrfw1G/ANATHXHYIaioc7liwX846XSzQ8ljqpLhlrjPTKJ4Er4phzTxmnvy6IgSqIP8Ldmfx9U
U38PkODS1QgytnWyz+vy7GWjd82NqTqkzBtYWpnhzsBNa1/33cWqFkRg0GlHc7CTEwDhP5Fq+mMx
E72YZMn3XK1+Dxyu26PORgSP58ZuFOB6SdveaZToJADXQkuCFXtn8LU3bNg26p9Vok/w6sz6bgBo
cFWWgIfRvMiMWlum1UxReIw68iBpiDBLniAZEQ2t+qFnf/S28pim8HwRR9mn8Qvo5Z+za1Q38m8q
X8KkRnNNvU1Fpb2aMDxMHnvSvXY9JOBvnGpv5GF03+VVcAtGZhiZxvs7hfjypF2J3N6wPL1lRsjK
6dGkcKIPjHqZYCbEUO2qrs+hPf3pmqp7P7pJuycU2IaEQlewA95q5JZs5xr0IY4QAWQaLce0rKiX
SMlXiAD5foijH01W4pIdmRe+5X0CYgV5q/rEBf1Zp1jEjIThyT5gytFW1jOBEX0Xgy47+HHz5rkN
HDO3wf1NNYprWDMOxoq5n4e+2ZcdMYE6f0bTVL3vo0i7b5fCMTGsdCBhpvku1AP/aHYg9UJNZ4Wi
OB1jr9UcgyRx94CyTlER/FDIPKDEEKEoRCjje28N5ZcWWXM+2pcux8bOceE06QE5EHWEnuoxPX4I
GoA88wsrknZP3rMqzUdszbMdbgAfaayG/HnHWiDUhwly8dPoEWCv9W4iKxy8IqzC57OtQCj5agcO
34zvR5CXO2yzmFWwKOwSFQ6P2RK8ntPgZHuL+mzV/whcP0OgzADe6OopIAYzB3jon8MZq0Ydwvyu
06AytX8NkAYjYL/HxgPOV9sOUWdnZ+atukdoujiqRQdCuVMwYNFUBflI9GKCwCexULpvUzW9jqHd
3BNqzPZzNyGKlrVPsJdfiTQ3Ows9+as36aBAdd+6OrZ7U/zeuymJ796sBadTxd0fjevdlxHDrNko
DGNpVV1mFJawUP02AEQ9V133De8DA06wHRyVMpkeBryK7h2Cx8VCIA5S/S113DvwDxOz7NHnCg7f
RlbtRDcC4EtxfNSNzt81BSSKLK4IVLSBSdattC6VWxU7K7HbM9D1AlCcZwG64WNwgsx8c3KSUnqB
5hbSsW+l1blEeQrtkMTxuZxa89zXlfdb6r3DZerU1v8+2/UBzjvfUm+ByCjfI6Pf51YW3PQxwB+x
UpsDK3Xv0gM8O1vgQMGdkJJSfBZvHYR7xyoIeqjmgTnjgzdaw3M6oFHkUENMJjm2ZvCeZ4p9txXV
UDhr1Wbmf7VrKGLYfD1aPnNHb7DAMboZQM/K805+4Hv70EN9TWPo27Nk3ulqwKvom8bdXMekTZl9
/Ehz/ZgHyXRTZ+SbEIp60eLgL2txiIKqc49usTyMrM74EC/FIp5j5qN2r5p1+zL07fTYxsvITc0r
g/aljpjqVnV6LgNHDfepw20EE3ZVWtYfXZ8y87CiL0mqo3NoFs+WMdqnMY9Yfy+F7z7MXgcPrdXi
Y9O9pE6T3EKWB7fUd6KDUUAAgI0d3Vm2+aIHBuwNb+SJwu5xAHFFfC8+Dkr9MmNQSWCPxVm3CJxp
2UUwYPaSkYYqDCzRtBavKxCY/xRKR76oR9u08LDLMEIktfwSpMaYeS1hFvwaHGTPl0SAMutH3cfW
FcMtOBKYgXpwrIMeNNYUDBMrTp9jCY3cIyh95UEt7hpzelbDeYTa4duHEVWa/bRUkSmY9r3JzTJT
F6CZE6bwSjqkJ2cNdJFnFncgMi7DBCMFuNJjZ3YvSov/U27GyUHHRHPeC2YuXAj8FvizozNMOZyC
2X0cU01jKthlTx6puVvcVF9m4EYfeG2ANiz+CIco/VBzXGK89odb+DzcEiVwllBBPeusdFIeKMdz
tQcpJj5hAKw85eBLbzTAsVcrpVQAe/ogBaY6N29yGlwr36M6yK9ZXDJkj51zwLAbeAgpBUBwxbwv
UEyLnMLmvbD3JkPew6BB6a0BCuC/NpyShr+H5Ij/EBNgvSRz+CVECg7x0dOEtdzBcUYI7gveCID2
IdG4u+j/pso+7eufrGvau3bIzvVY85kEFZg4WFqrCSShFh5nXV+d8PciL42vSMijyDm+6klgXdJB
eZ0JAiz0VvVcmYvxQPxN7YxL7I0h2fqDF8/eNYysx5hU2j7VkVVq1RzhPwPEuH3nmvp0r6Xx+6iy
Sg2rABnFEMrwYtJU+ejaJA1/DyjQl1UBIsjq7mST8AbLVdqrcEQ6/ewGR3sDtusija1MLARMxmlt
wdXnad8citT2nmEBOE/q9D6D4Hs2ACPYedCcqjj5WjIxQL4yAlpZkkyV6pzqGXO+MgOgqSjnpHND
5k9GCvzFOuRBZ+yrsugvsCOK986sm8sIW2QvVT1xGvDGtYVfqNI8MF3m/2k7+6CXwY/JVqZzEafz
HcIfz/0M2Nt07eQpQMrlKWi0mswwUphO76RHq7arcwkN3AhgZygJEnMZP29hargDUsFOSJKxCHbO
PGZHVtFPBnEORvFDlj11IWCxP3L7HdOy9potmJlywdWFICyupvMULbjR2pjUK8CIcEGSSjHp0RdF
Mfxj/E+TtEv3bHnt6lsZcF29FjrdLitSSgF6NjrIaa2ugoN/mnCEvFjhe9yAFPDfxiZITwF0Xrs1
4BYN4xtC5agb4nm36moIRkhwQ5nJgsGNHZS8F8EN2dH5KSTJ8c/JbYIbuCxrPjJZ5ZfIprzRVgWX
7CKbyUwECRYW/95QF6B93VZHQahUztMCKWQum92KHrh10OD14O8SRVviCLQGYLGOZFV+d5T8kKgB
Drk/zH4AxbxcuGY5o2xt+ERbS9T5KFBFaRznbMou0jNyWq4MsojB38e3y0mklxaq0852svQgvzJB
a5oELMJni6vfOWjUsyiMON4ekvtwBcP5vVvu32hGziVHjVpywFIkcv1lM2aJTEoL4zupZll1DktF
x39m+U05uM8A74yL/En5GTgvh1E1IE7SV0evLH/IcekYwDFfbuN6h6VR8FK5T9bFWkijW9tY6t0Z
qRU8mQB9rNhfeRqg3ZKhHqd0PKp6/YfggaUYgFF3Nfw64qlIjmTVYGNGVDkpY7zbHCXpveK8QjX4
1sNcPHpNyB21kRA9tUnzJvfeTtyngbjPaa4NhnVriNDbY+pOequ4pQ7LvzZEs227aWCHdSDUTXCQ
2yV3Q7ZKPD6TnWzKU2CFuk9eudt5RZ/f8HX0QJ/J5lJARODZUM4VXu+MLUMyA0QA5ozVMEagv2zK
0Q6OFCCRXSO/rZtz2oOGsqOL/L2xaYhRN4e4Tb7Oo36TK7deJailu8JKp4Nca7kqSVuw/m81xFcW
DIDcEzlCtqRtfRykLoWR4hjSdCEQTUQfh+5Vbvz6aMql2Z4G2VMT+dxVYNgPcinkR+p9zfVpg0Lf
E0FnlmtVf7aLbQhyl+v1NXOnnwFeGaeM2QBP3ZtW5S1M2/CUzxCdW3161ZehQz7bWWw75zmYQQJj
x7dToXOihNugJ2QlefH//OFffoNsYnsF2V0P9bXnevdQk8GhtDf0gwwB8n3vkBu/2ACyxtcULu96
cVc4xS9vzS+gis9X0CCNV0SwJufmZIS5Nh9jN/ymdJl63K4wg+BNd1wo3dvgovbPGSaWJ/ktvV89
pfasntBo7Od9k4X37aArwDyWcWh5reVI2frPNq8rZ4QDwuQgT0IfpyemMCxdlgdBH5F2MuFYb4/P
0sGuZjqY+n5Agu0iT/DYWcNlyi2WJdUxdwaMj9wFXPmff9cu0qsfghX2cgO4wgJI2Z69OX5w9QXA
aBR2vcjbMLwtw7I8SVLd2gqiP8uIZOmzc/SdagCzkj47gcIYKf2l2N7WXx7RdVP2z5U3XLzG3MuT
sB6CrcBZ+dI2JAhkLGTB3pxR6L5ub/j2LEubVIPlKVT7/tQA0juHTnSSfaY87NJjO/7zIyh1uWuy
tR4j9XXz036pfmpbH9uysu2/hx5s5Ujwp+Y1gCu3S4HHFCkgt94G4bx8OHQPommgs1Cd9BM+FOTp
mRfIHR9sHWNQ5ymf2xeHuQHrw3udiMWsFnhsJy85oJSh7u6sBas6j+VLPrjdyTRnphKNrh7UoCB2
0yMwsyPBexLewZQvdpHmPNSHICqfHMyLtxsvf1Wq6+u01aVxe0w+HVIMaXvpsR+Uh1GKehmuZUtP
oC+ZMZwnufpykgI84wRmhceu96HV7+UtgdVOq2z+0jq4xm+5hYiSrFsmXIOPkOp+t4VLEXLBulhJ
r8TBoYbEC75hTPSPqAfujozJUa6xFHLb42V6glAua+Qp/TOf9JsXG9lJnce7xCwRKPO6iwwyGqN2
C2e3RD33EBbB+gUw2h+Q8rOrnFDuvGwx0rcLG8aOhh/z4D1jFueumGU/sd98PM9OuTwR22Cgaqpz
5bjt9+ntqB36CeL9dhXLzGEkTZbPTOZm1sG3oAsJqQRewG/gkg1m4h7yo9KF3BqUEwNdlFGzjquO
mUy2wOtW58l1rhPAHPK5Z+iRaBRH9j7DMWydXa2rqEgLCnJuurYOwnCpH2sjMU5yfvldvh2N11Z/
mo28Pamm8SJ3dbu1spV33ffYmKLdWBQo/UMh/3uBtg0cinz7pb5O7FieljjSsHwA43/UMjuHnd/m
wwOC7OYFaFp1E9bOEHXVjWfhZxlm2Xp/5U5sY8x2Y/hA/5VCzzQnrz5YEKSRxXAMHE4KXgKXEfyA
QuCx5JLJnZHHOlCJPVrAg/0C35B/BnPpsI3o251cH+hlvN8uwrZXtqTL//9UzNVG2EsP21AvP0aq
61x8q8vW2jhH2H4woUWYQSa6SmdfVDwWpYv82XXKJZs4bPKqrZvktf+G1a8fSvmdv8wy1mPL3N0D
C7gnIYg9Bh96mb+SHCF0La/JXCAHsw8m8xtaK8STwz65FE0Yqkfpvm76yxc0AgzSBek6j5MnVWZ0
W7G1TXNGykFDKVIDJrZMwuTf2YoVJSn1X+ay668v5xEmzsNYoOvWs90ATz/ZZKnmPXq9BUmoP135
IWZ9011dvcq0TCZ1siXFeuplWihVEkFoXgcQQLbO0mWrytZWbLdxa9v+xqdjo/yjQ6iDMYwxUwbO
DiBAfpG6vHlc8YRl/LJ//fFzqRW7SBnUX6aRcgvXJ2/+I4Bof5XHNUJJF9D0cg/CrkNyQ56Uf9+U
o9ehClBOc3HL9PCZChLAFNmWcJ84IULwkL3bjm0NKDuk2PpJdfC/D1qdX9dfvzzJK9lje2fW+cz6
MEurp+cd+ZN/3jvZWnvJ5ue6HLSe9Zden//A56MUjcRGa79rM1KzMq5sswc59t/ati6yd51ny+ZW
yP3YqrIlx/3nWX9Zzkhv6fjpT/1b26ezfvpLwTLgYzRXdyGMvuUVx8OZXEU1r2tVeeGlIJQCORMa
EYv3Jcy2FVvbnOEJCv2OPlVrsLl2kuFWTr51/WWPbPpmAEKIFPz6RMvLIu/J9rJsL9V/tm2HyXsn
/f6t7f96Kn/OF3J/EYP2Gw8uDm1Ma5e5sHy4tmJdyW71X2IV/9b9U9u6nlhOu/4FOc+nPutfGBLv
XlOGn2rnhXsZGmQNKlvbN1rGkK0qW9uEbOv8qe1TVfr5PYIB/XetRhIhKWyIfLyc5N6Z3sojvG5K
q9RnQtksq7MqO+le8bYN74CpoI1vdWVeaORSl5GfuVBARMnKLHcNHfmB1c57GR6I/iPJ2qAM/Ddd
bR00bJUYgowuRTlDwkT87fBvw+32KDiy6N/6bI/B1vbpcZGq7B2DJiVk4cL0GtTZPHSOns57Wf8m
AAwIFyXje9AO0Wl94+WibMU6rG51uVz/WZUd26sr1YBAyt/Dt9Q/nUHa5iwBO6ElvEbbYL9OrNf9
cn+2Ixu8Sli8ZVeLwIixREh+WTlu3eRYKWRisFVl61M/GUS3tl/+cdnz6ZDBq5TjbDyACnyuoVLg
GiA9iJQbGkiO5cNV4ojXvsnQ5WdJll3kypRJn2eXWXV2TeZYF3nZtzu6vvu/BDN/mSpsXWVLbm9U
9ET01k5rkCt3ED0x4giZFB2t7GH2StIxqLlo06O8omucUp6Acdbj5jd5kf+OatVqcMQ6m9RJQ3Iw
z7NrgkQwLHFIa1LUDdnK3Vb3rUBB/yy0duWiO+zMFgZkDMhb5MPSteBs6v6dcLYtEgCRinaNXFW5
L3UGlUmvivcyhmcifHJ9ucFzi+hOu8YzP11+uai/3KJ16bpedVmzyOb6mkckJ2fPnI5yleXPboX8
gK0qF/ZT27qqkz2fyZxbT9m9/Ut6GOp7G2u9HTaGWMUFuf+lK+LxbCAEeNRhzFKFeoYAaXHFZ5K9
lk7uzHCQ6Vn2eh4wTz1J8G6qg7dIy87acg41qbOHMqjbnfSau2y8KHNpHtQ+A6Q3DMWuiXjVpfAy
19zbHgBPDUzRfZq4JzUKrfyIZBCGy6zsj0QlQQ1PzrXRg+YJTha5ZkRjIZ5nDu5FsXqf+uP7gmh/
DZCBfYV/Ux9QjRtR5aAqbRmCR1lCeqIeUYGI7Sp9jT0HZUGze5hitBAcYAsnndz+2bP8+Tmtmu/w
HS+9qZVfxtzEVSv1v+UlU/IaH/ibH6ggxbPmvfdm6w+PaD2ZXT8g4aC1qOMMwy5o6vprPYPpZUle
fuhqau9R1AFeFSHbpRaLLYBJKHnOrQr9JlU9VEgEowxVguPGiLF6HJc9hJIwExhwFAgT7dwUdvk4
T0n1KFtSZEXhoHuW5wgLE4S3ijg4lBXyQ/40/G6SPDu36iLll6mVgR0JShyHJQC8c31WbnERo3qt
Qvg0fIxEVRQMD21WgAny2oH1cFO4N5AapNc8gu0tql9TP0XPw1JAdImefTX5hqymcpWmMsOkG91F
VLkKhM8Mi2yNEzw3qGE/q2RCn1NF0/bTOAasINgR2x7QqtTmWuZYiuIhu5uGoXvUks57mpeizoDt
2TxbsKvpse0I9Szda6WDK9pAdsacMJsbRx1dGP+vKYnmx7UGmgPlX4dnbju+iizvCZWZaF+F7Q7d
U+PoaJZ5mKYmR+MNMH1haObNdoA6A2vVDrqtJ+0OK3hkMHAAL72wvK+g2t03S7FVeT7PSUEMdUDa
yIabVuq3fDZTY6+ZhnaTopiC/20s+krZTx4sdy9MCTYjavDe+wBGXXvsf0+G/DeDVDq4cOj+vFsm
fGaQiaAVigqVmH7+i3Tn1zBP9N+nJgGtgCDOezBmwK7RwXqaNXLJ1pRYd5Wb9ze9j9tLmsbFI7dA
g/Lfqq/NqPBwZan5oBr9e41q0IMbJU+DXTVQX5X6Ne5JHDmIPR6lKjtIhX4gv54f63HXY9yxm5bu
sZZiyheD5VqOI4NNk6NAu2XMOPxysJV/c9LZvJNT1Y2pPTpeeIEchlNnhizaiQ9Oddh+QRskP8Nw
Ttbz1sbcPjVde8xVZG32PhbLfZC9YVQ4E7QvGtbKtnkH0aJ5hXvePxI6vkoNo932FdM6yFDZiFjT
0kPaHKP8fFDivqsuely4BgLUhvZDxGLZVGDQ3aOf1t/XA2HlMkXtRHY4KFlckcFMQLNxKXRTac+I
bWp7qcrlyVJ1+VQ5YMKW62OPI0CXapnoxWd7/Ln+O2mS+2e7qOGcLdcP1WkQednk4U/PMzMOJsop
silFFcww3Le6PG1ji4TkL42yW/Z0kDsOwxPAGRB4wbAD14WlQlkxKOn1b3UdhJfeHgI03sPqW1me
ZH88hPUp1VFtqmbFIWCtuLiFEw+8NkEU3HdLMSTonriGf/5lR9+n2Ml8CXw7PkJhiO/KMcPDcClk
S9pMVtlYNtgoqsVa1OA3+B8d5ZC193Z0N2IO+H85JHUH8BWqdv58mrYrELl9GR9LlWjg/tOvk97y
R6ai1Jv7tF14FKQdTauFAYsi5UO0FDkCEw9SnXwfxcLIHyCvqzHB9WV3qaJcvts6yRYOend8+Dry
yBwcu0RVwrLy8MSY/oex81puVdu67hNRRZikW4RysLScfUN52V7knHn6r4H3Pt5n1/mr/htKBCEZ
C5iM0XvrknQwn3Sk+JCllrX/eusyu3xwA3V0ZwIC/37r8mn/eEeqinVbIND494r5W41FhNnxNuXG
S0I8KcqlyUqOzVgmR2sIEZwokDfblD6jTLdiHeeBci8XQX+y1Op3FijyfW/k8r0aVJeWC+yF3jRO
F6CD3P06Df6XWTXq0UBa8mSl7IpmTnFOoBk8haX0jB/Zv1tWisI/e3lkXJd1KIXXCYa6X9m85VA9
xb0iHhQvzB+VeL9swj0nvZfrGvvlJaiS8dT5SnIe5glwP7V3RFzx0qgnh2s2arx5dtkGoymNHM/6
kuOe9FKL2iXOpeQptSs42orWrJZZrav7nUZqqlsIHSK+Y+ht94sYK9BF+qCuQwyVT3VHLIKMX287
+yufkIIVrpF6YjcQmXktjOEBCU37qhfvk1Vbz7pkNYe0CEEnGWr7Wk8IKWRTz65AdGDpBt0f3zSa
VyRbqjtFpIgbtfegID6DYdv06D15FQXNeiIaFr/w34uwRf618l/LVN1EFZtOp6K3qzV5bQWEOTN/
SCXdONRJO8Lc7vIHFcf0L6LfnWWlhIztAQXGM05e+bwsMrya/oLVF9tldoAmsVfsMV4ts1VkietE
l26ZW/bY9vJZhvWm4og++uOELiHXA+1YwYrBFl15UNiM7EzRPWpdtHhgPUHLrkuvNw/Lmq7x7LVQ
ep3fHWknk8eVB2BM+NTJZbfC4xMellkzlA1kCmF3XGYNgojIgVS90zI7SeO7xT3/ssyNXXrlep1d
tQh9jzf4uyDspVuSNvI59LARBx5xVX1WXhH6rMFOdLfCbh7jqJGPiBX6m6o2nCoRVPkytk7LBsty
uIibQqrSy7JomQgoR6GBgaFqVQJXc9JjU8O/LZtH2NGumbjVdb6xWqsksLBagzEvjsZo5sewxSw3
w4KLoyQzqdvSAjMrj25kd0DHjbC+CxSTKPBRf4AQlrzKemmv4WYWu2UWjw6SejV/KsQAklLr0BLM
mynd6Dkw/VDVZAPpynKDULxMXlFRp1vs+OZGpffxaujaMbMk/V4EqXkuYh2BxbxZM8pfI2rJPbc2
5cywTiGNiFfWPJmUxFtRwavR7/697GeT5ZUuNV9lpyrb//V+tUEA0xrRXTVM9WWQSuTSuQX6DlWX
4E70lcneoxh646k2B/hAmZqf0kAzIBuXCYq4fnruSuu2bDpoyakKNfulqjPZtapIPyeFTQBLVUFL
gQv7iB3pQwJ+tY7ylYVs6CQXnFTWEL23CgIxXbPqO1u0/kEyzHgbJoF8D1Wlcpbdm9OLXNj1R0vf
CBmRiOAwjtqOmm0BdbfQb7YBc5zT3QRsqWROnFY5ZFwYVaeCa+rJKAK389ToUAEn/2vF9zbL6uJn
KT4SxM9g/F158uXIXdYH6B5Py94i02KhUWInLE2x/55dVqu2Eg8bTu3we0tfUW+6iPWtbPR4t392
oZviaCAvP5iBLq0TJVeJperNnY7ed0/WTX1SNGFujDgdryM5Lm7XyPUjZ6OM9Mcy3xg732DzSH9q
+8HqY4akQ65vbvdGk4sPPInAIgXXeX59nLRpbGJS8ad1VZbVJVKbaie0sj+EVqOT7usVxBK0Jnws
xKpc+HBmqgVYLK/zXiN/eIxDIX1JKC2/PyjNFFBxuf45Jv17IEnmi2LUKbRjZboPDNjgDFH8OyzU
1jadoeKy5CXHLon0LeWA5M7CCoTGudapn3EhM7wpeOUC/Ib5UPpUfXKQUScxwmYQHvuW+EohI6tt
9+ATzVE3v7oWzTKc4vrBbngmbLtSuUO30SLPIWEJ35XpUlzzvJ2qamRQDeaMNJAT0uKUNj0ur0yz
ogUIAuHcxmBdyK/5pZi9/ZAl9osyRtJZdLbNMQDfWwVJdVhmWw3yXGZG7V6NOsBUCuOyfVsgdctr
y370MaQ7ZR/I564svMewml5V3Vcvy9w0K8BNVb9bNrUV8xgqundd5oLO3zZJkfwSueo9ehO9xFyv
7wvNNB+97eCl5mvErXLbDHKzNZvef8vVbdVXxluBIovInLLa9X6fvxBzt+r00PrFc+SJkIf8UnkS
8Hwf80bbBYrzvWxeEeZ0nEnWnZ0swxbY0chJBHhNC7WvJe5QB6YWmH77+LNBrVWaWxqtvumJFLy0
84QfxujWZCO7y+yygoZtfqkn0raIrD4iduKT/bZE3UDgqEPtLr9o88QAxXu0JO2cmeX0iyrAS1uE
49sYzkKPBj8HHCiQe4n6Ek39+DZUob4a5uXhvPy/t7dALv1s71ke+0Getqp9C+Db3/v/Wf7/2v9/
b798rlr2OLdtsRaZHq16HthvRT9WN9UU6taYl4HLqG7LioyH3+9lyyaAIutbMS/713u5c4Kzkuxt
pHJPXCb67La0y1re8MtI/1omEx9tZ2Lzs9mycohs26kq/AZ+cSeljY5hEs/XoFS9vzY5190Ojo2b
Dkp+t0wGwf8r755UR6nLtRrE8skvMeJxkVpmILTLp2aeLLOGJmG6/55PS7fjcQ3W499rl+U/s8s7
lmWw7Y5ZiKDtZ9H3nn7mEy5602DdFRyu9474D4hk9muMn4kfVZHtbQ8vqTqYv0ajs981AHRUC+3+
TrcsAkdjeCt5Iod0X3ETYzze14W00VR7eobI0G9b9roAT5+wZe2XzwhS5Hxd2ehnkrDti9cqNLrm
fRNecady1B7RjeikDmjaRq2b4aBWAczuOXBnSdT5DtfRgxxzLg9fy4pl0sHqXluIrHCid+ZeJKIA
rtN4t9SMpRuA6NZVdzYxYvE0wXTRYMcAITeFwxAEX0w0VFupTLstD39g8bU/pWjeQIz0z2FEEnzc
Nt1dWHfKTo6adO8NibgEvkomhlRMT0mQ/EF0mP7hzQFx8AdJCOhYRP/eyJPZakPrX8q8rm/5PNFk
hodBDi5x3kBTZytSjWRDb4qLkuCLB5ksr3s7by/L9stmBDytCY0cCUADThPPmexI5smS7eKbD6yD
XLU6uQIdIiBCJxhNa+VhQw5addH9Nt6WWGvOcYqpQhvEdDItlMW4442jmfbhPgdlfLRFqO8pe+QH
e5z6Q1oOw16Sw+KYajnBPl4XnuLaA/HUm9YpLkayXiuKJGEbe5uoaWQSGORqY9n5gNEV6DIAqO5K
f6JYJ5HZ3jxoT3CD0Q5yxUENVHbd/dQS9UO48/AQ6uCRW+F0bUBRys/lx5oe9CoYZO1psCxY3nBP
n8me6ZwyHIezRw4VCOosccsxCCFhwY/j3oThw0um33FtrT3yyF7oXtdwbcLZaz+F92hJ/4SGPP2W
Yu03hV/s5bpPody31E3acHP2erHt5j1YEfkd6MAKIh4GHqiMEUgnEpPfObpEtRXvNloDHgHT/ggb
dbhWBKnPNP4J6Fp1tvWxBYXMGcCTUbFLawWQDPC+4RJBa2FQPuwyIYUPnmSbF1PBTbsEwQeiw3Kn
e/2uS/rxRRg8OymK/2DlnCnKmOVgA+ThJUQAuPaLvtst71KjeF9pvXLITKV3qSXmBxxBEY+qszJY
twnk8Brne5EYASIumyyv/rHQmNcsC/+95mfzIV34hHzAz36WZWVp4UOjgbdKSQy86EVDlGMjtU8t
AZaHwZNT8BUckhTeNnXLHqfHPAvRzl6PTU7O5TyrihHTktDz/TLrJZXi4E6MHEIeMMkZJg8F80TN
AvKeCjEWx8GOSxIseLVMfrZZXi3LSBpn61pFotRnqLH+P943AYwqMKj/176X2X98tEmOwJ6RkPOP
ZT9vWT5/CIvpkCYv9RgED1xzPSePTH2vengruky7l23T22p9IK2mjH+zaefR1Sjz3TK3vElo9n3T
pvZZ16Ud6KLpYrc1lsIma567wSwdrTf998aXHjAU2Z9CUTaZxeUADvjKVzI1ZAOgvG0a/aGYcQcd
JPpdhlXEbaduXua4+1Wst8WZOvdRBuJ+xihQnjOlDDbgTCcnFnJ5/lmxrGWA9dd2gkievDFXcvuE
RIbk5nkPy1uWDX9mO2MwHbOv6Fn+50P+tWtpiPELqd5TgkYVYOb8IT87WGaTXt7R/IoOrtVL5qkd
fAKIiA4l8UXqAiwkqnkVkByviTFffZUchYEIrO9lOH2JVEqsnUmp4GzKBJdEMqj/79l5GUnd/Tmc
J8syJJjKmlw0uiDz2p8Vy3bLsrKS043oSQVYZhtDy9YhWBi3jUbK+2X1O8S4YOdy9ar4I/a3rhif
zIKH9mqsvftsyjoXqVh3U9sIGqY5pHeWBlQlAuJ2HvWu3+WoaiE4hmj2ia3a64kNE2S+ivemHF6y
RC43Kc+6VxnWLhUDqteJXkkU1vP0kW8XrKh5W8+xAQFFn4R4I1P0xasT46PQvYNMIdOHhIOvKa5i
htKPedEY4PsoMtDQaP8Mo33ysiz/0OroXRJUqblaIqBHNaTrHWlYAtSCDtIzndL+0av6GqY5DxDL
2sEMimOQYgVc1mZEeJ68bqqdZW2UBCmZlzDllrVjYySXShJv8bwnOh7ZXVKV98u6SFjUnAAtMSYP
74pGli4RSUK89vUpvFteLRM59V8nVS73P4uWV6ShBm5Ejs/3u37WymZqbiMaUc6yzKwDcJNWje8U
OOjqZ7ufz5H79FyL3Dh4k8q2U0QqFU6k+yG2C1pEHs0TJVGOttUqRxkfFZ71UNkmE6iYZcUyGSyo
QStp3qaSpLHc/LxH8aSPYiog2/1nN//YRDcjPGTLzn/21hHTserMsXC/97us9pKIj/jHlpMhSSvi
sISrGTZGsHn3Ul9hEcTB+o83Liu+P3L5gkEqextbiKfvZdryDX4+fLRjfoKe2cr7Omjc//k3/Wz9
136Vz9SH2/D9HeajsLz6x5edv9z3d1rWfH9oW6R3EWBXrOJbvbHkYz5vtmzgiYoyz/JyWbNMxuXw
Ly+F1YJu6H/bdITOUttvGG0QpzbU5zoOy1VFgIUfYjXz6+xdz+sRhh6axk7eG4E3bU27/UKWO7oJ
YEU5/OjUmOhIYZBHYcMHs/t2HyTNZ5V69oYx09ECYRqWaugqxjijbO0PQyIiO2odqeJCDmhWgMO3
bGqMNelWVhU/8Zy5w4T3KOrOdjpOO7ge40PllYiL20fFH9gZNj+I2PGlk+uTGeG/LFE9UdBZJ1S3
cqG+B3l/kuh6jjmRiCMIhmJu+OUSTYcYv+8OHzGPqXZ8DCXlVjWxdJUjHnkL8oyupXcUjEWIl5sX
9UOHTSqJz9/LFEJcnCnv0/3Pu3wqeW5agVwiN1W6LivwoL03E46rsumwck73dXlfJ6K/9gyEGrOC
hZ7xSN5PSEaAl0V8Ef9RKghZISGH2IOyNSE7NIMzYDUVNnpDPbl0ykAC2DwZE+9W9fj40/xo+r2O
6p9JTrV4hcds2Kg5rLFlWQaBYTuRskbB9O9l7cRAAqSpui1J0cst3btL5wk4Crswy2tjgGtKGrg4
A2OY6zRPwkQrdtZojs4yyxVEu0bQKDAM1d+LfpbXhngO9UY7LIssqVThkg0TcaF1vl6WLRNN9VTa
RDAbl03+sQJinjbW3x+8LNbVnP7umGf75YOXZV7QO4bdaG4zVnSs5y+5rAxjOTvqBgDCeZFOWf1i
mpLb+0F0y4t1jiH42ihKeKNn/mcIS2/fK9oZEHlyGgirui4Ta4L1D9ZK3/wsS8YuI8QNMn8sS5GE
pdHTyLxuD7Ee61eK/fr3e9vQWE+5R/pR0NSkaFk8tHkJGUOTXljb73kSkspNlSdihc6X9UGhq8d5
8BzV1t1kMzroppJeUdmKq23H0p0eHv15RgujvyaDXr22VC0Po0jmx0L8PqT/Icz42W6IoRwlE5fe
ZUemnBtkV4RXAu/aS5GP7vcvaipCH61x40BFru/yKvVvgiLZTY3y+8Lzh+Oy2TJhSKY6xAIVu2V2
2VaBsu7qJcrx5V3LMhwVCZaE+Mwz3LCyZd++JplmX+FyTwdNa998r4ISMi9XzbQjSSpyvMjC+b9s
BgFzT+c+OC9bMPK7yqGiHcOJ318+hs1O8m3jilnUvJIgVq6VwCLLYJjM67JCaYB7ygXNmWV2WQEw
RVzKhAEjyRsS5NigoZWsaasu5Pobd/rpZ9uA2ilhZrW5TdQy2lgjiglwlsGtwA3hEs8SrzUTMtrK
bEpvo9ka5HD4LTdQz+FNNDXeUC2mfjBQD7W0hFChOctkmTB2mUjLIs1TnQZGG4VPHJ5EWIg3k/o8
wMN/vZpn4es9Zw1ZfmRr2Ojv5mgVj3Dow/KKuOaU/vWhmV1C7SxhXF4tk34RSs4THmoRTi4LQde2
W1ul4z1EAF/y8SH4Fl7NOm+ZYXf1IqsTZZaGp9jZ+PAzYYyM1WGZTxfXQyfSZzEbj9rZSVPNX4Fs
IpxHxuI/0kvAbtAgKQrA3T0sE7VshomAo2rmb/znpZrYH2GswsCoM7CPy+qum3CILi8jsDMg/+OI
NgfgfJp2UPa+j5g1EkESwxmJLIMW4nIUv1cDeznOVZkt7BPiDnCYYV8Qa2nUJCx27dfYik8PWkSS
l9uB+C9XV+59ch0Pedu9mBzWY0gc2KZRxFswCns9zKramN3k9pErTrpe/t6fo728Wv4D9LCCtfA5
VhIpaUe5Vd0q9sWuIajtYGh5sTd4SIjLqHIkud32wnhM+Kt1fcChj6lD5j/MT0CpGJNbAOknSXej
ChPzbErLZsW1Of+zllcp0IZ1CRaE+26nHGrIFn5p0OjSCkh8cTKc/nFgsChz3Ay7BqFoKitJSj3q
/RTcykD/EGkgrTX9lPfVcKgDo/+eaCIcDp46H7l0fEsVtTxg+S0PdlYCHV9eZpbdKevl5RK9urxa
JrHplaidbGgYs3Y+n+NYCq3EoMOg43/+sArbzPZhCghg9ojOf+YyWf7gn9k21SDLKORmerOHaZo1
isvhyBfP6fKymSh4Zak5uj//meV3+jO7vLKVnngrDLxcvHM4gUy0Wfb3M9FbEWxboR/jWXu//A6W
STjP9rQ4NlNYn5ZFhacT7uBbjEaWWINuSTQwpI7/b5fnvxKlrkgf1TI8YLNr7Pul2ar9PgbyhUme
YzrzIUpBjMEyWWajEAqxEkp/KoaU/ZFgyMaZarMjFUWKhqNp5a5GTFeTD6Pjp0TrBuRTu7JV8hSj
yt6W2s+nnQwPSjGDdRmPkBubEziHlX6kdb5W0w7faHxO8zJwYJTRKJ2K4GSghTn7Xrui3147/Zhe
UoVbRGaXumtDWT3KZbPiklHQQqeyWJTtHtzA/Gg7yTfc9+pu6kkQMiwyac3npmqyjaAJg4q97chi
qf1N2BBEKTJH6lL6I8gEXW64XDSiO6EqxmpURmntSQ2xMJ26gf0Pnm561ESyz4qC+h2RRGEtXsu+
JLNwTDbgl8K1jtEvb9pT4Feyw80RZ3KQ526NISNoT4Bf0ZNEtHQlmdarH1FUwUu1AsoWbvpyzohu
NFS4lChoTq+mQu3JN7ZqtwBRUVvUGrvhT21yYKzOJiqF90+dffLHOFqFBGx5WSTDNSWiNFQoV3cy
4Fstgo5PaGbZ/Yk8HNkySqrVMOnW1oN1IxXNrlEDDgIculAYHGkR4BWve4Eupn+yrbl0SRAk47H6
0+TWPV9bFAV2jGnss3irSSNGYAm9f9tLW0YU04r+4xuD52Btjfj3C8mIYRMh07Emxp4Cb44FHg35
Jn+4n9njLrZuAwikHR1P+YSYlvQMiwQGOeMfXeDSxTPf+gCDLd+SydpqBcwpXE+B9KfxyJaphvP8
C1IjozknwfSls3KV1dwoSx6yJdO75Gr7UabQkVRO0ZXSd4Q1jT39xsAkMUeOhEtB9JTHNQm4Bj4x
HNxuQjlBE5jCp1hOVkYzI0VgLTuD2jx73C9cKK8Ouczkg6a0cCw+yyjtECbE1K1Q5YwQvfRzW0qb
1K+92whxfSqt30VCqp4v++9jJ20aiwfBXunceQDYGVpwRCu30e3gU4LD6uQD2cTKML3YJQULCpCK
9GUSkQjXSAv3mkIlz47kG8QFa6WNiesF3cOoWBuCcJGPBEixJCHTbeUJSYo/4lJpN1M5tO4YJMVG
sp4CKcscPUq9dZVk1Ge6bKMbUn6aAnbYN1QGQ0W584eoAU057lv5nSf/YGWPZrduq/s6Jqq1Iq+L
ev7asItXpenAswBIsjRCj5vuCUWuBuwoClakeKYOo0FlNcFfdWwCU51mHFInMoOdLiTZ6UB2GZF4
AiRWCkSSYL4Sxkel7GYR6SsWxFBZaXeK5uusG599u3v3/LIC6pR/RtPLpMbA15LgA3Fu6tbqIxGK
jx16Sbou0FL7ow0yde5tNENrudTahrE1KZkhAjY89Q/lGxAmxmvU65d8oGmf2Cehslmq9GdNZvTP
NT1ad6QON0V98qaWANls3BLPa5AumwW78TfJ2dSrH+KsfVNaAuXlZryKiJF/O8243pxCINHoNPoE
V+gMyGSLZhiwoc9vYlXlLUCw6L3jIDlVQSiwpEn7YmCQFQilXDVbjr3sJiYFfyIFjlqxqVLdu5Ft
2Kxp7USroTQfjSF1tazlQiCBoU2SFzLuE1exaXjXVRM6dZ0+oxfF5NjwDD3EIXlJqDeNiiDhOScW
ZfSwrqXkCZj/DXSa5dTPnQGBrgxjfPf93grVz1yKP9NQ/ahLjbDACjK/zDMUFe5t1rfjxkppFoQK
WnYrQUcUjP6LQhV0SIH99WN+L0flpZwLVdk4N2K/tNokeqHnCwdIZetOOHDvqvUgGbPdubjrgsgJ
c4NqySzULf1hnyvcFFI0QgbwPlgvXDUNfxUp+yoN70yEGE6R5Jc0zv+kmrkvS+O9DnnwGsQ1sJLU
FXKyQ6hCPchryGvpPXz1Vn9oSDPzQVW7JQr0datFEHn6LnYNiTR6VWpGR9KzwfU06cOCbBR4HUL0
UFsLQqXUxjS241A9EPNGGzoVW6oAW32ikhlkj9kgbwSp3hsrMNAPo1kJdX5mUv5iy3l06FZ+YM0M
sV+dFkAbT57GqUlc+DMPQTV95IPxrObjrTNWamqUG8MfzhNoztiAPFeTP6kYxjkHY23lNZzBXKWj
Jup97HnItI1tH0quFZJ1/zqGxZvtJw9G0Z4GA02j3D8FTbKr0eDEA7+JqKk3INlA03SnAHAggjbA
aFWiu3HBE7hUuVrF+QlVXk92ZZ33FHFHmHHwoYEGkF3h629jM7yRTZ06ZiI91hYgmyZUX+s0/ujB
6Wnl8Iq/7AvZLrpYbTt14b4V6cOIjXyVyPmvogVeHsJh6mIU1RyPe0GI2DanDYDmT6N2VE9bGpDA
1Oq937Y3Mo3IELSoj/eN+VWLGjQFd1gytol6zwTIXwDKjiR6Ii/lDGxTclKb7BaD5nGUqdfXwra3
g2HvX9MaQB+0oX0+6A28/Rix/Ig8IiBHkzT2I6EY+QXfMBI+E2y6yhlZeFR2qAo3+oecNqdY7l9a
vhSPfs8hIgxIn8mTXUlHrnz3iMsKp21NDr1/UUimz3V120T9bsi9Tb2r+2xTc1i4SPDkT+9wcOjt
hYz/e1DAZnEJqVLtGvLU5JpgscE+xTmsz1aL6adkmz7k7O0t7ytJiFCO0adlQ/VstM1JtZtrayUr
8hxuReO/6SnPjVjIiG7ok1cTTz180rxb0Zoh5UEQ/Tnx26AjADY+Y9hQKT0jmmFtaTIC43YreM7Y
2zwt5+mF6NGKcUAoU6vidGmfjYai8pRYgwOH5y6JhtopTYiAskBwpKX+Q24kX0UzVE7aJL1b2i2J
kZgOq0Ded7L9y9QYRI4B5OzM745azSi7aL23tuG8m1p1YwDzNuvurFG9g5wSuyDuDCmhG1p6oETR
ToHcfYZBiNDJp4SmUTusOo2DbHIYiTyZuKArqduqpo3h37KcLupTN72vUxhRXSzJG1WD2VBX4S8C
4BsPtj03OEaSN/tTHtr2pAAi42lM31le8yCJEeym3b6JBtL4KIXoXtq3qrY3fgdStA7JKLZj200o
EVQ0OBKE8W4mS5w8DMJKEa1Kn4pAK8spFet4l06dtSdk8tkMgfdwB2+74lNpGBuPPadnDl8nCk9C
ykmY62EoRvxcyvCXwuXHxZ2Eqon8niksT36Y/yFkNHCE0tJW0h692iKoJPutQK6zpgqXhEIimBda
5HNm59YvjwaDRb/JLp1N05B8EVBXZwxET4y1nyyaFivdn7Mi1OFj1HkCiK1uuFg2txpjdGOrnRMG
uZsbBEhFNRzV8jlWS86OfmVUk3ynd+nAYDyJHWExBjMSdBt++Kejnt0c9XwmZOkDvLehf9Tzfq2o
+sDAitCM0ITtYLRXqR+KfSjFV81nQE4mbabq2VajMlWWU8+ANui2mLS12khdCkKPRuD/hm8FOzVG
sxcoJWcAPxrpD0W/9zCP956hDSQDN3QrL2kBxgzEvXAS1La7Sfcrt4aIaffRKpr0c9XaaFPbL106
ELV8CglmzShCA3xEexcXa6yM16gTYiNn5SuQhUObTRCf8xnR/FYKgqsHW8GsnwePhTAZCaGBsigS
OKXsM+7MQzCTSNAza4toSSca0uxXkYG5xxhxhejvUQsCsutHMtsNdSO08UGVjVMZcQYGHOFYECpB
V/JLN73OTRqIw+k6UIxtaAxv03BAOfOYoEh1yAUp16nCcSJK/IITA9nIxPO6gVepGecSvP4sQeab
tW0r6CEvan2UlI1B4JFj69K9yMWmA3A7X6RyBw4qVqgRAfV2psuR/hFzYZO0I+jA1y7QfquGNG48
tQOWjIUUoiGPp0kC3o4RoW7z688lvAMMTIhNDPCvMMZvwgBGUqz90Ywmc4yBcr8ONYnrJiVEHbyg
Kt9CS1ahypluTMqpI9n8Skxdfafg8kWGcnHsYrrWKo37kaiiWFV+AexLXaQyGCg1xZXjXJ/fsA6p
EbuqSmPfirdCh0urDMPOVDqLcUBUrEDN1dBTmpdIKcFRN0cp5NeWV8Kpk+IxSjLsSMYBMKY75Yyf
+8Ym1ZcihWMkwbYncRxq53QxkLAX4nNU7I8inSIXIVvBz7S9mVn/atb9ByTR3TSOK0NV3vIh1KEl
9yB6MV94Q6XDJ+mzFX0QuRD3XWze2trClhGl585qaaCUMo1s+zXSGxLtU+3Ba361QgbVDUOUBDES
d2TTc4cgOye6OAnF4NT1G/Kc6GNUsnlX8NTR5VnvBqF8JXDkUe1IxbTbbOMH46/A0zu0gOaNhgoB
LpEHs3l6sexfliEhElFnFl/aDKumiRhgM8AEX+e7kZq7IxRbYs6drmrpNwRbqcjOWfIINs+m2ent
+E2uqiLQ1kOk8CTWKWyqhtlaUg1tZR1qH2AnRT+0C2SD2y2ak8xc96X8IiUJrZZW3XoDzL3BIwwv
AYNWmu3K75qPoER6r2t7xhd1ljDA6E1HZ1TJ01d/J8d7RtI61OGElKrQXil5Z/Ax5CEktrTy0OZm
paasLCv6HM3gJaBPOY5tupI62ICRrY57c3zORZisPXWbCBrSGT5UPKj+2iAHJhftS5z5c4WaJ38v
4r9mG9WKGwK9kkqh0kpenbSNMJGORvw4DNy9dVK9N0XPkKMzGtqENe3hgJBo27RhKH8WHhkZcVBc
Gj/YaASJbOxxOBax+juRMOwGEeT3mTdUNh8okh5piOcbCY2KU3LGr23J5NnQ5lTq+/qSjRsbCvA4
Um5Hz1W6XuxDZ8uxBZY4ERK6WlGN9y/xqIWE4WfuJSfZlICaRwXJQp5O6ymsdwGADQfRkulUufrZ
a2CnkkfFMLOtnytvpiLtzGmgfmKj5tGKzzwHdQqv+xPezDsj6n5TqsFlAjkM2TeOV6TBQiGY7qqA
CNfrwN2UUxHDYfaOJAbpd/eHfMuLZxOxHHKNUgg6TzvzyVaG41gBI4EzR5a8Vt11lXjP+GeBRLmF
sa1upTlyOSjGU6LLUN/DrN2EIc9pMmP/ouifOEeRgSCqny+Hxrryxy3vowve+oBvgz2xQo+xokou
CVjbJ4ykntOXHuqhT3t4Li3tmdr2g5m2jDYRpuoTijOiq7FOHJPY5jGVS5SnMeDl3ERkS623rJDX
vMqG+lYqaKlSNBMUbH/lHDwn67WblMSUDIX20tG3VPy+c0n/mXkqtn8KdPHgT8ZOSRigC59QPq5O
jAAg7fEMa6mwW8tWQ2gMSZiC1dUO/FvxxYXXo/PT46wcgu6WCJ7UjAo/TdQTiyLkl6AiqGFUc/Kg
+gcApMkGDdc1MrsTbQWMflJyEYnfuDwEnvqZ3Dpq98q7n1nvZls/1TI/zFh/IvviXjUyV/jkFBIB
DAWcINnxUFecLdi6UIjvak1+aRv9t2R21JVRutUa2XWRTDEm4v5vTqGGY6Lbl+0lLuGAcwFABjfD
m5X/o+u8lhtl1rZ9RFQRmrQrCQUrOcszO5Q99pBDk+Ho/ws865213q/+HUpAgxI03c+dfvjz5NVR
gtOEUyGW2qdEtyYKd/WvUg5baSuvKZHEKzs0+nVfMPBWTdgMPlcLo5g2L1yk4kJdmSK9K/zmIxdI
KMJ2wpQS+lPVPtmpOBqZVa91pWVMlUO/VzGoHmJF2Yg5n7d1NQ8pOFH0cfErzMI9xhV3VRRu1cT8
DJ2KOlUFCkiSKlGK0U4fy0tiEShayfRQdkSmtmrpwQp/T7QauqhOQrcZeXEC8Bw38N/8HONg0+Mj
HNvwakc5JOH+lCsa/k6WFq4QPfq98eg3SCh8//eUK886UUKDVYTPSvITz8TcnPS1EqiwsXr9MuI9
tjEa7ZfdNgfdjZ6KHmQdBeBn488/dpj+HLXuluToqklbwP2q4DtH/WVM+nMRQ8/zg3eGEO8Eq4Yr
u+i2Zjn+bMtZl6fyIFcyF0bgVOA9rsO2Y2w+VyqHHSheuDFGSrNqpBMAr1NNCH+6JokUSZ2fspQ4
pcJ8zJxegKArP6agP6kSC2k3P+t04cJ2dk1ROOusx+Qub7yoj96itBLr39Isf5lG+uGXJVxLvXjI
cGts7IzOxapIWzIb7PGOU957PvnxsJzQamvlEZ3Rk650kNNR/qKy2I89toQh2aBxrFLUa/OOqxHO
+SSMjQqmigdXgBYk79fqupmGmKTEKNlOgX1EQfluCfkznaZrh88XsJp15g65WQlubUq7cfMCDqYT
7PQqXtt9C+FYIS0qni6Il+5wrZ120jQ8E3sDnj8aeZTp2tG5u7pJ7fZkOuCiDw18cFpM1vlSpeE+
DjbFG5t6yspgRMdVnJ+N9LUVyYYA1fsqbN7CDgh8vgSnkYgpiCXqNrC4UNBPXKbU31ERf/Pt5kLl
9upjlM8sAR1aKjWPFKJjKrKnJtR/ZIMlmOiFDGvRUzkuLk+i4cGYR08LVSBQKcpQPC73zMaeCNV+
K5v4F7PfZ1SgzQHbfDKVJ3+D7uXNLE9V6f9geAAfI2SI4lOoPykAOZVG2Eo7monnZPoelhFlvXg0
GDLIgHxI5VTYpXJhrnkbMmq7U2tvycvON4Vp9czpB3ebTVjRTCJN9nl1zgsFgIATeE6i/GLeuxrR
QojId/bDpKCbzLCsJCQrGJzgrot6Jo04J4DtK+syNoktHs3dWGfanZKCYEmUCCARNhM1J1SRZ2i7
cXTlAXlctKpGMpgGzcgelbHGNN5O6t2y+r0NG/qY+7JO/Y2NhAMj/lLnWdUQNm5nBVkGc/rT8OaI
CDNuAiwsexjX0h0PhY0kHZHTT4s6sibgn9pGq+z5PttJY6DaCp9KHyb2TG1ep7Sqdx0j9KrnGdZV
FCCj5ol84fe2SWdlF0+fSekPQuvcne3/tsnsXI+p9g6PjGdNDd0tVkVAznH6Q2kxVC0MhvZWr335
ucNNwwg78/0PIxbtmhKRs8E2QLgGJs5qzney6JYceRf185AtVI6hDYfPt3+Frv6rq6Fvj3TCfusf
cGLGIJ2KVePqNzfB9NvclqNylvPbRTMCY1jQp3qc713nFf88bA9zkiWmfN2N8WlSrcesvJax6FZx
2j/lAehz6jiHqhSUNO1roqMmt53PajAx8Q/k/WimD/EMHbhKRtlwqI5CDfp1XRncES4p8KjK7sjH
yDcykAMYfrNhcN1zWxuHvBME6pjM3vZGEArMJmB2qBaOBJpd4omaGDYOjUHlxWZ5reLubcjmoMUh
7na+kf3uo6k+NzhtBJS3VZOZshG4PGBHA3zAMDw3VN+i0T67wW+9NsBkK/LQHCacZeTkdI/xU9a/
+kaEu5DDHC0MjGCFxHo1NHg5DMWwdtyYubNt9isw1V0cqdotcemt8Y5ldkuJZcjIh9Kio2ipvlid
uDDHfrbU7FZnTuoplYggWgRveIwgYXf0HWomdQ3Rg25wJh3axA5ROaRI1a7nsqfX6YjVdf5jfUZb
J4VgSDNJdgSZcpR+NMDCtqpjvU8o+bOeUqXfAa5goYLEHcS9bwbmcAq5S06eOuvEsjQUTd2zlmII
qBpYvnRFCa2KgpVZfiaxxPsl7/fpSJ1ZS033oItDkzXtagwApuqJ4pNtJ+8tRT6eNoWyyiE91GkR
HoK4mwfQ+g8TicuKamWA3clQ3atZBrCimx/FDD35PyUVlrWWKIxdm1NNzRKabHUXIA1sGYw8+BZX
ZV5Q7GxVdCfdpUNft4ajUnpubuKSPgJ7WHNiTSup+EVT24OXccHgjJDsqhCXCoZ3q6FK2gdJZvqm
Jt5oNuQ/Upc/B6Zcpy11mwFHDa2nrMlYqjzEncTxgydCKIW/lm2knpte3WaMKVejjXI6mkgsF+rV
LYWxE2ortzhEHiYZ2ysryb1QJ7BlCng4BIGojz319sSB4B4nw6uVQzJVmxdQM/7/fIL6Q0XWj+r4
Li0oqzNvxac2tohe6bZ4MeAiIfPo1Njgp7KiaF8ag4IoFj/I1M28qTF4GPf1GxY9Xm7O488CadzU
HcyEnjSNitfcmoy9rRewmUUx3ol6xoQq6DTEb8Dhs5OKcW1KnjjaDU+EXBZKLxBg1xQCudGYZlnm
a5ZW2drWcn+N5UoOlxPVaxmviWzLMYCab8lrOvAWycgtbKSVuRZCzHkK8mSK+NZY/La+1lj7OEog
MHHbI/N5rSy+sTR5S/REVGICi24NSMZyupvpmhCLk+yE1edwDIoHlRIKV1S+8vlXvDCpsfuuK6Z7
vLdWjluCRjpQZ0ZZNliPZzllsY6Dbi+YuBMvnBGx2op8B1hs4BGzdbtzERLeglb2XbVE85jpvtfF
483oUV12dvdS+2g9oQFVu5wgGrro5jpEE42U34KUIMo6wUdpWO3Gdtq7AAyVwqGrY4wSjJTNrfIT
/2Z+ojG+79RWIXzaQQHTOcRu5AgTZAmfVqdCpxM20pKwmXMlmz52a9xIqP7Lsxgbupsh1w8YlRQT
wwqTa06U2ucQmO+q/rsbpk+sZwi3wCjclPdTbak44/jUof13zLc4WujWVk1RUAAZ4l5TIzKh7qH0
3aUHY7ZI8YnDzqtD5YdbCcdrtYrAtSgpziB/tpdODul4AkwH2Gutaox0mOcg7mXEyrx2h7GPWOOJ
kWx4bB9iwx/vLF8F22DqI3IoOXZQDFsFL3h4yE+NkqrbyrnH44KBoTq+doO2n2qVqvBQvTQdiIjV
N2s9yOv10LsaA8V04tMH57BufqQWEJnxW++ie4fZPpNgnopdN0A1YjrQDgDQoaswZt9X6MavAXkk
SkGYNeFOm75WPqui+2EE5Hql/jlp4VaK9rN3KOiXMSV42JXPDUUB8t5cfH9zi+KH8dL5TA9j3Bs8
BDrvyqxeC+3xONhEF2Rx/KCIEvd8c+SSm8piVUBF2Wgdcz579sSvy/xLNfqPplMZsVj9XqPv2c2m
232RfsDdIL0S91PwXmbGul098o1irqowpvxiprsQC1zIhptEifeZSqBz5Rv3snbju6Lm2jbkJuBH
Xo2lCz0QEFyTrumFTd9fSsczYM9unEGQttG+j2Nx5QkbMwo2VqJEPlcVOTyQcjvGs2C3Yd5BaBsE
+an8jBFZMVWIn3TV9dehpPQaFmbEKwonaVC019xCmav8otbe/1SCPeirirWTuHQ1MNs05L9se/Zm
EUyNqhpiXce/oqnTLnCn+hrNC5PqWwaT9m7ZZKWSKCMqD2Vi8W3rOYLGH/YZ9Ec4uTp9KcHqjuLi
4l9146aU9MN+qT3HbRRzHai3GnuJjabr9jow9o5lmRsxubcgCgUqN2raRZ31XuUzkcl6dBDxqhoK
eZBD/dzZ5bTTYyPyuiq9DFDGwI5B54wqlTtuHoKNnTbBR3gAqwWJYwhHH4tKH5sKqsOeUdXtpSud
xzTnB82ndJWVWnVp3KYkw3vr8NB3SjxZGuANXMeulT9S5KfM2ITDR99quIjbwPJxq70aFszCsv5Z
SpxcUHQxFMo8t7KvGYjYppxEvWbQ6vlIBzsgVjxz5qCN/iuuxo1vdQ3xhXdJ1Q5bjL9hLvoXdwrO
gcVchWnZNtHLcN0rCfUYrb/TyB9gkDN80eViHmU795pRPcg2oQxjBa/pCP4peC4FOEhXyvh7ID84
9g3tEplGt2nyLNgqKckIUnN+2yYczax5HZrOXwlskNf2qK7teqR/NqZPMTj7yiAmO/5tW1ygU5b+
kgPaWtVuGPsphBjlY3DsjfKlSiBTNFxcev2MjuPoVjB8Aj/0/KjCxaPVV7Yrfs2KEwbiuJPUrm6s
fd0+6TCvU/AXrwusgwvl5w6h4os2x4wHpQLaXvAD2OKzThFboiMqKL5uB9/B1CZOn10LnFq3ySjC
C+TOKsZrZ4AemML/Ed7DQKFXWfv95LU61P2uOo9tku6gZRzGzr8SF4L0hVpEog1QdWzOGYzjLcvN
r2oazkK0V0ap2BaHx8SnBVenAiGo3iai5eqeR2fgKFcrDgXD2TqjcmLspdkctIEc9Gx4UsZJO7dw
gXR4wNsi2mcVQ9zGNb70xGhXuVXflKKZqHMlPAz43XSUmRLSU+WExwYsjZrbuy6a5qQRFhuHzrhV
msbd1FOxdkXI1RI9pDgzrAP6+qLaYat0gDPJozxRdfT95c/UIk7MHwwSp5WvwGzfE5F8NFU4cfXr
u17yv4iI8ELy1rfWVP8MDIqQcTzL6WMQNIOMJ71wgrXAoowKA4ityc/cVd0W4hM97F3cxC/8/4/2
R1VW7iagXkCZlqJ/7aorpWdaZQZfQz081rr9VabNzRnrJ1AIf63HCj75NsFZLo5S0mc6ILSZvQOO
qpAabAko2UQeOKs2myRTfhXU2faNI0ZpH5rfO2uZwxOb0ay8QZ7PTC3dELtz6AYL84e70Rh3NndQ
HhS7jI7bt5Q3o41+Y26WU3mWw65QobUhfw+rr9yub+RMUY3Oi6sUW83nyUmfjruyu89Eh/tx/qEn
Dtz0wWudCEqdKkpyGdCdlnP8jDJCsPO1T1v/AtB0vHByzwOUtE2uYY0A9TqSKpxeN7wbzElbxVF4
LguF1EojO1mo1ZJcZrtmNFUP2pzJ6KJft7m10/ohwG2slESwyEedE+Owxu2fiLuKSWmAopN0xxDh
tSsbevjdWMZfYSFn06nmYOQK35tUTmFRxWF4yyRszkAb+1dtCt0jlY31UJM97piR5g12/hyW1b3R
EgSBTTUfI9r0GVxXh2o5em/zbCVMhSRw+ToaVYKrjOSEp94D9G9M/4YSxGoAxBgId4I5tZONUnp9
eW0mVTvmWbftcyXYyIRBWVnvi1xj3EpNOMoj/r0h95xwOkcZHZAfytxTy+YucAhuD1RiF2Acaa5S
e26qIFfu3tKh8qquZgjQBPeKxqC/z4vPAEBPxoRRuoESbZRRf7caeRVqs8/cdPQajfFu2iQW9SAD
sVCKI4vf3zeB8VGKY2DQa5ITaAOH/XbhOBTCRObeuV9kpLxT/BLSeQVB2Q3EwKFpORpMSsOAYcQQ
6FcEK9ewV69R38L20A5lkGZbjfKAlVn3g+7OVB6Go6UkSHGE61pW+q0eomcYlgxH8aEymw6hRm5d
8sl48o34UdCnbB273SXVtHNL7c7nSY5YdN0WAGREU3pxTDWSxM44qla6HIwNNErWnIDBTgkvps6o
mqPljopwN3ba1m4aRiUUG10yC1alkp7EUH36cfeZ1GAV8bTS5GMq25abBsmfX7zpofUZDeZX2xX4
9esbQ03LHeb34GUjxgqSWbsVflCSBbAv84rimXI1iuk5NO3X2B72qm4cZMhQVWn0E/Y7yD0EHJ2W
B6JZO+3q9FsTiifVkgcG1hCdK7am5Amr9h9Vjm1g8iEMQQ5bcqCo+2DZVOLSprhNvrupxknswkZ7
cclhldL9EbYzIz4KT0oPkQKiHSkQ2XAyM3JPC50Cd+a8qLi4tX5xxfCog3nVPcmOWkwTIIYtbOuM
cIxAO798zBAyrNxpPOWtu4kmkxQlmoCYnAx8UoBZna3pVI+Gmb1XNVllimrjtQ8hTe2eXUF52XCR
FZjOU99oDNjMDV0uCDQeCdBwxUtCQCdyE+zFTKN6z9V2o8BSlaSGDpF+tTSbzFB8A2Nq7m3p7+dH
HrjAbcoTcyXCHG06Uh9fmg/SqC9mNThrsEam3YTWrRRp3KetVXs5nJ7egfk4NEe9BQ0OgFMq5RdO
DkQ9Ultd9RUOkvBSdZu/tgcvT1ONeal9oARP3xhpJc+1addq7WumUgLDFWlWpO8UhN21azEoYaDY
o1aZYUD8pCJsJ9RgpDjA6Nevf0pH27aVOLW2jR9KSTJkQp+NoYVdUNBsm3NfiuasFVF7pgAxAev1
yh76SL+qlXI4ZLUoH2OhJI9Mq+fXy4aiRv+ITxGPTcvHC9IPA21dmWq9+7ObhsrQecQayuuyCToA
OIQpfvw9SdwHMf24M3jmVJeP1GHkI3Sxp1LFvGPZZBDvepGuuv9uMLdKCTDd8mnDzd8TUUhHpd/r
ymFpB9l6eBgk8fXzWZcF2pJ9iKAS2JpPtmyrrbpZw7AzsXH5z7Y0ctYapj7XpQXeXSNsl5iCtpn0
VzF0fxbM7R4ckfd3/9ouGBtgpdMDaP2nvSYtXCzECZxUv/zdnBKtdglgGC0nXbanxUj0VGjeMxfZ
lrr072MyPZ+lD3GqKPvmblm13CKZM+AmLxri9tmtgvSoS2qJedC3PDka54EMhHWK/KZZ5/Zw7lU6
3+XQsXLrdQBZ77Csxqkb7xA2iM33iQO/P5FVSNFsftsqxXUu0b6bLm/luOUN1EWcl3fqIyIbJ98J
KEjQvG9ltmc6rayX1Qjl6bl39ZdMKnwOVb0aUquflvNoHEkpo5Kn5URmDqlP5q6/XfY2sbke4fSi
qkmLh2VhprLaJhW3FlZZYbhurQKviz6r18tuGM3FA28Y7SsymOnF5zZZNIWwrgC1/p4nqceB+UC+
o0ihb5vGiK6U2MNt0Q/pPRD8zBwoywcs6uxNEUTdY4Kl5qbGVeFprKS19lHfPDP2qtZBb6WvDdU3
7juzv4UTfnZ2atpv+WDmq1Rpi5+iKr8IlUUuWeU3p4uzX0OZIxuMjc98gsieOsXvZmBEkYGpgHAU
604t6Tgm9d4fGNGsqhPVKii5GS40woqhHxBNzHCno/VU7EKwkC+AiKPRTPIzrewHG4b/R9THP5w8
rN5V5gSM3mr3hw52u0ridNxGZUA0iqvJB8Lk8dVMbbqgOXB52RYkJZLKSWHw00n5sOzQAs2mk/BL
b1lddlQRxaE4SBWGO5zqu10ZDJ4FxWyzrDbzCQpbd7xucHDU++c9yHouoE+Do5m9LML1VNnqVjE0
XIjnNsv5XTDB3SDN7vujLjvy2m93eQ2mtTRZzj8oKjz/LgTvLyR8NhTp+6lLiIsEAr2SFpTtW2nG
RIKW4ZnbTPEaZYifMDGI1pVmNj+zVLnoZtkHYMQPk+OHv2VmvkPwdm+9pTtEIDfIZns7pariyqOS
F8bR1ntny+S14/7PdHBxo3vr/e7NLLByCU0P9QB/0JRMD7ldWj8GSy/WQdBPj64WFVvXyrDbyeru
Dna/syO12b8Sa1pvDJmorzAKYwyTwnupJo/5pOsXo8wwWjCsHmgCLLBNQnnhwgEoCorkkjB12hl4
LZyTRKS7VuKSkuYAXFnSj+fENJqdkcMqyAXgfyu07Ky1o77D2SY4a65u7bhR7FOSIAQo6HC5y+5y
SCe7Emn/3jDj8IHRCEM6zbZ+BekdvhLWZ8M8fFU3wfi4NI3MSaEq85+mQ1f/q6mBzPlRJeN71zUm
vW+bPMGeik9kn+16H29T3JYpZyzbKHjuOln2odcTF7opKxXUz+8fMr0mWTn2J0+Ppv5hWRAva68N
7CS2y6o2t9M6lLiBUZq7kq6N4O6YWjauPsFBj+TwfVwYU1R2dL+6AwT/nEjzw6iKSj9c//umdLG9
QafEbNDZF6SowLHsEQOjS3gwcBXeQNoZvGVbXzj+A6N7OPo4boIJ0W7ZZvfGph+xZ1rW+tDPLliU
7Ze15UTo09x9THoedGbOsSxMYfoEN3MP/d0Gn7MCyrX0Q/tPO/CPjY613XXZVLpOjqVbtS8qItSH
NG02qt7DrqCA0myVWPDfEQcZeqgR0WMqU0ItS6+vNo8FiADzRmqTyfp7vZYVBnzUcb9bLqsY51Nq
mhd/T7HsKMyguVpA6nhOO9jA9PVV80d1vxTucyXlQ3Bh/n82Bqal7hWNEv9y4NJwWSw70KECB88H
T1MJfTxxrUMwT0BlWBmXjvrPNcgktBZcA39SNawBecziXi8xqjAn9DhFC+Bo2PlXrhfuQxQgvHEl
9fRle2a7T9h9qE/uPNyVElmMEra0z4tjUeIKZY6kTftjLr1lexsyI+rb8gaKY2NONBCvGgNdZiaR
s1rYK8fa5mpaLS+bkeTSfOiwMjeV47KpihP2LuvfL5etf/d3LsK1NFN+/2v7svqvbabuaIdMJl7v
UEMl92o8hvr4Z6Gq9UPU8l0nAV88C23zTYsRH6hlUv4EtPs0RWm9K3b+2mhacxCWIXaOFoeemxm4
fuAB/yoKDfgMhUeuO/SngYYvU5VGNxIvCTWmw4SVoXi1MR4dXLb8MTY2sMLp//LhMkqZfY0lpp5t
rb8FZq3CIC0cZuy9ctff9rrWYSuqAt2v1N4I9n6WM7VukHY5evZeutoP8smVRwyzi2OuYzMY2ROE
hKHdyqxMb50KiDYqqbZVkHD9tPw1J8i89tZVQXmnySrdqgjEDkUbZK/OOB4oRubvWm8UqJ58/5iF
Xfzoi+D38naT7vAPyqG42kXWXfwAlGGYD5g/BwxKMK0YbmBuBWKHneRHjCXpeVkY+dCepWih15oO
FgcKs3QJQfJs6JEYVksbtJzzS2jaaODE8c/qP6dYmmdlecuytNj/PXVqQAsWStd4rUQaMAzTAd8W
97Ks5QkCNLvD9n5ZjStYLNBTD71TX2wAweZQUwGBHaZG60Iq1W3swFXjXMgf9gRuHQ1p/V6k2Q2a
R/+LiOZzy3j0q+4sJFl5QIJ9Ma0KB5nASmEiP5ej3QB9SzbAkHECMcvtM3TiDTrl2VyusCUOc7pW
riKipXfL6t8dSapk5CDDs+wod1+jV6UjRtzAkPrkWKF0t3UJxbcfrPoQGu3dsrYslibm3G5ZlbO6
SPQB9bLGfogGVTnkDrquDJU6s/QOEwUd8dUmmncvbSrFV9dpSk20Mk3a8Fj9xZReufs+RNfSdaUH
5vW7Mf/TRSNZwqxM+wHBECf55z2+j+/9rOLK4j1qKAXHoWz67bqBh/0YJFn+6M9Tjkit4Or8s82p
22aTUAKDuoMlHMoV/b5SHeck9bg6oWW5MSc2n1VkVfiNWfdlbWMpG8Mnt7kQT8tOE1f7DTyQcq+W
8ASbzih3uQ3fNW2M4CXyC9srO8wR9HhAR4W8k/CcDqnbkFnPUwrLxi0C5WsLvuZ/5R1DUqNqzOeM
c3kQZJPTYBrhpoxTBEQwBZ6oZnoD57o3TMN8miqfwqmtM8NEZMfcHFN3QzTxatlrGyCdY2P7J+B5
DEajKL2UtVVdbBhrQOhV9CHt7K7KY/O1MkobTUWAHciURbdSoYAwN7D/90iw1JqiuhN+wBf5PtKi
x1qXY63fgy1Rcbdl+tynKJQw8IweYt/HN0prCiCS1N71o6UfY54R0GGyFkQ7Lk70b81uzFT7Ivh9
PDtJjIciJf4uUhX7eZgti/DjXUkpnF3d+tO4yuYMhtYetTNQZ0rhEteteVMOg/9czovvdk0lCrIt
lD9HLHuacSQhuRc+EYSI28G4PRiJ7aNltOFTaeFZEWH05i2ry4IGwrbaR0b2swoI46G/DZZtNNAE
5UAqIP3Bd1tBMm0XHK08rc592GdekqXNqx7Fv5a/WjN+R2YffsZcqxTTR4Iu5mMcrIqOYj4mtakp
VLGoXydjhg96/0vk38fkbqqtdCf7c4y04KUkaX5EUuUetWZ0j0Ce4Fu9DiAh4zzYJjwbKtKw2ZUv
u/79kkGwsVHaaJsOMmsJKRDo+EjVXdV8e1yeyVEfA0wYVqbqsMznDX8XTRoRAAzr9XlCSOu1A4nr
dTQYpyLXEy8yY+WGSP7acxV+mlF3L+reuKFbyIHF6//T1M/a6zJ0FeFwX7rRn6b/OquYVDLWC5lQ
RnzXq9x4Uf2qfA66/1qJunets/TvPZr7X3v+fUzplv2urnxIKJPsSBav1YFnLIp/AFFVeMvLRMMQ
IJoXpRvjMOlcVXy7jlUyz9eWlzketAqZqv+7dVnHGb66mwxK1u6o3OVmcEQyInYpUPEdqLxyt2xH
+E7xdNmoZYODL/LcGtDPzVdLq9bSWnO/NKiXrcvLZSEdE6zMbuNViXPGn/bLnlELfrZuFR5H+vn7
gFtjnw4U5rRM5vd+ruX3yytGoa8NYOrd3+2DH2h7xwC4Xw7937awTf+0bfDuXeFx0GI77ATnZWFi
9Ml1lAnPlhneJU2L9nt5+bdNPQJ3/LvNsttSTcxaOoJlImiGwbOC+fsxzxuV+vT8UldgfC2vlkUd
8OyCnhSu/m7rdGeU57/riTUl2zjDx2w5GIkjTk3/Og/lSkCaurborhwwsv86BwMne52Pgwq/pkSr
hV1f50b3GBnk94Ea5vcyHW004r6xcUc9++8d+6bDwO/v1tIw7A1Iq7FZDlwWWCvn9/W+mlsuG+oe
fpjFkGOHTiMjaeY2ATeeCUOQq2UVKVOxqw2clpZVXSAZVdBqnpbVyIo2PCD159LV9fskE8/L5j7C
u7URZMjFYz7eag2olymEfVj2KqZ6JUlzeiAoWzzV+fR9ajcV7bGP2xI/JQ4C8Rg9fIWYj84fS0tx
EyxMxbj05CrddJ9kkv/7acX8aRmGhVuQpOH299Mup0z4tFmNQbNEpb9bnNAzHhfbpgjgRc9m6d/u
6LOf+t9VWYco0VwoNMveZcc0pPTsy3qq5j9SLc33y9qYySNdJRKfVPPcmLEussAousfbbdjU1LO9
obZHqExhtvYxKrgUDIWITvJN4IcK+6yl9feBthHCnZbOnOsR3ZtKHd3DNwuYWvQPCfkXJwzkj60y
ODdV5+1Hd0B15Lr3skte6nlz7qKzqRLg9KZNnNvQGPGaQnx0WvY2Vkwmxpi8Bhrs6UYQsTP0inOr
EI1t8yoetstRut5Tjmzj+OIqqfs6xaflLR2lU084vYIAzm/lxzFAbpUru2V1TMYfE7mzeFjV5XMd
+N7ylm4DNqZNJF+3Xaq/ClRjSeScm9QA8VBVxMUEWZ1JyrbPvTTBXmLN8uGFiqdxTAV2Q//sHhQ4
DH8PmaZppBPFYt/k0WqYqE7C7ikI2+6JoCVKhynkUD9gFcsbAmT68f1vC631X/rYSM9Le1JP6p3R
IbRcVqv5hDOKO59rOaavMnONp4i7cw1z17RjdR1y9PYMAKDaVwp3q4pJZmtYwWf40IZd8UmGUwZP
MJizBgRq26lxEPr38Ytp1R+uoeSfia9Df7Hkm6Gb0mtwJjxRjbTO5aRJMpBc+2esyM3SVDrgfHqv
Oo9TSjbcqEY8Scyqf5xKt1st72chUkw7S777JVRFRQ4MxpTEPNaIKr0ispwbxIHz0rSJ9R+do6JB
1C2ND0VFZ/kOhd/Ltc086j/fIWEO9f0diowx1fIdKlRDL1EuP6DvdltfJmKbqsm0hxyQbXSMPV6W
1a5K8o0eqvqLaOo/eyc3MP5rVU10uQc0yraoncFJDCV+VclJ36ijWl0gw/cHqSX1HttkfESVKN3Y
+Oa9jWN3gwItfjv1sU6V6auRdBOYkMcIyjl6cv3qUlPPLFoMF3ojf+8zGe7wy8qwv0v78kRljsio
+dW/VltMnokZFs2aeQCtpexH1BHEQPtNZl1SzfD8QYlOwEbOOqXu6i3bpaPDBULonJ8Ms/CKpicy
Img5wnAjgl/cwfk+QX8wbEGqljbH69m2ehICLui8JuMAFk9Rjd87uyrUvKrqcCSYdyxNlr1upxdH
AARc9GMAKpzAtmkVmGdBffNszYtlNUx76zgRLrmsLduXFloGfgToY+NMncdI3+dj+4KMo9DMtiGp
N+vFgB2l60uJ0f9TFECYrDV4FosRuj3VL5brJE/A6eH39jK1162m1z9x20Bt3n3iNs4zDPrLQ1AK
fx9gHbRzwjR/SnpAjkZRu0+jV9cYQLfvKq5NG2wctQvWqSSgtWm0HaRSv/4/9s5rN2507dK30vDx
sP+PmRz8ewNTWZWULNnSCSHLNnPOvPp5Pqq7S3bviMFg5mADQoGZVVSRRb7vWs+qhPrgV3EPUoeg
rDFzP5kRGSqRasfHtih7MkD0EWr/6N/wjIEZO/NvsZX3R11rrFtTvhgaukUzvx2j0JJEsfaEBPOA
/w+tZWXE1ZU2cVtxWb6t63AjGh7Z5mnzal2ACn8M23Q7j84zRFh9A1tv7i+L2Sip7DpPrzFvWrdJ
6dXXTqcsLwtAluHWLBpfL5updbvcNhOmvnmleUbbhsMqTgIPywUbmqepTTYQdh2mV/Nol3vWJgsL
1BCCbBzXNz85PNIdehcRwDxaj2OwhlQjdvOoHecPDe2uG8xU3j0O9U3dtOanYvQxsLl36hAZJ1oX
IPh98R0ZlthGVcEjzTxtfgnDrD7iucK2zLJiyvWNN1XFVdNlT2iBsZ67nrZShRPd9WNm3hjal5ba
AsYZ4iquwJhheZUz8yqP74QRipWgO7Sep73N8IonfdTUwzwGStG8cbMv8+LzlNBUxRU3re+3EyW5
QBXRKOvK7jqMpE395OOhetsGDxfItcvpCfOLs6xcOtMRrX9VXoBCeK/3lzHPexubr1UDlIvLvO6H
sT/Wmy9yfyw5r0fPqb/XenrV8gL4x5Jv+5PzJHDnb6znDj7qR7+/8vsxPuFsjE9m7N216djtwLHE
p8v0eehtWjnQMOtRNrD4ZXJWcaVfzOP11L0mPsJ88hlOXmrmp3lofqnLEaaKlrQEiP0+w1NFOLwb
N+xwlws/3Uc9OZRvm7lsoauVca1Gkt0ntz+/zNvipqBbfPjlv/7636/D//S/5Td5Mvp59gtuxZsc
nlb9lw+W+uGX4m3y1de/fLBRN7qWaziaLgQmUlO1mP/6chdmPkur/yMTTeBFQ+G+ikgzrefBG/Ar
yEevblWVjXgw0XU/jBjQGJ4f1qiLucO1ZsU4xZFePHnyljmQt9GpvKHGZvbRpfS3j+d77UzrOn5g
kNfOi8wvTlo6y6xC71sulLB3uVEhJCDZ+FFsnKvJ1N9e0kk9G1xa9/SGOdbQkowzqvxiq6h+u7gs
N8+g50aAZh6CTC5CiqJmtiszpz+ZWTqc5iH9jyG5BOSUjNs4dKcBjyYnT1OvmrDNb4sQKa1njO/G
3ExcmYE7bv7xkTfdn4+8beiWZTiuqTu2pjvOj0c+NEd0fH5of62IcT1ZWpqf+1YkZ9It5DDu7Zr+
hpxSrs2RZDJkGwPoEPny2+SocsEGlrV3UmhurlJDmABvhvrWDe0KhALTBs8ykZOKLsDV9/t40Vav
ZVK1pM8EjyVy/euQbvij0B6TuGkfdExTdzFa7nmq0zbRSfWwGM6jiUpTZdAV4PlyHRPvwdpP6grz
fms+orVIlpOdJYd5bpbH77Y/FO+2r+jiqm8rjJaeSuqp5zXAOuruRPV5PtD/9cN3vJ6/8695MVah
HzQ/jf51+y0/v6Tf6v+Wa/2x1I/r/PVjnvL3Dxc5ha9VXtMu/nmpH7bL3n97d6uX5uWHkXXWhM14
236rxrtvdZs0v5+rcsl/deYv3+atfByLb3/58AIkiVoaCZzha/Pht1ny3FaRbL37Ssod/DZXHoq/
fPhfFUkF2cufV/n2Ujd/+aCowv0VH6BqmMh60S0Zxodf+m9vs1TjV0c1eJRHKOO4OI0//JLBuAr+
8kG3fxXCEZYjsFthOHbtD7/U2DHkLPVXXXMcEPhwtkxXdT78/uF/u1C9/df+9oVLtXQ+zbtLlylc
x0Q6izxGQ82PQ+OnS1da2vQIY4uwvv+wSf+fsElrkqXJPUmJkDBl1kRjdcX+MpqQoUIyhhJE+xL4
QN6QWj3FpiDLmEE69fjs5sH5RQH8sHeG0kAOmbViOeVcsnJJZb28gJ0Azeqrjo2fWVJhMcvDX0oL
IqpUwJxBAcje7iJC3Z2acvnC9C01282T5wUuS/WV9mj2gFQnvrwbemp3PBHi/83SGr2iZJf+MQRH
HKfJT7P5QfcghupRulEG9aPnQGiNmwKA67zgPE4ULbDSd7MuW3+3TUQHcq2mLLG6p7Tff9w7rp3f
Nzq/pXkbb3uaBy/vc14xLbbFCHM0VmJtTziC+jakGI22182EJNV5cJ49v5Ao++wYgnaFXOPykv4x
apbKuMvy6G2Jy/TLsmYN0TVHDSGTSqhfcORrv+L1bXiefHnBcJJD5pDz54l/c/zdpubBEEfCBqHF
x8sq89Dbdn7exLv9/mkwcr/qaU/A5OXN/rylxBrheXR4NN6t/bf39K/t+fKm333ud9u+zJ+H5pd3
s98NzrNCK4Kbk+gbG9brUnNAE1++3vPQ3532dl78PBsserb7aaKSczLNpw7xoS0ZTPIMu7wUdV6J
tULGJyDYarC2GrjlyzqXBX/a7DzDmm4DMqGAVPFVSCSEdh5SM5lG88foT9PgwhOBY8lV/jQ4LzrP
mofml3lD8yYvo+bMsZ3H03lz86DZN2z5H+99XnB+mXdjGhAT2h4KqXw/GqiJ7vM82GFSE+uontSt
6O2tnohijwW62I+TmyJWbhPww3Li/OIkgByXb7PmpeapDXk6AFAnZO11GfUro1EiOGZyrUlAdLqf
B8Elpvn1u81oli+AQqkxVWc/B8MrV2gUTFHRoUJLtolDlLljop5cpcKdaQ1fQJI8eVPRLFLaTFmA
zmqo2i9xAlWpaoYBoM3XkWJCSgtjnSoEEI5FhonTCQ+wEfGnDUBoqXm26R6s4qs+dRhBmwGKXozV
3KtKG/3+H+/y7WOMBmXGUQKmW4nb7uR1HMYZ7G85+nen1X/MfVtErjGv+3dH3TrA2fbTpv+FzehE
TG2pKe7mLaOs5zdn3tPb4Dx13oyTSib5vIO/+07QEe8hC+Tb9+8GGSWy0/GumH/JhGQ/u+mQ7ueh
Rn6yy7Sfl7nMvixzmUZrBIzPZfxvbVbrKn4/57Uvm/j3djNv9rKXy2bmaW4UPyFWyvY0iao92RfV
XpO/pvPQPG0e5Rf8Bv3DuLlM74K657dQrvY2OM+K5t/VeZ2ftjiPpvMv5Dz7bcl5pUnudh56m38Z
f9tmYCirkTiK1QQZD4OccjZxLVHeeA4GJT0EZNvkPVQZjMf+Ymj7YVsjp8Emprob6Cur3IkFqlyY
+Ylh0V8Jii9xB/XIGd1wye8zEtcAhKhvxu6W0uixdt181zUqzgbRLePYedYNn3T1cB/Xz5biXJGI
m6IyKbVl7mkBCJO7MdNHKL/QC5W6fI0mJGkddxjrUD87lj/d+KW3rYvBwUpHXzkJy4/CVvAI5PXn
JET3ntKCG9WWXPXJPPtUt5eRNi2paNWurLSHrrs2cX+YcYB0IF+2iZAozqxbWLjd6jJ4jT0Au2Nv
7fQaXxkpZsA84k1aDDVq06TfZDYxe3F5Q/H4O3QPYo+nHF61ZR15RIBs3rsYYeP4ZUwcmNROnIFH
GfIVSVr7RBOfSBcYzmlYHMVYU0LH0DNa9n1HTeTKLDcuIrRlmZP9m7rKsDYaYoi6Pryz8MqtLB8G
4EuX5ekqaPOA/6RQN0YeRpgups95Er7YzaSv1f5J1PetX9yUhgnda5enIl0XtrzOmcF2qnClFSPu
/zgUWJYd6I+tBw7RnnAG3hoWfFJqF3tNq7Sl3uQIqZz8GREz+BrErVwWPR3OpH6r6V/phuj7FHgy
jDwbtCDYs7SxjllYPpmmN6xax1u0462f+vtIKw5RMXxHcprtlZK4aFqaLf+LotmoTe0tkmCcFl4W
hFeEgnjc6oIoGeN933BRLUF9b2BLL9PWhSqRau3SLt3XSM2DhVZrznHUU8jmJWkAbh5eBTa9iODW
q/DEF2HYgousnBV6263qia3hm/Zah6OIxz0ywwJoKh/LmvqroXeeskCLrru2mG7bz849Nq9ua4fU
wMxa+aYEO69EeUN48GPu0iFEykJ4BzzQetJvdCjiOew3s7BhFhbusjGx96qQIboiQFCYVdmyAV24
IJZxE2RJfVUSH7UIsYmtSqeyVwFUIiUMIV95/ro303IHfuzJj9vvODAHRLxwHQCydLh9QKvV5rWp
HgKE3YD6z4XeWAfH90CHJeFyKL4qlu9tejdB/Uc/vMxFu2xade/WxfesNG7M1lM3RcHXYY0wtF4b
U1hs3fimjLqORoUGt7uWdOAggZ6SFu6KUCjgDDk/0biBIZtI5Irjd5w8k3pXTCDBAeSxHfJ+AWQ9
Qf+5tRqrWtfhxE+l1u7nNcYiCFaBGKHP1DeZ5xdPDjzcUJ1wQtqblPOjjtNq5Rm4s/Fvt9ztY7lN
nAOi7X7lOekiFhT+XM3Yl/moHrSIhgOfxye4QX0lVgXcQG8kADfH4mbIrKtxgJJeJS4GXWL9hiFp
b7GjUM8LU+LLGjTiphqmNyOB0AuySnDLj87DRPMceK/wJQGj2di6r25LGGJaS5G0jJr7Sg+cHVk/
6USkC4j4Av5hbvJAxi10CRiOyLc96mdzO+jJzdDz+NfFxrjOc/MhIFxiU03jruthLRJiuQBBpC4b
v6rXhdNspqh7MajH0EMFKltz4oN6rHJoX4u0ASNkKt62NX1ygojSZN3igZwMbAmNbhy9UrrLxmdC
UxaWjgPSsIuEhC4AH1bFBsKuMtc+BIPaKDeqc8DqCKGnwmSDHJGgNv7fEINo7SafcrSAaJLzBSJ1
2MVGfSp7F7N115QLEQg06AgxFkIdPjdNlwJY7XcF/9yFRq731CELy4NT2E07Kxruvay8qT10006D
2Ecp7U2h0oTkJk0hW7r5mCNrwICbV1AgwD82un7fodlfTaF7hQ0Bnp8yjDd9hPlWD5VtF3PRDYIk
3jQplO0il4QRu9g0ntZu8hQbe9Ksy3I4e7r1Gde8ujQkJjR1obrn09NqzLQ7uHePnH0R4JG2WPQu
eOOEsQabSN4bPI/GYbb0J/8QacSMVLUGjxjY1ZAij+M0RRrwoubqsIHXQrOtxPlE4el+8Nx4ZXeB
sxwb7CFRYxPpZx1jX/1Ib5hbFLc7CvPZTbxsW2jBjpzpFmgQ9CG1Su91iPwL+lOwk7OYAFaBMcBt
zHsEal3naIf2mjBB5dBzgnGm6dsygpHruPaS4nu7qFMoA2OnLUzbcda+ddtNAzLXgnOy9+oa8Iui
XQ3mDZXNcznAFCltvnt93OLgruOruPkE7ANFNzGIHpe7pomfeUDIl2MHKq9x3U3utXw/LPrZRozH
sUEjuuZO+qoisLzVxvomdsL1GJGdHvv4+2n8L6ZxNA74EoFoYs9vkY8u6WL2SyOMTvoEmbpxaeAD
7GptA++i9zhZY740BvcRVukEuw+9VNISYTd65Oqah07DxN/HqUz6s76lFR4RUFAhrlA/23k8CeAm
1+6zQfZHsaSvE/ugWZjcjBIEJwAsYmEC9M2RGlKEt7Sn0mnVpUtm0gJcdLmoMIbtRnIdeITPn0j7
Sa+mjjui1go3imk9DN24gZPykE2DsWiALgH3IzSDfi9ki+lYOojbY7P+mLUGwAsdphxl/jNkmR5n
oYm4TQ29Ze0gdZjIU9YzaAN38NphAaMdwVra7HPODTv2+g0XkmbVdC9dG6LRM4YVeKobXeLMeMAz
+UILco+abF1RvujjcCRC1Yi3dRQ+emmU7KdIOUO/+mIAtwvUyd8LBwegidnc0Ai3nUbrTHM+2Roh
slxrPHrySBdqd84zm4elgisfoA8VOSp88MpZ6E74tVBDILQGNwoQsFCkCgPxcw7aA/ADZL2u2LZR
9tGhQNRyPd5bvrsJarU/YfvvFp6ptWujz84t/Jw1JgpwtCK/r7lzKBE2rZqmuXH1slr4nU5chlZc
m5b2qFXE4xFVbuFgt3Sgl3ZU1CsEf6jU79tYPbIQ/zb9djBR3k6pfwy17kvRsysROdB54nFpm/a+
Aj1+VLXgzhiSju9os+mj4KuE/fTxftSG70lPmjMoRIBXvnpVZ/2w1A2cjJGRthIsSB7vdx0oJ0yV
JMdJaTw4boBBRARnryOzL3AUdVHSsV1kWeQC/8YDFMaZd1VyCy2q/FgUE/pMYeCI7pYJuS+oKPWr
NqBj1sZHmz0upxbwXagm9cooaROU9rCBEajvuMbBHXbRUmXRnWN0r62NQzjGfho6HLiA7nbUwpc3
3fZQBhaZjqV1KItdlozhlauLlV9fIX1TD407ZdzPS/X5AH82JlgxL/Qtjw+gAZ4xUurXtSovnQnZ
JNYwrNK2e80EoWSYQDni3mrynY88sRU81mFqLLajb1g8uKR3g5E5KwUkjq+LO62n5aKL7N5s2690
N0C0FQLWe/A5idxi4QyBdsQJu4Zy2O6QgEMhJc0iD6LgIGzij4nIopW7cAz1MxZVl6yCkhTmuDjy
O8jtluVwuGm3t5LUGnKjUBgBUSR6bWwxCC9huBCTiy8Utdpz14zPitltfL2ViOT8LnWdcAsvxluh
ady1yUTajlYVXPMme4FwkWTXTruOrOom8fkxDlDptrEdnYqoO5vh18rRzlWvWZ/0DA9kuC8U7reH
2AeuFX0boVYvG5QuC8M1SXAxJ76jXQ7PADKokxgLbtGUBaD5gAgGtV2VvcrJB7tXgXk3DLeq1gNE
8rSzUrCNvCHF3PewlEaKpcNa93C2J1Qa+gimsyD+sGn9LeKVde+PJ68KxCbzk0+QOf1tVk0xvAnz
rFGveGjyg6Hhw+H04u4AQeYq6Sl3DM0EqDt4acfwo/Bza5V5/XcNJ7PtduqVOnbfLf+hM9J409fj
9z4d9EczAMcTK4W8sRz0Nc4tlFV53Z6sVaRq7s5H6qjU/rFo6I+5rfC3jnL6T2Jlpxna9j+Jldv/
JFb+J7HytvlPYuX/xcTKf19F8H8iEPhBd/D35Aj/H6oITNNFuPKHpOhPKoLlSxJ+z6ss/EFI8LbW
70IC1AIqLX8bQbehm6aBJOB3IYFm/IooBUkAVnND43nsDyGBof0qVEdzXVVotqNrQr8ICbRfTV1H
X4DIwNFtx1X/HSWB9qMQx8SPYKmaalF11IXOz7/UGbyTQFEnzCm/tcMZdrq7VnOxKZrBOEpIwNYv
uC3PjSEjXygkCi4EZguzExdqQ5Eo9FoI18hKUpG80uY4doMbbDw9O4cWhSwiytGsXqfCVfZoip5D
xSm2QZV0V4Nr7Gq3eOghclyjWxyu3cax/pnCCIHGDwIJebyFq0mRl0DiNWu/3n0wIwNB4qKxPvua
nm6BxCy1xnidjMrcBY2fAUm2g5WathF3SQo0FTIhjlU/qOciML41wQSkZuiuc6sYTtj5sh2KZHg6
WmedKtJKRF+1N7bk1pH3EO/Ic+4WFQSpk+d4XylMhDsxZHe53aofbbS1SzSs3dqLiu5AHaPZWiL7
Ts2pP1QyNkTalpSsRKjXkTeqt310iBtoRwP5ANCTY4IRBhUCQ9BTbFYgbxI7+dAOeJVd2yDwbm2C
WrrKRke5hyyh7zIDYrFPj/mfHFOL7+qfjqllW2AbXdMWSE9+/LIYoR04ljuCwZ4wdXdtQJJCZ7RA
F23/Y+eLpVkgm5+9KxRoQshP0TPswa+O4dfb0C21A3QryCWxuO5Ig9g1xDyuM4tiRYmTUloEI+Jt
7gBdUz9Chue6lM4rz/xMJaejoW9RZSy67OAPYu0bDgbEHoxRFor+Y5xzrxxY0f2AdNpaJLHP/X1Q
AKCTejJjgPVQmhgOOemIssqd5LrDCy/arolWJYngsBl69aNucyzd6UaGjD2OlC86ULKrxoTsEGNH
Hbt2bxfcpYeki2FCN+9wG0y7KGjSR41yitmWR11P7kMgkvvLC4abAV0FqIB3F5vfZEHv9Yvqn09e
ZHTC5ltucQ7rmjwH3n3HbTzkvVIkpFKYX3j4yA9OXOkcukghDQpqCA8R4aEzTOs0dAb0eNqOFvY1
siMODQ8BNKbMc9sY4hhSQtADZes2K7csxeM/fp9Si3SRWZrCVm2bZp4O5U/IF/m1evc2TYEQtQCc
dBaaUu8h4ZwyKzXXZtCHslLq/pPdaVI8+PP+XKEJm4hS1bUdKft8t7+C7/9UVkF+xk2rBteK+q1s
YqLnFA1wRqUa57EB/gtQwb0vOaEWPI6vcDjkB1c0gDEMcWff8ZTvPza6SK9ofHE5s7+Q544vNlQe
8yChkEEU2Tb3BPRpwhxP+YSBt9B4DqqFZ53+yfH7UacqDyDnmmZq4K8APfNr8uMHsm09DPwsBTxg
6M92EgQHO5gZ9xAsi8Avl74Vi7UN4HFdd4Vy1LkSHSoZ9gWw7S4MNX9FjinPjaykj1wN60K9mV9i
w/2mZhip9JBTcFSneNULyp3DRLJoTeCo1lK16FQ+nZ1N/aZv6aeT37anUZECF4X4PsFV2YsQjl5d
2cmZqBxSd6bI/uTSOF8GwZ6E2uCsRi2YP7B9KDXJLJ1hHF1Rb/yChFkPj+9JIb5ObVyxzlRt2IMN
R61Tt9+bmuKKUgnQjhjeV20Ykr5FdYnWlTSGWEl98BCE8/RP8NY/Pu7mn79Iji1/HnWLRoJUC/94
3IXVmhn9K+U0OsvGGzSquGZ/65jV5z5QuPB2EXKAyunxooxfY9WJvulomIhc71/K2AZUFRvWdaBE
4gpffbdtNNu7i0Zi6UK5LD5mpKTj17aNz5RSrwbNip6j3MHx64zBNU20EXdeCqLHJD6wyyzjxVA9
KYy+A07H0ztWjfXYTfZSK8ebqEj7I0CYFviwq1z5mXrfa/hnRq00dsHkkNBQimyHV67cZMZg7ELY
uYqC4nQg7QxoYJacfXiOnVc9dfFQXCd6UT0a9u1sfHNqszkJdf2PD7Dm2n/6auuGzhXBcrnXoRxi
c6Pz/ly1KnjtVdDoJ2oxpC6riXpwqcYeRD0I0iVDdZtMlrObZ8wvgwPziV4Gy1SKMpabyzqqp7wW
U1G9m/RuEdMmg2oxb/yyta5Oo2Vnj8XqbbvzbC+J2MW7JScL7wodCGPFN0Wnfsu7VPoqvVI08KTz
G7os/bbL+Q0GqfBIZzMe36bp8zu47Hx0Y/4ZeF/FFTaV1d/8TJelf9uu+jX1nXH/9h7kUZiHLruf
R9/e0zz4ttO2SK8jdaVWXbs1G4dyqvwM8wIePVHl7cjPc+aXcT7886DBKRuX54Df+K3aqdPao7Kj
6N4hlKUeAm5l4aeTJaBOFoMiWRZqurZd9tzHPnbm9H2CwrgZm4dR6b93OdjSNtaPkTF9F0NjrTrq
Tg31p0QWooJ4+FKkgsD0lhZWbzuyInZoXVE8eK19Bp1PJ6C2YNSDu9JCblfpRJ6QTNKCUP1tm6Wg
k/AIt7JEhg9jrWt0qekpWTSwZCGt5DYBb9wZFyI9jeG2l0U3nx5FmJDf1gMJ72lwLgkEVrAGkzPs
ULSDvJITNzDc9xmX0VaW9kLHzpeCYp8s+pWy/JeGe4NqYC3LgjX1QSv8ShP1TN5YdAqly18WEmMq
imjrrlvfxYwa9TBBm6xYpogOVnarbNO5JCmLkxpVSqgV/CBZ3YbT99lAqgiTZ2WO9HHDzlmac6lT
Fj1B8BBPLsugsiCaUhktZIk0lrVSWTQlxdAlCEj9PM0FVX0f6/bZ9+vgoDSECksinEPZeFfJPm1W
aUeThAcmx59jD1q3LN2qyfCV7IZ7zajaVW5pd5FfndyycbDEpXeTLAAXVIJLWRJOur2SeR89XMUr
f4AUQu04o4ZsU0sGfxJvKWA2a8jO+rVuPCMXWXqyAN2MIIADkCd49ZeDYmVbBwXrIRdcGVUIypSx
q2KnUNWuZHmbX+xDLAveVM8pfVMDN2UxvKMqPkXDa1gmd6mdKSc03OtRFtALKum+qoir0SbgTBn4
gtHU6EkOP6ZtDquxM68GEJ8LRGlh5Tc7NTL5eQ9o9Zrj1qIvRXZBhDYszjjSDSwHPEsaugPi2qY2
4u4GsKcW2w8EJUKhB48OoHKRAi9dKlrdru0JOy6xLCQaddpVJbsMqew3TDQebBoQyfBomNFXK6d7
OVTdGh7/HTzb6ogUfJ/LHkZO12xT0taIaG/odnBM0PAslfCu4Xdexr0eMxoinSCTif5IaGTEjPcj
1N9k5ykU/hPzcYiC8rovSM4I8KUUdXcDck62D7qHiUZMIDsybW7Rm6mKsyK7NSQZkRomOzg2rZxO
9nRcmjsdTR5crVvhhLjsZP+nlZ2gRvaExiGDakvoE8a+5OtkkAaoyR7S0JDHLrvpsrtU0mZqU+RH
Ri+OPkEFhexECVpSpuxNoa5fwOrQFm5M7kyvjpsssr90in/NBYv4ujp+HFsl5smuQKCr6fsRmtLa
pCGWzp0x2SMDkX1r5OhPwAusA+8ltXBu6NxsbHxckzytN3uBYQk90XjuPtpRcq2DsRJcEBH+EKEw
TajfIJf2a3OIzm1tEO0ie3oRzT0YRQhWJvWo2KQADDan8pAVu4n7ywXwxAdutkA4uQ+95Ucb4LNH
VdTpVaOVT3yHSnJ+HGenxynSoLQAV9pP5HqX5pPicPwGWvDrgoA6qerxFiniJKJFgNrk1dpOEFzA
VL3XuENFfpFlu05o4VJTSmUVuc63vi5pH5h1hobEPvA49AXl8zKXRxrcP91UR3lUQloUo+V/6mi4
8ig2LAvZgzWmrUlLdpC92U52aUfatZHs2wrZwTVlLzfhqWiS3d2ENm8n+701jd+IBjB9q5B/AD1h
S3aHYfDFC092jCdax4PsIRMo/Bx3aEU4kLXsMoOIDmg6D7L7XMk+dCU70i6t6dG8ATBEp1r2rKO5
ey372IFF4RDeny473A2t7kr2vF2a36NIsNMmgpwPtYXYQIe8u+5lvzwtlrbsn4c00uHZ0VGXvXVD
dtk12u2Z7Lt7sgPPc9EOzF22VU3AE91Rk7160gA/QsQ62h7/4Yl2vjP39WWHH0nLvSZ7/oPs/mtS
B9DpL5xg3TZpw4eYC+dylJoBvMjbgLvqSaoJih5dAb2ibSplB1JxMErtQSVVCJWUI8TiDjHD9ITb
foHEOSR8B+2CgoihQswQcOkkBHPbSpWDjdyhlLqHViogQqmF6KUqwkAeMUidhCcVE7nUTghEFL1U
U7TIKlSpr4DvwxVAai5GxBetVGGUUo9BJpi9odV/aKRWg8LEDT3p+wgRR46YQyDqaLP4m9oSLKl2
A8jUKcVnPHwWUglC+CrnnYG6KSyIU4kGOFZSOWJIDYmPkroxs0+WVJdMUmfSITiBCLGoA7O8CqRQ
sNpwgQkL3XjtQ3c3jp76WUO4vHaF0R8631XOWZ2THSWXmF/m0RiP7rWwguHgmROtXbmaXF/lwLw6
Pvvupkm5I7h+2KEitLd+7Ecfw0Z8n7dRAzJU8q79VJIQvzFSQTfdtZVrUGAZDVm2kTm3HSicLyDo
w1VuqsGZbKH6mLS6t9LJp37q0mo9b8ueSGuxM9e51ZQhv+JRLN22aO4PUZCJxQTkHWVB9VVL1YOF
s+mzQq7z2tGU/EjZpT8pIhhWLuKmZ5Rbm3lRDn1Ce9inPBJ0I09vfXwVTFN1Wxl8dd+21p2isU5e
NVvplwl2x2uROVhKAmz0KM+w9RXuZ1PuV7TxqfNowo6tqNeD8INjT6TgCSxnvSoMVEME4tDSs8qv
A/QtwsDK9p5bnsPAUzNWtc7ddZ2q3oqWWIF5MWF80o3C+EK0iMwkyarr0R/UvUk65qYXVfgIoPNx
XtKcjHMEg/hT6wPjDe0BbBl9wnNAmISRrVS3U56zNF/lpVl9dXxgu8LSo3u3qpQtBDptZ9M5vTVK
TV3Mn8Ug1r4SWf1lyFFsVZMTXLd27u4tUj02naganuCdj/MBUpPyhp+r8lNi1vqa86A/lHFZnU27
j1Y5vd+XnJioeVFASpgD0WjdFbGX7Kzc6HZZGwLL1gmwnxdxudt1Asd7UUwSUB2VTA1Xt+KDoiQA
rp3cfPTc4H5e1G/9uz6SZYNSOGvyQvJDyvfuXOnkK6VWa7w0JJm8HUhHIU8GGtud6k31ziGYeKf2
jbjz8q5723GPxqpoHaQFPtswa9KjWnWENSBKDKIjeWiBSPPX3vikTIn2AtmE1IiuEsc8yZsziFYY
w3KBjGgi+OFfIrrHK0WpvGOnKAF4PXSy3qhn4J54vuzVL6kFb94w+vw0Gr1+6nJV6vbYQrqEwpm8
CouQ3sRpppNn2TVmb7KjgbLbX+A6v72VqqW62tjuycHFd1KLltTN3OE3udaTo9ft5qW45SMrgX2d
80HRj/MCwo2cl1G5m9+P5REYl42hOKPPb45ubeIPnab6pYOD+vaGwONK4793Hgs1IhHRdldZYzrP
Nv+seQnqEBW5tGl5zcXTPASjFmGbHZvneqjfPrXp9mSfhqp6nfA4jVLCLtYBV7yngG/lvI268sMl
Byi48R0zPaTy0iQf7p+sMGdRDgwsDuzYrocQyted/ZSQzjAaSfCUje1m/iweIvuFllu7MFJCng3K
iVy9zF3zZRo/RwMiZrmdhvQFtCRWfGuOVbn3+c0F669En4klgorI/wittnTvV8NtrUGTHMmg2cBI
1T5xewBbkiWgsLXEf8OnnMrCuNJSMWyinJR5zc4fc9VfmsM0vIQO+eqmGMNDSRDYnVmKVwJIhhdO
HkE9gNgmJ+BuXwSUNGy5gtCSI3VJ8yHRdG+HHxKGRaD1zyoZWnJFzYyGdUNdY8/vebJGHlMTFZU9
zDOL3AkooBbWuTed5jwUJoFVcqvApu/6XrQfo6q2EEEnxjpH0vRiEVnBtfAF/3O6aUWQX7mJKB80
Cnzz24f22C8pa0nKgDdcqwkxUvMGu254bkw7vm9rXd+HuROt5+kZ+dhJ3fRPxQjjdsqiZtcPpvY4
oeie32Kuj/4KOYV6jJpQvzEx3b5t0ULbxr1eAvw6AgbXjVyr501aMOqxvQefnQGVe6YA8cdxHn8W
YK/nTXYDqZDOFFI4EBX5tyPeEXKNq4Xi1O5NkakAQepSBdMX6sep6ck+kZ99KIIryjzTYw5jYlep
g72JBnd6KohJUFs8BLQ5WvjLXrweCBnYI0NN71tHeXp7VxJA6YX/m7rzWG5cadP0FaEDQMIum56g
KMq7DUKqqpPwCe+uvh9Q1X+d/8RMdEzMqjcIkiqqSIpI5PdaRWtzbFvUbMILXH/QRPNtKt3iuZ8d
shb8lBl37NLPlkyT5Q/YzYO9JcTKPlKQiQaF+EMkVerh+9MhcXFNHmbDWh66t3bURN+/tTa65wFg
9NE1hixA8ko2zPImMu1kcqH/8GTV7YQo+MqMynn26pjxlJ9rhkZf9PIV6+QQXq5fu8ljNDSTPUnl
P8aeS7ek1SfwLZSvgmt7G3ouaeXIptouK4914nwQJ1kecmFX1IWRNGkUot87xPeeKSuyqVaYZlbC
nqtq90BToTomriDFnlCRwLCM/aCTE1v7iAzZ+XmXpJ0fpra2zgqdOf1LZKIwwXKJ+XKmVLsjhZNS
lcEht6cZKJ4ZqQeDfvlwvRJ6xkB3mA+eelaef4yTYaRGtxLBSKVYXTADXvOIXMFULa0OcWAM8TZT
8a5l1gcwxiFLPPulM5fE6SVBoHNacxe5nKONXY7bqK+7YG7T6hSiXv0+yNykYxU8afmjFQEqRkwu
15vj4q/pevNUj+TUeHGYB38e/+e/u/7j60EY2Ci/73ZWtJfFfLo+7foLro/PVyPN9eafB1nGfVIU
bWvVWQnh6g2K2yDtJS45YkN7rQEu8JrpzO9SlGNq2bZPixecFOAvMRNQpLXIQb32JY7echguNsR5
RrQq1tqms8qgWg5pp7PXLck1m8grDYywGXAHxHy4uoaNYbZXHh/RLnOwQejT8eqtVTUW/tnCtdV3
WcdFYEy2Xn9xrc75/gf9lLbB1YubLwbdb2vuSQecOojRfEyJUrFJ0A5a/ZfSCEBZYeHDIbgcqDdd
zbaPUUUO5s4f2m1ExgYpK/1b3Eh1Ioaerk1coTTVby27uuSuuHHReVPhw8fDWdZszXRIVirF7+Bo
DAxJ1T9f3xzoaBnQVJLr5QI5qjlorS9yEdVJY1LBgxI/Gz024KZpn/QkGtdNutjehprPytD1eZ0g
5IoNRdXO8tj1p+SbE9kuyk3UUQhHOcg6cklnKwqXNvsbWbZifX1h5Gf7G1UyxZHoyjtGTCr5o+3Z
jj01NLPR6qfdRXnYb5XZ31oJWWgdo6XrYz1ZHE+ehy24nEQTKMmFVxVYf0KnC4MwjfCbiAYF6fIB
fP92GxF+cL2fx4a/TkYaPWjPPRphcqARNj3MBo3ukqUKikVH5QlrvXFsIIckzrSVPbt4N/qkWfdt
fU9/YLfXI4hULIfj3mzcG0ebagpJiPtbwUJDiJQ+7bD18BJb8c5VFUnc0vcDhkWrtbGt6Qk26MWL
VfcjICSld2vbGynzWbi9slSsv4k5bY1IOIE2hj+GpvmZuGG+9ro6hV4Tt1ZflPtaOZeMTtyNOQ4v
V7fc1S92tdBdb9VXG1ytDQWiZIs8ZAL/qOUVL6jenTPt8fSauXcaXRMnPOPsD5PSO3Y89dwMWDSy
hhaVutKY0xPb2ibu0rRmxN0+dOtD0zmkziOIRpabTnvbIEdO9EZ3q2HGOMq5fyHeDMsFWWWnYimn
oCOI1vpJOmfaQMUuEbSdTh15Z5CQ7g5DlAj6zhBBOLYrfxrZW1DOdeNyacBuoIk9aoLi4nX2rqgA
iHF4Kb0kFlifnqQ1hHep8pMtHTZqa+vZ/KAVoIz8P2VQd2C2KUFEAQnryG1tgrezwTAOZZ6ZQWT5
56ktXUqrsJumLmaUVVepbN+I9JQwIgfXA8rEO7/REe0r88ZbFrAoYbn7c0g1o1gPyq95O9oPmcbP
xCy0azZgYaCp7oUKgG2TjpANS3e0XjUB9rMGT/0H9i1jN43mXSTMKnAbmxHcSw6RYNDZVuz8Oa/7
mC7elA/INOo9idA3eTuZwZ+DcpbKSGrXVlquvsIoR9GqaAOMHO/79Q/09HGRyMSqK3tyc+OkC64H
IKcuiN0XX/Uj2X1UJbVtcomLzN5lJmrx60PFv271foIOw7VfZhwhoIrjlBEbwGkYLweTxNmt7o5v
MoUTB60huobK3MaS5SbD/wUc3GD2+f6eI22uWQ1p9OsDWxO4U2aCS7x0OtmU7aSJ8le6GbI5crmM
VpnffR+ud5eMDLqEl5+gfObvjO18WN7J9ZALzd6EBXVUeNHCYF4OpcTfl5PTRaRTJNbFrG5Vr9M9
wiofhbyE68HT3d+3wn/d4pcJnA1w+WnSDmQxGENwvWWN4d/vXn+gk5iQJ055kJWjguuBKDWuK1X+
LC0zQSmPe/J6yCvWsZAd2/fd62O0SsOsR9Jaa0TLBqEgoSDCbriKPLdcsRw8d5LygnDGv+gtT00J
ZA4isTQJ5dVIBIE74idgkjTKkp4rgodpH5b5BtYNaNRjbTf1ARgaCtTczYN6sfoZoMbS78OWKLg8
LNVpMPAptRPrhVw4WIrikDvUC1HKZ3U9YMAEJ9Tj/Psj6fIUTXTmg1Iu34rrO0lrzqGQcV3XDoXw
ut0Yp596ZycnyiU21WQM3y7gbxcxZ+dGgRlChIR3wGsdsZ1U48poGAPbssYAoQvScH8gw3X29YBi
OXlM8eoxIrFo5y6nmlnoeISu930SX2XYZUdzSJaKSwIvLAIa8srHz18X20yELd4pky97ZwoiqV1Z
7KKwe7o626flXLkuB9db/3hMOnwR/ZYINJPvRdcqf1uiNjgnc55ss6iOSOFIixu4Qr8BZEaaHRGN
Outy3Lu53sLuMoyZynpK0Zzv9JGIQBo2dh1j7iccTE4jCY1hfkqbH1Xfw3GoNFwfIfV/I9mJcy15
nPB5x53TG4GKByl+Q+1MVH34uYkdKqyfcrseT15Pkhh5d7Y/PlDg5N8WaAyU0Pog8SEERQS3ZEGJ
rxxpNPspltNlqPCYOa1WYIIjKmmFDKraNuYATZP1EVisad8YNiV4qRPd5XhkPHbvebuJcgmknCzj
Ctp6FC8UXIDwbulN0Td9Ngz3rm0zRhl6eIgoBjJnjVArnIqT44i70KuKtelD3aDEX7mAL28k8GCc
r5bVOhlpKEl70sHRia2MSaidY2bYGUo5w8545qbPpf+U9cnPWg/L8/UeWDxbQCqusSH46brxbet1
pC+Kbh3jo7M0ZyssA/WFSaL3iEvg+rhb9rAIZkTzoUjrlzqv90ol9oM/qPd6kubGTwWYUtU6B3NC
AGPO9lOp2/UrKdi0tOGqwH1UNK/KmKnZlQWk0PJT3Mxr2o0pRC79YsmsnKxVZkTaUVfso7Fz1K+u
EwZs5/2vyjL4e4iZZGxFnzcRYkA5uzgfxof2NnWS5nI9iKaMEU+M/jGpyOpkn0iBvFYjHsjtJ9mF
HYMBG4/Gzqa7Drqd2eOlajXvRUxNfCDg7gyR0m01FZl3crk1Efy2jeJRHWqr4NSx25TtnDXdR1mN
7cZ2JpIUJrVB+9XyURMYOmbJhF9AR+ZWzmHgzqxAGemiRwJMzUNTZDin8NB0RVm++H0KtxE3gG0W
DmNTIDrzPKvfsW9oVzrXyq9ePvppTxSn0F9GLw6IH4rWiSOrJ9ccs6WPol6j4AJP1m+bRrN5ES6X
EcMZ0cg1M7K/sT0TirMU+GTYfJOUSyHBgvc12d0n0v7DXyLF0do0SIm2RtMdh7oqX2oIjo5AB5p2
EkRfo7h1/OIBZsp8iiPRPmGcyNyERvGpTY712DWXgnfhuFN+aEVLe9pyppNQKk5xsXMnqK6J5/BX
41JXPGRFtpQq1OfrPcNFtKfpFcyNizOMJvs1DXDR5aCNmfXqjhkB8yr/wvQwUe+WyNs+G9+rsZxu
oEXBvm3hHl3PNu/t5TD3842dgKPnupUysbisfxVfMp+i4ju0T+sOaQWOv3rYxKEz3QsCfY59tLik
RLohfD98KCYIbTNk7xn2hXgzAStXNM6u3dKIvryGrURI6mVddO/ormjPaBo7oFpLPfk+sIVTeR9y
gRKAKssbCCLc0rnv7OhT06E+pumHlzlbb47md9/vUURlUb6Rnug2pa6anUav9WObV6yg1Rz/GGW8
8UrX+UVZ6EgZcj/IPdszj+ybdstCFr0jgJS73IvygIg2/76bcP7ZJC0vwYiVrccQiFwIzCW31Q6r
33evP4XhhCS12SqqJqwenZHFeZysN9w8874KJZKV5W5Vj2+UyqK4M4e/Glufb6llwirmZ5cJMcDJ
S3D1CwsE2HYwSINa5munlnCl8QRuAryrOz/8HPoeiUf0ZIUQAbAk00HqnvswG/pCw6gKA/A8PBV7
eg2sv/S2/8Ken70WxYQ5VhvzSybZJcW09axyAtn2+ZQmkA31Dm1i8mzF47ue0rDO+eF9mo13T4Jr
9WtwFNQMhQKrWR0Af+jzbDCW2aXNsqwyIFKyGTG7SxKYXMd5ChdrID30cq+5s7mRrkbg0lIMF2fG
exbL+WjRc362ZndjOEn5Qhq0myfWc+84w2POOV/QpXCJNUn96eQZR75EFn8NT21rsoM3XdO1wWQ5
9qns20dF7YFRiXabiPkjM1Uk6C5irmna+KHRaEWqu14jbLXsX3nOW1pTPNJWnBg1VDF+uRm7eQu+
NfklIxrpIa+zGr0VvY/E+DlvAoY/L45jpRv0szV7nPL6jm74DsA0OgigpAMwU7y2ncE6FH2hL9dX
tdXalJpsE1zmWtMDK8zA2Jvj2krDdktIv/tYT5a/alThBFkq4PRs5QYtwcJH0KOZ+Bn7nKR69B6R
rriaM+0rMjQ4umRkdpUTERisyD+a8ac1DnCwgyjPQrMwlda9cdsk3cuomVR/q9y+Sbrmo66N+jGT
ZUk3J/im49W0eL2PqpT7prWNp8Ews5Pf5galWhrtIXGTsfMl4n+e3c+kNGgAom/XcRxzO4emPBqm
Q2BAktCONwPMeapqj70tvFVS+0xnrZftoUW4iNGyeINUBlwhVu4e9ksRyetTJGpp5wSR9ha+uHwo
a1HvcJCa699/wdbMNkKaT07ejBtaZJpPsvd3qJG1PR0O2dFTy6eii8cqjcVRT7PyVIbwuAYBH6K3
x4doHrVbo+3313u2Q20015Tm3BQtEpC5oLIlzDa2G4uf6ax+1rZh7XL++ltJjQJjhPv5HbqdshWj
/YlSsbaFyKiq+bkZEV4YXmy9+/1zQUbMjTN4E4LKRjsL3cpP5BosUiKdiOn5vw+12rta9wsmAxN4
iLBQE2wtSNWgQH66oUiQ7Ghtok4e+dwqwoB5mdLOv3BWToi/Dbz0aLZ+jXamr2lxng/QVMljlh+X
DMqgJn4jIG/ksRGSb2FD8XnqmDNO2JRuDkaxZiwokqMGeZfiF9yZEfWk12G6ybv2FGbmcRga/zEz
NAQw5Kt3ObKH0fGbW5YoV3m32cBYVS7vEP2Tdq5CNljVsE2G51yf8M71iXfbtG7OXNFTahJF+9wn
CoOotfIIaVxuiERS27jgua1d+QG/7plipNeYoerFHJeY0KHYjmFVvi/M42ccVcXGSgZnOzUTO7Qc
AoF3k52tcuhXLfhCoFFusbfL4gcI74U+DPN+SKW3S4HHNmWT6JS42XJlD6QctU4T0PPTvDg6WDrd
u+t8OU36psAIu/SepZP9pZe5s4zwwz0S+/xksbWnstOIN1I1eyyRyzsPn6WgQTZDx/ojXHaU2nhw
EMASgmKtlXcvBOGvdd/3X96SI9P50Ra8KEMeZMR3FO/B34cabs25e9bCZJs3KuZSF4IozUquSR0d
CNVIkxu7EY+WC8vixNp8MZeI7wER9kH6Y7jL4D6g8JvPfIAE6ur8LzAaWDXDzW8GoqwC04kfKq+M
N6RBqYPt9cO6ECzYs2NnJytXE8Zu6R41nXKlxqPjPBwwr9M6P8xEhY7iYEXWpnRV9kqILBALeH3R
plzzndb/IuV5p0cyfyxpFK9dSqys3vHJIaVMBn9sf5pULGl0knRCK/hUs4PLcvr3XFUS8jbPiHY3
9o3fcg2L5Zst3YEXHKL61jbKKJszQa7bjABL2sxEX9yZiU3qh05pfGgwCvG2eVHiWbZzi75B3pdJ
amx56dkWAMt4yKtEf+AErsdV2sKMWhaDn1XfXKXieRHVWy1uKGCYe4N1JQr3Eak+e64fyKI6sz4R
UFKfypirPJnjR4kAf8+OIyQh2cy2OjUxa+q36lPtjfWJWflWc9Bkhe3wPNbZuUo7cWRvUmwKi/SR
OYnEiW0WV7fmPWqr5G7s7Oqkp9o5i8z01ktJW9EmKzqDfJEKkunRTZrhaM/b5oTP/mjouXYXytlY
jT2ncgYa9lqncJRF99LKXZzF+W1LiOatVs3k4NoRFQM8lKcGclqicswym25xST/JWHefyFwxkJf6
r31cO/dx9dqP+xHo5CEh3oAsgcrc96MiwcNKt54CJ3GNQxspTphy3vSCUlCpsdXJ7b0JXfEhHBjf
RNkfttNVDwmR5uQ35M6XXhlroaR8TCd3Cd/BRiPjj6Tr/V1lO8Whle342qJLSorRX+e5lR01zWoe
U5svLPTHwfNlQw2iTRGnmYsKtUvxyKcBKEWQ6QklzEpOX223jLviY5SGRKkRhodh9scgjtObqWef
o2qPFAicFZ8tsuJeJ3TfTl3z1EXjjPGDTyKZuvEV4wn2X/QUEEzu+MqeBSFlWD90NIWYpUzvmSGI
ayhqf+sopz7YABgLdiBpOeFA4w6/tzD6jS9bwtNb9+l6SIF2J5M+oDgfX4ccMRRx9ck+FhHeFsfH
gqPpQUhGybkhxHlrUb2LIK9ND1kb6QHhCeYmz5vyA6TqrhXhm2ZrB2bxnq0VS0HSMb56nZfdFh/m
xHKXdBSRWY6ndg10DoKUTEO21We0O1EwrUH7PLUzRA2tIq89RexcpYzbkF4CEHuLWT3OnzQ/VScd
tDahUPuuZaDxU20K4q4Z1l5Zl9S/0MoeSx0N+WCJY4toj6IH4zw1jJkqcyv2JnSKIbK1+U4yt41D
dt9RdHJOev9GOtSQmJ1CZJZDONP+Cu5GKQmF8aSnAXz7DSda2ovASmN21x4cFSCm/+BRQOxn8oNU
eP+lUy4xg2xH0IgqkjZokt29MOQXuFuy4oLAZNu7JtXCe0NX8iIJyni2o3jTG/pwrsyFDaSp9lJL
yz1WXvFm1JFxQcdyIra3OorOKZ7dwgiKsUogZCq5jaexBKxI4q9xCtpkP1CL+UT3wfBk4k436/Qn
PFZ71mzZ3DMB5/B7PkEhIcnuea4UZp+kOrsDxKtOARParA4KQm9ptWlIEk/VVK9YPLID7WI1GwwO
Dnb2VSvGE86gnP6wOjmwBzJO4zgCnykbenjQ7aeobS+ysPJP3yQSqDIRpNTysRRztu67VL2TvA2B
49q/BDQ7rbik2tDAsBtsf0+odhKQcG6cgan0cw7VckaO1wZDrd20lDrSh9q+uz3C2qqN4pOS4WsL
JnyAwQPuY3wHc76LyZCUlcifwtbs7oVGs0FewNKzD81JHfrsNIq/Mw3OuDNohxlhTY/kFQMZVbl4
0T0R7+JJA/5PbTIyHOQCI2mVjwNlrqHymp/xnD27JTId0kNmxtem3EFqWztwvdowQyoWeu8xd8tz
lOZbQCs7GBUg2VQTI2Kz0q0APSh00KXYmaA6l7HXJTNB8+o0yrpcH4qixtsWqi8PdqnADLlqZjF5
qlxW03VbDqCayCxvJtP+YQFpranNeKVVcwzCrhruYkuOd/RlyJ2PBRDmpkNEBJuc2B66/1HPXpj4
brEqVZs67tIDfIy7ahFeHmDfBciHdG4I5rm4SCBaz5TnAbvWQwuegaNRe3YJt50b29phTUt2Yul6
cbr4hMC5fHBsTqZCUxtTIxzN9DNIkQlwsgBUPXhG5O/xNpobyqGfzTnj5JvzuwpnytayfNZYz3h2
4rg60KDMhsEglBxZ9gFWDDEiYZNbFc7ynFn+70Ps136QFnOes06VnzQpOqfrQWtaxBD4AoFcfJpV
Wh0YQVWPiP2Ne7dT6UGPyREuZebkq5o5FAFEzK599CwaHOAO6vY+WQ5Vvqo0CwWSWzmbFlZ1YxAK
Nujpu1EgbZwmo98602wELbsVoG6RoOLUEjQ3nVyJPCkIbeiMLVl19roeS/MS1yJb4/ZrD70GbDgN
2rCn2Nrd1iCpGHgKLyiGyNuRofPYOa53AtL2Tr6Mkk2TzNSaOiqnoLhRN7FWzI9N8kS0WLaRRuzt
+3yon5CGMMg3rbnW2uZn7iAzsaZo3pTDSKRyhljD8Zr8gEo98MtFBVN8NmEuz1O/RBnNU3cZYk7M
UH8WfdeeQ9ogt2lFUaJmyIdp1tzbkcSep6nlfI8xin3P1T3pcmsYaTBqNHBt/eFX/fw+OsygdiiS
3fUuApEbR81oxIEIVroqosAcDetSiqlCXjpb68Iu30TTirth+DkMRnc3NxIrg0IN1AHBnpklCUp0
FXaqKWM69asNQeMHglPD14SS6F066Dp9wd0dJxpMvknfRtihF3Xq0N0by1c1UuUKTmcOhr5qtmG/
ENhxaJ3G62G8BfWpApqmIrWKkPMc0NsGTmrqt/kQt5t6KF5yk8odhMbi3anmQz4L575yMA4odVRK
OD8tKdEVd8n4MLjVDbsD/zDEOnJblSbP0IH+bbzIyakACeyavbVn+dZDQYRSWYPppSIKcuCoOgmp
lEzQQoqS8uxphOM3i59xJRl54uY2SwZrxfeiPxoAKoHb9Sthmf4DuulkbaSRdbjeRezVb1ysuXez
Z9xQYo5mrScEMfU4V4Smn1Ezqy1IqbPup0w/K73Xz9lgsqInXBINIZvHsXvPNTN+MN2meVRskTVp
vheOrj/HDh+F1Irft66Pab1Hu2Au9m6rIZ/EdEW0rH8GRunf5wmIi3BEhE1GvS7GmjBHSVHbjoCu
HWbUDgpRTh8Ao49iqMfHeGn47bMUA4CDYLkb8vpiN1QHJdks1nPT28+Wh1hzUk77xluCGIsT9dm1
3nMt5X3Mqb6P7Bl8UW/vuhn7CTQLY3sbOjNtyqP3tbhkzcRFoR3J7JjpaJ7oMiuPoHHhk9WgnTYj
J3CjbLwVOmazKG4W54DKjphsSXHUjTBId5mwhpsk64uN13bhZ2snaONL561PbHdHsfvPwQX5NToq
vpWJAKvKdO0BCJlknLlI3xEuvkrIyRMtkWzpmMaPTos8QfmavGf9RG5PEQ8C1NgGo4QqyKoxerwe
tElhv5l9NyAXqNrMrj9vhtKNb64HKoWbfRWJzyuCG6GzNDQpN2XX/TJZIo+VvGtZvQ6pNnaHBPwV
Pr33tqEDzSw0batg2pBXG7gg4ypBzW7ke5RYtBiFOaRu3/bwWanGgEdEoNe67V5PNPAnS7P3DtzX
wQb2Xac1NF4V+YxAMJMH7wsPmn/fAnCtm8zL99ABzZYlTayVDaBsiJO9wMOVNZjf1SS/mxHuvt2q
/yhq+Mfd/69Khv+tiQtslHAA/t8TF/4z+/z6zD//rbfh+pTfcQse3Qw+ie30RBGmg3SCPIPfcQue
9x8WjQ3CBUtwDI5/4haETW8DAWC+pwvL+ffeBv0/TJPAR992HMfGvvz/FLdg/MPuiMMRpmF5Gbq5
pDr8s/ckMUrTaoSlHdq89XcmOMsaG/KJJhgWcLkjzb84NBXLsmQOBG1bzEw92MbfPrPfX65/M47/
n14GOhyCJ/AbeebVQf03h/RsNDXGUTDdquQqM2Wmh9i/+wKJ+OkD7skKX1PclNqWmj8X5EBLNtEC
avwPL+MfJRbLp+EbhmB9F77rWPY/zJ8keyWN3y8S0hp4K8ysbDsZmD7IYxC9C56m3lLy7pzYf8sm
eiLBT9elkZuETlIM2Ii+vx1oi/sfXKmGZf3DsX41ohKMYeuG5RnC1ZfP72+fz5g2NhRpHR7g/kBy
dVZnK6kuxMx6NzlRH6txJIvvWm1azyZVuBPeFMxgFgmrDcqovnfQuDiWsw87GfSl8m+MMatvXHef
LoqZxizmg+3nd4MyrRv0Kr8PWenWm8gecM9M3rQtBmWjR4zGC+XaDJLa9BpWeXkaQ6AZEhbUGRQ7
RVqh/9Iqzwmse1s+VLbs1v447IkOLJizB8zARvGXH3og5wIVdQVqxi7+4FbEVZAzRx4dMzWdeu1Z
z5ufxHigphqA7PWuOOvJ/OipmnT76UfIfC6aRO3GduvSXt8P7Z5xRG3SqUfsczQ8MDw0Sa2Ti12l
Vbdu8tOf0jswyOiUpZm/xzA4rwSVo5SvD0+h7JOd13UYFP2TTpd3YtJyl+mWszP8pFvZ7sFzvOFG
xSnUXkSvKIpzOBLP2pnuRoVA2NGiluRlpflfaNcx5JbM1CLyf7XLH6SIxvMQv+aQo1wNupzgOqxI
TiI36Vxl66GxAt8TlPm03n7ojXBfTfEvCoIlGl+H5OXqL0zvd8qnB04IXJahCYhU3SePRVZ9MWvU
66Yv6jUyGBIQu/aSNtNqLmPsYD1iTWlPeDTLdu3W/Y3MrX1D++vK6WaiCCxrJ2rzbg7rg1ukEmjM
fsSGTpGAkRwJ1kj2sq8xtUOq2Pnw7JnGvMLsDCE8yiwox+rLMXREPnfG7H5Id9Z2pS1MdAzhqz+y
zS7pK1hrQr9vx/bWTbNfhgWn3eaEv9Y5jnEKWIeVPiAzKtx3o6SQMoeYRF9/SfQv2WMTSO2NC66j
RxjQkY3re5EOv0aVru2yXfSGPjLnHNgiKbNs53pLfmkxnrvJaHb4bcSdlRczFoKIb8UUEZ1aM/bm
zo9JGrRnUqq9VtPwV+aY1joFMCbek/HXYAjYNF2V7w0iNXcilu4msUryIsKaOX4IN+yzbJYAsz74
mQhUJ2wsYVYXaDYHS3PtbHW9qSdDF/w55G2E4TCJy9X1MZjGL5J+522+iKbKMbo4srF3EFFITpaH
ekny8ep6/3pou+J5QS//9k+uj0Nh/37Gn+deH/tz93qrRqi+TzT70C3yXHrB4nk9jNarDCNne30M
LTf5/8tPLXOmtXvKXs2owG3dLtH/Q2yp5vTnHxoDlQ2qdhn1lh9fD8o3IuxVy32+MmTz85GydV00
b9cnfj/4fbz+qxhn5WoehPX9pPpfv+n609npPDGsrk/92yuZdCi7cDK25DJgP6wMLBTLE/+8Nu/a
GfD9/1wfna4v/vrrGc95Ydeb1fXlsoQUZB0uyBseR2oYf3XYUlaUuw7IaY2vIZ0INLE4eRA80MQm
q1MbwVAQg0iUsL7HLxBuJ/xlpMcgEhv7p9himOwufUhlJ1TbTQEjUQxFf+9W84slCJQY0W9mMMO+
zTY8LKN2S39afhBzgw9NjPoR0QX6cbnML3V9CHX5gBzF3NoxdqPeTR4SgQDMERdybHCoVS1KGg+8
oOg+sszfuh30qdPU1ibys4IWnhIU37Nuo2IKb4riw9C981h66aalGWHF+j2scEr/anvUcgXwaCFi
PMkmIxYV5Bl2HeORFrZ4D8hyi9A0Cma4O4vOhScs4vtQa3407rSdYyop6yWwFFgqZXmu7gucKLBH
TBFEGiHVRNxC+HFib3SCY9BLlHIzzfSeUv8WtnHCcoAhrIlI4ECR261STDF1PHnsqHPsytF8wZDy
q+L8fa+6i0Py/CbWxLxrf6YuOAzt8yVK7SIhDGPstl27XLR8PJ8OMGTtyZ3XdN2uWqlRb3cQW0uO
RTxtUjU+T47B5awwYdA1z1pxgWvGyL5zZ3kYzCnckFpl7+LuZz3kv6x5/sLZ9WxrNVKN3q0OpuYf
kGIxXNASfSkyDO3MggDXXULg5V/s93zsnRNBmhU52dGUrcld+2xGOC23JvdXuDh3MNbQClGbpygl
VRn12thwhtU2qfuIrZdsc66kGG9zZ2lG7U00Gt2mye48wIGVyaC/IkP9r1j1QV4ZJ7uufhpeOewm
6W3L6sIQ9Bb7JnC4m0RHt+qC3MUPPsTi1ek+iz42TwbCIDIIqvGgKe3RoHVp31v5XhixsyoM58vM
q19ksZrk2FeIoWYLXt/P4GGREDrjOQPsXVtqviWNBYmB3axsEw56GJdMUwZ03JPdyqzErnHFEV/7
YbJNeJJpzxbjoM865QpQUQ45Jjtdst+0FkDEVDvDNE9V149bOUXupmnxPih2M8d+/DW7fL1SmJVd
Es47dCYfxDHMG0viw5XRPSTKD05xGG14ktTNt25p38xo51JsJwgZQQ5U/eTYSDxJs7W3GGce8hBR
oFabnzWAooiKfKuV9KXEXvQm4nLt6MRB6KQub/3ygrN85C+hToJIiHwM16lPs2KvYU3CvH+HWYlz
b37oHfEw5f3bgOlq7XqESVD5iHhFLpP6HTs/MnFls6aZ4aDhn0VpNz5g4c53TkVdNATFXzTS8t2i
TVmJnqtl7m/7stx7uf4xVjhsI7/8gdEeK4lbgVh3Hmbu+L/YO5PlxrFsy/5KWc4RhnsBXACDN2ED
9upd3QTmksvR9z2+vhYYmaWoqEwre/M3oVMkRKdINPecs/faXMWS6HFwZbBy+97Y0Beh92iUt2Pc
mFyhqnCFNGxLliPk84OetUeZOXeODR9dCRxGGh2TKXlDvHrRTfu5Tjg1gdNZ9dqxcvqSs/Z0NyIH
ZIrjEG/QbJF2PxVOj350YZLVQTquwTE/2D42PD9ETBsG3RblHxfhemoIHpf70u5fYr231k4Qr2ID
K1IfIipF8NjmZsHgMDorlR3tYAOBItqHIzP6ltkOlfI5T43NOPcdkKEHOYcS/ypC88Av30sjqTB/
iOe4DbIVU44nez45keBb9DEP6+nTFKsvZ9R/TiMIWf+HRtciMTFisqQN4+IxQJ+z8hEEmK7zKx+y
l6JE/alHe/c0dQVu4QxumxG46Y2dpqa+ouGU3aSVMpiM0xG9PnN97M+nRapYSylgG0X5VHGR2ae9
fL1u5ZdYdstubBcnfHOjsYjZAZWC2iBJgw18oXlxkuU3c+4i8AL1PYfZdCNLa9tKxhRphVM/UW42
b2aVrqK65GiUc7CxKxgxOjm9K4KASUDTf9v7vqimsxEQCRRG+UNt+oesbOyLARLoMghWesWMe9wG
yRCVqSSEgkuaD4PvIrSnyLb5C5d3YurtvFV0QTmr2nx8jOS2rpEga5iJ6+1odOrRb6a6+e24CPHH
Eb++2fc/h7DuIVPQYLYKUDeM9/1LZ0/YOfm+Z/4tcCW1ss3IW5VfuJDJy9TGd600NumigBGGjxNu
dA4ZCexkyyncUCaqCMaojOFvnCyJtrpR/tY0dZvYxog9KbilNWdw0WuNG4Hw3fbT9PKhx9GKXykQ
VqqDLMCpDVZ9MQeBSGLU7y2CUQ4MerMzMW4bYNoNv2ujrF6+xDLLYi8gvxjJeQG9oBFQS6reX5dW
f5hqGyV0xFxxVKfOrNxDW5XdTdKAGh/DFTCHBEVPWO3FVH1ERXA0TL89uTHYDXecH/xumIDEOYTJ
21gts+R3qHiPbrIzGgZiTsaelczW0uZPLoL+I4tG66XKOe9bjb4XstoUrU2GBd8KY/OS2m/qb2St
H/pEp6laTsfQyW/TRPgIJesapVKOVnqusOe5OIbFNG0QMlQndwoPOeEgN+ly48rha3AaVDU6O7qa
n1N3QvK7j4eAYqhl5WLaYEF08kNvmAZ9uME47CPfQXoLKCZL9fLgy/mXU4x3lvuhog27xYAxj5t+
udEKexLr692mg2UBj4pHjaBzuEhR0YXVsTRLPpDlXhwqYrW+f74+aDLWZJa8PB9en6eQ/+f2//bB
xnQ3CVL4Vd4Vw7oN+bRVM9HHXu5Fi1D+P/543aRetrve+/7d6699/3i99/1Sjjlxrkpxsl9f+foC
nL8trXUOV2W/pqP2v977vvmPjzkMU1g0LrL+v21TceKPFA1/35zLP7e4bmbLeMlBXH7jevNtKfjz
tb5fJpLuv7aE6oivyjygvWx1O/7zN//yPLMaV2yvr5c4S0Ti9+tfX6/ruvfameR2McETh77YGJLK
4kR9vYs8+IBk/kc666wK/Pg21PKUhaeRvigr2zFUELeD1pCVkEzNWlLiHeKAIXIOvGOV246/qUh3
3SYB4ccx3esRfmI9s1fjrVuBTiQQwCyyy9TZ9cpss8ZDHJ9enKypPQw1tFiXH/tApJdICzOqVmv0
BiROZ9EYz7FumRiJKKVTy2felg5WuVGqA1hWi4MDFPVsk/U+6/WjTZJ4aMZ78ATpOQ6j9Fwu4n7d
4BomQrUmjaY/OLV+GwMAYXyCkfo88fbIlZKhN7l7u50LtA7HHxTi87nPtfl8vefU2EC0Akr99Uex
PEuX+EioWnxoquifm6Eqmc+GmmpmPUgocmNXlbyT2XoD/phf0IQwqpuoCfDdVasSVAQOArHV22Bd
G0pCtPSDc7vcCHoXTRxYqMUrsQoHU23SG1ODXkSlcgywU51kcEdS0chnxAtSznN5QWV55mw6nomZ
e6qkZXNeZos60IZzog3DCjqV3Dapog9klxllekqHYVyIDHV5mR0nZe0G48Q1MZO7lvT8Dma+29D6
DpHRz7p10vqWrCMKvDklWw3/VrZTY/TTr0hxa+PolcFItAucQj/rqYN7cLl3vTGGST+7aHTXMs2p
l6zIo/ejGXwF/ZxIsPzLpuWE4J7ODJYfsqJPVZark2UIDHCOvZmE/elSzp9tq66PeQAldfmpW/YU
6gv6lKbquVL967HQprUyEhvYDw9lzqoXv4fJfIHNr/cQcQUeVNqCMYCcWDi25w5gwd5iNHbGt2ns
kjh+mTEZlxucjokFA3956vq8Gkrj7LSANVHxhZI/JRqIRNCL+WCVVJQwVLB2j/XijrBZajn+WSI9
Ol/vESKAABw2xtbNykuUne02asjqsMCtGJaG2yWtXuZOHms1zFuJOmJ1NVRcbRSG3b7Vxs4FYupd
Hw2wMm6UQfwJINP4bC/Wi+uW3zfMY2PVPdHoTLxuwtpq9JmLN4ArcbR87mFmtmtn+QzbZae/3ogO
U+4sRMm1taQQxAc0LxbK640WBUQY/OWupsXTUrXnq06bn69PYBSMT0XcIUz5y4bXu9dXuz5//dHW
mQ0ZiSH+/G++n/j+X6+Pff+IhNTYmB1L3u/Hvv/T0miy49S9GDEC2FUdRslf3noZKEoA0/X+8v6+
/8fvt1dd33mKfgubKtbu6zMDO5drooT83u77v/1+K397t9dN/vY2rhtft+vb6DPtqguT02wXmMhR
RyOgKiiTx6Szz84QAsnEd7cxSb++K2g4743SINjN1G7iWhJIROdnyyqdrD0ntC5uCPbHRrDKBPcE
X+xTr7VyPScuR0NtdURcpAKXrZRnmo93gTWrPav6cGrn2yB+aWwdXFFobJHifErWuVum/sirWipd
syC4zeDoNAP6saVuALDBBv3u5LsIvdLKmZF/DMM4H81I6tDrsHIqKXZm57z5+aSjt0hf8cVVO7ob
lKMGNDh+lAfeBPIScmowMJHQook7kMLBZfbzd8Swzksf/ixR2jJoFrf4p5Ga1nut7u/znvMsZjcU
DRRPa7h49RaT1htpWhiUh3k4m4wsV0NnfHZm84lS1zwsnQ5wZbDYWiherdm/Nb5zl1m6wuKwDsKk
OcXihTrNOqVTup35jracz/2tXwhaqs5QnBYgltaF7qNv6UQUxhNnosxhADBWG38KTqz7fUB9pTf7
DaWTa35YpdsSVzcccg7BB1kkFh30MMNBWSfIl4giLYfmdqx5KC/agW7wuBYmmYVzBxdLNvrHUDXv
rW6R7DdRWMxkxUXl6xxbwWPWJDsYzcpjJ7kMA5f/wozv+kpiZK7HW633b/CtxysOZfOY7ucRXYgT
MfxsVX2vuy1pQVG5RdJPWFLqDycITqjsbjUkvrtYx+fkmuo8OgATikKGNKC78qZ9j33lnId+Kp9a
N8JiPpqHoif1rMt9tGc5pt8QBANhQTiezY5yqcjMHA/A7PV9aT2IOPDyulWACtVl0AZx8XV/F5eZ
cUzzfNykfuicqmj4knkw7bgxCEtKp/3Ywrujd4YPy53nnZ9JbdUglVj1VqAdWJAUWx/fbkJJvNUx
761jrBIeTmqAeKhA7sspvOmcgUF1ntHlQJ+2trpS7osp/m2GTnILtc5dOexRdNoMmnzDLp2CznMx
uHiIAK1tlw4fVH0oJKGnJTh7DlXmHBJBMtN1HvY/Q9+nqfz6r3/8/MXpaoMUsI4+279OcKUhBEzo
/zz1vfka/tfxq26+pn/za/+c/NrGHzCfmd2apmFYzDa/J7+29QdMfowH/2cknBfIXP/rH6b4w2AU
bDvSWkjxhglAu2FQw1OG8wdHkK0DyJcoOXWh/juYfSFtXgrfzhQU+eHXf/3DMmGKMGJ28PM6PCmc
v7HTZVXnmdFZmPJHAJDhpF3mtqGx5MJfiPGArZsAhw7Gf4KXMuKVa0YhWpRlxwb3Zpf41VPgtg9d
gF0zbuPknDeM6KKBZS0BqPD1wMis47SIvWaEeu506t2kK3byISbVxWh5glgijCsKQTTEvcpV5c54
jYesPiEbpTtKIjQ3XbTB8JF51BfZxpA4uNzImB6rn76IP2ocI/eNKXG7N/ZNnnG2LerkWRYABwfN
rU5p09P5gu2Pp1PTvHDQzB14ljuQ9xSoffrklPOFfMFmV4+kUQUgVzVdf2blqW3DhOhYmky/WeZv
aGSBHQtWssQSjb4W6kVD37Xzm12AMLmPXP+py81PbYjfK8MtdoXu9HdVzNy0aotDm2K90MRqZulz
tCH40TKI4vWlZulfSCO+xLVGiKVeNxunKZA4jkXmTQXnE7yVT/EsbOxJaCItg1aUWc0ok1n31sHw
Y8IqgDtz52C12MmBVy4VUAZaD2D8Ilw8RaEfgVS+ovfOVtBQnrgeylVoPxVQsaDCROcsbPwjefca
Eac7Ba0YpCTZfQv0AuofHqzef7IEXQ8Nry/cVGsdC3yCCwJ7Gy7luuvyMB/ipu5ZAaRBjralke9m
RE+VfNQ1vrt9O9Ag7jDEr5q2hXeSNly1hlVrj1QBJS8OUeOUGuqtdbt8x3CzGNriAbs4n1tG9FpT
95j6AuCcXI5XavmNQdnaNvY1BV1UlLgYeSxD675preaubae9Lvk4apfA02Yk96w3waLWz7rG/KEK
D1PL+zSMwtks+Q9zNz+jsktp0aZbJ7YN6iS7foS8wZXIvzDVVGcnac9o6wougHIgltJHqAjBgvhg
3A7JyCjUzkkL5OPtsx/SHh8Akygk6aUB5gMalksIeC/aLVUgHy07HfyDM172CIXxngGws+msYxHO
z3JkV4Olt2MfJk+TlteaJlM7O8c2i9ttMKNrRvMIeMnZ0Z6cvbkCPSNYFdlYW2QB1YbO3VoNBsTA
KHnN59vCdOxTWkV4Dtv0BmfnCD7Gph8vmhWN6hjgZ8Q+3w8fSr2WsegfEcZaYo6XL5XVVKfxpSpt
F9exc0YEmHKBC1+7JtaOBtizFWZndTCNAv+LRDkWy+K5shPPRvW/G6Mh3+Osjtaqyq1DgWstYFc4
OzQU13qLZNOP63uQTjh4BIykrL0v6k7ufOn3q9FsmItk8NzSlPFgqPQN9L0STIC2cg3WKFGSYNMq
qEcqtR5Kdh40rZC2YNxizKyz8rx4UsOe8MvUwJww4ZHctp3aMDZgxpZuSLx4F611X9O4h9qcPk7D
HOBLEPY6uJsyrYOBkDePDkti7LpAC2yoEH43FZ7DV7rRm+5LFeC2YkdnZ7HYrJWD5SWacoGesO4d
BxgBS6DuSLfCT8NmISxxWmyMVSF6EjfN8h5eK9jOfHDXUB0/op5mAT2+X0WQxGszqJ6SBuGnb+Et
mXW+3rgedBxTaQe1LrFWdT5qnmUwbRDd3vxNJRt5/sD37Li4ymAfznYNojBy0/PUNsYaT08Cgap/
TPEdrdBJztu+xh2RFs6zpgAGIXmc78kkGAbtK9GTHyyGnY3Q+oOR9S0A5gYqPszKqvhyihylZ27B
iNC2Thh9YEjNVypE/56U8qAagR2rSD7qRttGlLtDHxkM/LSeHVqQ6FtyANUyuWUaRnpgCHMdpwdQ
6Q7XVzSeUoBLW7VsNAaE7I6Yr1E+YwcF7oGJB79PDurKGmJQM3u0FJgnDNmwiO4MxOcVtnk6EU6X
z95gTGfXYFfIcXIeUI2yHI7MBfNadYRpuHSNKzyXgx9vwDL5XgfLaFVEQ7xOi6bZDFHwFWvlvuuW
k2r0C/3oJSirpdxHKquJYts4U7vNtWzaDAuwsRlNHGYmK8EAAY4JgJqFdXCT6JCFFRR/T0XO78jW
KIIK2e/mXL01pa7OlWikB98ICAdS/psxqnaGmTXbmoDu1aRScfajGcAqmA9yidvqThI0inkeP2xd
3oMIL2/tXosYiQS7sMmokBAsbtzZvh87vT8MPHl2guqYiTq5r5sSXgJXFYZ8KIkDzb/v2wl2ZFyd
LDtKPCDzvwAgHgOcpzBvwnFXdfL3jIHr7Gf8EbmEEovdrgGhldfHOeHU1HJ45pK1thVFxpYs01NT
4EGGMO7Rs152g30W0gUc6YhkeKDW5G/i6XZyz42bG3NCzaP5bMckexvYRziQHPeFugkV0zjm4ToT
pA+u9j00ZzYbs/5xrH/SWcxATs/wQPqRslCv6DRQrq3tInpw4ZMdgw45SFDvWJrxB0fhj4ZQDg/C
ebcOdDCl14ORamvVl61EsOxvRwqqjeUEWNSwZxJairxkJGh6xPIsA3enUvfG9sfJc+tn2Wj2msDe
ZjUF4I1rTjU6L8teTM8tGm86bHd7ofxPx7xOiZxobQxUs/nA0E6Y9t7l84RKEut7o4egTa6OMrpH
8Bg7uhpy3aKiXtM/+Qlu+InLELO/Fj3E5CyhJd04bh0zxwVNAYIdQyPFMR8YgzXiNxdmU4jpJu4m
zatVd5PFYj8Bu4QZ3hIhkdVvhtGyY3C2TXzQnSKZPNNhQjNP8Db95KUwXXkmHfJ6KWMMynQQP61W
skCyhsqmm92sbZEyutflLjcgU4iQiR1SCorRJVkz0rwofmsiHSNKTNeo7cInGAw3xhSF3uBO/GF8
uOvER4AwF9q0SUvzpdT6eDVoxaKWtyChO7f13NaXQljeFMqjHobrhpMcaxNtOXXm29CFDg58T8iN
MnEehhOxAg2fM1AIm3m4Ks7apPhCO1QJuqqMrem4w4GLIumdRVTcgkZG+DNP7sPktJ/ObD6q0u8x
hMRe3cQOItzHokWqoGTUnBIRDacBD47bWeeCa3PGtRGntWHQSGpdvEapsUM0FOkEr2aRHd2VJoP2
IJk5oy7a9brc4JEcnmrHcM8YIH7FPr6EhP7v2OiP3XiMm6B/ut4MZfwDlmp8Q1elfyIAS6254PZ7
QAQpajnJuHtGfFLWMK0j+KhY8ubH1izze8Zma6swJf5oKvfBiPggqtw4+GVrIf7WuWhb/hOXRDKJ
fF/3gj6strS/baI3pX1IQCatHaaOwI9aQlnAlF4w2r+p0aLnm09ImbtBPLBWZhycWU+6NVlPfpJ4
sJeb+z8fclGp5IOeY6EuyW1vodgEHBxQwft9AYJ40wyV3E1kZ4DiIiKmC9vxB9znxBMpo3Er408I
R/PTmqC0hbjolGw1/orPpnQtZNcyv+R6SbsDTu6Nm9GzpDTu7fmcQJiah4TDFZ8rzhNQK9Y66kkU
zvUDcQkzNJPZWUHKCZ0HIWYw4Kr/kab0kQqjJma8FN4o8bXYya3dDf5am7VjORBWShhvgHUKxMk8
tE+Ga63dqsGJPEY2NH4qe7ffDh3GhLkjcsDPo+c0mOq9KQekAVoV7rnERd4wpGIVFeIFKPHKDIdq
l0oqAL8rXhWg3y296c0Q9nLfktI5T9gMGUnHXbWjq5ZnxH9z1ToIF4wpU8Zdck2ZDveLHS0DyLMS
LBfoW0umjrlxn9NCyATIj8rt9U3HxY7wmxVJZf02LjvbC0kT8XCCpPiZ7KdszFMPhIRN8ERR7aws
8OrIJeVDio+UE8WGdi3iE4PmUqrMU8dx0+bOuILLWHooQUyHT2QR1s1z/Bp1hGKhRxyXE2u1xbeK
yIBMCHht7SYe6KToY/8rfm/UnN2zFrFhvOo7oqPOlvGkLLc5kSQUb9plhdJr5bmW9lOOGPK2IjfY
Cq0PFudMHmE88VV3x8QdPpqkNO453ZzqiozgRA7GWjlIclyivM5UU6NQOuseaWAmki3YY+pKO/md
hQMZOIpDQFXJox7LnbQmuARkyzMNoDg2nC9LcWzoVJNQDOSmIdDY0WgYZsP9iLtvP0oO3RFXZQhu
y3wNwJwaQdTseqUII2jqgwjoY2GrQPSQx49WKF6dkm8kSxK17TN7ZTiBufL74IKuhOVinz5CWz5D
RH4Ht+9sorF57JEfbpqp/RVw3Z0HmzCgjNAObJKvTkWBmpQq2M5gYOhNh8k+6u33qeypYkfZHdo+
mIlyCO6UBmrZTTO8oDD+1pGiirjOTCQLCf66gLmYjLtzxCw/GDT70DheGgTGQ8XahMsgOXHMgtdu
EP0ug8KTzYznOvJRHKPALcNftj1YuzZlNJ46csQhB7YaGVgDH4RLN8zFYZW1EMjhAlGmmSHlLRl4
22FBHrud/wPjP4jOpD6MswWjNBmA6yNPdztouZKLxFM/Oztfh1jlEPOz9/sM/4ZLTF6AWUpk7e1Q
mG9gQ1YqCuUN/Gwbc2ZwO6WpdmhAlfg6AFWlJhuctCzXsJWz22FWiKMo+lxR/GR58JnYqHkE9YNL
j3os5r1NEJ9uN08QiIY1S7h6M5gEs6dJR4qUJTjkTe3Zyi1tB8EVuVu1hGeDmFnlGTlTZs2AKK4E
JBXBSbJJcfSRcr/OCXHbiYRQbyXowMZ2a19mKS/NjPfZqj8U1sGTGYIGqhyYupCkcgLkb3KJ5ZrV
YXVwI84PYHFAMQ4d5nRsNWuCr6K1U2n7QrLKQ02ttOoScj06sEf67KG0PDXb2NhCHTrhO+i64DBM
Wskx2rk/hGlgi7G0LwiPH7M2JgdOwNi3OWI3Yc8qbGgjsjli2r2Zqz9Z1adTw0315y7fZ1WFHR8F
mVby5vQ83xWNQkFGCo+ikAHpxME0628yF+5xdAtkC4MhvSTkUh50rBpN3zROudncBRJJXFWnb0W0
KyfFiKkuwHnBr3Qepq5Re1PHhpXWDuOAEMWOHpIwDRcSiVzTrlqTdTbaFTCG6N7MaTU1CL85lbMK
EzptQsC8st5EyD43BImsbPCVu9kNA9YpOZ68RlySKhX3NzgNdxSuz1y5fvcTf4KbuPeAFtNVzMg6
bji4/QBBtzHQpxodTBMF2NF2yPS1ppuPWe0Ha+K2yQnSQ7GW40sa6tAs2nEnBB20us1ZMMxfpsw1
jsTo3WcBnmu5S9rU9LNvC6h1Bhf2+7jw38kpwCqeI2cyUooJCz7VypjNTxIFVl3cASRWZbPWww94
ZWKFp0PbdBpLNGQXsK+byJtbloaUftsCzJ/Xd7eW3T22dXFS6RjvBUshVM5NS7q7dTePLUd7Ygbr
sIqfo8VM0LE0oMue+EcrQYxd2O+zrddvyW1u6hbROXW4SdViddU+w5a2VBO8C4MXIJkyB0VdbAR0
G3RC852d9w6G3Gg1w5lZK6koDoJ49qC7UZbQztrWk7vNRyyzVJTNWswsmgwsA8OIxypI4w8GW+5a
6rRipiI+5YrQkKzzs6W/Rhut9J8mGP/rKcperlVcXHVEhho3Phez3RxMhJO1EDX4nK+lhNP4vCor
xrD60dawycfCdskxH4/hfD9I2jZgObXFe8W5jylQQw5CEIOiYzVR70yGCQyI6O3EM3tR5Z8ozyzP
J6TBRjhhLD00fa4xCNKqIQqo3Bd6Gq0CLv3bpiJ0XWWqPzQAdWONzJx20I9mSI2cS5yrTnbASq0J
67WeQpKebEriHOMCi9FNsLQqpx6lAfEJAW589eiijNwkAx49YG0CL231NDl2cOri7M6fEJ+kYcWY
psnKTVT6tymFEyz9CRyEH3wOjN+OfpM+mt2UnmQc37dqOHd9KM91w5QLDpLY0iUh6nKk6eKSDPeQ
GdFLV2GlXEqNtEEyG43OqVBduJ6KavA60R19v0Q/nKG9M0ssijOjOvaRJnbzc4CtpXaEdfqfCQbc
gnb6/0wwhDKXhv5/nmCcvvK2+0z+r/nFP3/pX8418QdBwIJJhK0sJb+nF477h2VL+ISWgWMIkxRm
pH/OLwz3D4FVFtOcjjdECp2Awn/NL9QfCCRd1sLQy5UurP/W/MKQf5tekD8pFLR41zDwRUn5t+mF
oYywBotDENMIcwTpIzpRiFadGrUD3ZsL0LmjZc/1MbXNp6xcvMpOHu718T7S0mOsDSOytrrHHB/7
HhGR7Sp1i3E7tmCs1FCzhxpM59qS83eKgThM4sdEa63tMML/1pm0pb5OhesCdBmq4auWXiS6+edf
vpJ/Y4uTpv7//p18UpbuMEmSXJH+bowbGwqqRDrqgOJH4PJsFyZqhgKmQb61CMUix8hWrYsxxV0k
XcGCig0Kx1zbrLQ4qikBhP6cA0qeLb2kROSiPCdxdALqRTfV39au0R1Rb/1Qrc0Ztisec03/YDlm
3l1v0ixUK+WScAsGw0OHvRnlcIg0bMd2Wa0RTudbzltZ4U1zMpwAFBwYc6KOmjN04Ta1te7LgaFO
EvDezZ+JUUJPSDiv836fHC0UR7XcuNg2jtmEuS/Xj9ebZjkDTklhHxibfj/s2qhI5yzIt3FrbBpX
znsjkvPxehNGaJmACuEX6tIKNDs3fYQx3fB9FugFJAqrjWAaKMSbLBPesDna8qsvwmQ9mcwXGNS1
x2CqXpk9uFvCK9pj2PGZ5a5NeBzW7WOJEXiXK8zokBzz1QiS6mh0YAoCK50/kWpPhHjcp8mYHOcF
SBBl6YNKe3DCReYfTVTXhFKhXMyXH+dWd/9yc31MgwfcmJMNbDonFclo7sZlK5hu2yYYur0cQ5K1
UnolRcq1M5ETKVyCjQG2TyBuqdr8zjVBH/fQF5d7lGHi2LwkgLwQogGTVpbfekGecimr8HnOTsoF
LexhNSI+azgcNgN5dDRuID0CH1wMC9VPmQBk0CuoIuECbp4Mca+3PDTr0svSoDu7Cn2dDPtye70p
1dX6UBD5S5LIqSua0UvK7tkIeOh6E5DGd+oz3GKuZdyzNGJZmHaddrzelM5vUWT9Js2h4gbme5kQ
1l0MZ2WxU1X6aG+iGUZIWM5LnBO0ERKJWM3Np8hwu22PRK0mrI5gjYKFuqR8etO7hlyKEKbFtECH
NZ0/AwhrTb1PHo6G8qwELXZoS0wfwMcwUTCcz+cY5vppWAxRONuID+wdwfTEfXZVnHl+HuvHZSHQ
ZrNCMwfOKGcY4oFwfgpigAGpBeB/BL8momMdQXzqsmhXuQheyDXbk2w9rDg29jBDtZWWjgOLF5f/
OlIa0tSxnXZam2JCxDvVaRUZtPWEiMN/78xOIO8gnRU2SrIDSVofDZxMR9YANBQrZDnFWNxrtL2O
5WL8CTU1Ajx64fdt1JaIu2Y1Yr+zOjIc4IDu24l6LbRMYL8colkfClAT1XSUFabI2PRMd0SIROer
Kpgyle1zHbU/FRjDIx74kZHBYbF05p3dnzp4fjj+q8cAZgECuk3Zm6UHU/5Hlc3Opix1rE0tbVhl
m6iKnK0VDO5KpeUbgXfQXWCl25XV7PwF1B9qhMMFfETsxS45lIIznqiIaWhV5pHnMh/64BMStH2s
lpvUfeDEMeGjmEswQyydrydKLpjV3sxIPa+sajeP2X1jd4C39YTmC0IuQN9PDK6rRc+FxbigzZ84
Zb1ux9FaY2fQPKNMb7XGmODuSuPgBj/CcjSOY5KfVJv8doNkYAp3ZDROz1/2XzFhoEyScJTKmKbq
EHpa6r6GNrAOIQS2lvQZdXNxCAdUnZMPkMNh7Dgt4HEapuATYvWTYQ3r7dIAME74HJVj8rSQuJ3K
+EHn/chURtu1XXVTdFWzzhz/a7IfzSB/98Gkbhc/1bKbT2l+TCPiHZSTvee6rqAoBPMxcE0y4nN7
2DClYxeu1aumZt6lpCVkmy37Q0dHnawDmMmSLATG31KRkNzIZz/SEA4AhLWN50bUpBekWuO5BKCs
2CEeeiZ1UtoWCQFTRZ5ltgWfQd6zRBSl6fnBrYEmhIm+cUGmgxHsrBsR6mszE2IT5zqcrXQz8uWg
brf2UVnN686itUvk3Jo0dEnzU+4ru24PLFD7U248pIv9GYjGJQuNN3PnxnHvNVH5pRDbmI4mNkET
Kzx5FMoity7KQlOYddW6abvFfoA2p+Q3jKm1b4ShhVsjwsrkJzNi0bpGh4ARzZCCZMbRtlf+Ep+n
T+7HiPU40hL/ngqzA0qs+xvX6m9L1tmGjqYBhwOB1+nWusYEQD/c47Pe15M3tGRExtCksHax+PZT
gglgt0kMk+jPsL+Q9r2qI5YvYV9/2OQR4yOhn6SNWrnNNGbAUdrPB0aMe3ib+xBt6xbnV7jKw07s
Yf1ccB8ymK4IL7SqDcZ0wPllM8LUczkfzVDWW7wJAY63NSiYgaYKUKI5421MYIoi9Bdzrmn3qlme
j9VNQVtVljMeHphA6tP3A/4t0SQ2RGBbiu1FC7HU7qNpb6MSgCCNhtRiEmeTbtCh810PVf4Gieni
Dw8jB/OSswA50fHvBiUrGu1gIPGgtTgW1zXN8W1taN5yKvOMtrgdpcp+5B3/XfKCGJDVnqJVEUmL
nlld383FhOEhoUqjbsK+fJnLGBqIyDjOu3tdrxmld1DqO5ITWus5WsrmwFxwtxG7pTCplZhGpuvS
Je0lqFdNRF+laPn6yTvAyAOUyKvAi5q6i8drahJ6xrqkpLy1wge/bYfbIXDeqryhLTfTxAEBlhQD
pnH7NXUxXJsEMGGrNcydhE2H7ct+jaUbMEWm6gszJe4mWkF3tB93xIO+hlHm7MpygEoWx6BPzd8p
xuZiippz4ugeLHa1Yk3zv9k7j93qlfSKvopfgA2GYpqenJOyJoQiM1kMxfT0XkfdgBsGDNhzD65w
pT9J55CsL+y9tiJYgulmZtjjonELZ4t4jejTXy1tGckyvkjaYN16trHF/7wsGBmziBLlR9mw8Otb
tiuxk/hs5tEAAPut1mHGKCrXKIFVgHAyDNuD61ccIY/CzM2NI3OoAdXRM3lh4qTy51Oz9XpjYww+
ciE97N9RWAq4qc8warfeoASLdm1RO4xpEhveoCPdvUtCDdC678bD0d9MxStJFbheU7h1ojy2mYHo
SGsKDKReufNSa1z6bkR0zgz49uxuwQROgGMZ1X6dkl6gIK1KN8AYA+WS8QedNS5V5k51fnSTedWq
17LOPz2fkC+P2j1pvnnTH/DOXVMbWy0D0IvQAMNkOaR1M9HRswgy7Yyn5q/OC5MNk5LFMJI/j9vl
E4g2A8E0Whc2TIEqmDuhuEJEPk8FQ8i80A30IHg308E/h0GxKUli7hQ8vyzwAqCz4I48q/jBkmNU
oXMFnEViXmEekXUePSetgd7UzHMjYByBeh8yj1oqfR2BtGlu8uG0oPsiUH0wx1Yt3/IideARh3lz
gVeO87MnDZVMe7z0UidzhUW3CirW2ASyauh/GXCpdGHW5Us7fo/FPfKgcEjZ85nNFWZ03y48Ibl9
Hgb3tZDBA8wdAm8hTreO5q7cKcfnPjwTl7t2B+FtrDFYxxFR5AltflpyZddb8q98IkwKhrQG8zBk
DuzDiE/pBTxECv2Y26ld2SOY094YdBjh7amT4SbkXV4VXlawJG4gfvhLAh3l3LabPSqN56qSJ6aa
yyA0cZUZzLBFFx9EARJ9KMxib+A3jXzvp1QffWM+cd6sLZ80QsdWv9LstjDeuF7jHpIiSZVbas5f
FyHlKsyLvdXnrFAc/+iX4V5LrxNl9q2hHGMN5CyKeLoZQJySOicNSQ/JLrC/puJNqjYHlE4Z1BFo
g33oENryFoF+1zL9ib0pGwavIDCA4F9dJi8VuOjSIWzWCb1pWySkjY53ZUqb10DUGKejwRqjkPfW
mPac+/KKR8ywQQ0Bj3Wk9dkb6a12LGTNKDbW0o6PAVAOJPjOxWxFj1ij4jlcgV2IqJ/0iQlVFW6H
BHLQRDg1kmyNxqlK2eHjMpzBPFUzZHTJ3MWZARVwa6aVD3wF1mfgMfu1dANLdQinrSNRygyT+3yJ
QjL0kidm/PDh+35bG5c+pR6v+Znt2mJZXbgn/z4IdkrcGtL8nhBJQOqgq7Lx1w2wNgMm8mu3wZUY
0nIP1rSwpsRYyqh5dZnQDwnXfhnMqpwipo74oYdcrPSSZ2GrozzyM/9dWJLpeEgiMqijvITdlGVn
plHPZh6GSHHZGdahzZOc0QAn5o/SNqNFRK5E+LFW6HAK2RpzXMgDnZ12iwISnodq9JBcAdQiFFXO
65pNZXV/Se8icoaCTcBGhdCAhVtgRUqZ1s+1wjkTGRGzw6AmVk198hQ42UHVMaoI8wMt3LC0DPNc
kHc4I7RnX2n2U+ZYR7324JeQcpEQROYA5VqKDBptmn4lhmsvuth+A6fNlQPvgsJqnIcQNHYF9a5e
Y8SfCCHI0MIAGa+kDpVRwHOnNwNSIDriDmZTSOUYGt7Ci9tTVliUgqOca8OvGuO3nm0KFmLjGYUa
E/9mp6L+C4wG9K5x41siXvu9Df29COdLTDXlPujvRYkhxAyc1pdqooOf+18l9HhL0SIS5hkuSsXu
AbmMTwwNL5MPkNHauyrZGuVvnzXjo6ZRc+hEp8cNG4iWijtnJ1Bn5Zcd2P0ydcYL5F1CfXR7aYB5
n0U2xiljcnD43EPUeL6PyowJcmZVWyvUqXUAlDRO4q11l1NGegd+zydznaEVfmMoMOQLMOskYTtG
r5auWyyK626A9uz49ZUMxyfgBt488VHvpCkeHfljORC+6EVEXptLfSXc8b1jHz9rEpebvn/PlPcQ
I6bqtPRkJh3fQ0bSgkXM51xziPZE2tlbHGEDadV+oL1mzbRpBI1D5hasf6oH/mLKpoQHWOORx0gE
G/xjVGVDPZA6Q5HXlmm0alt8o2X7Fmd9sSX/A4i1BqadqAlaXWro8OCkLMuKYISdYoYnRS83T3pJ
avzf9g0ZTJI481GHpAPHnSwbnu4oyDllM0S0JMMVAAnche3LbmY6Hpmzg2IOP0kW/wXBnrm5hF8O
7SdS1IDBdLr/l28zpGtYxdMUnrlMV639xgSRy3WI5+0o5UxRkIxq2rKHeS0JdZ75WrkH4ugRTzvL
JFalBmYLFQO3A2UBcYlZTLxD7nL7319INGMv3qGTEy+G64DOIe/YNhH066lMaLoh0DF6nGk++tKJ
8AYoi4juSrnze8QlMvN/syh9IOpERtkPqZd7tnl3N7kZLCJhX2zdx+rZAQpwcJ3MzFzfUts/J6W7
9uzgiczccTn43mNBETm3apaZURlctYqDbAhAzdAWzbnD2Tx734EW6/Pp5jOIV4lBvin4wKpHmqEn
WC8LFHuzO2lyLsBuztqNbnblvGHwyOH4RSJasED56yLZJGKnSU16ec6JECTsJnB43QLWhxSRpN82
QTDvRzEyd8OKp0tIJEzd7dWk4K2KxEJ1BIJvHTSQtK1cJ8VTfvomP7AWxbfgfkcCGcpBFCSgBpS1
HkmdvW92X9jnyFA8Z52Rrge/Oshe++phEC2D9j0GfBlLd1O23bG2YeKMR54hndIe2HHq2LrzxzE8
S0cgv0LUG3Q+v63fkFB+qoeAgV2/ClLPek9T6tfVlMLWobSItOpmAzaeefBn5kEFijBAq1WlHngi
zaIP2df9tBrZgZOhnj0NRrGDJHjn+tdMZLivEof3rg5Z+rY8RHG3NLOYTiAjMoD91mgs+uCXuqo7
4ZG/VW0QbrI0SHe57y8qrSbIqdk0fkk8CtV8RnzZxjemJ6saHoImPree0MH3RD9SiLVTNhjZR/tm
Z9Uz8PQrUX6WrZ5LW5wb3ZmpOw+NmoIUlj2u54fW4m7pqPqj3Lzl9SIN2EsWOcLQIHT3PqSMeiJ1
AoeRmQVvAd2NBvs1hgps33d+UfuD7Z6uRUc1beVbVaqNr7Vn/X6vWeUPcv0XSMnoPwc6rq79QidF
+J+BeoGu/NIqLHKd3z7WhfkUGA+awzZTlNpv045HLwRWHGtKzLl6cLbkCCjRknylk2Sf7YbzjoWU
UWsfg3aH7AK74c6wPinY5ljFc5g74Ssk3e2oYiIZkRGiEYkvDXGHifNrdukJriizMiP8iCz/EtBx
xqU8O4XAgJ8/lPefWevbJ6dMFrniQX4Xyhow6WYwSnlEJwB2sJXugBgfTR9mdtSvOtF+G2LYZryK
J6kfCXsxt1Yityll6hw3ZrCqC99Yufpd76A5qwzM1WqoGZwx36cDyQY7mo1IF5oxZoSYeNOO3a9V
9Ui8MeqbMQTGKG1hkWn+Q0yvYFU6p3TyrAXIhvHMQz8BslJXASKBfFTbgTjvmQRZHOqpDqf5rrfI
HeT4iFXboJp78TgfTLa8GSWzl4bcpXnNr6u2WWWT8VaOIPc7mVbrVBa70s2jTWymTNP1Zg9UE8qD
wxuKbegrb4lrg/gMsB3NiezpzZ0coUFJxu+swaTUnnpRPaOPkiSSG61hroj1ffZsKhoWh858kNmp
Sv1ibmnTZyYHpJRcRrO4K8TMoJVY3ZEd0ILFyp/Slyap2Yk2tyoAouHkUfYw6DseRM4yawAS3adP
m6os38s2f/Lvy/doLEG1MkLRrpkTHQ2Z8EoXdbyI2m44eFH9DRLJn4tYGOtyhHZQEVRwDCjyqbWm
jyH3h22QZOIkJi6Eyhsv+SSmvd+HC43c2KOUKRlCBNCZI2cIT9C89c4IWWgxsMrMXEt31yViLyLZ
QshEkzFu6k2WAxaLJ5bVk2HNIgWKymv1jd6Lo6lSuTayXysq84WPTXGejQwqW0pLfm6LoW3b8WMO
CfU042Z/EiapjI8mifKLSWTA37RYolRNLqPm48ILh8ce2z/JBgQ7Mx1fBuw/ljzjSDco+HOy7xdh
ERTzyekkFD5/WOSe/eCbOaT7EPRJkuxkW4x7qmQeX6OCxObWn2DlvyVjmZ1b2DtXZrirDfhOUydX
MtDttUuSxDJI3M/aJmENP+8zJN2TG6rPgdnPvionJGuO1ayGHml8U3M4mp3icQ9jzUO/eKyokRxz
4ClYNh9JCuSsw2kwp3GcDo2X/ySjjbAdG+/M9OgIRODZc01m10YzxNEhkkwwvl6liZGt+VE27ZDJ
G2o48DCOtUVX15+Ip3wOCi3eeZK0bqzjh7rwqHvJqFmIwc4XLhxZ2Ln6OerHLfBmhpUCdK0xAzzS
LDHB97OMfNOZlXTIE0frHFcumgETCSUWlGGj3IpynzQ8CKdqniRivI0lBkM24oku1TUu9CXUpC3H
RLWw9W1UCHtb1L9/DnTevO++SuQ6KSeWGcStxoZ2cPUu3rveq8VOZI1ujBxEkheOqrGfIIaUZ1+e
CmJdBI3zyge5qrNOILsOgV/JqsmLGom4pOYOPVde1u4wMPL8tp0Do9lmZXl4jxu9+nbVeAvH5Ib7
79hOzqvO6ZEK9Qo/1l5XPe8oKDI67aFdO/FP1ebiKk31RLtMPK332+FORZshyGeKKwpgUip1XCch
zH2C2PI7GEjdRBleGB316zvxz4Yn8VB0WrCyJ+8x8MmKgVLSX5s+/olTEhvokRb+yBHfp+VzH6NB
wM97Mvzmo0gtb33fFi7ifrCXse6/ApJ4NNqiPQeDxKuD0EFZI6aigI5DT8V16gkOpavrWIKZyNfi
+EWyJViF40s4kT4bMkSdpPumDOsG9gQSmUViQTYGyCRt60gFQfJBzjDCHecANK+JpYMvjvP7OdFt
TJgZ267HpM4cM7MTDUcGDOcoIAs1TaNlbSJ+co3oOPTjxrZhXHmyqeZxOaVL1Io4F/Jpc3e8Ij8M
F3XWn3pz4p6sTvZOA58+S4Kq5hKk58SVd5DHlLXErREgwVxG4M69m4zSAVqjFHOYKt4cz9SP0Pg+
o0SucJ0GC0cXRyD2ODq96Qt0yixVXrSxgnJf+NWr6IlR6gEAqNxZlRqWjcpqoo1QzsXuR+IzRzEt
TCNxWOQZ2jxJqcoJjZmRAzCFKKDdGq+WHvziAAZcxc7OUGJkXpeegin/ormK1kkcrlzH/4CVfo+5
KE1GiWqRhHGydeufrO8S7Hto0XXTb7kHhXuyg0udW+KgV8UtJS4DkiUgOW69s+erd2IO5l0z6gQg
ei9V3n2UUU+UCdvuhZ+w7cTUsbJ4tbq8qtl7SIY7LYHKzJbOKW3zsmqCtXe361joTDurHbfSRufV
gTrnzRseXfs9JfU9JitkxfpN7QxbEM+HHistqpXrkxBk6bazCXPW0lZD/NsQ9tt2kgXq8BJ7Uvws
Vb/x7xxJBovZAqrpnIhPJKXwqufm5EEcbCKxSgPW9SS4pYu3klH1S9QJ/nSjCB4jfjhWeXgizbrf
t63AV1MADOkdTvq+WgaIsXOjbxZTXDbbCBLGwoz7W5/idSJ9I0unZQI5C59VvsewMKxaPYISCjEW
Fj7hIqP/lGai2QxxbS4qHREg0Om1aepsbvT4i7JhWrQekAPTta4pgKZFzLh5FqNF3siOZIvEzW9w
Myjubb+a9xOmLtZicODK9DsUhUE6gHZrM5TZLWXcBa5mT4q4wbAxwRSUXcFNOOcplibybfeGb3o9
+vF0EjSEPLQVljjX3QnX/CLfMV0Mg4eKzTTDl7QlSe03oDa/gk73T402LYt7/umE6GFMdax8puJy
u5bu8GB1Y7VpA8ZyfWg1Z6VjGhjxrcepdm4UZHIq/oNGEgrphG10rGS6wQe20EVfPdfQxA1sl+u+
MEDlEb5kugdyQxlv+z9p9AH9e5vr3E1o561lKMFpl2IT9tSAyujFejQL0jY8rGVeksOpxykfCYLp
2zLxkHU22d7TjZV6SSb5W9SKErmFBl5bb75dFt8WODE7X6qxLo9J5OI2sEigmYxqXQM8i0Cn7Kfc
WEgNzvpkuzRFAaU3LAxeKY8bAPsKCpq5Nul31L7HRBpTe9b3N2LDUEYMaNJtoIXQK3gYWeGnOyaE
UHT4E1CIHVOtYQw/+imhGd3BdsJolQz5QSmIfx6NA+uNoV6MmEAzqbq9kU5rRSjfQQ2vNXFg4KC0
Yt5q8RLBsn4g/TMkeIe5niwVoHLhtfu+0yJaUpd3atTeGRmLXZ9PVweI5aLrp0+qDW1W1x+Zcghe
6O9bIZLrQj3G2JgVPdp6sU5FwuE3Giiz7/WN06LnaHDQyT5xTw7j8mDkwEs6KzsPAdJt+CzrSpAf
72zYrX0lpKgv3RofPk5NRmK0HwZRFHNw2cRWCwKY2QTzzzcrWWS3uJnuiVrdWWkMKYTL25lU0yfr
yqNrZwmIP4KZjAWHWbhEjAp0vVPNbRyjgy6bhbRt9xO/hM1hggiftJgTFFbOvmm4t4x30a210hkV
HTk1Zuza2rPjEPM4GdzSKfgLEAXC5FnR6N6CIQFuHNJtLmbE6MQFLbnMKi/edIHcsHVnaWwy1S4G
4Gc+dy5Y0zc/Kc52iXutISYIU/QhG4z0wdV3+H+g8Nw/QCkhAcYN6Cw6cxFJroUGDQdFbMNWMs0W
wmdCUCDx3dUlzXycmzGbI6/cT24AucbtsMs6kA1ddrfRZF18naSNhL0iqgE2EU2l79vBfg3bYu9n
UbcgGPpMXFz+khNKX+MhZU1KomfY2uhI7ptOg32V2Tnm0x3KMuKx0XwgxBRcI6BBnsyEejI0KfbK
cfBeV4+WGt1lQ1j9gkldrshsA+FIQ2+uK9ux5n0HEzsm4xP1CbJUNx0uqTnNraEFPlwOZ8fLCAVq
iLr3rX4JWGZLEfczFBN7S+aYvVLd0vLZHjgSAbrn2OVSGlOA05gCpWZCJIweeEQ8rf0CWInZJSf4
rrdUz5laT51GmewzuGsFwy+nRd0zgE0AptCYJQmXMh2XyjG3Pqmep78P0KyWcWwvEaDGWyGRCJdW
pK/BqdESDzUGQj+pXyIqKghqxVoPmOJUAFVV4QUnpTfWZcC0coiAuKYWI1erw5dUEB4289xpO9l4
e6ycVqAo6kvYESg6OLvSoXYaWjYgY7jxisJcGegJxpBYtiR7DivbPpgRQZ5s2ony1rMPzyZwOM9k
ym4nHO+mKnNh9slLyWJzzFJ9WXXmgVz12VDKaqs9J+hGZ0RBdSvmzhDYGg530wq4yaYuWmcGUNZG
BhcQdwaUUrzpht9NNwvGGxJb64Bh0X3AV/zlYW4yxbPEqJ9JDdSlxHDmqBz4nrdTDu+Plfrr2IEK
IGL3EtIj1KZXoe3NK1ID8STag/y10vjbrXRvVekkpUAUF1At4K2qHF9SNJUSxTU5cab9meU+Qpsc
tAtsjIuuuYemRopSEGznpc5bEcdMl1r/qPIpfEhYPCZFjo2QaE2VPWGc7E+Iv8ykXJp2eGYTQkdX
eFt6f04ZHvysYZf1RAIpBwnDwnJclS7xnU2ebCQS/XVDtzDLOhZqcc0fUXB9zcEBExVeFAsyxndj
A+Yd1yDfHwuOqjjVvTPSbTb7cIJWxbAQdTQQ6zpihiJbmLuMuzPLM9fkQGYr8pf5TgXTtxxbiYX5
AYk7gNUxXtXlDVE+MWZxLDZ6oUjnHIs3x3u0DFZDOkSlMrPZ1xRMN5irE8hpW0X+nmcm3TYzIL8d
b7T8wbZN2MYYIA/GOoDOGtT1zfUImEzgGzjEqBswFhhU2LseQDPEXPuJHhnYSKqPZ0i+Pgkh17Ip
6JSGaBch5wP0ZDHhBl3GFpSm10Hvh9VnIiMRrII+LoysfXPIENnoNvWDirVzZfctbmWeuwScM7v1
nGUpZPTYOb07h7lwFUOD690KUGGWHSAYu6F0I3cA3kOwuY+8B5nE67gV8Nrp7TO/2HR9CeFb4DH1
snGXFMZzaiTZigZ+3Pn3D3//J3RFqJcT4QWddPzA4IbJ9RyaBeCxcvf34U+NgTShm8gFGVhCR2iM
aiuBKmSiUtrRcbDwiUsK1oh+CnVY0QJnZxrNXohf+vv1vw/NUIUrjJpPfOusfBPeUeiNBaNPo7lE
98/+vhQyjq46v9/Ac9J2ZEw9RZkLRSDDhF/zzGAQn7bAKZzlVPoLHsrNbrp/QFOIACSxdfowi45v
VB2gaF/988Nz1vJDe3f1WaElj26N4j7pnOmfX/J9o5//v5b6f6OltthroX7+n7XUjz/DR/PvIJh/
/Yl/Cal96x8IeBlqopg2LfHvIBhDd/7hWKbp6p5h3kEs/xYBctdLO0imDZ0a8k8v/R//klKb9j88
y7YF02jdcz1f/z9JqW1h/7f0DYMVjTAxSZkojB3CL1Bt/3u6hN5qWseET9+KpO42TtM9VB1qL4C5
EneHc3TwzYNllLc8ZA7vT+OhUD7iS07Nkd9iZvJALHk5t31vZXv1zbLzD4wCLMJ1RKzltGIzh9+X
xZzlR1dpew99axxqmFOUMDhGOrqmYhJPzHHLeaqbDca/+qPQ1UITUFbQ9gyxeQacQ8aEsTOSEqKv
DDY1uEBXNS8EATGHi4hWl+TTIe+70lzf+b0kSxV4fZQ/MICurAt1brMsSPDuqWzsod2bqoUmzKO+
1r6I6g5X5FUBxahdZkykGzGiXvSUDQhA8uXkbuuYFs6NDbn07sW4oZ5zBpiTwTKVkmXNfvOx8VmA
9QSv9opWlsMXDnM8mGsik+dS5SsvaN4rj5akFgflgmsdzGjruLweuMHdbmfUu7JzidbIqnxf9hrf
gBlCUe5C85jnGJrdxPvnZ2KozOPf1w1EAQQw6UcSvYwTpm0MrmXsr8s0RAtAvssBatewZ8HiLMZh
ool1fI2ikHFRYHG2lZW2LsoehuRoJcs6awdkbJUOAc2ell4OV/3vU1xV1YVmO0UYvQLFEy1jOxaP
bteYjLPZhNpIRjGRBKQIFNqZclSuyLBkwK95wfnvAwhQ7SzN8qGzPpkCuxs6BizoUCDZLYalwtZq
rqXI+ZpeE9kW8C4nsZaIuZVL5y+9DTxhaUFNRCu3R4diMfcxMMdrKSywgnFEPdooXQe5t7vBBaJY
1ouMv2eBYC66DLUbn2ICoRjo4+FpI/xotW4Oa46ci+/oGmPOUT2wMojWI67NhXLt9qFgAXY19FPn
byNh1E+6VvJBfw+tKXj4+8S06xXh7t3FZelAFoLz1OXEZjMJfdXJFUYNyGGTOk3yOknGaiNzjWXS
WK/QasbHwGqfyfbrPjmYecpPQlw7JwCQVxUIcwO9R06gq/3INe1qofZTgWHpvUGeugqtVJcRoa6z
s935oHkeTcc6IUtuT44OFwD378NAefHtVfk2ZDuMpQ32paE50VvZc4sD0ahTkTOSGZxb1KfJuwFm
egbkxnsYE1vCk3SjVdODrPcKFIcZFO0Nw6DoChmvm8fQx969KdzKLg0+O3ZRgTackUj0Tw3+6k0U
wSXxGqt5JY97mQWOebaDAalkDz9y0Gz0kmMfPqcp3mOZl5D+Bj98zpk/Uo+H+urvV/3eXDPuSsk7
cb0NAvLxxW2MlzHVYD8LcCtDDUDKC+yQ/XDTfecfmiGDGyoiaz54QKDyjgnGwCwxNECyZEPsHSIE
PZSDjXwEKrG2E/7prDEAHydT98iysdk5nfnkm4Js6iz8yLW4ooUU06Uk+JJ4ynvFlYOU87jZ9pW0
3N3gTVAEMn94KNnxPhSmuVG2f890KbpVcv86+nrSM2KiKv5+hwuMaVN3CI47HJ/sksYryv3haou2
P1Lp7v7rS7yX6Zq2fB87DkqEoZAvOqve9eSVGPDvn44j4ggZ0SHmecgOtSPm2UjPQZk2V3tS6dOI
RNNJ+3en8qZjX0XFI8iQU1w04fnvM2ZrWCoJsNwQGTkfCM175AmEES4fwwMMIf2FxN+FV9v24zj0
6lLb/rOtGxAfnOwGljC7tiWDerbHc+GM9lJPsvwo6iE7aim8FEshgw5NiK1IpmPiBVEUWv2ujD1S
3tzAfpDCYZCTBdUPSZeqSrpDV7lY/TXoTVOWYvGvmvrM+6fNwo4exh3R1tGXPodCax60wsihbOvY
qINY0iHLeCMJxAiZ7X97nnH20M9/DZjQnG1GTt6LRjovphdIl3+fLsqOdOxaVeRKMPZ9ZbGEQc5I
X4Tv+3t3sjvkwrn32vsT1SyXF0tnaS1dJyxf1ZIjv35FbhXsM7IQAA62vx3Y75vpGGfZ592zo7Ht
1WODZPcusMkWBWn0x1opDLtkVYO8PWhdd4EOWVzA4RfzTucWZh8KGdZH5Ncpop8cEclnt+RNyaG1
ErtYwNeUPp5llYPTJwDpL3GeQQmqhWx8NQO/XhEvFz9ASVdXr2OjKfTooeqR8diBQ8BkWWYHM2mh
T3jdRaRS4zZP1EttQ5qPywJjjoqfhgYYnEDztJVVHD+ZdQUmSecn+vvVAk0hocLEmkxb4htxJmMC
mS62o66I9NT+n1+7f1p0NGYy158DObVHugAs2PcPfcH303c2+vAh7faDa3aMMPi/NLvvdidsXXkU
IKMKOX2HgscTnDS2ezHI1tgEjQueIseCnFeXjCRZN21+DV031n6n4L7BpJp1ISstICq7uAjINEMG
CppT0Gb5SBjDHANphAXdr96A8/XbNA43Uaar7Z3RMGoJBzvEZ4wlbnCQOH+Nok1O5k6m9SXX2vyq
8ZSdqTA1VprzY0wURIJDYZ3rwH9Ts6n2XYrt0UF02gds4IwkMDaTFTjEGdX+qkzl1rKqNzhea7j0
5nLo0n5j9zVyP0hwY6WhIx0FKVGlegGplRw7MXwIxLdCSTV3bc4Hxb5iLseHuMvqldkRsGu1Lf9s
PcxcIRjruF+MHh+npOKJmoLGYzrQEFFr2MiEmrr6DWJjrlStg/hCANC0xkVrA3RTZvdtDeOWbTho
NdhiNDs2alKRAGTGIjC3RfM6+RhWEqhwAE9MNhBDBTgCHEdE8Cp2/C/s7ZiLguIZ+9w0467B6oP/
JkSREvvPVmV+Gbl2bF39pOkBel48+zJa94Z3VSW2viTrf/BpsESu0NvhR3oKVfOcuva6cQJnXSlm
DnL8SSXx4namzRVB5AR6f0H17Ob+FO4pNVyrNxb6qC9aWuM+iq7hhPTRXhEwgx2kC96JiwQd9Y2U
jYsZPJ1fS8B+itW/Xhvr1hSrsWfFZGf0qV0cfpkpFjQ9t68k2NAbfsVJ/ToJezFlHYGjeAHICD8E
RrareuQTk228lK3+ELjprVS+v8oxVbn6L1rUvh+fg9Fakue+kKG9CUxtF3as2SCN1JAJuJqWE/Xf
1F2GBuVwjUHOjLRbZ2kfad9c9VDfNilrHpwAI5mrKU/iu1DuEYdKOC81lnWpIhGGCQV7imlehug+
u+yG6+MRhzQBZEQLL6A9Lbj7h5nvOV8Ou0AsK9ySdYKFwUa+y5QXWxJ3tgWeKrXAXFdPpYu73ues
t3bxPVEG2SEDSQTqo0rXPNXcKGAcZQwnE6gZFmu2KBCFosBGT6yjNY989wyYcWbhkCrcAq90xf/d
y26wHekyD19tFRSnzO/e0PDty6n4KloMjA3gB537ERwIyibhWpvcnGBqV8HMrrgRfQTYNGKkcfvj
xRjBpFlJypwcQOJM8vbUkXoY03yf6wlYGg8x5WjJYhbUxopLnRgUz4lY9OnPemkB6yJ9Y/CteFnZ
ydtUoddqsJISWcwEO06Wk29iP226Zzhbb8397zEM+y2sIa+pADeQl8ZIen8qwT1iadVXd9/MNlDz
5s4TwS3vrmd8Jt43J8CFOQ3fqkRRUPWzovF+yXj4FI55MFtA93qR44MinZcgQEZwmcPgBi6A5T2P
hvhhrPIzxtVByJ+mEWD0yhxldLS1Iapw0UZfkR1fW2bcs9KWH0YJCMmNRo4vgDw6Z1EXy3cn4Vrm
HEAHN4DliY4UzK/wIF5CZd8axzl50r9m5nghqTefjTlAL08dy6rZiUrbUxqZWCejb5yBsFK4AHNx
D1Erm1WnEuD40jnXKUkY07hkPu9oBI2TG87O5BIUGLB6xDyLbGLAZd29CVp/Ad17SaR4t/UYQjQa
HPCUZDVN5apr1CFsxKbqrGgJPRG9HXu7/NIxmV8rsuSY8LEiy/NzSLr2CmpzXZO/Di6ZPPA+Wkjv
nRVRNqum6Ud5/Z+PYN84Jy1PlhH4+TlFg4cS0kk3FhRijBns5I3u4o0Kw2X9HvhqWyLGX4nOqOYZ
m8liiI+qQunbtobB/p4hm6h0krgwbGr4LQpHbYU7GLNC1+wT/f5KhJKIMFWaVEv0x4bHa8CaIjoK
mGij30QXwh4f47L+TUcwgarDsGJlq0AI7yu8JQ+esh7QgsaPaWm9BKBPyOeU2kILCNKwm3xFldVs
bZ9LqvDVsGGJd2bp9wKWKzv0tYnhIh6RcvRLNkwVrRxSs/7YVIl+07LH2CJnz7SlYHJJeI/qznR+
YvGfhJ3XcuPKsm2/CBHw5pXeiJSl3AtCruF9VcF8/Rlg3716R9914rwoKIoiKQpAZWXOOWY0cjWJ
FD3ABt4y0djBxnDxNDQqdbbagL9C2u5zjIJl7ZAtQhBIulGB7FZ66B0z/mtHjb90Ds8dLQVSTUcU
q4Fzahz/tocks4t0Uo7SIKVoaYNVDfCSjGqJc4noF7f15J594h7PRrgmKaDYEYb1RmYxvKeCXXxJ
VKghCA2qc8hpfQAyobbslIJ43OSGaF47ZPZYK9YjG//HrGAGMoXuB5kwhIdXXPveHY3sP3IGpp3w
2Te7/POZ0jOeqhLvPh7DDdtaf9m0/oMLNhUBnfWMa5vlsp2xsUi9ImRKnVPej+iBkIHppw5qJiCR
0D8G2rFnefWLQBygpLBBrzFadeGIYIv49jZIXh3AUxs0lNRD+q94JOxcYlTeYYwh/7ix2VhHQCMl
DUoYMvUhzWNy2P98f70Tr/wL0xbmM/PjeqBAc3zJ//+4649TPTmwG2PYOT9fS1IGNpF4/9dTXn+o
M93e2IN+c33K6119QzuYIOLFRN7HMrSi8qh7ZECkBTJYu992lrPv2+qcjjSSyv4nLihmxai/0vA4
JftO07uFqYl91YlbW7R7/FRooRBildJ9dRL1mdXTj5eOP42FkkmSuoZfYG/1/c+UITuvqviJRexY
MOBENcMkiloB6QngP9v8GUdMOEjD29o40Vyvlup7mipvk0MXxxxg3DS1u4JPi0VWWvrSEwEsOb82
uHLiU8jmL2oOKbjemnDuLBScu6UpPbmTvb66/vD6JRYCu0DvXLBVaGtlJh8I6NyDLnIa1nbDdtVD
uIPjejAFrfUqwJljR/rKKElAaZgHsFz7eDSv39fs8Q+13GWCFrxjMJBIcUCUXUVm1qyxC+L4kJFw
sLYcqrPJBGqCOJauNJ3mZjJK7H/p++THYqGsyDzqyjJ+fzH/ueXS/6OUYojUDEV29JUJ1gcDKhKr
x3zWyncWwVPOt+nSg9MfhRk953107LJiJRLjFDjtF7hgLILDDjeRYw5nPDZ9Vtz0lr42NdIiDblV
TLctA6Cpa5s3kdasbYfZr6SPXaltAqJeyVWOZAtSPXr9FoSUeQwrzAZdba4Lm62+l9yr2fU64gh0
vbUItPcGdBeZZuU5GYJv0mj3CQLruURwHMrZNlx5QX4vIYh4cChFcz+Ae6zL5kxQBEMVmh669i7C
fkXvjxK/ATalADjH78akQ1VCo9IRxkqPLqSb0kJtt/U7H+nOKn4oMzPcWbI/I+Klp2nPFtfN1NlH
tQHJRWIVTDJbT7fFwNRB4p4ZffN2TrGBc9cwnpIuNtt+q9hQg51EWI5xlglSkz9VqGHtKj847KJ8
kshGbDO2Gb5AWsW7lbK/GA6BeWt7bb/Rc/EZ+owZIFY4aLPzOzPdWzoYNrwwv9Ct4XXWUL76HdgZ
eQDpMdCzYfMDXulcc+EHyU2HxK/2ZsmkMK9Vve9QPwx+vYYEdtMU4QVVpY4wI7tNG69aouEd7dLf
tvbbGIaPqPnLJUvToUrvpBMjWAUeuoyd2KFuBDErxZaIVerLLt30VfESSn89GJazzBGTQxhPnmro
24WHpxgtB00qhIFkMILMeZwo9yGsCTTSbmQtgB9c8KFzHVFYi7XmLabt4KOzZMe0KNruy648CNxZ
s06T9CutSD6gcUtnckSz0J/sLH8fQokdvuPgLKMWtWC9YygUL4t6poqH8TfaQnlObKpHC9BqxjKW
+8FLmmEZCqV8ShPm7IRT0CPqX5schKTIf3q3ezGQXaXZ9CUCrFJSy6qNg2RsaYY9lrJH+H3mKtBB
BNkD425du/geahQ7rg4x1hVMK86R5Mw8Tx4KDxExQ8JSjPcqqrW9IV4RrOw08SK95ADsCWkc6Kzc
fkjLcQb+GOeeRJQlEGdQTsr51WrWSSMVApD3LTb9BRX6KQ87KOPWaNFDOXe5+mmm5C1K7yyjwa1q
16uyLgqqSdfa9C5XNAegiELWFagwesMh+2W42d7qSImx5W0YPfuciJaiCsEPhuguvDcw9qyQ329c
o3tsOv3FJmLFGcrHyCxWXd6zRhN1wrisa71HiJh7W1QfGVH3WAYQPVQWKAeRybfYDuJtPdmfYeoW
C49shyU5oU+ofB8LtDoxFwpzan7VGky6UNznOtccz7gZuhA4Y/mJluKToLJ3wyh++YFxQmpyGD0w
d2n9LqeAPSZOXLusIJjT+1dgJDa455YeJiCEzwvzrbUhXZHf8NT5xmPeLOGNrTm7LpXe3+e+/16H
GAo6wqNp5AcGb3A6kdW4C8aLRI2MrhEv1lyqhnX5S2hiq4MpW1ihdWlZAmRk3NoBoWLkdCO4LjfV
5G3GWUmfTtGJpW9Dt+2eMfxCc76Q0jKlhYuWmW+WcZZUb+5YnqsJsdsQ3acM5l2bomyiUwy12kdd
j4Dnzq6Q6CbMWgcBkt9B4xvYp8TQh0VieY9NiqKnHZkR9ys6vj7daeOt14OHGHgebgATTQ4ujojY
IOCbZATl/LlVPhMAs5R+yEgFDVk0ouAhzul+/ohlUT/hvCP1kitC5sYbU8RfADThzNcVZQ5/QvyW
IpnPg65cidGAPpgGF3MwTr3LN3N2MJlcXD2Lydk72G795EvBtznZSYy818ErleRvsx+LrVWw8qfs
uY2w8vaXvqxmOFZyez2RRM6hX/+i+LiAVa3W0YCrV+js0fy7xm2sWVNFt10zzSVxmuw/Wm2B/v3F
c/mjzJCaXSMchY4UyyTUK9NgX+RmN4zHeC6sJGTC0B5ymqXJtGsbS/0zhLyG5fcu6Wf6JRhqGTR3
kSE477FvjdXsojf5AFso1Ah+4bCM4K0JLcO2qdMQzIIz//29Kkt0ahHtEG3QMe3atI0y/sDIJ/6U
tWPpei4pi87Fadz3wWno7hiXkMH8UvW/qHGfZf7oSAVzABh32IOc49hC5Y37H9NPzLqS+KDehjii
jhwPYYuYhU3fL6d3UYj0ALUHRMhQVGCsKLmpJfyN3jQ/Cx+jVdcf0H+HJ0fKS09aZ4Fq+Tw1ARzv
DtVopx/NHOBX7rLRDjBRFHJ0aLlSl3Y0n3QIzcpg6DbhsW2wCOQmo8MS2UliGm+T8VH06fM4C/uK
LKTPMF8hm+4NxsyHayHUJGJo7RbKuPFz6tDcL8wFh0qLnsURXEfFioR51o0BE7Zp2sD5iU5j/SGm
wDOAr2GQkMSUtg7mW5WDpKHBHdFp84tVLWIDjzLiSII918mI1BjMj09mn7/pcw8LDSDoVuIX7Np2
04rgZdLHrdWLL9n4Nvj5aeSci269PLjvTLqkwnoUzfBSW8FZRcwy8kZ7pWProNlYDDE09EKjRenO
dtqSBS1Jxs8kHsEhNRmWxPbXNHs9WtS4KXM+GKhmQgoCC0EfpGv668E+TD5p23ucQhPNdELuLPON
nDeW7Dz5Ruq/tguPf1ycZWsAJ6TWeQ8LFwvDBkjHc2zLdSV4AyrW4ai2dJUnYDgG6sAbzSFhIOAQ
N6p5uqmiZtUURMTZyoEKFHxR3sygd+xok7aK5AT/Jx9/DbH4Klp7IxKP2jVITDzDLhtIsFmlVZ0N
IZ9Rm2C9Jz2oWPPvPXog8UAT9LfkVhM1qxgEdzJA2J9dvIns2nhFsSTtM4qK4ah02Jt5VBlEgBVs
H0ggf9ZrcmqbPgrWTNgKGuQf9uQ22NjkAfbsqRzsZGX7Ex9cjE1n6jZcnmcIPPt0ZlAHH3duog1P
WAZPXsQ1L6jYoAGp23tB/WGbjJPiaC+KgSaW+vFrHQUT+yYjNRe9UVwG5JGbpEHkqmLww269LzN9
Wldw7caq+yk1mH5oTTY2fX6jfsZ/44EY9WjmJclnfRy6Qh18pW+hoJM/dusWmUll4v+g4qP/z1wP
EugCavxs27cZQeN8jcdiUzTkzCqFpShDF5TWUUJRHry4A594G6mPEuMuGKZ1YMD5E5YkRbHS113n
3bOhfYrDHksDIMhR+Gur9MVW6NZbW3gjok6Jw2to37uc/pYBjRfykJ2tDdmxOBm3DoNCZ45iiH2u
fJaWnTQEK2qIgSBxTGZMU9ZmyJJOyV4DfQkY4rQuJWju7+oJvIx0MLgo3A6u+42ekx2Mpy8MaYEy
1g13lbpQXVSXfqN6GpZ9iVYlZ9sMlT5etsTBL1yagLwyfBFB0IqeIIHp3p0wRitnURiDDwMBgf/a
aKfnSNNQ3UoTBCTg86Vb+uNKkjAmPe5yCvPOl3G69IdDxORlRWOMe4cH4chp7cXIDOLqqIJuV7dA
LsiPEkvDQGNb4EaoTU3hhZkexi4IifojOBdStlgDXwMsm+izqIBi0nkJEWvbQ5QvibJ51n0s1oFX
vlVRAkXlWaayXMVVMBLrGxpHUrON0ms2timpbZ+82vRWigvMoZjyM5eHTcJY3z2HOWcykydrl3qa
M3u49U1oKWsjBxaZ2m0RWWUGvg0XfiKWnThwEIxVXLIx1hX5PhvHm7jv4Orn+OPxgu/7gCUuLds9
tfR9JRn2pH180qAK7JN82CdZwIwu14m8QWs++ZQhoP6WHkrNAVkktJRs5aT4S8uOEsFuByxjEv1b
Ilpo6mzIp057rVrvkDRhtqlrOMjVUY9quOoRDRULlOPaHtM5UVKhBMsQBqsq6DajGD9NxBOnnNAE
pmew9IqHJMIM2mhYxMDGMKTlxIjIfK/mUKEweQSSQuEBNoX2LF27GSPBqHaXEGGRMp3EKiYf2MfC
UNBhkqdMalXp5QdVVtspOaCMvSPbdqB69SXhaflDr6LgBS07PZyqdrRvunPrSbhbcpiXxsgyYwfd
bWj6pDqkKtnyeh+xwo9hKNzKuHSWg11XG0uVnzpOlgor92qKQdcYGlFJIx0RsunOTmkeWEIfas/d
K68s8AgSLDBAIcbCSr0ZughU+S2abWRKGnq5cyQs1T5O/bXBGoX7lGxUE+i+M3dymEdGnvFZAgs+
yhqBXdYeY8+7+CMBYyH8oFsNd3Sbb2r+pF1URfGebclRw3vM/IB2CNKIfdaYSyRHE1ap4g6T9g1J
8/mK4Q5RHN1d0WaMOqxhQZYUlnCkqktP4XCCZ0Vn15swuMWPll9ayyYq5TZPav3eD2FVO5p1aYLq
QcVCsu2IZ4+HdUlC5HL2RCgoQ0eQFpgz2qBfT/T84R4TIQXs/i7XyBQV5Zbj7mRl2hlRAcqPoT2b
qMD3I3s4xDtJc3Am7aOJ04v/SkP/mGvPPYYgq2K7B+8EJHHA0qP/WD3OMdHlzwTwXXtBTBzkh87m
y61RCCFvuCedjaSgjP/kZA1Urn7hrm0X6DDT6Bdl+ozfSguQIQhkGAs7Ag/u1QjtFj8jqJVC4Eyr
XDDYuX+OwWdtOp1qzyzjU9Hm3lnLvGOUOoigrIzWmnxLUA9tx9rHzF6ENCpOGOTe6A6yE8HgiBkP
NLn0F+woZjZADFwvs885loleLlkuQE4XhbksGC6jp3YJchAmnWyW26NiSLesO/XpVra2QB5c4rOe
Ses180nj2+j8Boo03rzC0v11EchTQUaUWvVtvAu1EmEkXkpmQ2oLIQ2zDmWsTNhS0ZRvrNKEHInP
hj1dsAwyO1wbGVdsB3pXq2h8O27A+hyG49kqgeWnUXEcakNtMkleMFKTne11vyIjpc2V/bIr7KX1
7GVSZKK7TXKQSGJYBzZebH+OSX8bONoB79MalgGPStQF98YjpmC0zz1RwxMpV/w1phLvY/IhHFHD
LgaBFeuoh12v3Nhlma+x13Koq37+N6UPwiqg4KP/MQx5F2L+Lvmvsd0vHjN7EIsaoSt6XpzPwBa+
zZgpj47DDcPLDtnEm2T8jiefC1HQdB9TGu+opHWc0rs8Usy7qwpSvPk8YWzX2d3ZdG0X0J+fPWM4
dSPW5HCkXdcr4KEAHZcyyT/c0QLf5ppH0t2+Q7ekoqX2p771n5S7jZWFLSzt78YRWXqAvQ4F0g5h
jcRbitO4r8xu62fdd2b0GZtPKuBc95p72djHxCOKoRDZpvG08JAb5qMQmBSIVUHSTHhNHL4wmAIx
o1F/zsYfuzLTVdaBtitYPG06GstkKN5d3xPral6W/Hjguh8cUtbxpcznpHPVrWcslDOwn6xdaPlV
0f0wioPlYiG8ghiBBwscxRjkIEitgzsw2e4ZdtHRtJeu4oDjqbkypJ29bY8ucNIdzrtHLc4dxBfd
95TNqLGcTEzTHcV2tCyI150bcx5r2yqh2DSM50nXvttosA9dXe1bPcge/Bv/yRji8thF+Ouq1KXf
GT261o+bp91dlU73kWwEeT2rcIiH8zBhLJp3XF3Wordz5kAdXLN6c8JGp06V6Nqtb9X6MvEjsASu
KJdNV704vq6/up3z0FrOZ+Vkr1FhhFs7HfUNVzXlPTg0WMENZekRaVTDJIeCsyoFoLmCC2RGGgJt
pnale2jII8dH3fySdRMu6BnOqDvNZ9Up4Ke1tZShvBO1JbgwUGJWkoZP3QIPawURwJGzjQUSSQxF
0boh3KjU8nM4atneUON4a3g4TiIBGDYh6N2d9FsaB/Sw02lL+jpGGvDTscSrZRsd+5Jeh0/esqhD
sllGPY4lvtxgMg+/44IRG4iOdeoGWw1iOyDGrl7pxOLJZugh4yXbwQnPmgYxlWClipM7PY+j+4iZ
2HqwYcAGfWtvh8h4TJhF7QYdHNkoiPJ0XFTc4IkUg/2D4QcnzQNVoQ/GxaBD6NhqwrCna8us7I2D
afkfaU3bcSQNbTMWDsPDzF0Q1MOuRUyQ20iQyAoonei7smOgJ8/G1MWr0BcfHdiNbcyVpnS1YjW2
dMhC6C+ZhSPLyG00a+BEFw5s0T06kJn78J4jqVgWfUlMzui1sN8YA3GLHIdEv+sa8HhhbywnmX8o
pzFuDawqffGJNzt7huF3D1bu08kJwq0LjWYs8cRtuAaptIGu85BzKKCoFe1Ku+5+tVXoud+iFS9a
I7EhuuUm9OKCkamJIZh1Wa/bbzcqKEwDDJC2qG97YbJSKoT7c14XaCeuU+ymyvilBxi+ySykfUUQ
bod5x/mdkHdxtpPkra5Ylwva1dBIwKt20DA4qHeWbx90lEl7C1cTV5hBrtq1Z1E+YUR5t9gMDx5j
1zrN1nrFFCMRr6GJ8SvIxBv+JiLpaOEtqZB/+rbOsfTgMCbUvFsFCU27pqRAlmR7rD1vU2gcr1Mv
O0S3uIf1ljeLrXAZJfAL4jJlDOEday42mPsgHzT6i051v/KUetKjVoAIoE1sV0m9kpV4KpIA9lkH
qaUMIYs6scSyzcVJpRDpR4dAmbSLwWM6BRY9sPP4YRXsDa3c6DFXPrQk5BtY40cril8iG2qEUt5d
1eogP4LJASTBwxGuPGcJJWA/lc+y53OzLQljChiF0ht6vCbafR9Cn67UtAOWaoCstLgHE6eTEXUc
7uMgGvhD7fgYFEPBWe4Uh+st+imINf/v+0x270Sh//PAcX6GP09TUwoRqBdj9MIG0yyvD7w+pm5c
hHbX7+nj+yCV/3nFkGgQ4Arz9wRG8KPrL/zXzT/P//snRLh0pr//X9/F7zf5+xVZ7zrCwq9v+/c9
kU2amtfYMj+6LSSi69NcX/33G7m+mhm7VYF35D+fT61llBDXhzaZO5EHOn8Ev5/8evPPs1xv6R5o
jrXiIN0H6j1ybXnwMWDvy2Iw92KmZhl+Uh+ut0K0D79v/bkPd1Ayx73/5zEpIiu6av888normq/U
f+4jjW85hClW1Pn+389w/envX/7zWn9+76+ncaALEm4eGUvDpY+ODxkmLAOx2z9vpDE1JhDX5/qv
m1XHsUoUNK97ffKyLaONOTiXrOjZmit8POB69VvOQv7J85d0JhfH85e/7vvz7fVWKTyy28sApul/
fvV66/r711vXJ/nz7UQVyt6nFLRb/vM6fx73133XbzFkA1n+85g/z3W9799+haD1ZmF0Dq46yezl
nz/j9597/f76tkqJqXb519P8ftC/Pe31d7IJr2Mna2A/rjh0JWWZYRNNeP3WCxPGaPOXv77VB0F4
2l8/7uFyTv4mDeaOi97+v1+6/ub1y1/36ZXCaj/YoIX/eYW/XubP7/71Uv/2ODiyvKc/z4W+sDng
lbreff0Fu+6ZAf71pP/1879e5Prt3z/WgqLejalc/+tH8G/v61+f5vrAP+/1+pjrfTEKsnXvWT8y
AVaEzhcZocEIbVH2gtGHUVituItIwtv8vlz01rPmACieTrFZX65Xg4oWHqapqtrbUGdiVnC6DwV+
5EyjpciWzbWwTAc0TznhPgSugy3T3/Y4IkM6OvMtunWtzRbbxS1uZM6Wv/lsZrTOdL940sNW35Fo
ts0G9dTIhJajRkvTK3GsDh3qP+lG4FrULbmXJyh9KMskNXNXjHdjrb7JWFtlMXoCKxXsPZjD0gNs
ZrnuCPyNGNaSLJNtYejfQT48GTXm8LhBFEGuLeKiFiaKESZrs6BKirJTUUEfaBM8+cRuxTcuKqhT
NM9hcO0yBSnORG0IFECNswrcEkEApTBT9HptZyK8rxugRjo+TK+f9Hvbd83d1PPOXLarg/dCacLW
RmQGEnYKHdPvog0JhFRizMAVKAHJZ7qq2Kuw07u1TQPDLZC6dQh4hHIQKSjeF72fLpad78saqEZR
EBDd2W9N3xyqasw3FFDJ2mFtp0K5iSMmUmlM240dOxbqcj/GkhhWyFJhShtQ04n2jVIIaBZTgFDY
BKg1fHaOsPBjx/ETuVrLqTb7pRb6mMHZmJPIeZup4Rd0neLkq+CNmTrjURUQN0KuKozn5ZXebtT1
QBivfmMqnewaK2Xf0sYvjfqVhhSQuk5FAIGQtKlp4Wk1ZGyT8bfW+tvExgTb27TT666319TGz9SS
wwYbNrFXovsm9q+IGNqjC+R3XVrJW0sbxwdTi1C19BqVeQ42NczeOxXEa8b3xa7WaBDUMm43/mT0
W1vkGx+NxhpoGRlT6Bp3mU+WQdDu/I43PUxoPol81Q56yT+63lixB5KObRjgHR8Iac65JEx29rH2
S4QF6WPDaT6CTCg5pzyefhhhUyZ3jAca+11oXniuTPnVFHhjTU6/JTJAgnhHpHJxTKCtrac2+ynv
hjFFD90XWGIHmC9HvmXZmbadMh29s4AIQ0OWGY4pXsIkQ8xPWhKaNYCTBbZjn9dyUZKtSkEcmBzU
eGilg46OZLWoC+9Hg8yOxv+sc6hVkR59jCDYha9py57sy96wTvQT4iOUlI0TxN/arHythpi+9jC9
Bs2ooz7ZGdqPFwByNRPc3Zah49VPYVqI0F9aMMbDWD2Nho8/LbgB11IsKo3Oa6bg42nZV9YYcjM1
FMY0HqHX+8/kE5BqmhakZuSlXNmqpBeiVTcTp/SyFz1NccO4hZxCdhLTV6l/OI1N2TN6ai3bxy5r
Lojpc7ij0EGC+s0Q6swMrQAJLDa5UM+VHlpLEo/pjIc6fLlMsd+AkrsIIqzFYmTckXrxDjKoTp1s
PLip/QzUtbGxreU5e6SuIE2KwK6D5RvRWjfkzrAQXOY5IJ5AfRAY2TI1rr7T6XUyAdZ7qEP1JGZ2
b178Jr4o3AfHMhFkRR7Bq+muCj4EERcr2lUYUL1lSkDGwg3NX2WOnlp339LeOaPLfFF5cGObPAxi
ysnS0d+JyU7XCkmLqLsbYsEEralxm8UzvXoijGX8dNVWhflTVsp3Q5bMhcR4Z6faqpd4Bl06iZEW
cu22GYQ1qkQkBVobLcwq4phYthDy6iz9gBeB/qdGCIPNYo9xP15g04K/wR4x1qnZPfw+XXW06k1b
OOE9ahSx7sMgXc4jZHeA7QhZHMsaHYc8f+0jma8AVM/KeNoRXVe81I5hLR1BLClJkqQt9dPKbeeE
QlCMxAcMazhpz25q3qthbk6/KJepb5PAOekQRCTmN8Sf7yIxv7oGVCwN16XUnWghvQLHjKRcAxa8
TICXMHBjqhVDBzBQKRBsW3AZrwgibM5NN0IPhHUtaXRC+wb1zBuOzU3QYb3ThdmuB82lr6nXt8yt
yJV07ZUFFKZromFfGSwKhJhkLrgiYum5arrRMjX2LVN1r/MwD+XVuchobFnevmncjy6p19VgY2PO
i5Wt57vY8JpFBOx8RRQm+g+/Pwgm65Fb2quGVXctLYCjdq+yFXku9HE0AbDeKYdVaGlffsOAL1QD
mG5It2OPRslzt0y9n2xj2nrwrraklG6dqT9lcXkpB9CrRo4QPUYeMjb5W+JwmGnVawAH+ABmikxg
p24e0AA/FU7+PE4CdkbbPcXt9FUN7otZoauhNVxg23aj4QT4wstouBodUlbDdU8VGWl+NSNYKoYy
rt3tsxCFSuJuSULHXYJS7Y2p/XsQ5U9uLW8Gl1hRvUfgms9A17ds4JhIgfuZktrAUjfxhIhoxOem
tzS1AJneEZKwslrOzww5bb5j1436MGfWl/QuEnugvpyb76MY3qOOmaCXIwn1wf6Qq/fWFdlX7yUX
2JRvqpl+Uoa0KrK2k0r20oa+WXEdyfXqocZViuee6Xhm8MWKH+0JQUo1JWqdGZZcAVnf2kH00fkQ
ACS2HLqb69IHGtYL76ezOyBErLALKZAwzAQEVlrOJTCzTamT4Dt7hER5n0U6uySEEWtMUdvBDfZv
RZfODTJ/Xw2M6TGpRUttJPg3TlibNfPY5JL9coigHcbQbtZRN0SFL2oPIpjzpRcYj/T+VfKm9nr9
ksBGXOhjDpRYO3Lle0xm/qqUHh99dDZA21ZARkTa74Yq3MDxpIXc8bFwkUAqkWC5WhCFmbxDCkmW
0qvPCfHsOzoSa70b3dVAyG5VPeYSSAdDIUwqnL0EMP/k+XCost5ZlkP7girkBpbCHTiyJZmv97WI
3p0CMYEMaEOlff7mBXCrJ8yeS+D1gHJsesMTx0Zmz1BQmjFNa/RUNMPat/QbTsktIRXTPsCZXBVn
vAGobTAD4ZnhdJEvrqAtN+UAFbqous1TGiS4fPg0bfScVhE9VW7+U8/GlULkPdJreUloxO/amKkK
gh4P1wIeA3TnZaSOSLfiBRrGd2wwKy65Jlw6YFqdOlltcBIVBJEZWa/lCZ4vRuuWhq4AC3VBYjHV
ggeUbYIcpSw+ZI+P0fNwEJDKUayk6QWLDg87fRYmq8UjeuqaYw4xExrqhQMT6EGotQhd8cQCRyV5
H3zrg5Q3BvHOnaicnR+KJ80e2c2BF0PzC+BPA/DWy/e2C0ge9plqJCM/RTJHPN26ZSpCfCj8D13j
5KEIa9AENgTacf3UEaQW2Y4UcH/vT/mLR1Ffs4JLVaMDpzYee07PipTsFEw8fiwV9bdDkHK4NMkD
2FQyliTnWkh0AJKVmyipfnldQnvcYFyeWZew888ITj6NAVXK1BLrbWASChN/w7j3JKPm6FIswtnB
FwxoKACe3zonM8mIBSqffdeCXR8Z6KPN4YuuFMMWXw1nP2CpIbE+8+UHXAhWc/dei1La426DdLuZ
eZ9Ll3jYW0cVTJvcHJo1wTAgwonnJWpVbQJbHB2yKBfM3Un5HfqLU/Vrw3TAYxcaa6vHPtiVd9hQ
GfZq2Z1Fb5yZ6yctsXLLmO22aSammFOstuhyrY75tuGXFxREn+yUm6UDvm0VGzPzgoNG+2WG5gdZ
V/vQZToIqPZY2+ei1u1lECMmhtnS7iYnQnCX+csAU046OadWBk+FJn8Y7ViBfZMM4RrJ+2rEKb3A
arQWKrqDng3WvWzehjY9yHJ6mCyaM6p+b2y4o0OAaIxMk0ttIxkd6vDi9whoG9DX0Gbx1dgpBnAf
LcccOok4hfHKtFPgWJLS+UhlQY57Py7tyDU3tjU+mTrmpZQzMOYTzuwkmiVnP6CYoMMKD1DJOjZc
lCDD+zQcmPtcco+ztCjgwBUGn5Pd2+doKE4jVuZ5k2RSjnWnLnNeNBgDNjYy5Krq1eyOmrFx9YEx
gKM92hXBKjbbMS5SFcZAHx8o8Rizd5d8+TqD8F9r1tGKuzcVW58kYI4bsJ2POmjEUYDNGqM8XyYt
FaETcPSTexusKUwizhBSQKnxBYHfiyqzflmMKxbuIH8Yal+vm4ukcczlaOr3Cer6Rdx4qyxgdq8F
HCWeY344vv+TMF/CKljtLbPfqdEkNcY0HhqHGNPaCBAVW1jnshlB6JgzKEmsEGDtBj9jMG6OSwNR
pGdAEIrQ8y6NAAkP4o7X1Gj2bSiO2gyDqRD9dXl9SfPyFOvuQbXkylbUz72AvYh5GBx7Plv+0tWi
6qYzrYDX2v4ekSTVxZSuGFjhE+vkvVf2b17XfyWF2E0MtV3TeEff6axqi5hvUEeLcGix9U3AzTsO
ntp+VJl3LxmGLsa0OCkcSxozykWVBm+pg/4E/dNTKB6krTMIZeu+gCxMKjZRbwyVTrlj39gGk88s
Emt3GjBq6N5tza5DAZZYEaV7F9j9xVTaRQ9kuYnikSQBB4Ts4N1DfmYQnoZ7tlqvfvDg02tHZFJ4
sINmw4JIKbApMF0PX1JqknnUOwdkYwvVyq3wYvRDuJ7BGuEAPehpuOOYXLZ1bK2HlMAW5HY81EzK
tWaC3fIPXYTp0ujw+UXJtA4k3tOSNOVGf9VymEGtNLfhMG6rIQRYmWN6aTyJpEp8xQQFjo61p77A
E06B0ZOLQ1XJ7qu/nWOMlsLZa7PyRCVw6ivl8jLk7uSBhu8jeC0bCw2en36PXvwai3g9khuFr0Va
gPVNRFfjS2UnkGXNbQ6GZFGqEgo8rhY3ZbRnw0AtmbCHTDtXYcp/LYDJxoJALHVrYOH0djwsncVX
bnYhLILatULQWveUHMoVkOS6OVZeloiEgoNdfdehFy2yuD4LiHpW5iSYXodjnZmfgCB2YZxKNm3o
kRvxlfTj5X8YO68d15Us2/5KoZ4v69IEGWSjqx/kXabS7XQvRFp674L8+juorKp96qD7ooENQdKW
UhJNMGKtOcckHL3YaIXnkVs9X0Q08J4WlGC8mc11Pm7m6LRxjAK0njBl/SSgFVqQ5lv5JDbAUY4x
2RHuQi0kij4LPz3pEk0TSzCbZb0NjjhqdqEqSOxlng250fwcLEwd6S+D3vUW4durRM0iJ0X9xMv2
iVV+FvSANrJIP+MUq+8AwKwyw+spQKhKGEiybOb+vT6d69DbyRvF1ZRT8Rqn8ltk+hvT7r9Bslz7
Hj6viDHKkPU66+WjZ6jjWINynCpW8WSbnPtaoCuj+yfpXiUelKq5FB6W4ylFdLlOo7zbRAgYHZrN
i7IcHjlHUYMYJSKXQTjrOhi3vG+RTSAHkzjcG6SA4EHVVhHdv0dhoh0ZKv+2DT899VS51hP6mQeZ
dcw2oa4Q0EYEl+9HC0QdKJLQUkpWC0x4OTfR7BbVtqpJ0nvRHRP/h/Wosk5jg9Z3UKg4jwbrVkuh
ALbCeu7hfhiwzFbEniCRTL3ghIXgIZicnTHr3kQQNkyFF8wAHI4sdoeJ5qzqrIw6HK7H3rwh9vm2
/GLg9QPEfJV1UmF/mwpWas7MFY+HCgmB/hzWDdHnZnFtp8ODQqewGcPoJpb9yfLQkbn0ZAVtWIiw
1WnA5q1G694gCcR9kziXG50DM7EfSbu5Nx3SHILoKiR2KmmxoAC2amrOlgDrtKt2jaU/d639rkkk
IfyuPaaqDW5cijEx13+yCEmbmLNtuuukcq5AuiECj7Jl3Rov/rx4dbXgNNVoNYzilJhQxbW++Sgr
NWsFHtMOGh0V0oHmHxNvndTzzOdoYRbT5YW3m3TcVDYd5IIE41z0t2XYTfABbNY03b1MxRGRRbOk
ScGcCqm9S8eSL6ZpK5HFX0wADJoyZrsQcfERwouO7QSsVrjRE/szdImYp8cIFjo15lxQgrHK68RJ
IGJV6b7sFX4SvVxXhf2WGM2hNunEenYEwhH/bdxa76Gf39Zw+/gKxy48S2gIzTSccg36TUKI+iIC
fzFYpHNpuDP87ynXHszZs4Zj50FLCPXY5DZRclqgl8y5TLSdZCFbrfEhu3ZvetE9RJxgX+TJZ+vP
GztMX0ejf0pyrCq5hdO4IdnejYbrMRmuiji6x0LxxhTiTZ9lzrLoN3Y5vnYlIHgYpPFSy7xkCe1O
LCdTIm/uLpVKtVUMmStrpDSrR+YB1TrVhPDVwxI091RPBGseUUHfZe4gFlLXXqZggNjrHUIvvzIZ
woGibNuiQGIwgC1HsBgN0XOU1mL5Xdnlh22l735ZkuFnFreZVi2QsDG4OLhjSELdONWRVJO1j+3V
oaKXJkZ5tNLsHjHkIpdoSHLUL+OAhSk0/Kc4RhVrd5BfpkEeo0lYtKkR02tFsIWGNyz1ZTuRKSkl
oPCJ2IO0yN8cUb0iHT/3me+uI45TzpAn3A5yrXWgPIurqHODrVnPOUTEMEqoplY8XWt+fshJuQMr
aa3tDtIPlzxtbadL1+TsQkXZ7+wehfmsp1YuFrv5R5WWd6ckxRswTazKmdFxFOdXVvoIQWYVpsUN
YXrPIdhQmOjlZhorc5EzPdoEDgcKtfxr7H5bKuLPvmwhS3IQNb7OKsEcGJ2MtR2Xx1Rk921ovmTK
ESz0Qqa1Q7l1vQn2bMuFMY/uUS9wHdYpylA8Lnesxu7bMXsu2/iD1e/D4LbtXuIHsfLJX0EQeLbL
U136L0wPun0YMkXxKdSfNFesYaeiwiEFGBSTuQNMS1kvHi2mDFVwykbtRCqEds1a80ll1HanTm7q
MspXKC0G1vQIcTDUUBkXabLL66u80GgQ8AdgWGkfrHvJ1OkfROS7OzVpRC1k7T7IEoqYbkBy7sCi
Uas3FuBDYs0R3ZeEhI5NZhw0ckNwHULACxKibVIXgGLmG9tx9Kq9rbnI8SGILnGAZXfaSGZ7BJlj
e3n485yf7WLOyzlfUqZRgha4NLlWtXCEZVZs09CFoq+eXRFd0fjpNo7EU1V5476QGcw8V7461JEN
DNQLaZHvxO/ZTAYT1U4QDpEZ2ZKlzeOU1s22Z4ZeD1zD+poCZNTel6p461oQUJHD1Ye0kr0wem8r
/W8pSQ0aU1pDFXXjqSG8KsaxifQ1fdG6scXCxNTeGYwv3MCcNMywM99/t2IYipSI3BVUJQH/chHq
SLBqh2HJrQ44R+biuYZo091JX36Enon5hTyTkUHY7/y9NUUnXVCxaj3zyUsI9AFXPmpX1fxx0dyB
sRyjQiD6OnjuowsbF3ffTuC/WfZjfJp05y4rz2UMhgFlzX0e4HDHyLSvS0FJU57xMC5q6X7WypZc
DCF52eltPLcOPC2jbKjqoyDBDxeExRnh5XBS9fbQ9egeq6BSi2JEsobQjdPa2ue9+PJ0m9Ub/BR0
4lUSUgl1/G5hyLLhyLLkwhwx3oGQOtdx/6yyhumQirE1Wtn3EE3NVZu024Dytm6zUrYCcnk4KOkP
WHgDQ/0ZQOiVF3yjgoqPej17EVhwlpGbMzzG99nw6FvYUnqXNRqZaXCtsH6rlgg6VaDM8GLWzhJZ
HgwZyOi68ZR4jNYJ7H47ocQCDcreGtFRdFRfnJ4oCtd9IK74qcncdK3VGAx6AwRFoMEKc81tNEvh
YhSZ7MQZy63vBJVDilToNCl7YvydUnolWJpLEngnzblWdpJsUQbxLvNo0QvbQMF8mzAkZgOlSr+n
udIHvKuZGW+tYg2nWRCW8tRdJo5jrIHZPhhpwUTVqnAWQ/pZWBSs7PIziaub2suHXTrO7qIUz4gp
9m3Wdkh3aEw1E8UnKZO3jiIfV5tCw2xKxSwtwn0wx87ZhfliO/hfqVYGW15d35BHQGPFRN42t578
14oKC8Yljblre8I4gGkQQ2WQQtNjMnLrg3kBMkexs9M1b9tf99qMoMm6cu3lds2cn7aH0w/uvquo
+EVTR2gVGLWNZwVAvsN6hXgO+F2ddLdVRhOosRt2zUDSmBdfBTZchY66jUqRIw+UNZlLlfu4x0LD
amobVgLsQBfpVy1tdxylDGIk1uOxia5yoRPZIKyt0Ltq04/FfqpiDBpJvg5NyK5TMMcsBaI5DtTb
ExdLQ5yoRyfHB6q3v+iasf9zsqEmKrJ+1MSHtKCszro1w/jqHGvijHLdquc80+jUSvqnVU3RvrSU
dqw5imGAAQtskXuygHj2vHyd2/P8s2iJw+33dsJImkbFY+5M1g7PWcwQVowH0cw9oVoHhmpk+LYk
0a2tSO1F0VFWEyGHhTYI80i/MWs50VhmOfZjlmIbk0buL11ihU0oEfZAThYBkbDN3PmUPKeKj0hG
TmErJXlMCAFI3a5O+GufWodt6xst8ZwRMHtO9nGVqcfa4RfDmYdxnmAwU4HDsEZLxnH7J9uzSfzG
8O1SlDwGxa1OCYUjikY3e2UdJqQmWSAR1j6fbZTjxqoYQo15liXp9awdd8b0B/1OsHBf6Fqmrc1O
5FuaxVZo5xsPGWYIt7rpqjfdEe1dZvrrPh6fwDGcyl72UBNiEjgwX4LaoUU0ARBQEYToXvsWGbnJ
BEC8l5bTraTbHQJ6qBQOPdOrAVhQNnfKT7NN2URjfNPPTl3Xdx8BZbs7fEr9OqjKctGiQV2ZVbXr
8mOdcyTbPq4pTiTILOWVGFuGG0In99LE2cm0wuaYE6XxqQL7TTe/ezV9doRYkLi1tu3qZmoc/dBE
GMsb/w3tHu8WpoOh+8GHLLVSJUNmyozH0Yb+eqDH7OCfisN+3YTai1cLF6lCrS8Z75AUCE2u08n9
CBNBT4e2F+kpzHRY5wgi3PnberU1C8bKTI3Jisv2Prb88eBgxVlELH1E3jGZDQq10UptS2rSfaul
+qZ2b0yhMTHUx8deAahqdKrCqv5F0hP5ewO+uyBvwADBu3dUOvHtg6uwaV9SIoka69skEMpltc8i
mKti36snYbIc6PCrLUJyrBbxri7s8BwUuBIKi7YBc5WhQc9b9C/AI9B0+1dJl/QL0X0OLgX9MqYE
3wfaQ0tRgBxSj8DC3KH4Yf3qfZaHcUqsNFqQN42lex3KEXJYJPZZHN9qogRCY0O3kRNxk3COqXD2
rPmgxlH8L/Mv3Rre215nxuIMO4OxZ5vkBazP9B1Huc97MZdoLitjU9Z3/KKYowpfUV3axJpbYDyn
apVo8Y708JxWrXVTNV58KNAlL60KPhJewLH0jhxH+dKo8NqE7TBcl1izBImirgKdFXZvI9k1XGFj
ZsHWAlNJBBOVYAS33Ixx0ZxwllH19+LyRp/Kz7hBC9KG8b2pkzUYVpRew8KG0FdROMFA152Jnosy
7YNa+/CqkZYuYmTsmrjuG9psk8o/pIQPKgVLo7q5hs/OXjH0aRtAtTtH841N9Y38X0k2OI/wqXz0
NpWHMnH4tY37ALhA7TIE4osECQQFomTjah5kwbofV2XFOOyXxkPcRTHHgf7UlOGwMkxTLgNr5zp4
xsTkPQVRCFSmpqZdNNmwrsmmucqGibnQolZFta9U89DLctqaGJDWPTAllRBmxiCHw7pOqy0nDy5i
F4tS6+L9NejEMYVjjHVQ2bPySoq1VTfddV+6d2nOBs0n/KqlUV+3HvlQSQSSkvcjgNdI2loSsnyu
/ZEiP2VGHIXvQ2fAJJW05ePOeLScSqLueC2r3N+GCoN1AbqslueMjtgKCztyYpTzfqltelqsBkHo
qwJoWYxpy3dIQ9DhTted2pBmCjzMvwZKdhU4rFVYlqGDLeHFagn1GAM9tFeWTHLUF0MuMDbp3hhW
fVuRCLGJHEgcI/1PwXUpSFtWAngz/f4m9nGNR7bVr9o8C8iYB/9WGe63tHu8h+2jalGaiZrphiTM
RTYj47M1fQrl7moLOmv8LR0O0ClLPyB+I6+RLXM/DdV/PgbHwSp/1QliipaDy2weVNIcvRqFDz7N
NTrzX0YC10B64kP0pGJKywAt55nk+hHkYRJVn9J/WfeBs/eQ/BzKWP0yJix8ATh5Oy3YAFJ8wg3Y
dsQI4xRJN8onjHKI0wcIEfRNJU5+ZORo8MZzb9E9sIX/Et6gQGFUWfrDtO6IbND6+grwWLpFlrEf
e/9cNjSIJbWIxFBIdSR/ExvUU5bbX/WkrgR4A2apq9APjxiSc4IGHEL40mZDKBNH9zw7o49yduIQ
S3fSYNjsrV1lt3sDYlKXqXttnIyrDi2QWdpcBqIdXAqbybv1ZSYWOGNYERoJ4tS5Ei4GbDezWmYV
oqfaDY8tvTRqbm+maNsT+k9Ge4J8tbYlBhGOsidCjpbolkxZYxkw1hf1thHG3ulTLuUAktepUb6m
ToS1TmFXMrWvwO7eEpG8txCVOfrN7VCxX0Q0LGHiJBtnasDVUoSM42xNBgUdNAs/n1mABBG42Kgw
0LG12cw9mmWET4ywBxIsfrH/70gcwy+5CqgXUKal6N94JNkMLKvs4Es16q4x5VeZtk/u2NzThYBC
GpNcq8mWvjPusspnOSCMWb1DH1XDc+0I8EY6cc0LSP5EX2lEIyM7so5lZbwb/gBmKUcnNnez8jZA
+JK6wMLyct+TitrXh9Eat5IzKEe9lzFw+472TBDtd23ixIZlrbYFoObBxz1ff+WyefLKgGp0XpzJ
vDN8rpyM6Sn8ul0m+isFUALv7EDzZN25EZI6XRDzx0S1KmW6tmebC4PPpzS/aGi663DyrkhVRrlk
iI80C24xC4cHGEIHZU8XQ/lVCSCMiXt2cgAFkmeUbdvR1tfI5mxmFxAbc2drDCo4NW1ZbYKmusMH
toafz+mfiEPNojRoK2LcOtADmVe1jPAYyeKvEOIapoV2b+UavxuconCo4jC9ZRHmBGttHLBAhN6R
ysZSNfl8HYyMtZL5Q1jWN1ZnrRRQB75GtBrw0a5cquXLmpqfAzB3UdEuX0YjDD1pJafYqW4DWLcL
U5V0rBRNDJURSD+m26rVAJSU53bSDajN/QbXBHi1hElZ2eyKHNRHR004yiHvtCpfu+F0FcGvXvph
la/1kjRoN977ZCli70bBDoCRXGftKWKxmCr8Ln3DFKAN4MAx6QcA8RnQ0KtiwApeoEWEI5hvTlud
hd7uMi8d163BfDdtcYcwryaRPC1gbQ83bWC9l+IYWIyaKiJ9YDS/PTQOhbAhVvbelxzbN4pfonIf
6aBsVR7QK0mOFovSMGAaoQLzLGNFYB2S6qFD7WHsyyDNNgblASdzbpSJGY7yVL0tK/0AVwa0WW0+
NQreTUXB1M7ArLQ9uci5c51P1j15fHeCMWXjym6b1ASZlKTHciUXbrzsChpkDsikOKYaiQUuxiJh
VspaIaPkkRsw2SnRxTTwjPU220cFqOqeIExC1WmhkCGXk7hYaulJqPrTj/vPpKFXEU8kg9+lVddx
0oxYYYpndPefkbK/ur5Y+5DOLT0tt7qm6JeNgAwrVu1O+E5JloY9BjKKZ9rZKqaH0JaPsVQ73bT2
mDKrldaaJxJfZrwsGp2OC6Ld4LU9faOlXld6yQWjqZe9JzY2qb+tPrwjWb9Jk3dhzYCDZE9R9xZL
mMn+K54mElNr0AdYnYxfXlGjRvJewg5pO53OkwYmYYHQrkM4q0525t7jtaLAnbm/9Lo/dX5xvqD8
/++H+o/gq7gp0jEo8ua//pPHH0U51lEQtn96+F8PRca//5zf86/X/Ps7/usq+qhR3n+3/99Xbb+K
67fsq/nzi/7tL/Pp//h2q7f27d8erC95BbfdVz3efTVd2l6+Bb9jfuX/9j//8vW/ST0wLccUl031
s6XmT/jHO+ef8Pe/XiP0C/+yeoOB9vbH8IN/vPGf4QfO30j98WxpGsKybeGQLTB8Ne3f/6oZuvib
LhzyC0zb/Ykx+Es+/9G//1V4f9N13SF+3dFN3dYluQj/CD8Q9t9oOeuW5G1g+HTL+Os/N8K/7czf
O/cvdLBuiihvm7//1ZCW/Otfyp+9vv/kk4g9gM9MCAPf0HaFYZn8/8fbXZQH8+v/DwkMZUPp2zxZ
BBno5eFygxHRwnphTdtIl+aWdkB50GarR5+YmEN+P7482eoByiuy4FcNqOHDWFPWxY2NZ4WLdjHN
2SBpzSCTDMxPiaRS0zotUrAn0sAJVyeR2qhQO3ezLedyAw5Rz3aR1XtY+5dW6uaHoG6qfBfZSXG4
PCYU+0hpMNx2QRbsK7hy3TK7y3sSaKcwe0wLFyGUdacHqb7L+2v8uRNWwGjtjIa9R5+eaCjz8niq
F05V/mqC6SHTh+40DNkeKCMCeQprzpiUG6YmYL4DtDiBcG+HKD4KP+xYWQFWTkpyRz0qgz57b618
sQOAmTHTqqCHzYjFMK8+rAIBv+nIGxblz5Wb3KFIvMW3/pTatPtMxgR+IUJRRi/i2o1mS0wh+EXb
P1UUMZZt5H07ACZqqM1keRc84dJfLdsrD5KFm8H7am1trU32U5WNZzvJbw0rerVLB2/7kN3mpVzl
pp/Sz7qD8M9loXvtPZp6BGEMTC0HxPU4JOc/2IbNE/JRsowwhip4o/aMJEkGFFZN4I2bLCqpERNd
vagKRJdDfocikdipixgnptFlnbBjvZYBW1XJIKOQl+LyMKZjGNUvJSVGf6zujaq+cRv5ywuNx8ad
RZUDKKrMufKAeeEhZTpd3ZpavdAoMSaCXgtpBgM03lUYVJ/VbNFnAf05w2kK8rBSSh+pk+9ZYH5Q
cfpwLWY2GWEwzF/COMdxnx4wpR2IYtgoja6bHpHv4PuLRDqYaAXCMyOkkprboMRE9W2SDkHvdaLM
Ngsbg1vASOe0Nb7slL2Vlg9ZD/6H+FqDWqj9nQUpOivnSDAAqRwSh7wz0NiY+NEarUIvpR83yo4D
rw5fowEXJqkX46Y2W4sWNxKVlPzywXtnZZ2u6qE+5/nzwMxp4ZVRvTQ4HuAnF/cUcE02FSt5VBWC
4knvnyx6G/PxVOoF2WHubWDAn0z1JiT8Mb2JcB0M2jmZxKrPnIMmnbOJunmJwI0iQ0SGQgGhtknG
TwTW13CNUBu38bnD67ttE8xqnc07yb2r0T0jO4JGRQfMIg2x7VgrdDokW9KTFsyi4HiV5qdo9Rti
LGVrUN1IjAniRLyzLTPhwk6dSklj45blL3twPgngJSAcyJHW+8MirNN7qtvTxk7iPRTYswXedFHQ
lV2ZVnTQ+mGJIlei0xM3uUQTWaXABAgBJYb2qaIQDKOBtVwjljrgN5INrmq3fRgSNDFzLRJ7PEtj
k7VI7qSPzKmQKC8zB21qiuV82ZaUZu6H3mUny7k1oK+H0ca7AlIAsDhhEHZw2yrrOKX6MSTNkY2q
Y1Ohms56OS3Hbz7gJYvEjYZVBe9M9C4ytdf7bO039b3vxO/cR0g9ODvU+x4tYr7vvox68kP9+BRV
AaKZVd9thx7geTH/nsYO2FEmU3IMBZgQBEtnG69nNqJ1SvIYdw3ezKD6jlttF3iEvdcPba3fETlC
wCIyAESK1k0XXqW1TBcs624dKwIa0QPuQZZTtd0exrCDvGy4MfPxjokYoHjiXo34tbcIkcka57tx
22QxtQnANE0dnVS/92IOZtOmwiPb4Uu3kViMOxVAfU2jLx+hICrq4a61yAdL8vbBIPZgIUbQ3h5y
93WIaIZi5Hxe+fd92H80VnGnl/2rYpWB7hK3rknvqaWezi9fUYC4oce7H+IhX8uOVAuqccZgrXpT
/CrS6tCIiVYB+TjGTHlM9Tufi4Dsx2/DzB+GgTpJFH8ruKyxmjaaWbZrIPWYQedoPLzJMvLou82i
fCQ1MV5vFA1aBQEd/ciy6fJfOn/edInH0yGZLxJL36XQMmq/21bT0vugSPltdqzEXftjGoVaqxCS
pBlFVx7YqLWdM/5NU07KyiSuo545eJrvkljgBdG/pE9mTMH0MJwAVoVCnnwTZaMajhKH07LPppvI
745Kh90o+orvVC516EG9mb6RDk/eyZ3uJ/Rm2pNl7VWS3YjML9hmGtfB0l6jPjhEtNrN1oC2mN+m
ffoVxNbV5DQ1JWb15loKHK8qbnBRLGlKS4JXqo2lwdEzwvBrTr7pB9qdfguqM6Z4PGAXsbRXp4ld
CJfernJppc96kwT3wpL5yrWb+x99Tj+umZci+fQ+w1OViu4CfLZkBGOI6CprFzkzj1fqz4QEzqQQ
lleaO+5VRQqElP3erOqTQrU5hkwn6FvakkE+13wM6gMNpenOAL3GSqjfQWWmwYglpE3ElZ4rFwxe
siV9ZlcOxqay5ZNSsKLmo90zS2PbuD7s9njcBMp8CQYkTUFDDg8Vpn6gJxLFWN2e81DfyVF9eapd
a5m8SgfrV2nY97kyaKqr7iWWfjurFw/NBK6gc6Ddac0dRFnK5IO2Z01tNLCglSpurcK8A1B7hOwJ
tYRut0nB0KudG2P2j5Phqtz8wcMgTy7jG4neyBej+LGcOBD1GLGckx2BJVLIt0vGO0WNoJDVtshp
imWTTjHe5rjpC8B7fouFaJroiabVsz1k6Flsni91jtychNITUwpkLjpXN44QirBbGOE7pxQHRxeH
3uELl9H0y1MZ4SkCUZf3Ehko7ePJ+QwTc8vqBMjgoL17yC2WpX2249DbD4l11abYWZoqfWVRom+L
Mt66jbUlw8HFN5bomyGoUsoguO8i21x1qDAWdOdxFHCKo81+g1H9kI8MOXVdfdFmp6Ja/bISmkFx
iYYgT9NTiR+ABRuieN36VfScrmHpkgSyskv3V9QTOGVJ/ymBybi2w/rFdNPz6BTwIor4zsn8L6In
dfAdTJ9QBrO2QnPuwoighxbpEePN3HrJ1LtVElNhBvp1ab1POADEkD5QkKSi+pJdo2FlLmDgA6tT
RsRMNA+uQI+aZvoTLDPGr54jwdcDRIS8RS/cJ1UWkL2Ao+k9VVdGzIMQqkXQP/SonTNaOP294aJQ
8W4sT38dbPezgZ+3bJrhlDToa9G7Xo1Yk8gt/+V7IYi5EAyDLLEJgvF0rZCVcYvIQR/ESkuUiQok
OJvhrsNw2OkR86MkeEmt5D2ugrcqma5DVt6kbl4bvn4lR8db5pmOZN5YtE22qgnf2zRwaGD3qccx
JyWb2tT95FqvueYcC9v2KO6m913qnFDAQalVfoHfeJPBbRmK4MnGzrnOkxAXqcW4i6OC4W+l5eJB
g8Sy0By0HF4MQyxSz3aMWSRryxufiTU/hZrj6NQtdU8uQmFwxukw0KTeeubOTpPP3DBaWjwHsrC5
aLnjR+zkkLaQ69cyn92BBIU09pEZuSYInorsYjOf59UAQ76R7dJtab8BVLvSvYBef2gTm9XfkqMl
aE8zwOFvu/M1hAFei/RNt/OJEqj/FojwwaEsvtBybGn2SFdDgENJjIKktOojb2DTavOyPQ3flDs8
y7D/HLv2y5ycFTPt98jDIFHqbKvQj+86jfZr2mWH2sP2Jdp4Z/gdSvxsO9rDyaj9o2PaPoLn+rUL
GnAuhGpFNGaAuDZxTIdSPpsxQdtV9R1S5kSPn74OpruyDXdH5G1Agy65NToCg9yaminJyAs9H64M
PTl7Ro/NNXTe29TB6QWsa0KDbqIU4DpedLoL+qQGP+5ke2S65pa+Opf/DvW2i7LDD5n3ulsGXIVp
xgSzQgaaYP7fIegcXfXBgHNH83Lh+bcDWdsJMgoyYvDo40aEp5LgPKpuhxjihUVBAydVwpT5lxL5
wxgEXP6XPhYm4Ah075K5wRbq2PtIPTsyIdhgiiQTwobZ5mKDKzqTlE55Hnz9bNI4XI1Vs4dHySKo
oULvZpvehOVcDPdmPYTUQotdN1Hl070PEYx3jZXau7pD/TEYYBbdF7+MTxpcIk5dTjC3h6SMVSEl
TGWahozOhLnvocLvKKx9jo1xm2jQXxUgqAS9SjirnCrv0TSI1SkaN15bEbIBXYozrYVl0hqPWLBp
+drbCu8XenwkPxJYlP8QDxThnHSe1QriUpyYCyC4IFuLrrqmDjeRBebOKtTOGhmjQCK5C/8F+kq7
J68doWdIO/9BI3JxlVP5WszUpYOTnawBfbWfSUzH4SO8q2UxyOu54xqQldMW6Vdn6ltKW6fcpEHZ
f5Ho/RlMw7Mn7fcudEiTYr7tuQfW3zeilN9VUt76LoZoGVEbDEsfHRAaEK+wl4b9EZv53jDUqY7O
inzzdeAXW7fwYMj6W5xXu8pksqAyBMSQUIqZ8RIvyBp4aCpwFLFjA7lhUevpVb2c6AZkVRdzciqN
FV/4EtZnQdrHElk3cA8tPLVRcmdOFnVSIkViEtO64IHC4tJ01h8dIokDWEy5y2n/kGIxe+C5SS5l
hsvduPURsjpGNIdcZAe6Uduw5FhXUzZmO5J9l4E/TrtuJjngwwFREpzDqBr2bd6T6FuWn5f3kcmE
2bmughW4bkoYlycvpvsc6cbadpCb/n5OlWa3jclPH5d9V/58J2z8fAJavhFHaarWqOTe/Pm5y83A
mdaRb45xx4mLRVYNyHURLKdLeCVIryO+e+ChJUOSEbz2A5Hw3gUq4Yg427RJc9/PiAjyaM9Dh8hz
+inGDFGytwdqiHOBJqXoS6cvalfNv35tPv8u226wn88kkguk5HKvxAGNCGd+8gIYsMOZBs9B6xVY
Uj1bUJnULnfnm0ILIJBp28pAapmnQzItLz8rbTQBwHz+mT93L++WoxvBrJiTYn/uEiC0dgjo/sGh
KGzVS7LFmdY9Tco8XLbcz1aKsHgUdjquLtv6slUQN8FhbA2qLvMOvuyTyzsu9y7P/RwOl8eXGysl
oa7pwl0lvFU7dHeXHR/Jlh172TS/j4bL/9SKqIDKS6fVD3ll3ihmX7N92oAsE4QVpJeAs2oVIrAm
DX+2r8glyXeasDbQiUBYlZRA6GAEVkg8dYH70MQPP9e4xHyTxY7cTgGAgwC2JMQqsn+DqUGBSmmH
KMp/8XB+PviyY/5wV6akSxlktv+88mfvRYjx8B1YJmLsmYUyV9HAQhcYdOmH3KXQr382rqLch374
91njmpKQjsvG+/MWtKrwGryfqwGgtcIZbx274avWZbAr59PxcsMpcjClm3ON++cBVOj9TVYP/eby
XbBHnom/1DelbvfTssk40QdT21x+5+VPXN55ufc/Pud1KPJDLjery5EAW4taQkG7ej4QTOXInfBp
af/rJJtf4FQTLxBMi8tgJIOag1d19rAbcxvEFQ4FSVnKd+cz7X/8XKdI934oSnobSPAun335yMu3
neIrPK4FU8PCqfc/R9K89S9H0uXh7+cKKdbziGTP4SW+rIYN5K4bGWgciJfXX25+n61/OER/7l7+
H1z1sPPmOsi8sX/e0oaE0zy2Tb752at5FTRbM6j3v8/w34fU5bnLw2A+CvUewmObsJkkOULzmEiT
+5/b4/f7/3wIXh5f9trl3s97Lo9/7v7p/y8P//Tcz2FbXkBOl/9CnE7pOBX7oISXkZo7gxr3Uu8d
52f7mN7cEjERII7mJkaD6to4gS57fHCQWjvynE/trYwTypXuyYSyPSHAIxTqNnet3VB3R7uHNEqt
8TYnebZRaDk9OusoEPV6Z2lIHSqt22mjag+Xm8Ir2kNt1I6+vDyWqYuYtERDupJzONgEan3p5n1I
FbSa2Qzz6//7uwhpy83gmvdJWpIx6jzg7QuPw3zjRwNXgctj38QYtrzc7cy63gG52w6WGoj3sJ3g
ePmPgK76EmkItldG6Gw+DS83BID8496fnlOWwgt0+e+fu5f/dy+H/X/70j///++/HCkC2BBaxPSl
IFJtfr/9D3/u566cv84fnv356D888f/YO6/tyHFka7/KeQHOT28uj5TeSCmpVO6Gq9zQe8+n/z8g
q5uqnJrumfuzVjcWEACRqmSSACJi7y2vXaZeprqx3TRJQP6c+zXp9EZjoa/3l/9oXbwOlpllbRZk
UmXUvsrWmy/nZtybP3WZBpwEEGyds5QcLT8eAXTwN+qnME8R6Ek6/FZvqmPUVQcUmrxd55MM+Gf4
hSQLdNZFIW2yJuMystmMyaaDI3CrdhFwJU/EZSodni9ZwGOKMUgMXI5jEKxxmrOMLGrsb9owB9r3
OKrYhMr3PpSD2UEWnvwBBOL16ZH8sCkMjbAoLwBLkmy1YtugssCtrYZDTS13EXOMT8N2UOsSAwGr
xofxGtMhHUcskUkf7MzEJf9CJSKUN2EI7ZdYiiA1hAYSaBNRLBsomM8WBeY0vq8A0XrZViEYusrX
T179OSN2sNYcZJsWxXp2EtshhC7NTsG2RuocbUgK42Re5yq5VShFr/IKum5XRbOt/LN2Y6tBOHIK
HUDoCfX5Vht+FkNQ1IerLVbHbZIhSULOlhzQmx7h2oq9pLifsCZWB1nT+GKuNWmLBl2INIFbnKY4
3zd1w+7XstzyMM4eVXmHZRu81Xu/KPy1DK/JaFtEZAT2Z3Gbl+jbVNbJPadrPMZiX1eJQtb42eXX
2mIzxP6Rsw+CMSL2do3AXevyRvc5PrXW9e7l7ZS3eInI2XIpurbl/hLCeYjPqp0MxkXglFnnxPYF
nViYfSBGI+srqn4grVeu5R00lR7lheWOSiMpKfhm2at2iso3MIMt24L03itxWLHY8EL2ezh2OQzS
DqY43lRZ+mo1U3Ugfa8YjmURt/vJ/uSrXn3wFPVt8TsbHpidEjXaNtTQmpoUpKdk0ea4ARqSPtaL
baqC9hAD7RKKjcjjBmRtzNFXcvXLPT5Iaz00/UdLE5BBeZ8CeYtkFWKsV18Hfwkgld/6cnfkjVnu
TlhrHFIdsLzyFiyFI15OS/P6UMJ9uk6mBCZ9HjB5g353q2BbyOHI1MtdgLtL3pTSRnKvhBJYPmnX
WySfPBf+iPt8GgiJhE516IVHfXIgWPKht7mP9bg+iN05eJb4zmAXSjAhKb/5RBLWg/juAo2vPUUB
DZkS0b5WvQDmTDXk/Cy/QlV8j9fvW9RkU4M7aK9FBMDE0xLFursGPv9BviDlswNmFRUTWb0+S4Ud
7W0yuLrSJTRtZ+54b3D3QWjxZggVRNCRGocvTdWT3Qiki/gljmbZO4s3hZ8jUGbPJXxB/JYqs4SE
SxRLU9akzVIUAg9sIOQvDdbMmvgZc/xfasV/llohswz+3x95C/+aWvFj+J/zjzH6VvyaWCEv+5lY
QQoEORKmbQEqVW0bcpE3iRWkT1iGY3oqPlhHt+n6mVhhOOIiFVlUjwwK19WXxApD+4eheyg2Gprn
qKRruP9NYoXrkdjxJq/CUj2yN8iosEik0kggNdVf8yoqgLGzIIY+NTDJB5WNYp1RdgBd0/EUyydG
vq5C3avgMfUanISOdq8o6MyGUQMleWh9M7NQQezuVAz1eGgIgFwLw4zGAwz9JhGK6XMGgcDBELgb
D5FwXsOimrter61lFY04wI7CKIvEwZ+iJOgjyLdSIVaU0qguVdYNm+X1dH1xyTYEvPk+yr678pQv
XkyEoTmx/1mTzS4j82vS4F/xxb5rFkcQ+doq5Oovq4TCkNpDlGN1XV7Em2p5mckXl+zwtAGpXLwx
y/ZAvseWwurMcNuZ1lEuKKNYbmQRiR0DmZxA4aIGuSzspW+NeFUh+a16oQXZyxeDLZejviieU42Y
2HWZebPiOOBT98n4bJWw+4LoYMWR7wxZyCaZ8vlaixTUmNxuOAZk4ADGcPrVxNtyPDpuAUcFVIcW
nIcz3IctHIiKIEMEsAlIycvIt+hAhxEzmGBOdHmP3TmCTLFm9dim8CuC1d9qgnARye53XQjMoQzr
B4S8rO3kVGQRxsEFmFEFaeMs6BtNUcM/CNkL3I5A8teOIHskotNDBAABpCKoIMH1prx1ARBAEiuX
GHlvSHZ8Tee2gkwy18338v4FUMNuksYELy4Et2yIo4RrZOjACPjmhDtWtX+05JetgRF2B5ZfeD9F
zfuzttgMScC5tOWYpblcJ20k+UPoSZL+up66creM+5tpbrvltIEeWnB/ir/s2p8c65mX+vKZlvzj
lvbyef+9rS494doEFyyvlUVWqz+/mhsbKc3zVrGgi3c2Nx91/Qpuvqab5phD1qh28NDKi8NBK7d1
Aw++2ItF4vmSBai6n7VEOguXtuyuczT9oJ9nkOy5DlquNNlbT3BywLfWgsb8zbQ3tuXjy0lgTm66
ZXMZs/w17CgJB+tju5JDZMfvxi3zKUHnberEOy2m5dLFtvzbFlvS6I81mAl+4YKVl7PLKwlFwSYU
BypFEAyXkmu4ExzKtSQjvq3qgjVZgbU47qAv1iWTsSpIjW1BbyznWGa7acq5Ekm2LHtQ42MnKYdP
glq5hWNZjvndddJ2vViOkX/IdYalvVx9YysENXRSq8V+GMKeN+Rncz1AhHNobXY5kZeOJMGIdpTa
aNPcVq1JnNCkAO9tF+qtmRFtpXPo6pma0D+HbR8Sy8V9VV8PhGIbex0USJer9FhJd88yVDY729Q2
U2I9xOIAnYrCFecmWTQaYqB3mlJDVjk1T9Imx8ma1Yy44Ja2vHhpLtMM4uwmmxAqeaQR6/gBxbeT
5VV/kDVZWAQ47iuXPIc3HW0D9WVCnnynIZvLG/pt8TsbXjUCgcGddAFKR6isSTewrCWzeG5kT6CN
u9Lste3YCt3uSDB8T67rkoIdPdwOvl4nrYr8WbeClVlP4Z8A63WQRYc8BlKgAck2Ytdvi8VNFpHY
6cqa7AD/yoG1LD6o9djv0W5pDrLQHZUUuFxs2i0v+AgU0AJrPpND0BjKIVBRUxndJgLzYJDuNvBy
sjpef4PJ8rAU0hYW1ldSN1BLivT5MDr+fOhFkVv8e/O+2ZOUjtusEfTUokYUh/w3qM6nzrUOgyiI
PE1bu7MPoZpBCQ+yuN6gx/5c+wWQwLgAbip+MPL+TuImw5fMD0YaO/nbsYSfIyXBK4i43tBr3t42
Ucl2gC1KfhPyi/FNdwcrnQMNLkkTXueZiLNQC636Z22yO05oHexcGVyVM+FOXg86EEkcMhXvE6R9
aIeAM9AJI3mT4OVOH5uVhcze8MIXVRwsg5y6ukRT1bJqAyKjOg7WwNpyKH2gpBkVJDWbOfIOKVww
awQPYTIj7YeDDtwkowKeTDgBIKTl2JkIL4Bsy7DP1SjbskcWuUzPLfVUF+FGn7wdka679L8ZJCeR
7TRV7I2ut+frlDM7Q1IqYXGbFePF1YaMTMsWghsEP2BiFQc0WYwRwk/lgEcs29laYKHRRL8sDHHW
lzUA73gCZFtetIxppY/gZvgyprZRBNFnFVKCqETzSBSzdIbJKr8yfBSl2O7+tn+ykTyBRwTqmV/H
yNH/gU0OuX6KvATX7ffAgwRg+ThZW/6p/TigfzwhMiT/UfLbWv65N035DyWyZs1PrViQlmJhzJe2
hXJfa31IZkabH6xYWq7M+ct1sgZZCCT7yzVL93XaiHgSWc1/fKA0whPIdDcfK8f8W5uNi480Z2Nj
qwFqUzW/dFm0Qc1Ut1XZhsrm56Db7gYwKu+ff9v/ZtLboW/a1+qbuUd95KlTiLTJqf+lXw6dI6jV
G+37m8/4ffX3n7T80cmkvZu8Mt68+QtkdRnyZgrZc9uWxjeXX/vf/DkGqVcNPt1YSfQ3RfpnMyvi
tVkp006OWOzLBY6pwtM3p58Xk2+2+gFC1wyUo6jKni5FA1vWionDYRZtJ7aqB1mM+GwPsyjIfyR3
QlalUXanbYn/aBkpa2EaCk0RAFzx0m0jPKtCE8bEb6bThZa8PpToFsmq7L9+kmzH9fxuLj3IoTtB
yrRcLmtv5lz+JDm77OZ2Pyta3m60DP9Rj2NWPivLEyGbsCxq+e76XNh9TFB+GaVmZOD7EbsQllM8
czKEFsod0CAOyUvh5lDyeTnSls5YmSxFEOQd4qL9WSj9TBxJtrM5sfDPiS7vR91Z0WH0hHs1Fc+E
KbZno9i+Lc1s3MTxwXJFJFY46khR/MxmBw/CZCjEqrsfU2d+91nIU1jHxqQIyCt6CTKc3kXXf4Rt
JTtGzaQhlGoCrDC9tTxbJ0xTeEevNbL14ouUZ/jlhA9hWbg2BQu80iF2o4K6q5OADW6YoJRlsJjb
qDwmVUzKv0oatGm/pvxbLGs8Nia8ISqbMH47GgiItWvDBKZYq7iGokcs2/LsKl0RspaN1rCubPDS
3gA/z/857P4Thx1IJbxX/95f97/plyb5BQR1veIPV53u/QOQhGt7rmMIxBNOtysGSnP0f5imqqme
bulwUAh01E9PnYM7znQZ7piuZViahRPvJwTKogv/Gr0GTj5gduZ/46kzHOGJe4OA4u/RwD5BZKmB
MlBdg096i4ByyRnPsk41f0Cl8U/QDjDnzVb00HcgMrxam79EMaK0qFJ+r3JAxTau7Kc6buK9Rr7y
tkBCbAyH8SkIyfLowEavPQvERl33zVMnMlfdtHyRRQCZHYJyGTkgwVS+wLVhnjvLvTiOBnlo25Ny
2SRqf7gOJiv60JmQ9cxwtiCtBAW/EfXBeSaVES6b81I4ZV+cXcgRRnTzFO++GaoMSNK/jpG2vneU
kw+VrxggLwUe9L52sm7DQ4pWR1hpH1NHe7CquvsBu8Bx0rru01QjGAnBu/2QIuF9SMCoEE5ooxdT
7QEEOXpPnCdn7VSL+gxpSUVKnl/u/MJ/XUzSLovFVsE4RGDNO0i7EtnNaeieFLIm4BOvyvGYi6JJ
gvEom/zS0p1XZ/9id3XQAIiDpah5i9GyuLaLMaFPThS5w75Oh27nyPHW9ao8H/e5BV7BqWH+BOrY
PKFRDzh8UsL7DMazI4SeFtTeSZ8dkymAdOu26kdZdjRBnu7Jc3SSdZ27w9lGheksa1BmJ9Od2zQx
dEgJWU50tBX8Q7lFHrwa4zitk7r6BJWLDj1SHxwgLXc/AugIMqQSPL8MtiNoK8frxodwFBw5k4OE
ggYpaV7D5+PGnfle08miH0o4hSFX3IHKDTZyGKSQTwAOjGcntoc3l1dBb94rkFhtS6ezQIopGqlA
bnW5NtGtMB9sn1yuDC6HrQ0TNah699G2dZ8HpOz5RVQKshme++hohfdoicKzNZAymnlc7F2Y+wdH
D56kSRbkq3uPsLL1qygbfs6BaBgQGGiGNw2OrRPLxXDqSQw6IU8IL9HI7+umQw5ZbE1EiipswsW6
dGLn2JAHuYXy/oNsdbNg3ZbV23aopHSBOIWzLyWHMu/g9ltG5nWmhyur14VOG/PKIoIowoeQ9K5v
o/ZZFmrabmtHcR6yvGufu1JrIdCJBMVT/F3ow09qmH0xykgDOOQFrxDJGauoAGAGDca8tUeN/N54
KI9OFIxbPA3dEeIgZXgN286vYZDNlIewIZdLqSZth2RIdLkWaY5WcKod3phEp+JWCCwlCIkvHVHv
RZfv+jiGP68VAzPSoNdxnpIPrUPiUbWVu441713PP+hZFqbOfe5s6CAWW+TPJy9WjDMQsPYZicLu
pLrK9SI/ioO9A7vy3VTo5snr5vyUkOosGlEMOf/Vfq2GU2Oe2Ay766A2fvYQwTRPsa6EoNVCf1xP
IpW+btTwwZ2CDHVK8xwD3T5ztg8fWmGHbhy777L451Nibq/jutn/2Y8e8Xcj0w5Tjw6i0prqMzxN
07MDgJv6tRj0chs0kwPiLNGuttnh7Zj49akQpjHIcmivko/LRW1YIxP366Twc4nRRdA/VoFmcBvD
/OKm7XpW9Q61TVpXU4IqYDwQL5VNYhH5xZv0bBm72ElAb9ASRKbb4JlGQhtVoNns/fMQQ1sdjlb2
jZiDoqTzV7WFVINUvOTsThALDdbPVeHvB1jxCgnl4O7NfuByXUx/wRmrt4sski6GTnSN/y3TACT9
6yJbNLZWtM1s/bA9p9sBwkK4x6i1k255vb1xUsveVln7quiaSuKSWSbrNpoLOAX4FjtXWU2jbj0G
HTdK661ir044FGvRKW1hAEDAIeSLoy6y4EuM95lZJ+4+j+Ov6Yx4Gg79LYnQXxKdX2jaV+NTiXSt
bMli6Em86rJ310YJGWE4R5c2HBSSjAkeEO/r4JDl4jIT+e15Xe9lU4WzvrEL786J3fwxTQXj+4wO
VJmq8Yc5rS5BmMXfNTX6mCSd9koY29jkUeJsEN45ZSGMh+UQq5coNp1tnYJ39JteO5uQVhJUUfNX
LYeRKyTnZzulUbeKkZ3isEOsKex781npKByXpFfeWv5+GmPR7NMHkulPsiWHkYxarSC7giylcczn
67A93i8yg3QD+LiLLu0oCKm9NnJeLQft1Drov/pBAqGH7s2XGZa3Y+cFPpDjsfjqPwyO1q21rHFW
c1qy/SFD/uGvfzS6/msMFbC843ia5SAxDojeJTj764/GifUxK5o6+D44qrZK+zp57tEUeCLSCE64
T4joeSMYxepiu8iKTH7Tro14RKasBBnn5F1wNwTE4owq5Rcwm/6R94lyZC/qkSWvaAi39P5x6ZA1
aZPjZPPGtlx70/G7wYuNHaZ+14/OPo30fF3CFHEuzUTZE0H2t0lvkhKrVO59aCrmx8npXjxjMP9Z
A0vDpRp868JMAwUXEAoexKHJchrjMNQqMFnZDtkioJ8irNeqtNqtRapnGJ2uw8WF0u7pwwgLVJee
htiOydJXm33pw57pxUa6yhI4zd2ifZzQsv2BZupW6yEfzDwgS5o3qA+p3s3rIe4bko4ymm0GQkZW
x7R6jEs7gceJcdI0+eSsWFnMMpc4GUuD9XWsiNa0Bs/aXGThuil6Y+3HagLVCgXUKCo2dgW1WSRP
Rq8kT64ZZtCWOsD9hE2OM5VK2WUuHF6yKQt405RDF08fF5M59tkZrP7e4CtfgQnRd3wKMbMSiYuk
Ru52tO2jLEwDv7WfwjmWiyV+6ZA1aWuiDprN33V3dQL+Sg8V+AP/mFDWAEECYyfP+sucDvUJ5fAf
ZjpqDzD2QoKdIgJrBNE7DeaSlxCMRBZbCoBuNLVKqCLvtTbUvtqOuQMnpX9wZqiLwz5I90MQqi8s
Lt/kAD1BIsWymhcYoqs9cVmyqdGC+lB37hbZQ+2r5wcxeGJveAQXUCLXlc8r2ZGCA0y2waxnKN8Y
9n3hQ86VTAi6T7aO3hzJ/uTB6MEDW+PwpfLbC3wr6rky7RCpY8UDzkKCq+yURa/Ul6nW1LNsLSPQ
feJycdWfc8gRpOf41znaOABRpGf6uvIrGI3dxHcP12pMBsFBMQi54Pz4szpe5mFStk5nhOvK6pT3
fh/OK45x1o5MN+W9apAIb7qsBrLXrscVNFjKS5jkyjOg9a0lRgFYrbZ/99r69TzpqCx0wB48V7U0
z+Zc++tbyw+TEdmRNP+R6F5/KXRI8ofYb76WYOP6pIZUANWLKAPC1Qf9KW4d/dXtChNIjHKC53LO
7kH/qJAbweEjVzc3SY1DA0jtEPUwk2/idpg2s4OPBN6jYf3Xf744jb89DvPnG4Zlmp4NcIyXrnuT
uDKlWeXN9uh/V4b4DLy+eD/C4od/z/jYkMECq0AASsowzI+xyom17ysOFByY31VFtp99+HYN14h2
UWG4a9n0u+J7CifmxQD//uRYAQLl4uoydzZmG5LHIeauvOKpUc8mMfp8+ByNpGoGWdkc1RpqdNhu
qF7brfOzlkCdkQmW8ebYFgRDiinvV0VRxP1jiMwMkqk2gT+o3Xyz2yeuhazd2CfuMUIS7VrEYzOg
ByfaQ+yiylHq2l2fgcyRq5/pE3ppW/ejqYXNZgQvB4tbWb/wDH2XA2qebkFK7j7Pc+rs/aJONs3o
NZ9Sy703Sdn8gh5FskErEwrvudVfZ09V0ZaHtorU9bdNk/DDXWwoL5ljBudYi8KzrMlCxITvCPh1
m5uOaA6yq4/rSmLzm52aDcnN7e3nzGuorDzwwniy/w0fjGYEk+qNsf29b9zafrAi8up7uz6PmfqI
3396RhyCAso7BED0EPFBmrIjVdp1DOXjdVgAeHsfBiTa2wQLPU3dkyYJZOoJJ7H/lNRwdKld9r4v
XP+J6JcQPCyTrRWA/+vTwonvAS8a5M7HEQAqrpAD5yD4wPvVOsorpN0GtMms0pAHpitnlS15hZwV
HVD9fpklhKHmPraqaCvHwSt6ABWxMYyKaGICmvz+WhVtWZPF4IZEHJEkRxpDVDuyK9XasHYdEPjN
Xz+EmuAaurkNOL5MzTNIYHMN3Ge/vkT0KAdnDGT6e1pCHhX5VfKY1ekzidnpwSmD5FEW/aQlj3Fk
IIxTQpspbXKsrNWtY6wHjXj1TcdYDe2+D6ePN3b06JKHcni5MSfi0/UgPrXFFB6X+eUw6KgFc5Ch
XD9d2q6F0SfrpoNW/o1N/OUN/MI7HenZu5uOvEHUNeB8s9iXD1PIbHFzTTnKTmmPzBacn1un27eh
eBEjv7ZluPxNVcbvfVtjwG0Vnos/LguNAk4EOeCNVbYhfVNWdql4q64enbOtpu5Z1hyYUuE1Oltx
9xKNwYsR1C4o1Ab6uaErNlbYTv2dXoTuSfaQzggGRTQn/FMbBH2ruyQmswqc4/Da6NqH2WuCZzxQ
4wNgErj8lFn9hNIUXJvI3J3mAOKAMtWP0s5hOt4MrVvusjDSPun28wQg7KONl2pfkoO+kqN+M6tG
8vvqr3+4uv2vy4dHniZk3pbOGsL77NcfLsrDWjL0evYdpwd32PahCwL2756Tod60PtxyslXEOuKU
oY5PH49rey+Nb3oAX41+Wp2lqQUEq65MneR0DcUhQSPAFy+KcQ68aw0Ohew0kZjWhlB0qIT77/Sk
Q9Z2bB+Q7XOfPCQbH20C66Qzek/SlLd5czChnbkzc9d90kVRznYNpl1B9VE05bikdeG4gBV6K20D
mhQZ6/HerXPrmGuDdZS1pZA2OwzzDa9owEhinEP2f32t/u66N91WMoBIg09xjnzzdv5/+3HLp1cN
SyKSf78b6rWtc0j5jo6zOgrxhFyBPJ9aFDXv+8RCvvZXO4yvP0fIsUbNDtgrTLE1wY+8XH8zbjCD
Es0BOG9vOhC08yGTFrM2ASJYLn/t/RujnNHGRbZDiugh7Czz6CeDecRFFR9n7xg0sPfCFYpddrpo
kkITbETWddxyBd63J99XJwhn/phkuUzOGZrbyH/Bu6ueXP6Wtaq0w/tWtz4ZwvWdjPYKFV/zCxE9
WKissNrC8e1dxiBd17ZbfUatGOmjqeaE0VUOIquOtVJM3/7k4aiRx347hbBHCdX0ZdSHZOdUcbtD
UWQ1pJX/qPvzrnQdMtKbJniEQPQTHC7V+zhIylNHrio+V5pdFDr7LKn1++tYSCu3dTfH60T0DvVe
cU5ZVFT3Yd4NF2OM6/2k2vO2BEv+MggKntxJne8qil/u2OBR1whJKNH87Fazu+9jmArrxBArejc/
lyYUSOhoKztps+JmvkwR2HNxgTTh7O82eVh1qwB4AawJdPiBAdl3EZ7liH4s+Afi4gIPXiHm58V4
iacagbzrG2+0xh71eLxAk1ZxlOdNKQvZu7wZl46EtcXS8UsvpkFOsrxQl09abHK09uf0/k7by3Wb
pFbW8dYj01au69e2WNGhhiOmofnnxbQs/9pvdgNy3LI5uJluuZavABC8bJvaEP7NZgHKv5u9goXe
nqWR8q6pDnv3m1euogUKalmO8S0wlKONorYLx0rS75LMLeGmFm0vCkOkcE2kH+IW3K80upVb8gat
11AeJy50ZkZ4mVXIKxCm1FbyEvTPkQ6B5f2es3MMfWwGMJ0dOVxAdvwobbKwU8/eNhE0G7LDEr1O
rQdbaO38afgbd6IkJXwTsnNUi8OVLf7TXYvIoliE3mxSocFu4BJJmm9mHex10mpOaenrm66Kf4y1
B5rYqprydK0G3oe2VJwDa4P6DUHldwXr1nstNNS1P1resfGc5syW3oRjrxCh6So8Op0GEVRj9+d5
NLx3dqZvwFC7H3Mtz3e9g/TX6ITex9bsvpR+Y1/SIkifSPb5hFv/6a9XVBED/XUnaLka2oaOy3ZQ
1exbzylyoK4+6moO4xS86XU82s8+umJzEtoX2VJVFDpyPBf3qTJVZPbZBVxw3FrZmw0QBad6Vt/5
UEFuCLODSPVn/zhOlQ/5MzXkAx97FTi0bBHxtCHeEx2ysKaGlPVJPQyB5ROUsP1DpfT1EQETdduT
ggBNwsgmAy/EOzeshFRsad7BYUC6cOPC4we3a3AKbAo8qcpR1qRtNvV43zn+djEtw+RYCPEDtCPF
tcjNM1cU9Q/BFFWvbDth63ejfDPHFQDnKVPvAQ02B9k0DQ1aHs96lC1VX1Xj3L73IBC6dNX8xA40
3v31bdJuw8j8JpF8sdkQqezmde3WWelD+DmWtaUgImqV2y5XPhtpnz/JAghCSoAmvvBnerh1okw9
R2q+6yY7f4qsGC0veCwfEwuBdqVCXQ+yCvsSuRCm9xF05N0Xa1D8RzmXJmZ1oQ0j97B+WD7Dirin
LntKOZ+0KxCUB1q+ahN9fkKKq+P2+94RsKl2BDg3b1Lf1p/TOAvvI2T2vgyttsvSwvynCyN5ntru
F32ADTEgy/Nliud208NCf1QT+N77unZXaA89LOEgc674Uw0teRsiqu1nz7OMkwwRTSS3nFOt+u1F
UdeqQurTfnbEBXJexR27s/iUNky19L6ckrefYCnVJbKG4b6sivYZ/Hx3rqP6IUrU9lmaeCgmgDSg
+mRT670Csbo0GItVNTn2yfShx4bE8zIYkfc0Gu7LwFP1sbabedONrPe538HZGXbnHpmClzEL08d6
gLGoFHYEaqO1ObkQLfpQCsPiGwnan+JoQnNut4NyXgr0U34263Z89ZMeH/tLqPfGET/2z0L3TeOY
dpaHjmfQmPvUSlfSJodMbWYcwybUtomKr6COi+6D/q12euOD2lbTGeF7AteiqSjluKmNyd7YdWR8
qNkS3A19Hjz8vKYIKvMZChl7Gw5hhXRWZSLc7abfGvuMfLr6OcqKuwGAzAkpzuLFnnBvqHH+uZqs
aWVFinlwhnZ6JflhlxFz+WwQfVkrRpLtC9ItP8akIcjxWag5PJ2lyZaSy9E3FBd/yslk3OHI7e7/
5gnUdPV2JeSpcyy5Bnpgu7Tbw4cVDGWddXXx1W04wxmla6PBQlFBK3PfZmq8kbahK2uCiaq+q13W
iWUcFH7D0U+hXh2M9uji/IHTc9S2wdR5H1BQXscoHX2JvaxZDaobnMwCbRFjyveBoteX3LJZkHJ7
74DgukhTa8bIA1lwbC022WHNNg9w2p+RVqsvVY0SbJ0V2sZSdQ6DmUHaBeGC4aiFrkngmTwS2QyC
MkZ+q0ZB/lqVVttudFgDxfg31rIk5hPHI6zxdLSiuI4WV3t1Pd/FfgKfvElysan45Ys5htEOGCY7
hylXn4PabskHhj/Lip0JVoUiPMnCZ+BpKvMK0jgzXy02WXNF77+1GdByHn0b9rQ/RsmhxMgmFBR7
bxWWjUoIskMeT6lUhGpSeE8729f3ljiP+eLwZpftpvE1UlSEaXLS4lFBT8UQLWlq+jw9EJggW173
44sOF/67goOoUTTTp6pOAaIHRrXpSnv6FEbhUWcD+c5PE5Own1GRCc0wbox1l7tJ9DBA//Xc1+az
tJMNQ5b15AR72dQ508Vz9smC64gEJgQ2i+QYW01z109h+K4VBVC8keyel6slzAwULEZQq3ZtPcKB
VB5Dqz3qY1dzCygUk3uThkN8mDW7fmnCQD3UMUywsjecISwv1ancK2wcVhOq2A+kqYBOH9Ni2+ZJ
B02S6t1xRPe/DugqRq3p/7Dt6gMh6frD0KC5o4qLqlBp7m2EizckviNJqtcJR0NZdXJOiddCIQ5/
L6uG6vvbMkbRAB92ZUBdbMIUVXu7ABJzdVsikHPnKtlOxnbynoijRZ4TAqkEftQsH/YkwBxcsnKg
ikNOF9B7evZDd37BhfuQC9dF4OfWOmmVEaEUl3TFcXYuaAp6J81S9rJVlYVzkTVXRShCLewHN42I
SrjjJkE0GvEg8eJ1owksux59ku9dC2qmnx2ync3jap5K/XjzfkZF5Hno4FnM4qhkjcrQc/KK4ckp
4mIV1Hr0mnoEetskCz+Zhf3dSdTy24isR+9mkEt5wxMAO4gYE8E0hezIgyzcCmKu2LfXqtNbxrVD
USz/AZWAjxE00vtrh9J5+kNZIcSce+oJ9COFm2kn2XTbdO7IbaBdN3azQ8H2ch0nTNde2ebxUK+X
yHH8xC5yqrFJH6M6LVZaGCPBGav9iyw0NvqkfT3bBREoP4bmcbBRMZB9QREW51LrX2ULHGn/UtXx
VysN0UYzcHqWroXUiCi8CmY/lzSU9WLrbLTWB9/bBNDJnha7kzji1Nr/4JOUR12tOHPyLgctPlra
RhrlYDXv430d5w+JU7R7EkHSj5Ph7VorI/aFU/nSdfFXaY4jM4GSoe02stnzQ7+LeZk92rnvvvNa
ZSXtrevATo7W4krX3PRjgtzL/ZREw8bVAg66NlrEhQJ/XoEGxSknG/hS5lBp4kGFoSshDE/6TvBE
7hNpCwbUpNOINLE59dFq9JUWWjeKBDXq8m5pjwpIoWCAL6wX3ZnsDuKyOyZwEh81uG/3XaojFBAr
+cVBjPC+qZXoezuTBNyO34jxjqirR91jETc2kdWONSxJnfdjNj7JkZGuvo8RRXy1tAkRldRPDx58
T7/OFbhmgjO9vCDtqR2HVHOqjayaY2JUgHSwwp+2Lcsu2Kumqx3t/lvncGcaz+73TgA6tMo0YIbp
EO1Q+KpfVT9q1wMryIZta/1aTC5fZNigeit6vWxg3fctdSV7HUQl9o2dm/eyify1ejC1UbmTzbBX
81PXs0+RzZwb5qSm/RzMFcpxcOj88Dyys/wBYh/Vx1njon4Z+3lwH2lu/jKDdllbvubzbPRA99ww
2A3avd4hDpg4D9VUhuvBK/R3Zt5CdumU05emVY9dDaFtgnQgIbHgnY1izmU2prXpqHGD0Hzyybeb
7KxDC/CuUKMeEVZ0MIvczPeEYKdjYbHCTNlJFhrxvmtNNjvNyU6DKJYhCqKBa83KcX61wQR4C2Zh
0juPssDz3R5NdEkRiHBtAlqZq2yV2ux2Bg6DR1kUXhbt+7z9sphkbVZqbWNGhbZTsgzkpGkACte9
RxJxknetE1VHaQ+EPVaVRyWZXsa+No4DKTvQWiTIaaEk94BDufj/jJ1Xk9tIsKV/ESLgzSt907Od
uvWCkEYjeFfw+PX7oagrzmhnb+xLBTIrAbYBgarMk+ec5ZHqiOKcduOv2XE2pU/OeilQmN4X04dZ
h+VSH2GCNuyhPglKXkulrKvvnYDED/7azzFoxabWM4T/ykp/KY3gmz6xAgYuugu9RpyLMRZneaST
71uxybaX5Mr4Pyku03LGtWPKeYEleBzje0zIk2H+rBaGM+ZbOSF99ytYevTisETbmnp99HiNgdCN
LuDrqFkjxn03xzqAKHI2fVL1C1spj3Tb+/tiEuOhKfuKjJCTXOng7slAq/zobJcXdju017pxYgSW
0PErI2TZcteqyElm9G/921SE3W98xASO2TffLbiJq8x4VfUi+uwMc6CREESxCTfnZqga81DA4X7w
2jHapmhK34BrGMupQhDLjMJiyzc3vSAm8p5HufpkzJZ0IeiQXlKnjZd2GwvEnSmF82dhOguTau1q
8x9WVCe3tMNnrUdGsrEddQOkuf0MsxQ4md2+alHnHEs1RRopq7rPxkmVxdBGwynS7eml0c2Tl7nt
p54XtHjRFLeTp4Pfgck9j28VslmycE+CwqVzgWK9HJww9+5HcgLiZmr5jxgzhWI0t6q1prTmi27G
mw52ly8p389DBtyKNpOw+RIbPSxZoeLeZ/lXIrVV9VAgz7Mq6ny5kbmvJi3s17wC14fE5qlQ/Rgo
VuEjE1/Hp8Kmfj1b0iUHyNvHwTYuSKH610mB2yVJvSu6dtGq0rPiya/q+l3PLLh+MuFAv4qZ6sO3
ZuwhQJ+t3Nd3qlrFz9JylXUAT/SLmtnRMq6qlVHa9rEee2hzS7fsFtV8KG05RD1dd5WoU9ga/idQ
Tvxhtk5hgA1DFeffYf8V+1/XbCpqoGrfhqxDUuvS6kG0M0TULCISK8k6Zd28jOCQXKvJF/oY7R8N
vOOGaUCmRDLtUkWp8ll7FlSdhhE8o+Fqb7peHQ9jWpJ5h/Fuo41qsvMH8tyDBoeaVVKOFzxFvgYW
CnOBUr5KfxRGv/y5ll5g8PSf9e5bk0XhtRpIu5XlIL43VnVGdih4t/yaxTodols4Tsd3Qf5BBih2
Oj/9zeESjbF2tKcWLfUoqL/n6LgPYNO+op4F43DsFnsthJbeHuL4fm03jn8Eela+DPB/P5mtM3cG
RcPnVHRLeW1DKP5yaKaSYqQJf6oBqDqff6o+NXdhAU8rpU2kBWOw4BIFLgeJ/5ZQcXn0mPgj7g9T
BldRmCxdewhWj0vJoz+u9/gMWE9ojdKnchXZCJxZxTjs6mpsPl3Yuro2+VrbBhDYlH9TrLnJV5I8
y853RnKhxgSGo6rWMiwrmqNHEuXVhzdrn0N0t4iaURyG3hGHSEXu7mF2sy9xlZYFznwo7Xvg71Me
vrIY+kWRCH/1X8FQGEc7YUWAygpYgBKDuwB6lte2jv8KSys/mbMlRhcqhd6ado3iGzAs8soK0RxH
U0omlPjzWCvLRlv0kYZyh+gAj394TzK5Hpm3uI6+3DNIjxPuNkJtByhtwzMSkyo65qifKJ26pMIH
JTUtyb+OZp9iwvhvoosFCMI7GrbDtmQepPkYigDgO3IhD88fUZM50FnepD0wtxYq2aJ+TuYt0giW
CDhf0+6lqTWKyeIy8VZen0OYLtwc3JXyGcMQu6iMiab6ItVOipaoKwXViM+0Evsw8eEpHhxUG4P+
PQ9sa20KBJjjzFFPLTptK7SMAUWWmUK3LcI5jg8dWW7YysU2u1/DYJqwT7Nr2dpaGlzlxMySflHh
FZyjxtj04ZMeRb8habdH+hO+50DAEKUmf9OyVoZe+rOLwr8j1aW6pUBEArx9OoUU4/YCXuWZP798
BpoYQvxrFt/TISWCk1gjXZvSsz/U2pxlQa3x0toAyY3BhGpFbELfq1ehMjXfq24jEc9RhZDmkFXR
2Z5RfRptOSO6zDdTSfuFbub692ZSLiH99m9aE5lbSzVZvyaaeDNd/7mmz/vr4Fhvk5oVz07S5c+q
47JQqGidlKacUES9y+jJOEuX4mRU7ykENgZini24B638oSX1F4ES+htye83G8IJhr07JdGFrOCzj
CPVRszi4U1L9yLqKIrWnJbfUV6onfvR661Ewfw2bOFrIkHq0twbUcp+0ctjofDj+cfJ099jzulu1
3dR8Wl22k59LQpwblTXqc2kJe13nfn8e7OnXUADvOmQBNJ6//Z47xCSTYhD+FdsmRNv/J/gRM/aU
CwqUKBZtYt0iX423MVpL7yz14MEcQmispenW7jIN+SWkOWlxvoz9dNpL00IyAyI41TuQTAvfrZk5
ptIScZKzUeN/kJB2zjxKo3e2wedycNrr/UIU2lF1Sp7liZphL/y+yW7tOCzv7+2MElafKHD0zy9t
6Wv7mKqpsE8Pl/QDkusrssmNHUDnE8bNMywE4Ra45jet6YCPoklZPRXp9BfA4WnXqnV2KSq+KFVh
UHwd4cNP0Lv4Mc46dGMBaKUy6nNLJvlrlFuw0E9V++z780ZQAWpr+31+8EhebEuaRm9k1eEDB3C6
QrPYh6NlBMtTgbWGIiZ+loPXpk8qSKjz3Ypq8rS28mRPaXIPcBVr2hoxUutOg0ZPq+8VNNxPcvCh
HB4X8nD0Prop3kx14L8XvgN/aE1TmZlM3nukj95Gz51wo8+m1/vOktvLe5Kzwkh/lLnpnuWpVtot
WpV0GYmP8hm69HsQcrH6sTSSaSHPKQI73eVZHqzVJlj7JkuTCWaHY1+MHkwdJexE0G5oCyOuXWR/
SIce1bigK01OQYWqLWS8If8F2VhqKzQF9WXNQuiitW63j43sJq3CCprLv/2qjkIPaz9i9TSF1IJY
I9TrexiY1X9cQ/qla4jG/kiq6q1QEU6eN0NUsfR111JDd/Qs+jJM6d2fqYO+totCoBuC/9/x0t+J
ongVAVsO2/APbdeCIp+PdAi7DnpKr46SkCwfRmXaFdXEg+n3ohPCMOM49dVBulyE4a7ylhU+7Csk
ayt4ZgXllf7LY434X0s+vbH+LpGuYl30r/XkI7ZNeo3cMw3Xtf1B0qT/JAPe7Xwr9tbObIZRfyE/
ykIojfVTUFPqkX4j8bixxcS7TbXz1451vmC/EejGmxJmEU1uJt0lmap8JrryVfiddYNvLTlHnmAj
MPttl4UcW/OShJbXoTTQ2fsePqM9tx6J7t99G7UGX22ajM0umFs7WG8oV19HEmy2ZO9HGatiM/X6
sJK+zLH09RS39RoWe4RehX4Vg7Be4tQpV5YnUP2hm/SFpLl6qGykQhDaNV9kyO8TBuCcbJVjIJqe
mr0Oer2edCe66bOVCJ6JRRa/xko/Ie3toI4ykbbLm8E/Z06G8lSQXQcLmjFwDtAlpc0Bed8F64fm
NM5wPDkg1pVSznM+/B4SE+mK5w1aOA+IouZLEJ/o0gpKeMrkKzBnBKO3yotW2xv+cLqbMn9oJuUp
Km19Ly0x6TxQXdR3qBNuWQT5L3IA0vkFLt+KtgLPf5nQ31qzeHfWYjZbnxWLWSpfzaRxBGwP5YbV
1XiVsUXkect4apX71QwYh/eTE1v0klbKi6F3+sv019CrNnrRI9Qlthl1+6HpLaRsPPvJjN9z8Dk/
VZ9eFc9qPoKwDFZObv+wo9pcIVnB9jpK4IBBt+ysanF9Q1Ne3LSwvbvyvGM/Pkc0Q+Oc5aQMm12u
jyavO5Y79nhA6GgHdo+OXYRiFWnRiyqQPmNBMwGum4EecvoeWWnTtBoMo17+40wZZAXBj6RvleVA
Wu1Z1MYtM83xY1LZ6pM+6jbSpF/ga8rD61pH0z1Ka8ipuQ2w84iN4jywpuFmnDqAw799eZCHT1RI
K9oYG1NZqOm06FSwvUPMsrSvo4OPrCiaVJhymIogp6yUFojqlSyFpRMV7TDcyMMEDI69lIfyzGZD
fbPcIXdR7dKwq5+DKqT/1nS6H0CjONC779AEAwYQRn1p/LaHpZPXk9/bQAs75Sulie6HHut7P9Fu
Waqq+yzI2mDbdlAKpBHVfjcXIZ2rJguqrp2uRq/2a13kxltHB0OWWurVylXjbcBKZkvO9XTcyDl1
jpznSpFo97n/+zw5p80Y6N/nmV4KmjxMwmWdlMifDTkVtdFvn0CZ91teA+VLYXj1opjhTPBrLRBX
XsQ2sl6Ir33vwUUtxjbTr8okikOfVMVaAw/ztWJtVk7G9zaY/+WI/1HLjZIzMFN9KSc0tO5sjR2T
6PnSiDo09pHVcINWDq/C+dpp3F+GQIneQ420id5rxU5rEuUIiAkx8cC09nGVWfs67X4dDXax85U+
3BnFrH4hQx6z8uhxGvzxKv1kfnxmub4YKsP+CBx93JZJMmwHL/U/hgytwdzMvvGaata6liXINkFq
wZ/pavPgWwQhmodVPEEZKELAaUmrbrxR6V6VOBnInKMKLWc7taYfkSyDgY5eQ9KrXvatkTxbtNei
dMNDxUGH7/C4Uu2AVy/mCxOP9JEhDsJP2mPmecYy6GJlWUqzdvjnz0Pn2gbCQfPhPXA+SpT4XeNO
2kr/Y6gmlPX0udW+FO889uufYs450NnwgyVvt+hgInstbScAQNuWxxp1ggOibvGyVIZzIpzh1jnZ
eBtS6FktgALSJQdrqNDXqtuLtMhgD7f7rDwhFKwQOrVZPq4hPB7faTUgVc9l5RCZ7njwQvEurYxH
yVkre0BCcyswAHXn0M3tws08PMxMCb5EahNtA9lRLCfA9avNxpy7h6UthzrxEzDk1VJe4M+r/sOO
o+C50tEeDXorg/c+dFeao6jvpg4Mw0bvYusHKM10WoWquTdY+2rS0qdxTq4HOkilMI+KTZqH2Vvo
eNM2bRGNCe08fYvzSn+yoVxejr2avnVWEh7t3BCLuxnSpaR7xZu0KgX0rleJZjl5SXUQsVEd5NFj
UCKXEom0Y2pZ7j2yDtoKccwmXkRlq61tpX31PStbZEHTv0V1XO/F4CZLaSIJkx5yPUfvB7G7tyKE
isFHqv4e7AyKe+wGGDxT2+rf+si1TlBK/JXPVk664xzH47uca6rUuHhReZWXTQLfuI5BeJBzqRlZ
t8pBt2r+CYqydMAvwjQwXwUCVeWlyf+WU4MZJm/QM9dBHI3LONnlTma+yrgcRcxYkBGVn+2gv0WZ
3V2FbQ1HQ2vnb34/PiUWpUq6BYq3KSQ/WXj1Wc65MTBgPR6So5zka44WmCfivZxVnKhYmayod9Is
OvIE+TCoGzNGN16U7iH3y+hU/nsYx1Wn9tpRuqdWlGSozelXWKyRh4XCYYUEql6vZAx8A8RMkHTt
Ul3cfpnyRDkvz47bWN2gb5HBSgg/Q2n36p7lADknXtlAeqzUOBotRMwKxfRV4xse/6rZ2VfIJCI4
Mge5EUjqWUsR+nM00H8P0xCoJx2WXEj39CdttuSk9Ccj+W86xD2x7ScY5qUz1+hiXzyCyJ9H61q0
84JG+dmVoNso+YLUhX9vVQx2epRDGAAM7+7YRzm6bZPdp7Iqf45GZ+bj+B0jDxUlzo4Of+wCLcBL
4qBLqUdBCQVsXL9HFW/3AQld8jGYQq+ep0SNr9KC32g1Gd34wuqFrUZxTAI0X3tRoVavUyCPJsWY
n1jmLayScTNGWbCKvTiMlyx18pUBI+0mMbnnlplDpT1QqZvdbU14lzBzp2Nm6uZNXscteYHnxnWa
r1fEUXOGmhHIOR8hXTRcTfsxaX5K190/pXCWhIiUyx9C+jq3oK23C1Ci7LRio3k9uuTzLiqZgvoS
THSLmj5Sf/OGS8yD9MM9vAihaT7JULPqITPjL3X3PcLkWb9jpT+D+O6o6dz3bRmNX30fQgOtUD8G
yCB3Q+s1m5jePukPfHv6cMXU7Cy1ajeeWUULFirh0axm7daqMrdt1nXPo5P1z6G2C93GvEkPKxR9
R55TQarZg0ozzlVExVyrflKgJ382AfFdNfb/91kAQTQfRaG3lCeHWfJ3B5R4Zbdj8t4O1dOQZ/rN
aNOExkKbxhUeFFoWuW/hN+msI7d9EZ1D8YUT8oF0RWE3Bzlns96/eAq6g/NcQLr2pOs1oljoGj67
nfWOXvIP3S+617gK7JfS3tRK4zVLLvemeL5yMuc5O60dNGeLZidDO1jQt5CV1DwsmM2QjT/+vo4+
1vI6ccJ6tY9oHa41/WLMO6Nq3i2VufGixb1xklagNuSCmqFfKwWbJXQrxHmOl5PFHK/W1p/x5G/7
tZz0jUmcndG8OFkIaCn1EfFyB3dvl1ayKPvSfOYlZT5DV2At4tErnhCvs55zTQ8uYxnt5KQMC7XB
XNUB6fjHWVb/UtCsdpPn6KXRbqdktJaPkwZNPLu+Hp/kOb5SuHt3/mBz/sw/PliaQRwfEel9s+1O
uwhL1Cs1Cf136FJ+ehAu/h0ar4VipHRe03msufr02URBC1rFAHzEa2ZTCWs6oC5EYk1hEwQtsneL
nLFZ9o5rvftltgtyGEKrIXup50EEPT0nCgiZvEizF89lIaFH1lFaMsKpENLzPLN5kmd5XRYfxeh9
d0zHKrgsfJKgkluQWk7/RDdwudCTMDl37qA/ZU53ARExqAshx8j3AjT/PmXE3UXrZXKWNvTgcH1V
6kGbXdKP9BJ0GXE1rFSIvi6FUbMFSZPqc6oNsapUbdzXteF/6cWrm+nl59Sr/q7vmnZtRUlFDjKl
KSaZah6hirqsvLJ8LubB9Bt1EU5h+SR9hqaR8GUb1LrBM+18xbNPEhZ0R9GhkcmcjCoheqAxozpZ
fWdcjHmwYAJd9lYTb6Sv1hLjApmEcXFC58bGRd8/XJXRIrWr3fSadcFCnl4CFecLny35RtNS82Oy
E+soB8X1SHXJw6KDZ3pRIBC4ytgdLR9ByAD9Cqfea7EC/R8zDNqngcrsEzolf/Hc+HuArIe85zQd
NYQm+QYX3QsNvw7lfNX/ltvOVtMN5afVeRsFhtTvo20bi6zJrJcxTLz1pDj2MTZqbR/BpzTDqoMb
lAv72ArAaVkrY6idzzDNIH2NrWGrzaZC8Q6WJOsLkufOU9xpwbpIKLIXIZQUyKIbOytVjC9ekL/R
Ymhd9SGPXyeqq9JdJ2F8UMJ8WEozMHxvlXWZ+b+eZJRJvrQmAXqL5HSphd/tEFnXsmkMvg3wIAco
XmKUH+wrP00VVE0HQf5zVflH6RYafQmjEPW6jZCqzRN7WJRDb1NgHqL3WVxQhg26ThrRydpr6iLs
RzHmk1QMDB7ghDZobgefxhhe/R5MnsJj9EIav4JSBz9sNxrCxvqc3AzCz2ra9LFVfqBPZrPQmBCR
h+WUrYuprcFbHlWfBErHjvHUIRy+VObqNnzpCXwuRnwCOZu88no5yDK3iMJuM7mNtZXFcfrblj1V
nvcG1PthLEWwkmEG3T/0vYn8YsLkcRtH60NetiqSbA0FElCm+VPatdv61Wedwkfl2Mhlysp6N/mf
VLZ7cp91zRN1Qt96rtBPpRKtLNABT/X43erUeFxArvsSJ6GxK6lNFttQd0NkDLXmOFnUEZK28bZq
E5q0NTRdc246WhiGuD+QXNU07jzpK6JTg1xLMVuWidwX6+HkSbFH5SDKAh6tPvNeo2pULpaXHqWV
GOb0OnOezFNu17eHosiaOW1BNxEtesdCUKePWvoXfQ0SQystwo/M9f4qO0v54fv1kmJFFC4aFjpu
L8a/4BmBGjHqrXe4Y6IZYFQBzR1QGIkG8TIpqMoKGhXvZkdn8tVTw9WIJCzpbQO0JtJz7HIM3z+X
utu9BECreJA/R0OP0WfVKjEgOZBzSlgOp9CsaNJkMqwTIhLtR+KNCZq7SrzhcylqJUazLDv2F1OV
mZeyVbU7CEwfqp+5OmbwB1BUc1jgriQ4TENoMWfT/0UTdYk4ogXmbTDsT1GQcq3rb3yLhzViAMGa
R+tP3Q9H+mKgVobLQRirGpZkCNgjFkGDs5cD7RsAMuUhgRwWo+3sq3n4c/4foY/zjabtfp0vnfL0
+7RAjDiocv3mtuSNhjLpvjkqsBAHDZ9FcnYruCUAaoeXyFPCb3qQ64sKgaNXUdHxDRJGvZAe17Ye
vbEwsIn6oMQIpaDRke5FZvk3KKe6beiFrJiHxr9JX9/mypJ72dh0uUpiOO24D1P4d/JyqrYtkOeP
UdjfXBiWroIWhpc8M7YhDwh2q7DTJpMNEpnnnr1uB5JEoBhaBNPr3j2NJTAGL+xXFrq5JGkr/7kB
JLFTQ73YgbtRnsOe71DJuunNSDSXb02dUVvzxZepHAZI363kZM2m4imLyi2iNyh/gJh2zrN0N/ng
PSVlFq581gpfeMf7gPKNbidnXc/6SVuud5aT0iXNWZrIpOP/bRj6aef1qF6Zfat9khE7wb5tvei5
FpycsH5NBtdZIIkYzyAHPhwB5k1bDN5an00wdmIn/DyhGRWTxgRlr/hUwiG4it6MqAzOWkheX7E+
8yL8olqj9VrXub4BK1asa/4Ar4Y/I2kdhNC7WrFeXYoTZ7OM39K+9tCP7oeNIoxjazntC7Tg3UsO
QQ0A3zg5jDNIFDap4GlK1QT0ALMyLm6QHGcBeJNWPyJCbGdALt3KuwESLvfg7OxrCBSA+7Ye/tLa
iu1Fnn31kbRbs7ZneaO76rktLX0pI0pY5ZQi/qsha7WsXerx/gSqwxGOvpo8aJvq1ln0ynS2q+jo
izr/cGItBC2WtDBm+9lHb7oIObLjah27O/dlSA2BP8RHl1r+mpWovjXEKBZhQH4E0i/EkjUgLkUX
rtOK2zxCwnfpmIZyjkF27oeS1wzff+tVD5B9N6qyvJlpGO8yQ1FOXq/9GtS0erbg5Hh6+BuQlykq
U09j3kOpzT32qUzFpQXj/NPPkhV6gelfeURGzxaAnei6TDZdyz5RHdT+YE98sKpn9nNT6v5Ch7jl
u1OiaKhb408j8Pcj2ZivtV6IpToG3tGyYnQnE9EuVNqr3yMjj/dQ86CMOJsitO0tmBWqdLOpJzBy
hJlvbcCniXcKt8XK0Rx3N86ztk7CyDYrkjvzLIsh+pYb/hMKyYn3SdfgPyuTm7xS2dKDUNT9KzCd
8XVEd1ueoxt6vvORPb+0w/ANQFf703efTLWp/6YYnKFHrpVvNu0063o081Omkdy3wgxKWvK8NxW4
5HIMreJb4oodPXrNz6yynnoSLV/jMBDLPBLTLdEjmrqVrNnnZTieTDUpIPho9TdjLtW6NKv+DUUs
67/mJ4+AH5mdqO9NmjqACbyCO46e+JTm2+0Ac8PVQkduqcfOxqr5OwLj7/ZK/gpoVIueKgcxFdhq
anJaoxNTIjGRWJGDnHqYth4BqnLhLfvHOXlKV4VWecqO10dxFvNQgzlZaaLvVjBVFmfyS0DY5LRW
u8k/ZtCmL1ixEyNn6Wp589hJNMNT4fIuvg9WEbA66ptN1afgVeeJvvIBZuS1/glhlv/USlPEsQsL
IYDVOUS1UK0j99hRfNGiAxVxUSzk4Rho8+GU19vC7873marzo0OHSGu4kYf/iA/dy0iC5eaZ9SYi
O/JlUo38RE0RSNlsRk1Q7wyDh4Pmd8EXtdWNFUkTRH3mWd7U1WIq2v4kZymqw9ylqC/WWFUv8yWH
RlPe5SWjdmoW0pSX7Kl+raQZsLy5X1KasENsLbNydnwH1X3dkK0KaMeCpEyNFg+fPOpnkQGrF0N2
n5HOP2L+y8eCZVd7zYkKjwmZwFtTZjSEG517bQPHvbr0cqV2MR0ffnMY9EWWgpmQEexv3Ws6oxIb
MrFUqP7nVF3wp9Htrl/IuGFvGhRleT4nyBq27knMR5ob/zqSPrZKv2b/iPuvWUAJ7v16RRqcfNhc
k0R39s1APyFMRHTIup5pmkt5aJoTqw55eA+QsRTz9EXodvX9VOkT8nx5+I+TKJc4+1KzmtUYOhmN
AgqCpR1A3SwVwXXKgoCeDY1lpQCmU+UexcffE2PiBGfa55cy7OH3EjhmeV4AtydV7S7kdGPqJ1DF
/eERp8R6tK+j8WOwLOep8T1149TqsNcTb9h3lplDlTbbk5uOe6QLfXP9mDfLnHkZKp33+Lutm4EO
LhAQKKxPi1i95G4+fQsKW6zVNEfjLor6F11rPqTfF+XCGseh1mnNZ5mX6kFwy2pNueYuDGrc7M1K
1LbCsiM06h2lR2QhAiQ7Afs29gGU5T1ansLi0rsk5as0qP1xVo/IlUeJ6yR9cjBSsMVAeHmqqCFC
GW49J0/nLtlFX+cmSZ7E45uVK/uuT2hNDcY338iaW6nq1S0tk3ezLMcPOBNgJ9xUYam+NW/Cd7q3
2u8MjvWk694k1vnXsW1APJkF04U2bXcZ24W+6Y1SZ38FURSQpb+F0TpHPUqH10iA0ETCwtpGsT+8
stQNdi0r8JWcVeoiPdWT911OppWhsUQ6gEtI22U0iY1mBBdj7EA0mpV3kkPWUuRGXWtstp3ixYu7
/ZiXR07V7lQz1fdtm8At3qDRvCpzsqteXHZI/pKrWPi+0h6k7cxOefSHz011WunJTLIQM6AQ0U3w
Pq4RHZvOCS6t2/8aLAe64CGeqs0fEzQMwHNVueriMUF+L7hkZh6fuF+Wf/jlNf2weBnh6niS1mDr
PVU1Eslzb5Ds9pm0vniyTERSf7f9SL/FJo1WtEcjETFPBnEP1/3IpXvocTnpk9f8HStdf1xdD4OD
ZqNdYg5TotDNDFmH5bc7L8nikk6EdqRM16OT0LnJfIgtj6C3BySYRkc9LHn6OL5xhsLLPJv6FMAh
NK60TinP9uhDRKxFubaKlTgHdD/Pmqwf+s5D+4QbBawyv50Yoy+jzm2Um12GUApm7lvFCvKW6gnc
cPzF0OK/9RnaJCcT65lvifNGjH+lwHhFpD76ApbR29sddIYyKBgqweOq0kE3cEG+1ukSPGR9kMFD
6J8E5eiba9vU07gnpLvOLAEtrR3dfyjdZC+nfL1DH8r8s0rs5CohDaxR6hseOnjS6wPpAAb9D0+h
fcZJl1wBC9d3vMT/+zr3z6mtj8c1euSrfdqV920+gikg0RwehOqP9hIAPdCweaCzsVnlE5L1XV62
tCsqbXzMaFg9yqNGOqfJZnOuNyE7tzlIzke13vyKv0fJE5KMijpUZ0Bz/7iInL6fFDthcmzRhoeH
LfHaetu13isJXuUQmoMlTvIw6vOADiucI19IHho0NYD2czowdjQ6ch9EPtmQ2FcOEdmRRZGfB+9H
4/rxak4jlgtZdJSVyP8uSsopAAHVQUYqRrhB6wd5c2+AIIUG1Uqf0aSC/fmdhu1u/56u1V7pz7/N
IZpV2CQ3mwb/Ub1Kk2HZV1ZyGLS4CbYPJrfGGO8fEFtUWc6/zfsVYDAaoMvJepo6p/6mfdqWZdzk
IGy9PcVmCNw+5OnVhbXyFDki43/XGre8Ts1bUgV0jCi+unz4PJ7BqzpxKLzOl5IThSP8xahTYXz4
VNX+8JKpOcgrST/P1VUNfpw2Is40tCK+Ko64f550CdfMKc+2z/Kc2KHhtmv0p4g9Fs375XA0Gp5X
ne91rFCreJFD2NHywX3MqAqLYtccMPrBSinjYR/MJ5YySB76AYVHLUa0+LEQE/PK7mH+fyzY/veQ
OqmbBYCudjN0bHwm8A1BG4iLD5wZtuF5sPtrMFrDvuU1bwFMw1cVzjsZWMToZ8tJhLjkhlZdHK/6
MVgVqOrfLhkx6kgZtjD67kYLKuKkK5UTLKvRwg+78Us60U45tH7zPPSZvU5LxT95TaftTK1O9zoE
zsfanZA0LxpxVUyrX8VZlL1NU8WmubPc97QduoPSquCjKJC4wDQZgmzIjmV1QCPMO+p+wCRUwb8m
ZYSuj/HR1MOFysZYTa34WsyFRWQtnTP6pGtpyUHhKbBPjeZHNwZJvHSaqN+WXlXTseDbqxrB5lmc
q1oFUahszXFyXztFsGnN9UODlJpDSfvqRWfHshLoHxkS3sa3BurezHWai7Tu/sDbsxdUjhQgprnX
rv7q25G1lxFqmqY3F/Jl1JZ7a2c6gRosadAAklCLcPu4uppBBNrnFM4fvqJOlfVkpNlKXkZesK3a
cUtZnd9o/qGseRjypHkqw7BY3H8ETzVYG9jaq1lPY7BE6NU4hU23ffzMrW3k14L06b9/u34YIZDJ
AM3PP7YMh4f9/ts9XL9/w8dPEJsuJZE4sHf3j8zZbgBUYfnw+MzYQULVyKnAPT61ixR/TSvcr99Q
XlBE+a/f8P7XipAAv/9292vrVvB/WDuvJTmVrk1fERF4c1rem7ZqnRAtqYX3nqufhyxtlaZn78/M
/58QpCGhDJC51muY7/DpRG8xvviEFcJp94vspk+Y1Lff7/a1dDkk8Kj/9enE0bJl7CTPBhU1fRHi
6CxJv4Zqaezuw1ukHWd9KYULYHjFI7ijie8q58fcbOwHUmWPlWo5b5Bv0NjDk3uXKm7xminpPDel
5JSpjr50RqwEais782AyHlOViJw/ujxlgoisZ6yrB0nR3kWj2BSAMTTDGW79yxbSfE0AdCXyoV3o
Nwc7j37c+zsK8UPe+Uw4bXnRaBJzvWKSaU/6flGFtvLge5n6gPLVwe5r6RhOpaGwup0f8scRjaKb
6SJZz2zbRweTLm7tI0dhI3k8jSE2ap33y6S18j/q3KhaOaZVnW9nGcKKmL+LX+s0hjiq1gNcQcw8
2YlirwzVCXDzrSSO6mvkjAqzQI709/X6agf6QLEvoipE8GGDmEQ2v18vmuE/Mzmu9qJHXIf+0VKr
2zlFFdruxEH7yCfb99fFaG+R1za3rwSwf76WwwQYv/a1d46am6anSlIgsA5ecBZ7RpxAnerKfCOK
lhGj5F6oIBACvQ4Xn3o7kdxvS9iO9wFED7HhDG46/DrDvdqM8hAy/l9nuDfERfPrLBkkFPTjmQ/J
LRrJsp8sgTIT2mbSsVINSYNS70VbpvOIWY9OvyfrbJNuL4uT42CV0Mt+fdVAFyzI55hPkm9781ZL
+y9G1fkzpdeGb5gzHUu7dX86I7ma1O+ZE7ZklZmaebPYVoFPyf53S1c+asuTvviJY6MQ1qTPKrye
RYK+6hXqEktTTZNPXK6yNv3W2ltSa2+d1C63vcQ/V8ssYcPCzEtxv3NzDQegWnmD2ea0VZjy11qb
bEVLrzkT4ygllzxT22Q43Goxy571vAiWICpSfoKaXzmdB1VNvF9S4hXmoQEAwnRKZyvXNKr0hwL9
oXVQ5dugVAJipo53lh3wIOCLJQQo23geqUl9HCtTfgjl6lnU216kLcKxxM8RiBqcSm2R5pb0Bp5V
WTmqa5JI5vC+O2Zqg+hup/tbbg28IadqVoj7rujlp/BqjL4NDcyMa8RfHXiWK6aJBCHJ+Mb7rtfj
fVXlNRzlaXdUUa2wDWXXKV5GfNFfBHabL8chTZ4dk/RZ02OOYFtm/JxL2CqYGfgOUWwbKFdhJv8U
pVGqbRTSnaM4Es0X4wGV9DnayLyLp42dbkCW1E+i0EX5GuX2+iqOTcLxWfcC+SRKfBKUiDF3Poiu
cQcIsCFUvyV8ID0lrD+33Aq5PNPzKiBWz0brlQA3xVRbjkHwq25M4HOhcF0BFDYI+4mOYa/+1Tx1
NJsR5/shA2r8uz43pkBDK0c8SMcXnL56YNVF/NpKg4r8P29+UdRyYp5aqHs7D5DWK3OAF9kowgt0
9fGlMRaik5I68VnLW/7HjGCrIXwmU2EmMB0S2wbpfMkFJTC1DgoPx84a7aNoHcl/g0PyngfQVVdD
q09lHSevOhaC+7EOSsLxHJS1Y7YywVisxEFGLkugfAMWDzis7FHvd1deBA1TbELhy+ME+PDEk2WP
qNTAEhIdRQpm9MryMSSsNUSNem0irURtOYiWGd/wSjR2g+2eSTveSqKqbDpvnsYDt9B0uENKe6/U
BhmvPicBiRDqs9R4IcsERiIQ7GxDyAUgmH8qRvUNZQdgP8FEE9et/BLphbE23XHizPXIHkq8sp3G
rB5rVXdmSHvn75UFfUqZ0uhKg1kU0KXvplvksyjJ5OfcN0m16KpKIFt3Nh0KUVtHGic8SR4s0ZLN
nquYpRl/yu478bXFbaQijbZ51+rvET51UNdl/bGpiXrVcZAcNTkjcxf13iaQLffsW1q2sJUoeQ1M
6UdiWcZH3F9v42B6dZWwWnlrjK4GfNVKVwfVhwX2krg09fHziK3VU4AfxFNb4QQVWemDqAorfZzB
2gBZPTUWTVKsMsLpS9HKszE6tHoHRHRqzdFTfqr397HIx01Rrag+iHbLSZJlY/Enk95Sp2mfhjZZ
FAg4v+KlpQC/CLSZKGq5gae23xRId9fVKysxrJyiHvrE1FlLXCyFu/ZRcZPyAWrVrbo3E3+fZhM6
euoVZ9xz0Ef69SA3xr6T6nimG1J3nPQpFnLld3PdHPujqBMboAj9MZ42Y1ibCyyd6DId0SHdO4Bd
pUWUVRmJ1nuzqBOtyMGBnkrNvVzF4bzpRvdUmZ51rDMLI3tttN8Jwe283h1f8hEDh8ytijWczOAL
trd4S8T2uwSheZHiPHsIWiW8pKRvoPWq1nsaDq8K5hMemY2Z76YduMYuuNw3Vu0eKyY6e8iMhY0R
rBNtR8n0Z6JLHFi/OnsBqsu6nB4jE2rTzCRUNyuMuuL+F2VWF6si4esJjHS4VAia7cYOKI9gB7RD
/L0cUVYSzIGaEpAeHzUnWAWDE3yXzSY4CXbA1FZPPf8/jhOj6Ea/tZUyOMsjVAGpIhHvGpHz4Bud
82BXwEds8ypqBpmgDzI59UK0iTrTrle9U49nUYqNKNpUHcplPiZw6dx0qwsyvf0xnAbLXNVejbhI
BaphPvh4rCChmbAw0WrzQc1G+xpbwFxoEzWVaUhLFz77Is4qVBvDKFxqEECOCqhsuyzDeRhG5YuS
pb/2RB00q+Zx6PM5GIrgq9P91Mys/GLlZrq1ILgtRbXrBXvHanSSvTytsI5ByiDpgq/hKH+Hst9e
fTyKT4M2WDPRv0o1pCIyqzs5mpxcXVX/EPWGk7vMAwoT2RruM8cuDqKeZ2uNdmbSbEMj8b6EOsn5
6XKkTorXMRJsa1Hk6ozfV9d1dr/MpqtAYWZfNNavq2uZSs071V1VSKmERZd9FJZyJiKbfRnDzFiY
US8f3dop9kWG2GPXBdHz2AJRIE6TfcAGn0d1r58bTU0Wja65SF16mIBMe/cNVslYRLfRwTGbP+tF
X13WXzzd9p/bVt8rsal+cfsCHbI08o+F0kCPl91sqSau9dqr8dkNbOVHqGUPoOKSV83jY3VlJu1D
beyOqFPAHNX96g2s/NZj7v1DcfOvWHPpz3IppSs7J/iuBbV86rwxmEQz3a+R5C1FV+SQcHRy8uop
g/29avXG28lQ2c+oR/VzVRm4iQe9RXx8cEG1jbq11UJnwwIjEmJBr2Na1rNuHOKvRh58y5PK/UYk
4ZQh0PFRqONS5rHvz5z2iOhJFs4aE/kbGCMzqB8rPUvKD8eXL5ipNd+0NvgYW9/YSKbTrWScRx5d
wHtZ/ohcRPbYlgUL0MFVVqKuHfXyDHFsk2ZdduuBXKE3d2KdMAYOc0MWPPhp6JzzwADFPO3BxK8W
TZwFy9pGTmTpozjGL+DsS5WkNK9X1o1GET3cWmsXXlJo18EyshAvIt3dMM5fh9zq+FZvh4jxfSVT
lmEf1KvYbqVZKMXS2bU7dR8PAOUiLyvf2/AF/LH1LS4bd47YuHLkBzOPOkLL83JqaIbvCTzk99Ds
wqVXsg4wByAqudwhrxaF1rdRz2FkNP6XvIvaVWCH8lbKDfnBDjEoFj361nzS4GA+B6nubdAHtQHv
meVzkyiPogOSRMkMUT8gZ1VVrlUpUPkKyBcBxQReV32xwGRvpDjJVyVGMFYT+S8o/qvbWHe6pd3L
xldzaBaBlQ6vbtnrG1vFN0TUl/K3ug/itwY7t3UD/GitOIH5NU4S46tmE1HoY9laF00Xvw3xN9EW
wXFesazWNli2jK+DVi1EvWKwUA2rRCXm1fsvBJQ34hTEd6xFIAVrzYyleWn4WJ2xltiLvXwq3utE
g+6X/0+XTnd0+BSNvvh0bA/SfoeOPY6WSPyJTRmCUy6CXPujLk267MxFhGsyBXgR/e4cTw34E9jo
bBs/PtWrNZRb36uPn+pdL0uPDYj/NjKHeQVred513WtqVOW1mJiLNho++99VsN6rK+Y0tyqybCVB
JFixEstaXx+URY6j3tXLDG1Z6z2CJ63jrHJNz48OK70NrNh+L9f8nqTF3a1nOvk+yfx2U6HyeTRc
FHXqKCeDIeHiF6GFfPHDCk0At/QeE6VFITZkMhqq8gkYQHYuTU1emUqLkXtquCysb9+FPGzQSGBl
aprpWdSJPTd2jB3MoJMoaU7oIWWU+MWxIiEVxF16vtWFZYKFYCLHC38Y5EfI4N6uHksArK4+FKz1
/DkA6O4qWo24LhZWgD2oKGqR3R3yIfuWlYn8WOllc0Js8RB7Lqq9ahiQ0TWijSjqutLN0jx0b61B
N651J3IfyJ56T7XaLEQve2T+UurM42XYigC/0JoZjJE8YeeGB7/U65dAL+fRoCHHbBEpHPW2WYpi
U0c/4MYPFztpo2vK2tOoY0Cijq4tc7Oo0b3koAS3qoyMyUbO8He1TKN6KG2iwHocHBsZQ8SoNoJj
y8tftImN19XlslH9cmmayhgDhG4uumHKaw8EyTYN3OQsNopeRAu5MDG007L0VhfUYwJbyfNxATWB
M06dRZ3Yg8FZbuSGBOe9zpV8d4HaizIDeZiPyzbuyY1MGjyJ02D3DalpHVO+cBxydm3T8IBynh1V
c38G8Y4Xhv0RFu5Ptenll6SURmBJlX+us8reoAgfoLVo6qdOgb+ba3nxooR5QH6jaD/A8hqa5vzU
yvApfEpLWecNNZi3TZ1YKNS1ybWIMixN/+/6dmr8VEdsA8eVZhYb/s/C8Cr15IBnhpIhj0sdYMEx
GzUFbGT4gcD5gKrLMOzF3n1jGUqyVqIGFjX2bs608ZmHwHqcdkOtfGpVMsR3ozdRr0rw9EXdrfPv
fqL13rkvlWIZy7q7kWCjrTFbHUAbmcGrqkgS2oGysQ0rL3j1o+Q9MJ3qzIs7eNWnLHhcvXiu1RMa
Th7FIWNRqTtSht1cdIpZwYL8gu1BFJZ3ysBrY+xgFhm9pT2boa4skmiozrGixhtFLhLwC5p5KMI4
XvllrzxYkMTmHXSSt260HgiyT0B+pl8krWYuTPbAZRri61o5h+5YP+gVb5CkUOSDglbtLrUlbzMW
8njO/XRYDBiZvnQdq+T8C8+c5KAbOSmAsOpmBLjkaAG8NT54E03KaaBCzkRZbIDkhSAcmhGPxuiv
FjGG6C763I4RZVVCsbVr34ZKT67+JH2t9F126NPiLKrCqQoEgnEMu3otqsSm09XmTKxgJo6514s9
ddLEvtXR49b19/hIg61vA8oJcbokqs62n2YH0V8eA2nlGmMFEEtz1gaBrf1YhMWuzjqHEHzjH+1K
01Zg4qILuvj2goXL8JgNRk3CWCumd26OOZPmLewG3pke6coexRZEDJJJLUQp62glKkMltYvbru2h
0OwSTRv28qACQVNYT2deUz22XQwSXHcJVidyspabDmHEPte3Q1IW23SKTIYoMq5Gp4wvuSRC2ar3
pMtZMjflqviCj7CPTiihxRZhUticKVPlYe1Oi6gZwMJl2xVIjbmZtbbsYWZMgI+2kIIdC3D83qai
5TfuDL6EdAjjpH353a2xQBfaPYyZzNd+dXMr08W0jG4Oo4l6MZo5dQPX8mc3ZiEmOIExPkR1Xa6l
2Ca5Hw3qY2Ca5dXnCW7WvlHMXRVSQIsiwa50YvXRMlN1k3kGTP6ps425zWMKtWfqqudJNlfAum1E
V0Wu410jAdcWRd2qMbx0CnXTWaSEkA2SHxMfZU3DMaKX3GPV04yq+aUOmQzz8yvv0YiUhF8rP6S0
Zc4VI7RNrGJmE+YKZ165ZpmB6Sp4mmUVJcVVkip9XjVQzcuwRaOpSQgdkgR4h0R+zPyGuEVob7wy
s3+Sn3t2+7B4yxMjn1tSoT9o4OBWNTqqRzOMtG0zJNoGC4b2JEZE6idFlMtFNbvt/fcyY3bKu2uK
Hd9GLBLQO9OIeuvk82ESKdSBRW3FGufvVkGf6siIFTs/IbQ9GhsfkmKY6X2Kw86QLBP0h1DplrQ8
uQZ1nj0XTfGcdZp6Gtw2feYqM8CNBhGZqXGUMqTubK3ciVarqUL0O412I1rJehSoO7km/pwcSxjW
WFXEuvuqOYGhKcC/a/GbHcgHY3JdMS2WJ57rfEl1c5IbDZqTE1YAM1vFZXleQwiLinZWaVb9Ma5c
T8o/yjjuAYggiSXn3RvUDufgSuWvTd1UwzLOYm32qeFT0SwrVluQI0X9GGRohzhYCCaj7hz8mjA0
4ussWkODFX4R9D+YkSHI3Hc/UT58wVDc/+Ik6ATDK+rOYdwbmwpeDlwXOz8nJIQXyGyba1MfnDmv
N772adNAMNibio2OXK9hLy4qM1xRMZYeIjLThsv7awxmge7ph66q3CfX66YbRa0xZqSYtE65LBsD
y4upMy4B5nrUdOQ2pqLfOOg4Y4Z8G8rKnebkS82zOHRkVfyA4NHcmrqaddPNmfoEq5j1BLxIb4wW
eczCM9OkXnttEh4/1YJ1Q+/PgCT3OD8EiA4Yizwaug85Vx5TsozvbmtWM9UynRcczIY5nrvJo9zI
wRLh6b2TWOgE+gOareGYbXuQOCifKFI2r8t2x1TDBs9Oq2Lp8Voy7HiRRW76mEybgcwCmYarqJFd
7+BY41am6ej7pnNUlcwY8e2GPi2bbrIAItTJC9FeDkSEsxa94qpxjyFx+Xmh9/Ys9eWnyIJ9ZSLJ
sB5IP61MNy3nQllICAeFEwG2zvLJOh5YqzxW+KvE6oul8/HsSD2LkkwIHeT1E56q1UVBc3hXZmm5
8FLLeBva7IeVGMk1dyrphDw0SW+j4z7C52GKRl7JJlffEr/5YfCdvfFyafC+BBYQak0wR7H5gtt8
d8ogMS0D2wZJ7FhYZipdtS096NYuepMDbkEYDMnjgbvlqzLygMQHBMe7uvVWpgPCEr234IfDD6OV
krKJlFDaEAD8NpQImyc6AuQFeui/uCwoRKZqbr3iI+qusTpJ12aRN1ffzI+xO6jYkGks/cvku1yj
7ELQ2b9YYXHtJD/c9n1g7hHxRhFy2hjx2cvfs8KvvZnXwRfNgvZnp65kTV73QeF88TO3W9aaXO5t
FhBnj0uchw2TLA0FhxWu2/q5HBtv3hGLhC1UhChFO340q5vIgvYpnzWlGd+VyWIV8RQ0Ra085x81
rDLZfvXR2v1m2wHKKh2EM14o4dosUUZxZaN7dUzgWqXut989Y1iXXkHirtGe2lR3YOlJV89MN7WO
2MJgIToyROq8rjGZ7hLfXkdoku+zvuo3pi3t3DFLl8rg7Me4amcyQQ8CMU2/agPNXGVu88W30hqH
dzuYVekQfEOX6WIbhfWRc/Mg5YwHLDLoK0eq6x3SrzsHfvOJDpOZOQyFUzqAS4+AgfSeH17FBoEy
ZS9FqNJPVZEkISuW2MaS3I5y7KxBOcpd/qW380thpkTjs/IJ+nh8RthZfs4k5QWVQuukhnl1HIzy
0oVAefIkDPeB8xHKTXqQEZ1wwn7YehYKKMD7M/0gndwGpqJvJm8dqIw12HSkmaaiNJjnKbL1YKpt
d2rMGuK6BKhNl8JgUcqNv1ed5qjUjY1m/YQ4nICJvsMeU4QfUe6DkRqQLxD1YgMZCzy96CLKjl99
ZdKfoqI9PPe4KZ2LOHyulaw6EWjlTho7Mnxd1b7IdhrOIFkk6zJof9hkQq7YBGvHvregNup+MGe2
kR3Yu4pGROO7a9tbwJXH6BthfXp0ijFsnSDKZ7dyoFr9bKjUGFBd2i7z3i5eCi1slthg5mtRNDWT
14+joC/rjfDfnHyYdzU0UKJsWrq/7VqsWveuDtNvPoEq9pGnP5AKluZ+h+2i7+zSargUQ2ic7QRU
a1cvdUf7wbqumMlh/a3TjfYy1glppwyZzzJ4G0vuw1BS50MTVj87/bGzLVR+It85FKSZZqhQtYs+
gjzThFiRB1LjbrDGI+DE7XxJUPK8pNMeaehLosYFJE6qRGObQZTqOp6VoiirenKSlPJbBKonw+ns
qYzklncQslCiaAXeeBxsgmW8557AfHYPSZPNoUGYT3kmJ7MAmACJ8/5PN7lxKsaRxlvXN9//zkxO
9BANDq+HrTZw9t+edRZK2UMQ/yzc3N71BdqPdoO/DaybZBPoMKzgZ8JMLtEmY8k9rLRcK86jXVqQ
LeWGGI53ceoi22RM1fepTV7O5/bf8A4hOZchpYDg4XhGlDlbukEgPzRjZOEy1MlPeXwtSyagk13v
tW3DcNPqOMKHnlOfh2BKvjhx+aa66VEuuNOjuMdtHTgTUS5tblpYrmuNoW8ad5Q3YKVxMs/UeKkY
VrFVTEYD3D29MrqCzDTzUljLS1UuzQ87Tx6VAZugKpNlbGukZWeE+U9WeSefZ+Gb13KFnR9lSDQF
zaYc6pPNrbSOVLtb94Y9XGTL9hZoQKuvMglK1UzCn6l5JJMFdJyb+WL2tfVm+eicFq1SPZBgalZF
XGdgXUqw0YSxmHNVl6zSm3laWdG3IuvnflbGH7JfYoKQBvGzCTRw1SJ9sh9HDZUWAyyv73QKOf3h
qNa6/WQ7jsIje0WUq3gPfAN6py0XO1fvLPCE3YfiRTwobQsovlGZAOGbcI8UcbgkcjOcEsfMZ61h
fAuV3HuCijhsFIRT14ieOs+s0ZGKTL3vyFgAIEyT4WFI9A7aTymvyrRtXtFF3YkegVmPsNaIz6ld
la2bvtrIlhdv0YQwtwr5hwO/ZUTqrzbPSE84iwAh/2XTE3Qf1GA4pIR9Z33guE+GrhMOKvvdhD3p
NBSCix60YF/HxwCgHoyasl6WBjbVHt/lwsTxc8vLRXppwtGf2a1N+ntqrRobxxlDf5LlSYvUzZgU
1bxISyAVmt5226Yhej3aSvrmxNZHB9L0Ujihfsk0/wdm7SkEaGeWg6Oew+NDYcGRzS0mUsO6b6P0
wVOnyHXWVN9NxLOSoFE+WOV8FHJgPRdIPy0VJXqzhzJfkPd0Lsm0AbOMkiq5o41rSqqEvkelLMYS
zJLvls5FdHQcE2h+SBL7XpdLvUn0lwfLNIroFhNXuti3sW+DxSbmOs25bzuCzZLnL+0sT4+SV2FA
MMYIP7VafAB18dUCMHkMNGOZ+dUjEtTBXB3Vw1g5ez0hjms5tnLMMXWfj4OvLIy67jdOXKlbfEiG
cz5tgk06EHIBZRBscs8JFrrZqK/mgJ5+2fc/IcONfseKHVmr55J4+6yqnWzZIZDE4zL2xh0ZhLmv
SwZGUbm2kQdAbHFhKsRqPGvjRlI65y/P/arEX3xHRQbGxgRGk/PhMEJWnSca6ejQ1PpFZ0RE6OXB
glLXNO0sqptHxIKSjai7b2CF/dWlstVu2VmdNmM2ctRJFbzaVUcYxtKDl0mNctEmhnaJHN9Z+ZCz
3cRYk5EaDxCM0o1n4HjTqQWKP0F97EoteURRgXk1Lntgr/R+K+qUBOgL6rLAQSX7wlLA+lBUwlDj
ZEdmP3gas2TcJt5lSRp2vp6NO/DYfDsuGYwAUv+hAXvERDD6IlWkHTpIuMsWAeZNUvT2VcbQVLbU
lkUPTvPwXomVBqxx/KCZx14SHMAMp9tgJGBhA/NYFNaoLjTfcRF36R48ouGOYZLCH0PJPNYgFF34
alcp87Irc+mJ7YxtxGgya/JA7z6bGAFgbugzyYvr8hmXL4Lokf7E/8cEozNH4T292M3kpNw8W5CR
L0Q+k9umIC+9KFAIWw5TL9EQFpV7qvPvooC1q7wkYRotLKscLyhMOTNNqXuyLNp4udXJhrlWY1sH
/0oX0cBqQT8bQCSnmrwLo7lsYOBeS0156B2rODRN/GsvRmoBhW5kGBG9BqQs+tx2eRLxv4rldhXz
JjyWBs7Fkmzk60RxXFiVbPgbONumtojfp+PRKE1eAEl4rQsp4vbnscgM1sLbFoVujE2gkJSGdRV1
tZ0RaKyQLQ1tlWVS5ZKkI6oL6m89ymm6yIrh1CAHdJFRNphrru9dfa56TWguJlvYoZrvjRcbMNGB
m67qlAW6gjqvaVffO7marOtQf2v9Njr67Q+C4OUpboZ85dguajEBDkSVi+im2ENTGZkcsXvf1Nap
L/qB0Cn2I70pmxhNWOhVS/GbiyrKVwN7i5mhS/ULz3tlXoeu91jYJU5tYemeTZk/RRAh2hNEe7PB
jVhtDF4tU1FsOkQ9YEE6WZ/NRJPaE7dOu4XUxepFqx4CIc4kmzH2PHzBN+0mmXDcFlYY6YsRUgmr
XnUK9WHgJgSWxKbwFaYFvtmsFE/WbgJOZd1gv9qr6AtNEk6iX4evFXrR5iHK0BHIQy9eNJai7+oA
vr4DmOtJ8c3qgeX0TO6T7AnlxyUwSek6TdTdplJetdgpDmUSuLeikSfJPBy6cIWACx4radtLS+xa
pXUMTPeh0rPvUCfAiKVdt+NeC2YdmaqrkUXg5Zx4XBuOC+CqlF58vK0euiGZ601ZPXnDUD5liX3J
ERM+5Z5UPjlaZ8zbYWh4wlK0bcVdk6IIF27tnows745tPrinFHt59DnDVy8Jy20g+znEDS96NSNi
k8Qhg41ojeBRg5EnVSZaXQnjqjSSHmVblx94f2xEdW+16SH2M5BNLDQBSI4+4g1kMA2tihfwIcxn
I44Q8FbRDodRZT4nFbFvgGbywp6KxiAr6zzj9S5FlvGcwFICEqrES3Gs6rTeGoXvZnk7tgE5zNte
Q+GXzszwqlU2uh46aQwVtX2AaDv8L1FUMalcoswvr0TntAOTriM7emuVvSgldOPn69uxfe8uEPyR
16KzBpliUfq2e2uNzapZWNDsN6KzHHSAntopDSvOO/rSXK/raA1udGNYTntuvcFaJcGYH+xonxGh
e8Ltq1Xk7mli0jwlZf9Cfs45ZigLbFB4QF1f67tzU8dbKO3O3tIk1FhEXa28FyPMrFtVq3XRSQep
4Mq5GiBdmup7siM7u8NfW/RPyyBesH4OMGzH3cRKO6Z4AXliOYwxqCN3kSj99zQ32vc891WM0TXj
DC893AToRtWkwy6NET03MlZhppOqO2Lq7Tx0eu+1JHS80tA5WIlWpcL2oy5i3EWm1kwH0ldl7cUL
bO2lea+KxNuofoZoeUfYLkzMclFJRbkGzcx7y/bGYedgU2EsQ8P6azeednUlKdT5Hx3+2NUTJV9F
E9vLMx4wt/VeTD4epOVhISED9KLxb7u6MUZEU0kyOv0cesODKIVjmp0K0HmiBMbKOGg49MyCSU99
LBF5svsevfNpVAw6tdWkrrUITUk7D678a6NLW0uCcnivZsKf72IXMOXU6V4f62gu+kNgzj81ZF4o
zwo3Gdb3zqIL8QjWOiZa879P57YsGI1SUZ4xJljB7x7e7NF0F2PtdIdBSeWjrBLualSAgyFrZH9A
bCKYHIXEpphshcRerBmTDgbGsKOFo5CoU37vxdmUZG6xp/3UIDqLVlR7Mf2YRhaH4fnroaOAkMVy
BER9G7UitgzsiaRUMwPJvIiGMd1lVfBrAzcw3RH5Tndi795w73dv+NTvP+hyHx64GYL3Yvz7caJ4
73M/03/Q5dNQ92P/8Sr/8Wz3K7h3+TR85Ul/Xf4/nuk+zL3Lp2HuXf677+Mfh/nXZxKHie9DaQf8
Hf3gQVTdL+Ne/MdT/GOXe8Onr/y/H+r+MT4N9XdX+qnL353tU93/4pX+41D/+kptzy+ZHWoZpr0D
U7tgug3F5l+U/2iKKp+jUnKEt6Nu5UaPsj/LtwP+OOxvzyAqxVC3Uf5d//tZ71ctd7jQLO8tf470
78b7d+dnMcPSu9NDZuf3M95G/fw9/Fn7Pz3v7Yx/fhJx9noYL0bRtav7p71f1ae6e/Hzhf7jIaLh
j0u/DyFa4ukn/1QnGv6Duv+gy38/lO2USOeW2vsgGcG+kdpJIRGw2T7+vREt0TAUO1W7iGpRI/Yq
ccC9r+mW4V40lySQtk6MLZvWeQ+Z1uhzrzLgVtWGdM2CGAG1un9iFYyQ7VSKc5iELfiWqV0cMwa6
uSP7/lO0i3oXnajVWKKIJerEpupRyzB1QGA1YvsH5KLPiHrE58KW4m1nOxg+d/B8bTO6bVCojI95
igLp1EuLIpzkRGtgScDZPPlwqxPNaqR/YEdHQMRqkJYRQ+V+D885V+XlraOLquSiMgIbnWQDfkk2
YrHDyh4cJmaqKz/Cy9VG78aAP98VZ52gAXn7EHbPVBwCqzgXSlycFaXR1p5eAF0XR7daNWzcAmTD
H0dbvQMwOW3eEBdkRHFgZebYEhn19T6WGNrvtIqgpre/jRckRXMI0xhZ3r9OKbqlfdcfVSYWt276
yBLNUv8PaWfW3DasbOtfxCrOw6vmwZLt2ImTvLCS7ITzPPPXnw+QYzq52ffUrZsHFNDdgBRZIonG
6rUOnlqPFDGjFxQIhfqbWD30yJSovxOu71Tqr+Zp2Fv83c6AcoO7sBFa9r7FJGmU0xd3BU7EUzzz
lA0dqAq3rCg6zWH6KJxjWTnhbeBpkQcaRthL4LgQXJG8us2QxmWa4szJmkOPdvtuzi2ymertkGb5
+e+JszaFxy5WHv9aSw6twr6Q6baOWmOhVZ8itDarQ3CNuiy4yh5grwDd1jrY+0BmOdfGuzhk3ODN
yWWmslSELjNvCxn9B9dNUvKmkXmSzUzq7IQysnmSPQTTpmOmZCvpzN7C5NA3zSCn4IQZBcXRiM0q
q95TgZehNhZCPNZV+rVXFO0qrT1iclswtcZaOm5eES57w6yS8taDOxm7RHDiZO+UEkoP8BqvsYs3
0cInRIZ0ErZ/OI25MA+m7n5b7DZ4Qh0+rbzglMdX99KzvJiHhiGougEKE/Gu397XbZhTqkepobuV
b8JyAp1PpM5g2HL9k2ysokCx/tYu1iGxsRbUhJAtFLEZyBaEryeU7+Z0UN4tYFYlCYN0SJXbgrdJ
7xasR7heFRgaNjrM6GdTNHFcdmc5lL2l+ctGnR60sWzE1ovj/2mBZdrtNfTR2xVQ2+VsfOrxLmOL
iAKynj2Eapg/xFbO7ipGUEI6yLclaFAjUiu0KuGldU+UAiBOKcdgT1+NjhU+I7Sg7qQd9Jh3WmYs
sbUUtpTLyLlLzF/DMhipxvDa46wmX5Qu5ySjtGByM+PkKQKgdnQdkgYq37CXqjcOMoICLo89txc+
OALGnhdU15V2WgOpcqDwF3CSXsBJuglQTzmXNkePoiuNrfDI3hIjpzTjzhmRb1pCpflfw0hCVJaV
UnW++n07Pc6e9WC22fBcseE+laZeb6c6zb8FpsWREgArUmcTJG/iCEpN/M+VBXA1qaBfi9vWXynt
dJRgY4lClk3buP7asrxsu9gkbDmnqm6bgd9aS8cNnux7frw3XL7670DPQdsnR5gXv98CO6q4mwjG
XASu/JNXed6JnauZr2RXNnCxW0AIGjTtb9aaMu2x0q2dsURCduojwyliODdCJlY0crpbtREAS9IC
pd2MMIbmEKqrc9AimxM117qE91n2ZFNOGdW2uQmqw29eHclbLw0AOcDkbO5lsGoYyEEnIZyordPc
j3n6KfY9B/LhFMipkk7ohvy2xRxl3UtHKHr/zZ6N+af0bY2kfyZtWd61Xplc4P5PLl3tbBqP1Cek
Xq8m6ZyrYQZP0mjlERLaO3V2p2ElY5oBBDXnnijD515CfaBYK+vbJtrLbtpZP91IL/bvbPKl4l8l
vOB3sq+QMh1HI4PozvROmWhGW4ORchnLHjrB6JLYzeFvu9J7p3/ZRiv0TwqiT2i6i5jbqtIqx3KO
bPqJ0pO19FTVpB44Ve4tW3swzbD81JJvDlWA7HYamh/JerR2V34KglxFQX0A168WnzQk5O+twX6S
M+LSTS91yUNjaZKttTsuNCYl1+cwD/2z7GVD+XUKXHsnR8NU+eegAZLMzf13SPzWW2wDMFPUcHzU
J4R3cdwmy3Xkin+9XEu1ziZvM8GJ/8e8Jfh1bqSiQuFEOzWMin01m8Gjotaw0Fde+pns3RdrNLVf
iGt7lsnRrxvET6mTtF+8PuFIJ+7DD2Hscs20YuVst3Z6/mudDtKvczjU8N3wJb7T1MY5DkpJ/gna
gVWLeM5dhLzEdOlgBdz1MdBLsAh2/RInirdNYetaOSTKOTDNki28Y91dJxoO6943i02GaKq2TWpX
OS52OWEZyjBpy0vDPsyJh1bbH0ta5fz+FZb5RsxxRJtlD75lUQiVIu7gwEq+l8NULbOrl6VXALZJ
ue5y1CyCELWt0Gjh+RpR4NKMaFxBqjVwcP5HU6DXi96rBbf3SrriQYPHWnbLIEMFtiKt9s7oV4W9
NYYYlJvXdLtISzRRchA+yaYzIZBA6/5RjoIKApwlYhBhAxGRM/+O4KkJ/KOGvLdW5c2GY8fgUkuS
pKpNeWz3i3ErjVBnhpdJEiKlIkga/3vMMmeJaQTtknTEsREcVLB6MAiVxke4QhJfKz/2DUp0vwe/
PZVSKbuc6iiKYcR1zwiKbQyVw1peBperYjHBjBsKx2K7XUeFw5x8EunisiqbZanFsUxbllqCCwSb
yNdmOdf1dn6i1n9cuZy4n+YEvRg9cwLOWikpSh2/q9YNXCVhp38YhRNiDHfdaSCzZeyo2NY5aoTe
bWH0Fccq0dmt9eheeqOSv0ieQWMuhw4n81czGM8IB6lP9bTtqY9pQNIBWRBy525hbPzODo85Qhd3
mQMLF3uiMtnILsTiU7NyC5CdlKHWu3bKx2ZVGepr6M2/TJW9IRIcDBN7FTkky0410wgIL1GKDy7V
xle/NbTniUPPtZE45hHUlPYc1o4L233gozhdQhWmmsPaFqevFpKvR8uoflSz6rJdFTYwjQEgsK4+
zuIcVjZmoJnHqG1/yFEnzmxlbETpzj9jxZrLdNmT62qFUh9h6UrPYzJU1K/zPKXxOdybNYAZaes1
qjVbz/f2c1Uo15I63e3U9qjNjUG5HptMO82ySRsAToWQE1xJwzuX8BdwfZyCrH/tyZB30UYSfc4L
tT6A3qlPugqx5JvaoJQclMMiKs4ci4RnaWqlKmGTcXRmq7mg4P+tTyiDa5vKOWXUgR4jWfhuxqiV
Z8t2gvNtAelZVplz6K43b29j6hsOyucgXVtR+ZOj1PKJE6jqSVHSr5z193emGGmqNR6ATCJlJSLK
Sq+eiqjbQH0+P8h4rZoRIh4pkZJOxbKbR70ldS+my0m+n2oAjtD6vr2Am2aXLLeo7TfKcj2QKlnZ
iVecZTAogvmoT1QKyddHIUI9Ti7HkhBXO73x0jW1cXEU4LFy6ASQKs8tVTlyWHlOs1LNxLnkgaK+
vM7pe824KBk8437lGS/LHB5i4wddR+0vhNMyctLvGRic+0I0HGFq96GeWdtRqJcuNunIzAKdhASV
HzmUjQwJzehpBJ14WkyyR83oaJOcWdbh7NA9+TmUv28vd4vUqTX3Rw+sq3gLshkdEwb1PNwPvtKe
LfaeJWwDenvWx/pgD8F0cLW2hZ4WU6rbBlUrciy70nqbI6fbDYeIQHGrZhvO4J+7tvjHhEKl5jOJ
lIPWsYWQTdoHPqgrMW5URb8ZKXd5dS+Bf9lmMaOzO+91snSbRqrvNXD5fy9tpZ6boe35x7IlpS8H
Y4K/EV6QdJOgOPNZ67yBO62JSKcdFJ819yOkyM4niM7qSxMjGeiMaf4596dy6waUl7PFhui5VldO
oWobTyDzkYLOz5ZAbsqetM0A0YEVC49sireeHEKThtuzUmh5BnHjLYajyjPzHbzU3YMWZv2Drln+
ZhhQvFlstloFl6b099I0UHQJy6ygdDUmdzxKo2xiiCH2NoAOwXPdPSyN/RS3fvEAOtNhq2hRxFk0
tQfgnhesYlu9ZBZoNkpMNzH0moeS0+pPXcMn1MQWksNCiZn6X6qr/a49m2I4tCBYqRD276TXdsNv
w+RNVzkVBOx9VuvVg/S5ZrnvTDv9IH2R0q5A4KTPmqd5Hwfkh2F48WzlOYIp7wHAZnMufBCpYpRB
bXDrdV6KCIHWN0fpGK2gfvBqtzvApMXziAheHF2oHFXN7BC8IEzGgmMLdl0AMGWJlasjIlclYXib
ffOFNXAMxdC2ShD4O28I4SFIg+JeNqqFNNTcIqArhwgavzqasoGaRlWD3RKcCy+SE8MmTEqo595W
SUatuA9C3dsOXYlA0JtDzrAGsnax4kDGZCo7G6btI69jH3MN1RhBTqkKqT1kudAKlrSWy3hxI1wI
4aUcT21bHRqT4uUwmfcF5/+wPAX9g2/ofN9Ez0guMRqA95wpv1pivxhE1oc/kAwQjr5sayoYAJOS
Ld76SkqdfuzBEwgB7XHwWudhEg1VuagA12THUi1yHsLMch4szXf27Zg4q8Vmaop2R4XTWZrkVBkL
jc2qzfUQjCKrSacWBNHtZRbb8jJeT8VxDzfN2Qud/khhNsXpaTm/2DxybzKzIx8phi5sVJTtm49j
rzRPiensA1WfwZr0wTkFYbqO5NB0km3aBc1BeqNq/Bb74qgedM7Him+vjIJbBeJ7NoSIVrB01Wj5
DlqOaC+Hc1yBotRC7yKHWg3iU8lfciPsrtyp0tsk9FlgHoapYSujSsNSVnUNnl8OcwfCTh3BbbPi
a2uXBUoL0AEdm9LJ91x0jScOG7iSQyTwn8iGfhtC/O9wBI5rB6nv+79iTXgC0GIhNk9ReefxcUPx
rrdp1dk496KRPdlESFGdnSr0KzjQ8SjArVa9kbQQbjJM6uaD4bXxy5C0Xvxc5l37UqrdT62Ldq5T
VY/loOrPlKUDj6wbnhSj0HgeQXtsAmvw99Ibmez3US0xAGAQPKH8fU58YFKJCK7JIT5QAn6STjk/
rn6kLrshaQnL+EtQKzBci2ilhNh/hjpetSx1k/JT+yAbiq9UK/wwWH35gWLOmVySCtnl7Cfp2k3Z
ruamCTHqW3zbF3sjtKyr7ug//QxBsnHQ0vuh4ErJ4yTs+KAR7zvRSMeY5/YxGLOPrV39NokJee6W
l9qO17f4zg5OcThfOklRKsjnZW9p2n/Ypsz63+KWaXHM979Q2nFjpkECVtqHcWcyqRgWNad6E+ow
BtHIXl9yTrKS47/cYEGjQxj5d9J+W0FO+Stusb2LKeHq2PF7+Kmplc5DBi/87pWWKbL397vJTXJD
I491q/8aKFdc1pZxRqhY24qrCkzdaASsBxdWab61SbmzBLe0HENtEgEeBtC42IbRQMPo3VhM7KRR
zlma2nXiU1kOyiPAQeupb/IfSmENd3JEylXfsTezNj3fmyeEQw5RUox3eedqqORQqTHZsY6+aa7f
S5ts+tyC5NLVi60clsoMdrfq5yM5W77/XR1+Ag0dUaGmdWgFFvnO9KbukiSNR51KFJwUwfzKoiSu
AQiFcx2AQQ/Ce9mzdO42hdbBjvynA5Uxsse+9SLt9pzF0FCIEC391QwcJMk1ssINIYcYdS5zio2C
LLWht4VlbD1xYOD/SBEmOWdtWpydMX6MTCvbx28maa/sOixXf3dHKtqx8kHfZkv/u6C31aTtvy9Z
+t7v1dsy2ANycrfa4OWXJo16iBaoNCipMVlFdh/+zIF5UkT0i7/MZwNurJdZK9qNr7npfVHAJAi5
n36Y7Eq7t3lG29h9V64p3fc4fGjnu9AEnr2rQ0qJnMYZN++MsisbIwCg3reGD1wLzDbYbn2+W9wT
FPfdqvP5mNBN/rY4IuhhUWJD81LNig/cbbkcQ0cqR1RKmOemmL/IkWyG0hRfmqHe6s1UfJA2NYII
pp5dftyYfESzOaqNttJnChP0J/p+VoxuvdiyrHVXUw9YfVloTL77Gtrlt1UpBztRJhev5BrSlntw
y/rpGO+kjYejaF3pUXuAZ+S+KCckPpBZ+tB79niBN/MSixFl8tWHCRb+HaRp80YOZUMO/ydA+Zjs
JGFpY3n3PifecpI0tVRb72E26Nc1xNDUCY8TSDIfacax1O9T0PFmOUfXVoykXQ9t88yzw0mOXHU2
QSnqU7V3kNxaSeOtaVT93teRCjM6mOakLRxU42pO8arJ6nhre0p1jUqL01moeQ+poxlX/t8ugGdH
+9jbHKCovRn+Zyq1dQYZCsXcvXnKzaj4FlYUrrqwUkF2pCjbZK6cOxOGkpPXqObeISny0FMPuYGC
RX2xiug7J1z1Lyfeo6gR7LjO1HuH6rmHztPtdVEF2Oyu81YFz+Z3XeudpNdWEhjv04mvOFqj9kEF
C3lMkbjZGHpt31E2/xNKhZACCg1Jb2FamsVmw9F+KNSOenMipF0Zp7KHy/r3NGo3/3+W+9erSpt4
h+y79G0AUr4Wx5etaDpx8iobio02MYDfu8UkIwJ90nadrvIHFbHSJufLIYWgH8C7W0c5WtalSiaH
C2RfUC516oCVC5nl7LnqU4pFna9Q2Xv3DSdsU5NXh0JXo2s+tFT/Wob9SDYI5SnPh1wJHdIVshjW
19HqnoaEb7AyNmtr4IyTXf75xq/6jmpVdicv07d1ZVIqI5hVdcOikT3RyJBZsLN2ImsdzdmvWS+n
e65o0FyPYf+dYpVTRVnlSwC50Z768v5QRX6MjI363eI7dshdB/qdwik+jRQg7T13nrZy2Ixtv0Wo
Kd/LoT8P8Ua1jPgoh54uyK8QujhPXCpRn4Vm0e2h3qpUVbmg/wyuOYd+rVJd/eOo5a/DWuRb5dBL
PB8qsv7VK4fZQ2lup0D92c+zB/OrraI6lJpgfds8AR09sIOxNRRL+M9sMqVXL3IkmyzMBJGF/jMe
jDzbjs5Rt0n0kzYwKIdRjVtPPKxTGFMNHAJRaCYdJlIONy8/NZMSJRGd1pa+LfUB7tk3t1dZRrmR
K96WpbJ2NeW+sm2Riln3aV+crCRDJxC52M0M/vy7akHCoHtflXmwtrMWRqeudvMnIzG+I+KZ7csg
AKfTBcVFNq4/tneDey8HU1NV3WZxGkqgra0aiaWxq4YDhIaf/LyimNCr9ZWnO8q1FYIhnAYE93kK
25KlGe/sZZUH5mpwIZ+M2o68AWFyFgy0/XHuUbrk+CL+0ulwVNqW+60dAm50SQlPfE9dRje0PZwR
hfcNmqBvWtnXT6YxJScelbQtFM/Dt4TH49Twvplk6jipLVWwsLr2wZzdn3Ie+wBu35SdPI5UPHIe
0ZncdyPrRkmmjk+mZmtfqShFuxOIyFFuHWWTsRUKnZLblNhNyiaqKPtU2wqB8NxxYRouZ+dSevZG
bkLdWMi15cFa81v1vkli9b5o/C91FGhHOZKNdMaJvxqojbssdkPXzbuuNOYKqUq18T7ZszFfbD+a
Vr2KqOAMydzW00d3L4eZYn1E1XmNGiuaGIK2xtTikE9ND+9kL5nDrFnJbhC4SbNaXKrbsmmpNZDh
THkX+NpF9m9ltrYHm+M83sWiCcjC5JvaGD47hd3tpQP1LR/pk6h4sc2cisOyDhv+1gPoIdkNBe1O
LEQtxA3n7tYIJp/b+BbUceSmofUFIZbATEtUdAOfm8b2M3TQGIWXWiFVjJ7rrB9aod3TAJfnrh4b
hzbT9Y9q7796ob6LT9OAMhzPCe6KWrrg++wk+zo2zV8w7B+buCPJB0kD20f/aDdO8SAT+alezSs1
yMOzHAZaGG4rFWoyN3E+NuOMPlIyf7V9t9yl7Ujy0XPqz8JeVPr0lZJZaFn5CnO8s65ASJ0KdYw+
m24CmbHXPHcTLJBZ1P+UZjcbwn1pjCsrO9js0U4wd8PULHrmn8NJGQchX4j71r2Fh8CtkA6HPPdt
zl/r3KI15AXy1bJm4DmPDnUQ+zp3hjslKAYE75GysgbtvkPL3ETMF5v0Juo43MmmqPNnZQycfdLE
tn+RNqhBwNDoZb2SMwCZRKSnxapVPicHjfOfEvFXtL6pSSrTYZe8FXPxB3TmlfRaUfylaNTuMLea
TlWDmBGFLSdBpR1RpfcWKKvAoPSxAZh9YxubJFBb9jzQlDyE1C2HGHulTuxdCZ8ZbNe6pm6CoP1V
lqTylbRCJ5C6Fyorfou9839F9r0bXh1SAP5mEwwZfznc3KH4dVlGRkuV+Jtw/J/r/2uZxXaTj3+b
kVswq/Db5d1E4t1EQh5aRi/v1Qr1D4GZGytNaaoNOYbiAYWx/MERPfAFFDDZ99IimzlERa4ebOdd
qJe2E/uhw23K2wpjNWVcxvxuK2fKpU1X7a8TuSxpMrM+RPHCMkkjR2G8m2Mr8FYa99VL6Q5bTQ7l
vKxMC44zVXOnBpSNU+bXd3cRiNDlnclXp97X4YI/9/vF4bVdf25IOt7ehqkKETBlg5Cz85iRduo8
EqW6VbmPaeOZF3AvJ+lThakYHIg6jImnIzGUjrbshm2ted5Gj3kOX7OD81cNfqEG7dxi+KPe25D3
3MlVuCp0j6jZLH6wf+0RVpeL4yYHN+qsa2sVKffXjCNQrVGB6MBscI1n07rKnhvUxjFo26dbnJwS
DOl/cj+fDxn/DBLfzHD4SRzaxohWtlhVxi1LCVzo5JTF6faSGlwZEVVZm0GcNg59F1CCV5YHOUTr
HCFgi1IkOXQzqD7q7gnBAPeMvoRza/4aSoe09V4c7copjGEeBPtnxEO6Qt+mfkRjrn6MYs68zFKn
4muYaj5mGupM3ttkMHfBdpMOsHXIoYyTc9uYZw+TBPNt7l/rNU3Y7suGWmwN1fOzWfSvjdc554GH
BkrgYVqimOq3Q0iWVwghQMdpxU1R7+Auh3MCmsFKq4KNXOFdVy4ro6XHh0GEHxrSSLOKeBTim0hi
lhma8G3s3VEyTZJtsFBLL4dM3dzGVKG6d7eoyQtgsLDD7+88lpxUiPmwnrP9pk6Qx/CU5xWz9pXz
TFUhz1c0VlIqyDBz6gehj66dkrGM7iLqXGGfN05xlu4CcpyH2KGsai4r68SZrX0IzOGDYgxUWcOK
vDLmvt2xgZq+JmQRqD+dPusBnAh8Q9pdnfY3e27X880+ZPo7u4yfgZPc4s20Uy6oKkLJMkKfNFTV
tRbqumnC9rgtp+g0C+3dwUFaQENAb9cIsV2DjcuBX1S4kd4AatY73064QYm5VT7ZD6oSHToRi8aB
e3ID/xMUpvNjY/fGqqlh7YELDhkHy/hmaB3yGEEfQWduUuKqN/oqjb3k2kdl+oTi0n0Fm/gXYFb5
zg4aBYI1r/ziUclM/qik2A+Ndg78UU3MLpRo1heoqxEQqhABGtz6ZgrsEIIiTvLri1Yr5NIy4Nky
WMZIhxzKpnSoY/cDFHmCUHC+LIGypwhK52L4sSwvzXKRxTaE0dfO+ZKOxbyrjSbQdtVsU7SosF3b
IERarbmONjxGCZcVJ9Xd2BlcxTMvTnckkLLV/zELLFV8Mjxjc1tErncLMpP+RVOM+hAbcXRdGrsA
RT1M68UCPVJ0hccSrYQ5sp5JSQZHaVtCZK8p3Xnta5qyWRza5DKNrGmwt/qMukPxYjej7BY1yA7Y
mzZGar5/F4ZDKq4ru29unQynwJ/6k6c6r420yaF0LMN3IXGlpKt347dllNk31z6yWmvpXSb/17Uc
8cJKW4YHNJuPUHvM+2h0wlUtKLRamP2hAnDLTal4xjkPPai3JNVWAmnUJeF8Zz1ZEclev55UVC6Z
oxb8UaZZP8sQ6AcimJUQYAqC0jqMqePw9FgrX4ZBO1I5Bxu3Go4cfgnucmGv5uqnkcDUEcWhfi1b
89SE3W5Q+lPcWMX3MHMb7pKG8jGKzWozNsrwYKtWtHfg1ji7SE+su3QqkbbTIb9v229Z48QfjVJx
HgoKiXPo3j76nMc8F8FJumQD9QOQZrVBN5Bonisem8Zcobn7o0Ir+DkxdO6fhrKWIwsxo2dn5Efm
Jt1m4ll74xgrW4mSpyDs+qdkzOKNm/ntPs3s/kktivjCFfCTdMpmDPyvLk+Ld3IEHYezb0xqN2OV
tNCaxVyxmOeEr4vNTdrtSQRfpq7lwG8ueIYRJD49DNlgTsQQ5pOt0+r7KoUNKIqUgZvwbyUeKYyj
pQ3Ezhb40sVRNeU3ZF4cKJbJAihZyCnTmDxIpBUow/uqzZIHCcISvkaMpC+I4/tGTdXV1PLU4Vht
yXFhoq7A6pcfnMIsPvAsTbFEPud7OZQOo6BOOI6dqzQ1Vl/f6a3zfIsXkwJFyKUGbHrSqY/T9WC2
32Mv6M4yhJMM976d7fUyQVPbtcpF8q7RzFXi8BCclFFvQRWc+kcvU+7jOlDYLAH8vCJZ1l+zoeH8
X00pWvGh8twbDjULaBTVe9/XDD5Ev1lXVsgRmbiZpnoCt3GM7I8YyUY6CxGxhP3fbVOPCt/YUNyb
KNvCdmEnZE/tQjeyneLMPY9jWN2jUVKtUWnNfvzvERlrjH+u0WkVmiRGERyqJG2fmkn57PMe7wox
qvMuPMzDqK0VxWyejGJsn5L0s26myQdpsdAYQcnQGnbSF02eczVHeJKCpn1MYx1Yc2Ve2ZuizJ31
/feBW3ZoKfHn1vGMXeMZ0bFIVPvacTGwB9c/19zmasp16Y6zp2zdEgAkqu8udJgzYktzq3+coF66
DfXe1j92ve+8Gy5eGfyvuTm5vwOct9mst3ey8VSYD7jpFlA5/rbJntrBeEEq2OcUJBcAzylDVleF
WXJzM3YCTRp3ziGzjfk0l7BjS1L2DgUk7knOc6/NymHqO6D6uR59UStjDeln+B3gJHCwyP2oOzES
iSUYnKSH2NWIrtag6NcEBhmKm/iZ3GVBub057bh1jnagvoSUNHDU438qGi4Rnj13+x4Bm03hzcZz
FZrNmeOPfiWHOuTgD1GTINJTK93aMF40veyepK+GYCFRqvAqR1o5lWv3Okdcyh/gwHHPU6IkawAA
yItM9nTpq9lYI7cUfncMZ8eTkvXStyWsIjoMWfakhJ9KIQgmAuTMRAiT1COMTnImj9bR97mydvnk
WC/DMJT7PtmGAdTfM4jh+j9Rhc7h1GrKJ7sfvtdWndzLkap/arpW/QikrnvkcO2SpgXK353PSaae
Bms51PMh2wMFtrfg9D5n1Mcfq9rOZ1D2ynwoQV3rKakhVTRWOMI59dYbM5gy2AwMO+mQjVam9i3O
gfDjDGnYepmfNhyiIH/UNTBA+OHOyVHRGt2OnXE9JVevU3WumKn2AabmYZ2UjcuHPgerxqlN6LiM
cV26QXG2u6pyb93ML4uz5lqkoJ0SRkblR2fAzk3CrUBqaAQGPnGXKowBWZyuHZ50X2iGZ2b8I/X9
NanH7lcW9w8mZFRf5okfjGlU5UPrJeWhH2xyhFqmX424UjehxoE9nN3f5KTJPZawEP10rCFbhWpe
f8x7hNZrx+9XdYACOOeDPYyi/OaayawPbWJ3z+QkhNYY2HbprYsw4JDH/CGdThF4T3ww0iUb5M4/
od/tXeTIsBt3bbgDiDOxNNTF/1xLOitldv9cK0LwxDQ072KKyXKtWH8O0szcyLRbb3Up6kZR+5qv
ezfuR8VdZx2MQ414tm51uD9m+GAOcEVYz6kWO7uqz5NtK561+7iG+lbhCtyLoToa85WsNee+jBSt
1J/G5FFOlIs5VnlEwWPgnocfgaCKaq3MO8u1VGP89ysFH8sg4tZjBP6tCfTWAjoaJtGu65tuJT1e
X7265fAWo2aNdgTncVwmxyU7iwD+oJU2GVxGazBuZ91G2wwYK2eBKddXYfIF7bkaalOELBPdW3QW
Aa5VtPg0Q5GnutoXSw2BGbedvxuCYvpqzHBP/TZ3FUy70qw6/zT/ES0XyUVO749oaQ7j+D9eAbfx
qLr9gZ2TtU9go382p+BHb9fTD0hCPigQEH0y9diiuMpSqdys2f5087ySEdAs7obeo5rTD0sA7d2L
EWvj2uAE/sLTJMyrqtIWFznuwI0PghfKG37waI1sV2H+yoPyiq6M+2XQa9SOKrLaDvnUfQ3Pzslp
OuWu7z19OxdD8wyx+QCvXDP+KGpDXHjMXySG9rAOr7rcm597gC3wk6hgvMSnZtXAPf5hR0Pt0pql
+hy4cMEOlvUaHyEUtcQvdhHfi3jfIV6uLz/QP+OX1w1Y5694+X7+jP/H+vL91+L9O1OxHTlAeTY8
62dodMOPDhboOUnRh3FXVNJFEP5b+YGUgf4D/fT/jLHpnCC57XngtKwD7EHxznf96St8bVCx1cqL
o8N5XAk74sXTVxh51uabPafQ7mYX8bNr9geyJ+0qQ3Dl3JhJXa/STLHP1WA4CHj0+kZ6ZCMdy1D2
6sZgyl/uIu5OXTiOh8U+aYNFpixUn5B1hpcpS/QvZd98dDlV/QXfbqY48I1183AY0ahZj9Cw7NLS
q6H2o0FPq76TQ9mTjTJwXB6YbQMTCrckhRKtcm4vsklKr71EopFD3xqtNRQv7Wax1WZHHluOA2WO
d4YZzCs5T06RjqmEVZaazhp6f0f90s8GUm918LFwreiuHxztZp9iKE7G1EZOU0WRhL2Bee0H6F+S
NDtVToeKegqaa+/lCHfD3a7ckeilbs6hFHk2BP9dPj+NEdsbr2C75UxPqIPMTy7aBZSU9ogvChtl
NxPCrjxwRDZlfrb+QHHb9NSOHhS4wDJgPvbqah2MLhUFqX6VXjsSdVagxLaaEc5PHURcYjfMw2S7
NlTD+xyH04sGL+GvNHlwYDIMVrYNPmIWdYLQ6m+7lOcWvQB20KvdV50Kt2GP8lx4hQJKbDGNASlf
mLjGg+qEIAM0iN3UqjzJ0Uhq5F72qvumr8ZbX+Eeu7H0lM9sBAhEDT9VQ1lA6XlFZeKlzsux2Nf9
xCMzhHprDifHi0XZVg4XFEw/Rv/db4r1WE4mfLelsg3ULDol2jB/aKwYylmI5Q6janlbtw2bnTui
GKspwfipTQThY5uHRz3uxk+TG2srNoA5Ogx45yrhjoIAnplFIyolFXeMtwYRyNch+6P4pHgVfPRw
AV0pg+o/Nk635lmEU5NY47KRBGjiiCF19pDe9fkmHg3+S4Yj2DULsMSk4Ld22eifS0VoiDeJd8+B
W302QZegDaX01EuG4Y7F21XVUh2Ru67+KBse7u8NVYPKMIC77GaHdsBUyocG5PZjkVKYEukztNu/
p5hRNZA3DD8vphmSzoNqkNBeluGcFGEb7oy3qQ3ElOt07vKN5iOEXAPGuSSzbrxAxV8FavtSWHpw
dSHzXEmz+j+EnVdz3EjWpv/KF3O9iAUSfmNnL8pXsViGTiRvEFKLDe89fv0+yOoRJc1Ezw2EPJmJ
EssAmee8JhY4aBjWq4aqJfV+Z4MFO7ipmITiShEzXFnN9lVcucqqjSr2SHlmbKZOS89O7Ge3Q4rV
CcbQSGBbQFFOOcjKrarjw2bW7XhO/c6CfaPZ70g0bwrDzz/yvnnNK214MWy1Xysiqo84vPXHvMnL
VS/a5qkrU29FiTzc1Vo4vZBfAEbjV5Avem18CZz2XQFrAk2QluqbrG/S/tHIGuNJBTvFxzu9ZDjz
XILJfZCDyvkrA+dBW9ghSssia7eKOsSb0kC/D+7L8Kx37lHhufvVctDB1AfAOWGI6ySUTHTphr75
Wo5Q6HI7ca4DymJ3vQYOYASp/bUk+aa7dvEF5f1k59t+uK0bs3mbS0ZyAC69aOCOWXeoOiEeRVi+
tORdtz65gF01C782rqY9zYijTVzZ4QHTX0iQiFktMfsS3wblz1Io43cApdz94Is/BK4d7vQi1HdO
7anXxkfbG+Gx6Tv4IQS0lD8q30nA3dTi4tvYVtedjeUsUIcsr6M7d1aQlgdvnNQj2J90M87Qis/Y
7cxBZNpp+ELdesx5YKDxFtu6QdD+cR3eGwsjVOzVyiIbDv5kk1r8/VS25UEYxnBQoZH8+yC1UVTK
zn4/HMyo5CoAGAMwQkglqIDM9FDrTn4VmteiGrpL5H6NDB1b9SQNsqM/eg+yz3Yb8xoUnbqrMjCp
PZSCaBmbgbHuckujhjW3fVRml9yac2TfGO4aaDwWzjYtUfkbC6HtpoqSNGR2m3WwRsWnnsB/Y2DZ
tZe6DoH9q/1JthC8bS+F5ZBhzmKxljF5mPUU8CrQThiZcCkZazzxmmpKc7iNMF9F6h/IUExoiXZw
t3KwFnjHzPjHUthXqvfROVFdTGYC55rqpX3NUrM54KkdLmTTtwdxxk2RFF7nTF9rrT8MAqSL4sbT
rlEMY8OiQ30DgIj8qbKvB+VK5qm7DnYZHxxTuAvf8/80inhe8s0e1uajVbI2aaibLQYUlJ9FHCWr
2itrXj/BCACU4L1ds2CxbSjralo5d22g1lRs8+7szXYFSMSOj20LSnA0lPTV97Fttm2E6iwLdQF4
3tfCq+NvuPj5iy41MPbokVSLnVpgBhEBzbC79Am5WLyw2si+tiT+1uMA/BDauLZpyho2BsCDnZUJ
/a5j0bv3O95GR53vEarV7Iypj++hf3Mrsob4jNUij0V2AddxNjMp/WJ6xN5MJT2CIdtgOybaK4P2
in9CDOOQH7WNkG0T2OV3Qx33RTaL8HsmjOF2wuIgDcaF1Wn282Rhjxu2FZtqv4IhLeKVW/vVKwgk
nCH0HPFh3a5ei2TBXsh/HVUrPyIlkizlqMSG860nDrYj8yQkX1ZOkiGLKuruZNZexW/aqrBCLZUX
J3AhRbpkJ3LRPZq+slTHY2CeuqQI8awZsoPAQukPvci+m6oZvaka8MUwcvCV1SzqrkkyAZS1kLpI
/eok7XoEov225ZSFvlD7ujs7M41MMmkl4xYsZoccfvfgzHRcGepjH3WWpBMH10mKxwnu4gGT6W5R
VnG3G8DEbbBHUs9xE4boV2gn2QIpCzBlPqBc2Gxj9Il5QvpGtC71XiyUIrUekGMRi3GwvPeuLc+4
QDj+gketNQva8qr3YRbDHCmzcJPpOU/KXo8VwFEJnq4isiFmNPY9aSp9WvkQrlgntsdbs+w8sWlM
BJkcytJ8DFG0cWJNVQ9qXOOzhczoIhFeeS8P6Vy8qXjnh1swznao1xhH2ammBuoj5MjWpYmZR+KA
CmkMPzolerqxFKTvR3Bg/Ixz4xJ1rn4J8q48QTBE1fVfoXo+a1CY9IbRvvuMD7FiLK26KzZaGPvo
RGPYubtdjjsi2J3RvF1KXhjL0fZYV/2fWj2hrT8E+Ud6qnun+VBis10YTjk+OtXk8pca/YGdrbvq
m/wbKwALFw1KyJ2aBVTCoNjJ5mfHrUnxKnbr7P63+GC06ipCV3slh30e8pwUhpFdZMRw0sJZDaPW
LoXhZuvBO6jC7x7kIXB4az3RqXvZRKlcQ/EXJZ6h7h4UvoUPyFxmW99xcJefZ8kYapqw17XIPchx
fQPxJZ68zW3CPCwXQbapJ29cyVl9ZXQPVaW+YEmaH2VocPCa7eroJCeB3ctxGwl2BRWKk9aTiBs1
nCv1qicZiyw/d0/xpvipvzEs3T+QVtYetAl5VzlisOtvZLfUx1p1qn1l1v3Ga/AKVvNoX+eFqWPy
IrxT2cD3b13ziCoJEq54CaxMYxapwppwhQxstSdv6bxaPFzCwjZeglCLjj0YtGXhWc6rHtTcCtUq
Ypedmy+mh/1J6gTLJgcxr2lOvK9TXTuCTwu3URT157xpijVqo+oD2XpradR19FKWoYa+TIouvTW+
KxhC/FF30b6IdZ1nmzNuQ2/y4JVwaANuzm42CnY3ZOMtD2H9ZHzzzMRZNpM73ZVxZz+HibUOiok4
+itbbUI31cz04S0TZKU7ZF09MhG4kOuUQObpYw4sLCiG4twWU3X1gv6rnF44wlqlJrLsgup1HKb3
JJv1vesCNW+LoTvptp2tA9x2n8xSM6GwZuHX2sI9Wm55qn4fdr31JyIHz6YV529hnpdLtdbEQzaM
/kZesWfrcbuijW7rSUl7zKcGK38qh8EE2q+FX82guxexYBPFFTNQFd81Kl7jH7P3jC4C580KdT6P
3tKPehoYj0EPDKNP7LdeB8qioD6wN1CRflT9hF0kAgVToWYYemU3FJ2fGe0dd452KVF0oFrb5Zh9
85wyxIDKc5aVVomd79LsuwSxpL7HNZl8DRjqxtiGChbhsneI2aEFQLKXslcvIbXbUAvx9jPvFFc4
KzSL/W9JsObhr30rW63BtCtVj2ZYJ+dRMbKZqjY8zQizIhf7qrbGZ/b6xcEXUbCWwLJf4+Ecl0C0
X+MF64X/FJfjlaGoqEim5k5NIn+TulqABb0ePQedrmzbGP0D24vi514oxcESmF/K3lxLFPYdI0+k
udd1BW7qQ3I/aXMRp6m/SbiHoXTJoe+RKfhEf8gY9U7K8T/QH8pgJAcZkwAR2VGb1AVqwKG2jtCx
i0PbvTPplJGVSLyVDnf2WlhYnhRvDY7XL9UsoE8SEIWzeWjyYcabNgfVKDMFxtgaJ3km5jME/c+D
MiUHGfqM55nVbPsfs2QHBfG/pnqN+dMsEUzfq6k2dkLTonObxvYqh+6zMgtU1mVMHnyoDTtRuLha
QeI511XXssCF+wfPy1h2U9zxF/6YgjvY1i1b5+42Tl7L8yBNNjNx5aegonrWyp7AO7RmHSqrzsir
XYXQ7SJx6wDDzfkVYl5BXlte5zZ7fgWj6OxV6mnknfTWvVqTBtNOG6rvrv5R5NHwzSwyfcnbkJ4p
LZuHAIOwjcBu9xxosYlHWm2vldRlZ6l12YuldrBzStHuhrmZmRXSy7FTHWQvYg4dUKagP45qmL2Y
bfruRr11gtOdvRgRW3l+VYcm4GujJrxqPanFGxg+5I0CIzpFips+whw6y7jp5DkIDUjDE45Kb3Zf
rEbXyl6wfTfuij78a7qXIjEWoqJ+0q3kP073AbW8WVN+m44Iu3Hn265Y2qkOGkMPvWXsku2J9ZG9
gNNGX+r21UXU6LmpauXiJxTSUyf60uqBcyDF0+BpU8RfBnatG9WuQUvxmSxcxaq3YvRwmNOr4DQ0
uLMP6EPv6hGLJMUfu1UTFObLFFp/FgnuFGVyhZrMEnsmYcDXWERWfnJ0YzhKp13pxzuH+L5jx2H+
y6L3R6gq8Szs08gDwlq1+yopHyLUqdUtnIDmpybeMe0eq6iHslXzUxBXMAw9N13phoEC4nxI0/Y9
QS5lP3YlxoFjE6VnDcXxZWTb7UY25Th17khHQRGx0rPbBaqhWrl6Agqv08enwSOLEOn1Kw6EJRXy
0VyBRpoTCghuo8md3A881F7MJlnEZty8GrqlHrzBUZZylu+Ldpma2ETLXvV1RN7vlURLeEwTnNTg
eDes3qN0NdZecahD1VqR1gw2XcITHI2BzoLHyA7MNm6nOULdNYDcI/ghsiQd1f84qNO9PsvkrFh7
O4umr3i+o1G2JPsYPTtNDDILr9SPtAap51nfI2AIpI3t6VHPsKEdBsO/M0z4bEhFhGvFhnNvVjl+
RRPpZqrp6COa33ruwpQGfaQtsU3YDl5h7+FuW6c6dMuVOybitRLmWb6QEQa7GC4k1nA8SAt1AmqQ
e9FZnll1+V1RAptC4C/xsmpcDOxxF09Jfe4GhQ1np5rdsbPq/ijP2iz668zuTeVODYGKM+Az/NtQ
3NH7W2/bzboqVkFiMqZsFrdBunOxsrqVzXo+oPtSRK+ys5jhInm4GBMneZLFL1sxvrJUyu5lF/4B
2Urgb7GVnSxBktu1ytBVDulAOTmIhX/BxM5cYdQEtCmEzS5j3nxG3n2tqIJyMS6Ft3jpiXrXUb1d
yBGfE5IQaSnXHkpQmv+6SJjyX3FCRH7ml5FxOSvuHGPlxtiRy46frs4LGucwUosrW4n2uc6c+3Ds
QILMLUdLnxU1dE+yZdf5dy+dNTnGtHu2cXTHa7KYjubcLMAzL0rD6YFOMFNFtGYpfLc7tPXUPcdd
MC5TfPL2ci4Zb6wlI2PaybmDyg177ANje/s/aCiMeB2uCXKuQ5Fr0+pqspG9feyZQB9nf70SC84q
tbBQ7PrixbOi3aQK+90yFGuVAH6APBQUT/AHL7c4qhyrmP38UR2y5sExxFcZl9cJxxp1TreZLlYG
97prJud9aA2Nu21TnYMwdk+WMC3SEBoagk06rOoBW8nSCfoLLMz+osz0/IrH5KS6QM5+xE1hBisK
lyYrNEbIDt/UMKvIUGCZQ36hKi7CruM5w6zkTsZSI44W3DHNVblvIsDfGqv4demKcR9T2Hzq8+na
VD0+QQ25wNGuuyfLhoyIQ8Cxn1u3UICaSYXmrGxF8NXwMk/6O9kcvShb+0kwbrwYDKLTttYmk8wd
NfDaRTGfYh6/MaoumJcwxNqZ3aOB6y1WTRQAwplxuNoUb1N3OmSFrbw13FLNlBU5W+sdIqN8u0BE
vjWpu8NELX/mIVHfoRA7O+wSRyPojxHXG1V7NPssD1bjJShL7S5kmX2nw5NxWjLkgpv2wuyH6iFT
MncXjNGwHaJkfErF8Aepf+uPyOI+gl7Cl7wwko0D8uJAMj28IIGLnIwVW3842YOlDu23RmDxa3tW
cnI1QAF1DepVsVPjDm2EeuGx7uE2R1MevLg37ubEDHD/OfjTqSujelumG+rDaD7O/Y2pxUt33mqy
vF9iSOAdyV8bzqq31XAVKoq9atPGPuHg3bLnifi1BEW563TdBl9Dh2/WAEY7c4CkyM16J4NUtJxb
txkEkE1cq1sMKHWtWg29E1W3pge8c83tbCyFhdfYpNyNhw/MXSpsGqLpwXfZcCKycpItOYHqoboa
5q2qqhRtysK2XZZJXV3kEI9n2H7KNWuhowb8YM4HXyC+4Wexu5dNvfOTU6DuYDxfoNyT1q9eTNQX
/AXE+QeV//Jb4Mcxdklh/qjCXVmrKRYDBaose9ubgj27Jf+UuCF+SOReHgO/VBb88Jv3rkz+uqKg
BvKvK9boZm3dKVPXWIWKnaHFaFpUlfeKEPNHZenVJYBJgN2j+yLDo66SXkknd+vMowpb35oi1J7Y
bU+YvguTz5p4hz7uagDLfcCZqn7N0pX8N0yO/WDpbHmh09l5ARc7GX5u4m6pLChCWct0nDBa6o3q
GCkQTjfjfNrNVkDyUGuljXcIYwoEUJqFDH6O0VHu3ZpFqi7DjLSjdAbWxLjLGgpVEb/JhQlG83m0
E0EdaIIH7Of+uq8a56Wx5m9Q/gVjMffk9+GftxagzV3Nam8VGG3+ZSzThlurl+19TwlXjud1G6UE
dy1cnLrSjieV13dbvrL5a4boSTsnbg0oMKu4iLH/RIj2avp2vMDabPragiTlCZYmVxHHCeVTH7bi
D6lGeSYFF2+qjLceNtqscr3N57gu6tNlaKX6MsObr2+z/jLOh6R0yKP7xUebogEiWzKu+yEs0nJk
LYr+8m2Ym1TluTBf5ajPcDOywDFFnu4+O8qCBFZkA2CUV5OvV6udBt5Vz+KvRe+vDW4Np6Qe8Llq
x/AhA8uzFBYo1LECwNAHefmuac0LppfhR6ZTDRUtd11X22atVrAFNPyDcGpMpRTzQx8D/dUtx4AM
Tjo8iT4eVllRGpcOCZiNqKP6vhUwSkRvzITOvlt94uW7YGiXTuFC0aNgRoWlD+p72V3DB8UZpv+o
2SBuS9LBSPHkMTZx+XVqLXx0NGBcmVKQe48F5m8YTfJph82hBY/3CjNPDo/Is+zjrg6WVd3nO+5S
yC7WkbEK5huuPDRNVAS3dmxWWbXQa5jk//if//3//u8fw//xP/ILqRQ/z/4na9NLHmZN/c9/WM4/
/qe4hfff//kPw9ZYbVIfdnXVFbapGSr9f3x9CAEd/vMf2v9yWBn3Ho623xKN1c2QcX+SB9NBWlEo
9d7Pq+FeMXWjX2m5NtxreXSq3azZf46VcbUQz3xRyd07Hp+LWaoQzwb7CU+UZEcBOVnJZquZ4q7C
fIe3nF6QCd5Z96KjbPW1Zz9BewdvdOvVWVkieXmWHbkYoFaVObpmDkJdRpes20YvXn0ndPbOlDQr
2URrMFtWThodB6MoXtsViOr0NdYpBiWTlizlIDXuupVLKnRvZOFz5mSnqRmqi2Z4xc71826h6Tn0
cRnMSge6WuAdZYuUanWpNGVcZ7Ubr5wyrS653X39+89Fvu+/fy4OMp+OY2jCsW3x6+cyFqihkJpt
vjUo54Cpy6/FWHXXXsmfpSm8noEpyibT2kiL+ahTX+QodhMJm2l2BL6WfRQzZ0YezE5r8fSJP4Dm
VVc+cuJR3B5+jDLnTMmPkOpbBqq8arss/Gh4SdCtmDzKBbIFNhgySvgSNEn7kE0OZF7G+IpXnyLT
ICty+fs3w7L/7Utqa44Qru5oQnN0df4S//QlFYAep46t4repqpuNZrTpxmBtuCeNmTxHfX52jEj9
mjkpBZbWDMlnB9E5cBNlITsKx3hGW9d7hG4cHbrUHdfxUGKzVzWPmI9iWTklwUPXRMn+1gzm0oGs
H6gkZLetEmE8EyQtHMwfPbLGMKLnHvdYlX1WHOSZUHT7/nOunPV50Z8GM1++rhzxGfcG4KxIB/J9
B8pxV2Sjf2fDNM9v7UDHxpJ3ayt7rXnI5zgE8oLbDFfO+OxOojSzlpjO+//lLiLEfJv49evq6ram
m8KeN8+Obv36CdWqVqNnDrm7U8Jy06eqi3sQ+j+OC6GSNAP7UqzRTpFXdceicSHpd3nzatcivNOT
LruGZpRdtQT3z6R3jb2M3Q4dzA8/KDAkncfJGOK2KbmLrt3KZjta2bUvhEMSNWk2o3xxzyso6uZl
t4YS4iGDAU05NvSsWQyVgi6zHnNagqgnRerUy9jWiqObFPBgfjptEBzeRZN38dQatHuU8Y73ibnj
t2kdp6GMt0Ovh+c8SsQa2Gh/jfhFrDBijJ/8jhQVu3TvRSl6KGbDpLwlQfBNUQGfK8I5ojc9PcHF
eqgMrdlNAKNIc7bxRZDrvMgzuDLfuQDKjD9CeYPIYdSkL4Y7Dc5tQlH6MDNTcKGf85sOWqFHGi5U
+DXms+DbZOVl/JW0CsRkG5ElXy3tpWH2+PwKE9rvfBbbE1Lt8rSeQvcWlE2A5sah+dOMqf36S7Da
8ZwOTNZuEwBhlgc/3hnOqOwpbsYoWCu1vtScAAsASPRHJPC9Y6I03R35ZgjwtGTc8ivW0D+dAmpe
o8Y+HT7H5C6LtpVsW8L6Fhl+vfXyZh+qRfAcqG2xMsm9H/PJcE4u9eGlPie723Q2lEzMVx4x+Ybq
obHHkJv6qNdSr6ys8QbTl8j8wfOx6HOgcs5A/rFzybPWwI1kJ+Db6NxX8P1NbyqWRpWOi1GNsL+a
B+uNS5k1C9/BeDfHye3VE2jJvw5ZhgENe117yz51Eou6S9VTpAHLQ7Z9I8dZ2oc6NsHZbmLnfsyw
Zh88K3h3e1gf8Wiy3ehq82IP6Li5uR6+V10O8chzEvAxhvJImelkdJ73TE6mW7jRgRrReFK8SvXX
Hd6RlDWBkbllcdYVeANI0mKdnU7lnYxlYDnRutSKM5mK575AO6JiB+qv2eKR2AHbuRsRKfbXhcmi
TcnARch5coo8c4MIIk3CX/N5rclBED7hx7JOgoQ3NgJbtjYmL1jZLJfXWiN4cqMaf4LlkN+ZXmWd
a1tY5zECTff3Tw5D//2+pOtC1QxXU3VDg8Ft/HpfGiovbfzeNr8OnrfWZx8FbT6QeWvZ9nNmIm7n
gU37V7B0hmBVUR7/KSZHt6DD7uJcMVAbmWfLtjwLBmTl1Sml+DTpSAs27Ybsd8IW0opPVcBtTx66
IYvwy5DnyCqoKkI8jJJtv3JhFfndnZwj47chQIie0bPyUdSpNXWRmxl8Nh2j679/n+Ry4pf7t27Z
uuuYluNqwnDkMvGnJ6xZRrgbK1bxVTGibGmTFdrmZYG3KECmt85EwQ5du5fccdo78snoF8xxJ0Ip
US3M6ZxMinfxTeN7X1gjPrXsX1hO1AdTDOqXqCwWMh54ergjG1psZFPLsAgFwfFE1k4/GsFQ3S5b
agUL8kZNT5MZpJtEaD3GC0m4EY7vcO+N7S898kbxDIr9LZ76S6No83d/jJ11jzHQPkF38Uuo5jeA
cYRW6S2Om3n7JSGfLIG+v43PiEvAsBsqEToOd2Hl5I9zXXJVZKGxkU1lbPIzrNRdTL6rQHhZwPAO
unwftXnxiEE2FZam/hhHRVv//afl/Nt6iGetTSHM5PMyBWWMX7/VVVnrDlXM4GsXtDhBa/mXyaq9
a5SW9qnPq37RmG3/NrQB+AHftWArO9ozGjkbLLH7N7Mbkq3TinBrGmmzrgOQLjr4kjttPjhU1u5k
U57JWGAKajW2fYhEnF1Y7yDpovKzKfFCviAWiF3swM2lL9Xi6Gljfywwy3huRvMcVNF0RpQof3aF
+UG9o7mXrWBOUjZFUN/JZtqG/bJy7X5fzTNLn62aP+n2VvaG4MbXelrVG98V6SGYIWdgINtjN/OJ
rFk7vl02dV8fQe0BtZQR2fc5quwFMuIOu4WsRmmqjfrv3PStub6XCov6GLnNB55jxS6OapIpiUoK
I1YZqsfdPLRu/J3tQc6s3dG+t5Fymxamkdv3eWWcqtwc9+XcIXtlXGss+7988PKD/flnKshRmppq
66rBZk37fSHcI0Xd9a6vv4/Cr1a5VYCoNZX+doj5wqNG4r7kVWRt2FJE91bpWNd0QnjXRmBRtqiD
J2ezM4CDsgWeTaW6de4Z4SKrwdWMPVJm8oBWVHZybO79fmMoLEbxHHdQnSLVMpw6lsT7v/9S/9ut
Wpi6ytdZV2HC6rqu/baEjA2zdHQt0t5tzftSQ2q+b7jL/HQYetT54DtqLOQme5EiLn0PaqRfGZnn
XspU5JuY7T1GSmiQmlnuHUontA4qEJpdl0zTvdcN1abAmvkC/axf9PrY3BWhRi7eKOodoGtQQsm0
drzU2xvg9w7yrFCj7naW/Tj7T72fsc9xFNbi//JI+7cfvzBdSzia4eimO2/ef3uksYCb2LOP1XuU
ph9ZdiY9790PUWSdwhnLI/E5pkjjFYpH5uozJs/i1hFHDYOt24QSjZqFPI2mGUSsl+NGXkAOlh0o
2czZD+9upGg9/gX17lAYKIMxQGvF6e9v8G95qg71LNU0JuueHCi4AwijAkAP3DBRn22pYzLH7LDV
7m9DQH3dmvo8xEdzZYHW7IgMbJ1dqjp9Eo5pHKTZEE7E2cVXzWZnIqILAYumPMixeRrfxqbg/Z2F
WQbtzleGTR+JGrqv02qLdijvQco774GaYE/vAMYjQ2KziTVfjcZ3363ebpYwF1AX0XrnUiWIsYq5
A7Eh0sF5kJ1B1vjnYvIQ3Zw7spE1XuONmIGbQX7fDuqcHqIjmoovBoDIv/+Z2PJ38Ms9wGJN4wJs
tW0HEKL+e2YAycpEQ8v23RpAjpd1SPILd4F1pPT2S2l4/cqsa2sXzE2lB8Ot6k12L3t5dOPeS1Z4
LEzzKWOJKcOjBXaKh9s31EDtl1YD/+HkhrqUna7AhsXjp8Jh7nXya9D3T7gTlSezNO170w/FskVZ
+RswdxhV+vg61QWoP1xT9lnoF0+VUn2RAzolqxdWOzZX5B7ju8CfknXiDcrXJlzIAbnI3FXhBuOd
V2QuPvEej/750vjpPbEPsJ5Yxei7QVdwI5PESye1SPv5PZ8vMkdbVYvq6zgfoP/8Fasyo7rKA1Ip
P8fk4M+5StTVt3GfMRGhlMSa4pdr/X790gYVxHZSUD1/tG31FMAJeUt07IXicsj2ea3Yr32Ebnxt
v3UNHLqkUyvUmjzrzS6xA4eyyAK+A1eCwQgiZ8ShV0JNqDPr0mUDmtcJ1FDXLfddQeEPoZCEn4nu
YxcN3T+CPleN/R0Ljz54cfPm0RFgX0Rev7gQBO4no3EegbPp695F3C3Ejfhx9KsOmzt8jyKkK5Ys
XECYD+1Zjh0mHLySSvFgrTLW1yiGVfmULGTv7ZA3S8ONpmvCxvFoDpq+FT+EUqTeyW/yJ58iKxhp
T1usmC+fITnht/m/NX+7XAujb1WawlrIuVJm5fN6KZZjB7XA0ii3m3XX5/rFLLSGAgcvq89nwxyT
vWrhitvZ34/L0QzfuCo1Nm/GuFsS7i5P/dx71lvLuHWQm9aOrkTIy15nHi3PisEHnMK4mBrRpEOC
mFiLgaJWo6s85F6DmIEXpssZTXOLNaYx7e1shgvP49r5oDYt/JZYnD+nRnarnMTULvtoFGvUjZ4N
xx2vtjrVS63v6q1sysOQae2i75x03zXFdJUxLQUerEB6ki0ZL0Z3nzvFeP8Zas0I/fw2umS62VzM
7MPTKBXXCY5GpFrHV2y9Pqg3+hdX0YyHQQtOzWgPr2Zp6aBpUG/CIeXnUX3MnQZq5WlMC3D5MAaX
0ain5TLxTx7SZg+uqgyPtR+RbaBkuPW7aXgU5agfZ/6h43ZZSX4SDyhwLiAFGdvligMZhYeTFj8K
nhHo8o9XtsvFozqk7drSerGWzdGNw2s2lkvZuo0YS21p+ELZwlgmxeiTS0DYy642umfod6HoWP31
2Q6bSHtnGlZf72WHPCQ9sM+Na+qzllVfLeRo2dPY6n2QFOWD5iKeXTZmfx/bjnbyWgBJgEjLbwkC
ZCmyjl/yNM22GXqKO1PNi2esv65ywHsofPsQ2LUSokYHr8NtjPvBcQZyT+NwhgKbniADLG4jNFYy
d0psHD9HyGF+keGiZjUgkw3VYbFcOWQRAqzJB3OY37OkutN8ROSDlGZiNd4+y3p9jVpDibImCR17
8NJvOgI6ZWwN3zEqAliMpeZDN/nI46SNtfMideTe69i3IQm/Odey/7AoKkt2xSXL0nHP8zhFseJL
C9MLk74BAcA6/+vgzs3PWJEafIwz0XIDws1dBNRyX7HqW0rlgLSy0d1TAWJGZW6fA5XHslQMmMbk
wU5LcSx63uWp6FF8RrXxfXJmypKmDKdUJaVnYCYiDDapIL+XRaOV7/CGQB8Fbg6Xpm3foOZaSVa+
T4D8t149FVvZTMShGDzgYcNY7qbRqDdyMpKQyxye25deUZB38uJxLeNBHe6aSDOfi0ntDklvmCt5
Ga2yT2pCutDLeqQDWnQnE9MyYAt6w5uBjfGitKVB0TReMXJ/l3HNB7sNvlsaGwyv8XAXzMNFo6g7
F8O+tRxVqObZqC1KviCg73WrUFDs7Ie30WyQACgXMX5ryz52zGdLbe3F0NTTa+PXMW5P4fjVjHx4
65X4rkfZjjKJDwhT+TOHGxmR0DmX7NiDBWXuTZ+n1Ufsp1dl6PTr5IcZjGlzuGTA5pcQJrxNHItZ
21dpvd0ompy13hDUay9KFhX6iWfXVDJvoWswBCve0k2c+ajkR28iUF12WGWl3Hu9ptwPNjpgsSjv
ZOgzLs/U3uv5o1hw/tZhBLqynnixbTVYOHRN8dlJQmR7DMV7HjM9AdHsKhc3L/wrOxxnoUPhoBJL
zPL77GSK4EqJ8hipen+nD5pxVhvfPOMXEs+ybGsZkocUoA02LUN7oBRJBrtlyfD/OTuvHbmxbNv+
SqPe2Zdu0wCnzwPD+0iv1AuhlDLpvefX30GmulRKFUoXt1AI0EakwpB7rzXnmLas+A9dhOAW6UuE
iqQJHiB1mJeoLbhesdNwo/7O016zIggeclktl9aQkHlk9/Wpnx5yNQTvkJZb2U3rk2yZPExL8875
sELX8oXAxLeat304roh7Yi+Ne0w7yrFU5fHQ2UlBgE4V3o89bXAP8cVrQG5GrbuvrfADxwU9Rb/V
G1ceirH3kzDwFeswVhyBVPpgqoBjFRxpLcBKrd1Ken19X4Uqrx+HCjqMY650/HYPdUqAQZnzMwlF
Uj4UGAVXBIP5G8sziodUA2fJVd0kLYZVtdAJErUyoJfTamCa5taHJb2YV62mLfYMMMP3VYiK9gFf
Ivqj6eBkNOSTmnvfYvXejUb5C1LwryESzee+KlzHK4V5H5dqtcwsw7/B/Zetw66XT71U9BT5B3kf
D3xIsZGDWCHPZ2HIanPFYRttZf7bGcpQnzHliaVXDgqT7PabovjdGz8NqYzjt5CRnRMRjfBYBIO/
KnMkwm9WqibLyIj5BcihYR+7Qt0Ss8gPINeNx7RItX3uDsN1WivqnHfK89MHVMCxIynaCMRUTh5M
T0cS7Unlft5rKynMRbj2SOLZq7Z9B+XOHtfzKl3jcNNR0FuNQ5o8wKPSnaSRoqOdVf5FVZU3Lobt
U+An2TbHZ7MyAFM+eZmtUPbLZags7LVb/6j6dXZbp1xBhAfYZtpsFnp5wM08X1Dbpxre7SrvK3kz
7+XLAuU+LmP0WTxl1y1LZEqPOhi9i9npf3ldTIHJaj5Ha/q1SjyjIbfVLYljGdLkgsiuyAjOHqjF
pVUm1RO49CecSXw/w25Bx9t+sUYXodZ0ksB7sul9QVT4dJJvodTSiDV+Gv34/STD6hZWmVsvXpcA
qDDD6tabXilR/b++EiK46iktvSdD8qTXpGj/8kq4erejZDhcSwUq0akZP7fo54cyqdf/PMlTfi5b
862myKMJRTDNp/j0SzsNvTWUBzoN3xKE03u8HcaBK8MSXn0I/ClGdwsUxnVS+o+O4fkuhPUYdLpq
0QkS1m8qDrbyUxF9/mvgv2PFs21F1+yPGoGeYoLamr7/zY6mL7tJfFwjZa+t5U/F0aFejrpNnFiI
IszqrTdNir42dd0fGxKpd5lubQrZRH8Eqn1rSGq/d4now+0VmAQpFfjXR1wrTet/4l4jn6vRP0eV
qfAlaoNT0qjxpoH4IVZNOMIW8uonKQtcR83D+6Ap7uphtFde3iWQ02KxKWXtKYgBSoY66nDdiFCn
K3nO1MhueLsQOzaFIa8Ur90lSaUufCG3i8FTSphgJuXKabU0SK+uOvPgUWKGL5E4ZLs2SwxBb3Yd
+BsR1M9qOmLhyLPbOeFU9ZR9F0h3aJDDx0jmDMWyX5IMU4I2NPKB37++Tb06XxPLGW6Eq5aH0FuV
0/ypad7IHLm0ZUu1vYxXQ4dPrXSj5qjKdc3Y3QYOIeeHumjqU0y+25LcrWaBLzJyItkK1m2lXIE0
SFTwAoio1TC+/ebb+HNzd/785+8jdQddperwQSOS4cgyC+Gl31JT7q8tCUlgvKbcn1o37whIUQhB
FJajTt/OvMj8G2GFv6t8/vIdNCxVVjV+D6qmU/P+8Dcokln1tBfHb0oWf4UeVx9T2YhRsZPRLmwU
aUmRLTCbl6dkkDde2no7f1B6MjZzplldZq0Dob4AQGhOPVBeJGiDdIjRLoRDKi87ABnHsQM/+pu3
Tvu5VM97h8NZpgFlqYptyYb5oaqpRG7Sc/00v5FlAUY+El/splOJ0VAQI7ke5HbT4Bo61o/CXyHk
3WHS1j5nxJNlYUrzEN7hplXz7iy1ueNNCi9EQLETkumzBJoAV0nVgQhayn1QKPJq8LMtOlR5WVfe
QbHQuLigEo0qWcJpMXa9N1bLnNriprMUk55njJ4rgUsKBGqyE8dPrtSna7PD9elT8D8UDFNXheui
+PKC9ohdDDeyl6q0RkGfNllIqmU4vBBEw+SDzssikoZmNXi9uc6E5a9cZufLKmwLui6DvfYabe1n
orzRujpByxCbqx4+2NrV9XDv1TZeOOF1Wx0aGXV14rBKnbhnNy+LtR1+oQHhV8UL9mVxKmJuxJIE
JlixAJQWyAYcMwyG1ZT8REne3nV68NasSRsAbmHmwaYfdlj98m1ekTSCzkfekDSt7PHqBZgTv8oa
+GCESFrZwu/Kan9njDTWdbDrUDYDSJY+GVKd10OkIhnRNkR6Z+P+3tpt84ofRUqctsQhrlB4v+bV
unMvkVaXoG0Zn+/d4WirebT1i04hQUQPRodR3UIU8WIAsX7VTCJ5sLEA0iUdh6RRG2VIQJCeTvw8
xAslOcD1bFdDqiy97g1Tc3JXZbqx1dtqXNR1TEKBcsVIP+GU6FpkY1395jbwofD4/lXWkeGYuBtt
5P0fCs+N7Nr8Lk33m1EG/q5oWpJJTcleR4yb1oocNOsSCf/ZMERLcqoCRzT0DlmM1MBGCdLr7V07
gQ3pkNwnfCj//EtTf7lAmLppCxs6tGKo5i9CNk3tyO7tu+i1C5oL0xPlTrGZVpfMZBYu1+3l0JTx
tUZ1vcXpvkDaSeUbW9+iFqbkSBr08KpSss+91TBSj0yNwVbY3pndvZ1ZL4M35PdeJ+vnf/6zNfvj
vdXk9q5qhq1plq3zy/u5lWcoQUWqpxm/Sh4CuxHrRpeZD3UccuPCJrU2erV3fMnNdtQGI6dj+H2H
q/FqxvY+VQyxC1XCeVuZrM2qry5lulM7qFxZI8g4gYPheIzizLqrThoJ42FSkbRmYSa2dAp4KLPt
fdmNsqO51QYE0dehAQugRVa/DOvyFCZuuUmEHd0nbbmZrz510z/95i34ZbDDW6BrpmzJlOtk1f5Q
0B6TBoVGH4WvVqJWKzsyPO4nLu3lyrrRgjyiRagYK2qyBN8ApGr6vTRU4pD05YoqKUbHzj9pvVwe
BeGt+GiVTyaA/KtGJDVkxFaq9UeailAnKQrBeXADp6jidiFpJRqr0CvOY+p+buSGi5oLhIx+2oNL
/fBQNnie//nfyvfnl8/boH9nyarFl9RQjA8/orJLREUwZvoaC0LXGLF3Z7qONkDv1jN3AYMeKP3R
MvOo2dujd6fX/ptbjOReyqpYx7rtneaHzA4p88k1ohLRLQ3KumHTRDdcqtxdblXPoJ77o2TuA6tO
VoFUngE39whiagsHqH/W+duuOsLGgO/Wlggr2PmxpJNEILRzlD4H5o4bG0m+PbwI1BOprTkit2ir
ydpDYRBq4kL0iUgrA35OzaBuSVXhtho1JLSmtOFzk3sJSu2t64X+ogFO4lReOgGwZe2AkD1JnUE3
JOApCZIsCoEX5CXpsZ7UlV5iE33LhQLkI34DmtbSozTExTLs0gvN9uys9vd1PQZbjwuygwiS5nGS
kl4WtvGCCae6GLUHBig0dqrulRDUg12UMIO4WmM6dgzLiC4xgzpnLCRgrZBVnGTy+xuiBIlcpGdG
kPbBMrLg4KEdcGqak1vFd/s9qbhvfdCoDpMrZe9O5FhXTV990ISHKtZDBzhBf8yhgbgF/MsaD0HP
pXAtGKZQil+7rYyI0PLFSRegvZW2JZoyKw59WyJeDuNHQy9hZ06kX9Ui/sUtSJhOlUPlD9VJb9+q
nKCqmNGDg1xph6a820wBB48UFPZumbT7bHixYsk75jYJ772He7g0bMUJBzQqWm3JBzE90Il1IMHm
R8/NX9BCvpb0m7dKJs4YSPVbvYHNaOLa6vC/XciqOvi9SL6mTXnSDdzvteVdO3heV0xZi0pJbiFU
ZG+mx73QOGdRaD6lymg4Q9U2h1RWz71Q1LtB8TeDlUfXjhkP2uqh3nJZShZM7DpQRT4duwyKmRHA
0MEGxc04J4sj5FZ+YGY9nLxGrjejZVdXD87ab8aX5i9jXNNQhCbwN5nkp/7SWW8hYPKt05tXA0zN
IvIHhj0J9V/LbriGMmS4WFbBF7JaqzDjiYT0EFZB71/6ACA3RjB+TfpAbOIIY3soMDh/VszOdJDj
2rsotBcCpDPmsegIiZKiE5J7LnHeiRqQExlpB2XGNRxVox3rdYO1VAgbXVgJ+UZy9TmK060W+sEt
UoQMUCHZB2idxDrMlLdZnUd1agMjRduJnmgAZNLRc1K1MZb9jrtI46/m1+qSQKypvakbihT0oLwg
O3SId6OJK5pWZXPXhKqyGNv7RGAp6tM+XMkpUk1/TF97qypWRt/WG89tQS1OX2G3DM5t2A6nwBDX
eszL5T9fLefBcTZr1t/F6Qw1VF020I/gw/lV7tCkbu5LMlgBM/Q18i+a6KCWqfqYqOHz6IXc7npZ
ffS1CCNnVd73/JrvuMAv54NAkqlnOv7f3k/x62Ef6phr5tXJN7gBxq4x9uYprF7iIuqn2nZ+RpIS
MBvkEVrVae8QhJeIJNarQnN6jwgiOGeZm279mLhBmhbwL8UYHD07zhw/pLOaBb3KVawnIDo27ucj
vP4J9Hl7N+/3Sd/ktevzvBYoVGSZtcT7wfYfrco2tnWkce2SjY1batLkp+NS4XHlmlcrKQ23URSG
2G7Ya8dFT8qEbW7nVb02ACTltXrwreGOeuSjahnprRm16W1E5w1DIoK+NqcktGCA800J0uQw78U4
0fxmVKZoP9/cdZoRVAxsWSBZMIBliA/zn9BkcFhUVkejsx826GRGDRHzSH3QTWBE1yOGsRODDv1g
lCm1Ff6t8GZc9NbGIK5u+qLKVnibl1l0W4SuvLMiUaOmDeGr2URqyOTzbCo5kFZDlref5Jb6dJNo
9cWrLKCj+biLJbX9NLbduB0FbkYfRvqnQgNAOaIEORs60wVs0u+nQ0mod1ZFBambni1vAEXZllGc
OlI6HwdcyvPpVT5m+xwxOTnUHFZMroJUT8pjggnzyfr+mrZdRQfLTvXFfJQn4NorFAkP83OABkbb
OywlK+wXPYKYqwpo/ZqTQehR5Tv/2GQLrCFaD7t83jY/uCTSrnVVkd9PJdVIOeqF8SR3Y3f0NDna
ZloC9nxa+rHt75b++TgztL8/n/3n0odniQJbbBQiZFpPvqlayd1wpQoW9CmpbUwPSuLHa9G02fLH
Nk9pxmXbKNpqPm3e0epqsdATs9382GYKC274oBZr0Y3fsEOTElEpgl+eJ++EhppjFB2BTVVg3RKD
RgUg9ZtntRX32Kh8vCjSig1wPGSrOGtFW33+5yvUL7p3TaNVxu2CeygPlCh+Hr6nBr2+QK39Z3it
QbQ3zG2lpfdwTupXw2o2YqiUz7JniYVPfe1SEC23K/3R2MC8y47c7pjd4Z9zMBrxJZ8eJNLtlkaE
IXJeVav6dzOOnysSOjpkW5gaGh9Dsxh4iw/DbYanXuAjzvw8Dozy7bHCKcGDHufVhSl/vaVbzERD
dr9vk3szObTEujtqorfPZlodINzgulYgjaCmgyGSJN2zh23dSUQinzrQ2XfSkFyYiXbPeckHpJKs
yrRrCT0sp3pwGuoShU+vu8hMY2rdhm0pp3TaMy/ND/OBCPY74puD7De3FuXnd+G9pmUCMiPRzAaf
/lFFA8UjNZmWpt9o2alP2UAvEu662UqIWWsmhEGE4Qf+ArdOKnV6K/I3mNPmxm9ECmM8Ino0ivYR
FeomaAccN5bymz9Rsz5cO/lsLJOxEFUjnXIwiuCfv1zw7vBMpK360Btc00VcZEeUlF79vmhO64nq
ZUc3hw6H1Gw3H/Jj+7w6H/FhWywyUlViXXbmHR+O+7H649zMBrEBfyQkvUXvbjViyA6+sJ+x+KNW
qPSBKEXTE2tLr9g7HQKzadHDuLvOm6i39Dsu9iMpMuycn4TZNIpZK9C3gOP7WzkvOrCXVxEy6l9I
LT8fr2zgq04nzE8iMRp2MDp4h/lJYMEM54iQ93mnqJpo5eadPksaDzFqHppDGA6i6WFeqis9Y3gV
N6sPO9LEtXJnPtDg17xQFSJfyiY3Ad9H48LXgvbejI3hzBty2yQtHO7poeifYZtEd+/7DURMtLOq
47wPu4mapvUxi0mnNYqa1BXPV0hX1ORjrBTfl+Zt8wOVdXLRfz543jbvrai07oQHR7Ybvfwg2w0y
gSG+EVNtey5wzw/zztEimm6d6UN+mNd/7JapYU3yvh45tW0tGmmU1to0OFCmBxmnSag0ydmahgoY
XqLTWKeX7n2kgJ19rUUEMr3vnXJ3CctI0fzif5ifpC0S+UY0a3naNx8VJGO5Ix9lYCw1DTf+7lWV
dtgFrv79VcOklxdWLzBXJONI1o1NWxc4/nOFNwd+TG5fQCxZl3m1o4T7rHbo7TRQice2V9NLktZf
YtPVzuS/6ed5yXB1erXkWRpFrtPQnap6846QjjyBj4xr59UfD/MZJQksPzbJyASdRokAmtaddMKy
Uzm8nrX2ZUM6zdt+PPi0ZBZeHsR7dF7RAdp2dJiX5odKcofMmRfRl8ZrUkwuYePHx9BLYVVbebqy
+BiWZZiXqwQgJhXXILKQo/Qgapo3r8ggXXZtelfVKMy6QZVX76tV09zYBPxSQWd2LtISkUSRt5t5
r293zTkNxyMyjfjkobYloISqvVvr2lPfq8aKrtO4mVezGDajPg7RpfAr77FkUKXYsf4Uj0MLWuyn
s4z2moCzYERch3Tw1eqFX/OeOlLw5BpZuck6GpVZ5ucPTRvczgfAZB8c03eNax/Y7UHkGWE/vZ2/
4NucnsDKJWuZYnE6gABWr82gj868A1PXDZqG+qF1vRwOLNEvUYrPPLDU/XyAKEiPkpBHtJbRoPmM
Eldv7zub9rILTZ0ed7mmBJJ+6ZdEHGCHikDNMKqnTBGo+qNeYaKadodWhO/aoLOYdKWxYrLT7ycb
MIQWIPGSLx2KmQ3fy8vUBHM9IxS8PNrRbkggaNn1oc+872gFtW+/ofzLb8yiHc5lUSAkxSz5XOnj
Sglq6QIZcbgdbBQgOW7PbZSq/a1KHsJNox/nffOWUjFzfES+sZhXURnc6Lpu7DUh+bsq0LR1JCvZ
pyGt1vN7YfRNu/DrsToncYHYdhDi/e0lMmmZpln6rGj8qMnPlXe93xd3gmjm+cxUiYCV50LmKoCl
SNI9e2X3g/8ZqsL7B6G64PA7izQNjVTNixwX6cIoQRhKLeEUqU4KSVVAtAFDVdjvC8O8QObv+8Kf
uwb5/+eYX1+C50mrppxGLj9eQvJU8ZvbsvrrXZkMaU1m3MBYyrA/3pVpUNR2YjT9g66P1iWKmwtB
m8Wz0ijpuoWmuplXUwCbRqkibSkpqS26BrHQ0C3djCpqxNtj5osUdD04HynEvP7fJYkiNwOhIdzM
S+97C+M3ImKAoj+VIRn2ISIWpmGqNsUulOQfpmVMb6qCPpB7r5cdERnk48ilpmxNndiMeenHNvtv
ts3H2dnFxTo/SAn6Ueiu8S5ARrZvxwKNUGy7+1bNd0M6htpG6V1zPTTced7XyZFdkzwEvbSPn9uG
9oVWlea+sIn+ENVdaEoxA0cj3QV+kHB5ZjUc2m9ZXypXoCMaeJ7g23wUvfpkpVlkjs+rpXtvYj55
yjFA0hm1SuMc92kBFT7In9S5hezX7lFMq0GeLT3NLe+9ZNRv+P0xLJ2sNINJRnJmN4vRZzJqRW68
8WEuXzr02EfT7dfz2hA19mVeKhtLhgdO8n1kEhTlzBslI3mGde3ufhw8n4+eBMAop74fO58bN9yN
541tXw0MFDR4Vpribig+FoxVuvwJsZaJZj+P9/O/JLTtWzTGOjKroH1o6xQtFv8ig2TBBfS3HjZ2
aornPAm++OGYfA3G8FkvM52ZSe/yBbXwaoqguZ8OCLhPPASi4FLX2ZjbpuHS++I8hlKHiE9WGZpq
oWv8ET8GVqXS5O7ix1CKLBHSEeHYbMZGT9ZWMBY7pgzWPYLuG00LtC+5cCOyDTztrGl+fvaKipvQ
tKPxx3POD+vBllNvZwZluy46LjhV+HXej0jcX41xKu31Wp6KyG630pihnOOYcUWn2PkX1Q6f4LG0
APhVsUdyLS3n7bzri7Cui08eqSebrjGrjZnb0icfzOx8QEzSM11DrdyThBbepwE1pOkJZU8vF3Sc
rROcL+1S5S3iyWlH41J0hjkt3ahu5R7GJKEnT5fkSnk6cEgQeazKrAI0nnsPgulL7inDU2ua+XGg
mOkkQzo8AWQI1nWgpXjn2RvkRKBIhDSf570ldBJTT5/gIffnkoBDZk0cFQXjuBk8CWxxE4xPddhE
C5mg2sN8kml7qwbI+r1UddLVTLO79xeGULEzbb9dzidZOuKh2rWMHfDx6lSGUFTHYcSCUU0TuyDU
Hn6sFn+uFrlbHqh+fd87r857g5KqyHxunajqQ1B4iK8SVMK2TnmdOuI+8FrxfZFbXysWgVa4ewXg
mrT6Zd98hoTaQ4sMGffGLkpdV3wq+qoErgkaHksp4rpIEQ+tauzibILI08slAdoMD/ngirtotG7f
t8e2QWEQz69V9+4No+nXeXvFkGRBIyw6gxeJr0md144/mUKkgepp4lv6xRiL7oyj1clk2iyUsbHA
EKOzMtOalsq8SLKsuZ/XXWSTm94dodlyk3X8Xj+lA4ETVVFWl/dtRWGcAnmU9n+xwUzbPOVmwHzu
crFg+IofrQ2Dl7Lzbs3QDV7brtgEtpX5Tp68JI0dI69oLkzehe9QZYc96Y2v1eBejNLqXsjJ/TaW
mfKsjnoPv5syeo9AzSHPjUAc1zSB/8fMIJKWUG03k12SL1qLOty0OB80L1V0CZaGZSWLeZtUArdw
JJ/nSObnQOsX0Aoc3+bdP86zOkLCfX/MVi2SB8cmkOwe9rW3koxCPzPHleFOKUhF7LA54bAC6C78
6k7yGStbY9l+hul+cT18hY60RL/RvnNIggk/MjNIZt6I5yXKwR/x6EykknogRNLQkozWe29iFeOB
eiRAh5x0edsLGYhMHQae/grrvN17fvWJRlt7nR8oDrTXxktORWhIh3nTfKjhE9/gkkiy/HGs6fch
ZS5/G4elWKrq4F3UpB7JmTYGMuRj/VSHcrtS7Sy9J8FahZKleS8aDbC+YgzttFG+jADwfqXTObHy
Ff3BDogpmJ+p9JTvz5QVGvdCVFIbQyrFiepbJgL/ZE0r8VRzT7oxBsHeFcG6MqUpwZA9Jp0niEGp
HizwLFLYCestC8mxn5ZCpUiOXl7W2yzxvy/5f277sDejpbaSge6h45f3NuVbOBnTom/I8l4SPMyr
84PQrNRYvR8UwJ5UicTkUCsylEWm5MG1JSQjtrT4CXOOurf0plqqBlAyyJYwvH2qA4BlkiuSl9DR
px2Qy/NlZzfWvvB8+7GMm0Vs6D1ppsAM0q4d1vMqDq0dme/inhTeEGE3qJaYnCxqMyFvNaPvLKjc
z72hBoskm1DiNHvXtNXSIwE6uI4JyNkUo9feKPY4LHwfzpwcIxPUpiKYN5XD6i7Qd1ZaPv3YNC9Z
Racvg1IlFXTq30WJddSt1mLSD+EGJrxYqNPqvG1+GHNGLggKMrp5Fhh92L43JTW6hYJylcibHOjh
vD5O633l4Tea17mL/3fdS8onXU7XzDjlTzJO36SU0zcmiMRrpIL5EpYAP9KNW1y9xtq38uBgmAmt
cmuShkp1+dBkKZxKMnhem5c4plmXqrg9y1K1HiQue0j84/rkdaW6pyEbbeKiKW6ZdQLjTIr4pR2H
1XyW0uYXb+BqhcXOXXBp3fymnip+6cPptonQS6F6LzSZr9PPNS/KqH5rybn7VWQTqHDUvENCORJa
xZtaedVLEo2rT6IhkCrUJ6RHcBpUkWyVCgCYJJTg0qj9jsziaOkWrsaILDsHYVntGns5q4CSPPNv
/fQ2jupLpnn6XpaEtqdaQPRqlseLoG3wqujgE5g16ctMHtAk9bHMpYOng3VFGse6eVJ0SV+iPewd
6nb1BlAEFW+tBH5R+wRQKntjssmYMpwTop8+qQoY7FT7FL7icdWuY/ZAbLy9wYgfOipKZDKerfQo
K66yScrmQbJHIoU9FE5Q8cQW3XOyAIEkHczwjqIH+VuT6EMMZGa7LeCQgLyngySbiOPJMnHSQurW
CR7SZeeSJG358cIVSrYGSiOjS4q19Si+Nrqa7lpKLSuTEj79ydJbU6TvF2aZM/YWzc4dg3gLNQtX
y4jDJ0JRQpgO6CXSzqWAP7nKaENFgrSlpHB6ORjvOuKdQin1joPPPd9CB454LTJXOI6kFRa5fD1o
lupEfofIPqqLpaxB2DY8qK9Sp36JMuD6rZEWq9RzU0eSimSZeGp+G+LbQ/yvnlCiqqcaakukoOQz
c38Bi7bfYw22Dwq20UVagXxB3evfReCNFnGvUnIkgR27YFHuIOYvSa5Adh/WuxGxB1jF3DF6Kgbh
2HxN5EI7YnR58Xxtg+C1pXKHDM9x26HYU7D3ai85Jpr+2IeGhl5NNpeRIGiHUYuHmMauNzivK9pA
98zqkiPYveRYcJEefOJZGtgJZejmd76e3wtRJ3sRICp39QMV9gsAa+MT196db0X5Os4Olp+eMs0I
n0op3tBL7jaAX6tFRsf0BtEwdzzdiX0Tn0LuE9XeNkeYVqHTtm19aoz9iGFhNeVurENfOTWxNZ78
DCuJZKJf1/mYctdDvQ9jZm32utjnRfiIHq47uQNF2Qi6paWU7pbi+I3FfNThkmyh+Zrim9T+TgnL
5jw/qCYZB32RSku+QdijJnmHNlSY2jTzmKObvnR4RpaD4RO0Z0qrGlvsonNHp5ZPXmGJR4BKjuX7
h4Iq9l5KpH432O1zAuntpKs9LmaNj1HDirpQNTEcmdFjQ8TpuEQxq63c0VJR9kEQT1RzEUjaV7kr
VmqgcnsZ+v6EFvdaQxm6pA1OWHB2gCwHrV5G5KcxaPdXFCzsTeyZ2ZK4o6XRe18MVWt/d1mbptM/
GtmzdI6pNq5dRaXMj97p56uaIqtxmRR5+NoTkEyylRZQpshuEDFmJ5Qa3VY1CRPNKbIsciZm61ip
HK3DcDSn6eQjcMpwIFtLi9eaYlRrGi7MCYI6ucnk1F7Jo6+ux+lClkZdgDYx1lZ6IojCzfynGj3s
fJX+Pz9R46qZIvc1AytGibn+sPq/91nC//8znfPnMT+f8b+n4CvznOyt/sejNq/Z+UvyWn086Kdn
5tW//3XLL/WXn1ZWaR3Uw03zWg63r1UT1/+l301H/r/u/Nfr/Cz3Q/76nz++fEuCdBlUdRl8rf/4
vmsSJDAoU/jk/uTrTa/wfff0T/jPH3eEifr/WnKdqr/8zYmvX6r6P39ItvFvXSeGD7SMJrAJWjwn
uMBplyLr/5Zp+SBxprqkGlNdJs3K2gfVJ/5tIyW2zElKzDdK0//4VzW9HrvUf+twQBAXaxABZIWz
/vsmfEcAvn96f48EVLjq//R1FTLfU6HKMmxAxVZlMTfP/kKDseUqrV23kA6hFLjL3Hfz1UTSWDC6
qBZ9RcYEd0OG1tUnS7gDqTPuPuyrT2MiXeOBgOGwkIl+xwSpt4a5VtvRd5QtOXBDrGd4d7orUe2Y
RsclUb7IlqzGGdGsDlo6LiU9jte0ble+Elqb3hYDBnAmQFlyWxnNJ22sNp4MvKFs0rPfp5uisK4K
OeaOnI1ip5XKwjUadxEr9rNcmne2nT2E43ju9P4rlXXPifUGxfNw0AHTWm6/taP0KCIMsYlvniJ7
0IgYiW7hbL1oIBEW4zbN8X0UcnUbCXPE4h2Yq3wCq9QCwxolrJiURnRcTl4FUD3hONJ0Tt+g/mxk
vT8AtU/zdjVWzbXpYxNQacVN1yqZgL2he0qdIA6oZ+j6Q8O4smuiR8mkP4EVzXeEazpRV92MmZc5
Eb4FZjTq11HRV0ONnTEq1NsiJq7JEHd1JzMSyWtw7gx0rFKiVNve50X6pV5yQ0iW1RDuuF6XXETR
VkTZuJL68oGWdr0EoFETeuHQog8XBhyWxjNOEo1gZBaPEC9ObVY0jtQlJ5Hwz4URRmJOnjpK2l7z
iY+eq266IHFoG2GSCnM8QwhfRnBsCi7lEZDjAsQkfiY1IC8NyxgRTBD3rOgbzb4IM53wmju98TAH
B/46avLCaYKgXHZEH6laTjYkofWACqSzG0XgSkX/UqKjoggP9DkGC2SPt3Fwmxtf5d44dXnc7Wve
hCHP+tuhT7cMv6MVjqEoOEh5KS/yxr0X/UgdUVuobpBtuqDdCbq5jtUX5k7RIxK8o3BVKoO59GP/
odE6a8tc5RTlan7IzfYe00e1woZDM5QIiNak8wdzYV3xYRKAG/FVDpWnhDnL0tCqwvGs6Ah9LVxj
M8n1/qby03grKv+stUruaDCQF36bfkqg0xCwOzipTAxe9JRHjEfJbvi/7J3ZlqM81qZvpW9AtRAz
pza2MXY4xhwiT1g5Ms8zV98PRNYXWV/V39V93idagB0OYwlpa+93oKBjyY9pUeA/cqc4xZ2ap7j4
2Nmu1hEVIw/Y4/cDAbV8Lkfzacntcxkh6DJXIxhmxW1N/EWg0DyYiIWpxc0SYezK2HhaLMI9vKiN
BfqOoTX9QWHrrJXppcMdYa8hknf33rQg81y2EViM2aFDjJAWPNDj/Nmx8RmTElp19xOD9QlwGDzj
JasxP6rzD1VFF6mDeejCcC3mvtaaM8AxHtpdYUWFW2VErHBHs27QvVAR+GIq2o96aKhSYF/gNNEZ
x0/qscgZ+xqWiP6IKN7b0fs1Uctdme+yzC78ren1tHw7YrNX+utkfIBB8vn3iwmqHVjJhdmu19+P
BaAgN+8bPOi21/74uByYhl4pnVupek/A2UmPgfl2Rv2r06jlJLOrqSVCEGi40Tu5Ze0KA8V8fZVX
sPv4u4XzGNOHUjdeGy5Hdc4iLy+ivYWNlxeB58tQeTM7v0LEAce86ffRqFUP85zK4/ul7R1Jo97i
CR7V+/uxrP39lzhFWUSmsElFaZbI4saVX+EKkC+WempiFQLudg0OUeVvb9kaIm/jHCqn9yvv74ot
XN92MXZ0TG7S3/7y7ZO67fO2C0OcoHM9NEe7YXQbQ/nc9sbK6431lzEXl3mmIJkmXyv0CzMV54LQ
1l7H8kOw9HKH5w10sdKqHyQIWggqk36h1H7q6y6hkFq+jKhVINsbqZ4pi5u5BKXfd7h4NghznZMW
qW8VR+hw+TpFwxNAakfF9GdXieqIrsDOmOrktpB8IjMCzDEW5QFRO3MXWItw1SWz/cZSaw9QxYfW
JuS0qNaLquoJWyvrkMXJocMopl8+T9Jhf4MfhB8snxtsk3oDDXXNVnaLaHBemJIOIGx7TlUFqNjS
fq1baXmi0LB3mMtv+kQE2KFQ40XtYH+InWCfm1bqdbGADYSCxFnY4Ws99z+BL7VPJhzHB3XAisoe
Dpbo+pel6GN/QfG7Rz6FDUxXfjIn3Ffn6ClHD/4oWrNB9NJMDq2lfAY/u+CxVqPw6LDgtrJ3ox99
NTU36M0NowvFTsjW5Vy3Pvp4hOtFX5MB6vCdw1Rmz0xCyTIPz/pURydTxV99fc4Sshp+1LR14W3n
9gBLZnDO02grOUJvceFvzRIH98NgjUeiidyfYtiAuw69LqSWMO/dVTD6V18qnkiSlPKcJb45OfkC
x00r/KWPTXbgDnRxdSr9rQnA869itiuHfL24nc+Vop6qfj5FE25we3VqKn9r4DjbQ+UzQhvfbNnJ
kZHbmUIU50qvIBSnUe03fx1t195PraX6KIpJHBSLz9CKovLngtV9JdMfYmIFdElhYsZCqigG8iru
ock+VjGtz8nvL3uTUB791vicUR7xt8aQGljA7dA2bCQwNOOTaQ72YYbR6KOUsFP1oTjLOuz8ZW1i
qdExf53COs7JtFkDGSVzyHaT6Fv/7TBCY8LfzsWoD4ckrb7jh9yCsBJwIvk9GZH8DFmA+A/ICmv2
xgUjL2oEIMdHGwVJEvRbv1LWYHKM1i5GFd081aZz3HqZgpLLL1x5w4zIynsv96Iu/HZttqPtBbAb
P41ZKQ9OPuV+OcrfzTYQ3k+3o6VGPKGrpuit3wXWHExLNPE6DLaxUOUW0UvQgEHPYXxvfa9L0hRv
w0ASN6CFLtrPQdEaB5R4qrMSf2vDqvMDJdBd/GlLMP/rz7r+ZFvTWVp6AGkc8eT+89r2e4Mvlidj
6rxAKA2c1X82Am+RP063F7ZrC6o9JXkFG7+AjAWO33QbbttRmsM2SQPbJkPLeHtv3sfg+0Akn3tW
eLBOg1By7iijzlzgKAvrufS3JgtV+oVScgaYlotjXFXMT/XPse1K/63v3p5RBeHi3XYYFx1TWzq7
7x1nhcJGUf6vJ/W9DwE2EcFbvbf1zbA9s29P7tuxkVTfrQS+ztYx71209djfrlmFM+BpUKT796fV
pPrqm1vfbU/v9grICqw1otWiT/nnw4sCWLbbzlvAxKw+g5WfCft2cZHVPIbrI7M9SpGm/j56vyZD
AB2tqp8mSgg+OQniaFh3VjudWjlCEG4E08H62tsb1msA7KDyGb3lOgrzoSKi1rf+OvrbNdHUoSuI
3TFYtJd1bezio5VhQzFFS3Nx4uWkbhPHwE5nOyqcSB4Wp/mydaFcp4z3Hs1BRP7u0SouTK+F3709
gtsjCYE/UhB8ksyUKPEe8PwJvQbU9e8uXG7OWCNwvXbnqve5Gxd8mrZH0mxhiaLRHB22LjbzkZBv
eyOF5sciyZvj1tFFbVJt3J7WrQls1vxdU0NOSPuUHcj6QCJbzl9vPf3HeWubGBhmCoFnMTHm3np4
7eZqnaOV7WI+dOKUdslR+Wt6Nhzij+10O9qabd7ermEcuAuK2vHep8sMGV5+pHXmfDvk818LJ4zw
8231o7MuMhhQ5745p/gP2Nst4Ny93tj2GtqJC74gvGOSxEfedri9RBz2+2+30xC644z/gPg2VBXi
zUGX5hTluaVBckvb0Xvzn64VQjCLvr8HUgA/zX/6iIm9yiFfol/bx2Caw98FIXwdQ6Pe9v5n/+lv
/3YtBWHsLq3GcFy/6/aqkllfrdEYD9tZOXU4i5aVC0DzhxzX5aiQPD7wwH43Q8tq9X5tTNaHTVXE
UWlUkOhjdskRFD5heUJfbH8WzjGH259sf7xd/NvHbKd//A1CSgcj0a7FevPkDz/JSEWfev3fbx/3
9t4BJ3l6nF9DagN0lfX1rTHX7/v26kANW8kZKCj0Mk20I8t/JRUFdiyk23NrVjOeEiVKKoNMO98U
VuvHWKuhe1uclvUZlWtDXZG/rrSEWacDm+0vz+UaG4iEWbveooTI5MuEQf65UXTjEKxPxAyo5GhX
47UewjUcUSG/Yr1YXGekmHdMMoXf/dVsp3AwmXm3i4mTS6aLBF+adbV9a7ZpezusOo2hYM/dI1Dh
7jhq/Y9cBxrI9+a5WRtrXQG2U4wPWRGS4oNtafluZoPn6uvMMyj4gwxEq9u9bJe2G9qaMJHmaciz
U+cYE7C6deGK1ighXpdG28FXw1lXv3CNLQQLA1u9dQ0E4QumcyoooIH1IFZYo5R5XUS3o7bLI79n
IK4TqJEpr0D49UNfG0zEa7MdSbLnetz2XrdOvdP61u2oQQSpkcHiwbLgi6xTezqqDEG5ztjb+ahn
JJVUZa93iGV58RpewReo/Fw1dGbJ4HM3LOOyF2uwuKzTzduRYoR+JHYjHB95SNb7tOu2QdqWo5ob
O1IJuEtqKvUH9S5Y19ntxrfG7KMe2j6yV9UaVOCjw30ra0BRspdX9riGLYjLBrmbAFP0x0gcIzKA
pyUbQ+VgrE/jLMKH2iin4zZwHJkXvrEUzKfbYdCpDAs9uNZOuJwXw8BLm3zWjFIch/h7F36hKjOI
scTDJbrwxzUI247oI9aF94vKgEdj3wDGStebeG9AtVunpbWO75eMdQR1IeYkHZJyaw4aeUIhkNvn
XwxrSLEdvTfhOlI72X7q89A+bB+UbWvXdmhOlKn3epLivDIYXoei13AJhrD3Ijj9xhqDb83qnuJH
uHJpSTZ5Siro4O0FUWpsDrr6a7B2zTbabCfvmRHXcwP/VIZbp/V0rvZVHdQLlFNUEbbBtzWALUZl
nxfhL5J9FARIc/LR+JovRR2fN8P5zU/+D8P57TwP0TxP8SqGVDn6CdZPfmkPEYIeIM5WxwiuxnHM
lzOK7wUuYX7gzOAKAprt9N+uJatvMMJ2Oa54OL/c10M+3vqA6k2rgsFXSBQNaLunenBccpL3nSme
sf5J/FgBMxeppgkHsSxOFiD1Q7Wg3TQrS3xoFHt5gHk5K4Xl6U7lIjD3XLWLfUmm8gWYauDBYwp3
nWa+qhKl1pEaGxqOykPfy/KahV4V2HeE27CvZmo2k6x3MrF4IMLoMCJ1dIglUHpbe3DI5n4EpZ9i
V4NAUTtYT8lUr1mYDiCrYvn4wKEflgyB1wTLYwo01Ktbq8MsE/cWmALeCAJUlKNxjENlchcA0z2S
8fu5TWrPtCidCaA9O2dqtbPeZrcikHjv4TV90ldtVRO68bnre3xZ4AWEtWHcQmu5JnEvSAXPn0YU
QfcjAG8gbyP6N2LCSBSi57lTx3syWzVVN2TZt6M+rX+2Wj5A8m2rq4Z6NkEuXMwUDzFcwmswf5Wc
93XfDPvCqKVfhJYBoDjQ9wY+EsDN4C1LduPHPNkvELERV9VLL8mi0Cua5rYM1j3T2fii9bF9nFWo
pNJywDYUyngKszG/T2f4BGqzpkHCFksJpd431kRZNETwxS6UPcy8wdV0NdnjllTCD7PvtKJBk6NG
USEiN6Mj2kyq8NGoxEvmaN3JtmJE9Umk5lr/3YDUqTnqeCDVeuqzpd3pPU2App+rTc5BD4BRyl1R
zhLYDeamVMlfDCTr7oIqTkAFzh+gPEYHFN7gZfc2lUG4LSu5/EupTzgnFJDdGjLrc6J8M1uSuMXw
A/dfuUPajgy/4y1TvIDI7++KVu92qBaoR0gPZIKz5Kk2ZXPS6ggx2VZDdcSY4IzpLJYjqLRFKXCL
ndv6aLNS7JFOxfwPOcLMQRqDJDhlxhnhFqECaVB71zLCCnzWDO45L5drOIf9ziT0P2ozUvzVogIf
wARtGeMfQ+Z1Q7ejksjXEMlPRaJjhO6J3CuygJgeVTuMuso7DeNfUk3848rQxC6DsnybRAV1IKZs
qmql7XY9xYzYrn+i9ku8qUXdLmWDubNZavu0ZbFHDAg1PQUWyZSfYq0DilPIU4C4kquVmIcFsTxo
kNvdiQFKvdq+D5T8gpFreq3tzlOyKj+nSN5WE8WSUlKs/P/Vu/+b6h0MYhM1hv+5enf7Of6v17JJ
/6zc/f6j35U7S/7DhqqO7LLOY2tCZ/2rcmc5/7BMBbKyvqp4KKbKS++VO+ppNlgWE4scG9D1e+VO
+YcO1BMhb00BAqXxgf8vlbt/FZcwKAKaQHANoN2KAS/V/Bt4RmJEOyhKiKUuzuOIgmTdU6CW1ISo
hvf54i5EVPvZAasSBr9wpwg9AhP7vwDkJYXIP4rdb98CGwnSy6uiiVzLm3+6NQ2tIpbalsW5yJz6
COb3eXDyOwyc5A32b45BT3PXmNZ+iNSdyWb2EBrdr3mqIrQ7FuZKtWn+i+yG+q9w9+0r6YqOdI0C
o9whDfuvX6nBydOqbAVxlLkakL4UlL36Re4RIPqRA9x7yKbeq8u2O2mg9nTDKsGSmaaLKxWTlHgK
CssiSTTiOGTAOk6zPNlZzpLuUTcw9pYixlOlIR4Lfzg82FWAbZzVeGJsvVGVwBrQd/5jZP4u2v7p
2/Y3MZ7tjgwFdqBjM6BWNfh/vaNaKO1Utk1xRiUTPQdrAmEUleR88ZXWKkf3VNj5J/DDqicrFIfR
0UC/1Sw7vKen4iUuLfW+UO1Pgao4/0VLQTLU/z4A1hSmtuoE8ZBsZiN/lI+7tkua0SZNg/XKUzCa
YDiU7Fwq5syC7ZiIG0XlftbqV8PpOz9DrH6njvU5M6NpT3lyuc/FPSv7f/1e/zYwkXggoOMZgbZB
R/2N9JAgEAy9qHE8YpkamZC9pvTR3hAzlpAS7RGY5WzknMMii+SkhuPHKh/BhRSsB4uxyLt8iP7L
wDTWbnoHhtCN+ErATkPT36EvVXv9yn/8VNCDlSUMpsHTEjmiXwLGy2zyA/Ix4s7J4uY5C+5SjFIf
6zEDm44OzmyQIV10Mz6iAz7tFIiVtwIfil2JoaWLtYfuE0ycSRcqn0AS76whaO4WDdBoZgtrb6T6
izlP8moOiq/3+rGgLHwnp/vENgxwXaRblkpd3JiU92xPGmje+VvZF8PeFs50bEFB6e0KJcaJ09DK
16hDgobILdtlifQ00d7ArQh0txuoTgVqpvOvOEEmUolMnLGsanABtk87ZISmg+k0sbs4qxUD0E53
Vu2X//NToiJb8+8/MFoYTNc6A1lR9b/9wEWO11iSdz1ANsIDNS9vVEIvdYF0qJoA2Etq/OzT1e9y
CqbbVOjLZaHU+pBgLSD6iUJBJ1K3kCK8UNP62eTWfJxrfqC5/4EdJfc+I1+ZBktwiQLrOzCq+ASd
y+H3VV2kfJGVsET1SuYImKntrIA0lJYCsOOjqj+ktvriUBOHN4ZsvGhW7fj1KHXC0O/MHgCtCUUi
ms0D4OnofmuyyLnJwC7PYymDQ2+WF/D3TxsaC92jyWuhab0MABweo+B+2ln9Q9Hl8qSkC6arLdKB
bRPdOwl19nFWIMjrJW49uGyrZbYHlpacKsVo9rgAhHsDGtcxQnHzXBXJGcJTetc5VXqnGt/mXi3c
aZLhnZpFCoKyfYZEleWyXU0IZyn+KmqD4Nnc6ldzDN3kmiKCezVtvn1XZ/Edyld7+LThY558mgUp
AJY2PB3kMl+KZpA3uBSqmOcbyPEH26jxUa8ahFFwCLiOEVg+3SgtP1MmayfLSp5Z2BMX0yC08fW5
RPuuJ2wDyH3tQTcm3TL7ItJxuc9A1+W95qVt8BWU+Qe7Km1/6yMzgwFeR5p0LbLoR4Cdr6i2SD8E
ZQDi2jCuSVeetVzc2PsDm8RkFtjvcnZqK360OvuSd7l2RXg8fgzEED8qCSCOUkF4oClrIKK1fO4L
K2BmtmHLTfpRqmZ4NSrusbaL+TYKRouq44/WZ/NVtRJLx9i1fnTMODmXWqNg/dR9idmmX9tJFu7s
wMnpLX3vpNATZ2vFL8+s8okIc+Cmuso/yZKrvjYtezwvGJHWXKzg6MguQt9PMs3a0xO0FSotK3Z2
Avh9TEgY7ReQg7vCxNlwwEn+AUd75SEwYQfFCdvnuf86NfX80APXewBe8tFJ08vSd5q3yEl70pVa
3MfgWbYzTVdeimXiR5alcz/PBf48rUNGaDn3IVrIW2OE+Bw7dkZYvl5bnMJ+eyE1uI9uGG1y5lwj
S4aqzlJNJ+xekMdd36w5WDobdgGjAC+/Y26h4VmhQv/YrE2WL/aZhwS083o610ymjQZ5QG/M03YJ
ZDV70FH67AzHveLY0UmFuPCcFmiLhClGGEww4mlrlMTwo2xeblT+wufIRmEuszv0q6s7q9XMh63p
yMX5sz5/387yxl5u3J47ETj6aCLhaY6G6/PWTEPwai9WcZyZtHctDDlwVYkid1anH5osz8lc1dWD
k42w/ienew4L68ACC423ogDba85HSW1ml4/t+KyhtSjL8GNV5AhdGRT3eiPpUFJpKWD3IGkUpxW3
vkVWvF8ATyNgXr3aCN3G5o8xTuMP3cwgVgaYXpnxURotustlvkJiUIXua91ya2y+M4xRHxBRzyz1
i51rwwO4iKCfP/Zmd9HNfsXNNp5JGQP+zOBBqWt2AT66AJOyS7Zih3kuDqLVARyNGZIFRo3Yamcc
4ty49g2yvrHVNKeU7N6Bff64n+2mBBcwzqcM8PcRET72hUkqz0oV/wJTnB+dlfVvdL3tZiPzBKB2
cy9PC1qrUPcLN29g/0RZ/oWEUXTUmXy9HFBvAffuVgrw2gKXEUS+85OCKfYeuZEPSWdCZmEr+oAo
0GOsjC+U2c3DGELUm1ZSkyPLws0yB4VLG0W2KO7ffs1MX8R5QR4YgJ12rlJ9xC3uk9H33YPSmS5W
aBjirfMTWAPtZWYsN4DoFFE9slLdSEmO1IycAufE6dkyx/jUGxeku7GLyLhK6G4eGm2q/HGcvugQ
iI9kG269Oob7fmSSAGvo6ovjwMekRAwpxIuQrfKkFu0HPuA1zJZnMwz1a4y48gFPpxICNQ4xExod
CmZnfl3vI9k2e4pU+YX+e7DDeLx0ofVgVYDdMcSyyCykYm9HWCBkJXbsEt4FofCpCAq8I1cZK25t
Jpll1+4UA10TUTHtGyG/KaJoiFf7A6QsAO0FprLJABl5irvoOmkSazl7vOrhQZPFcpP9cCnKRHxa
Fm92ctBxajR7dpylHqqAt6W3sUzXlexk1QX+EyLyl3E+Rina1uVMuDIFLwrKUCFmG88IH7l6H8EM
7qT4GAI5cUEJnCDLW+5shMuDXT+iFImiWxuHR6uaKv49yHGls1lYh+ViTw3k7nlaFwKctBSq7b6T
LXdxgrxlEI3ntM5Jldg5EXjIyjpXpQOpijggF0eYMSAPoNz7C9mzPbn4pPyu2GUK9q4ij9tXyJmq
5U1xfkajRkox0D6vAl9nlKZ/xkkp9jUOB2fROfey1yzfwA/zAMHYOIRZMnq9pU1Ppr7go23pLMfk
TXcLqPsTSg9YFZONhvlh6l/L1q4Q9os+Dulo+BBu7f2oVzHa0bkApqCRfetD8vKB35hNdbLbDL/I
eEjPSm3eQNVbFWXNoi3nlVTlFan5IJO8PAkce6qqPNcOiZLOIkdiJQgG2FaAsur65QX8uMeqd+7K
sBK+gtL9zphLZd/1sXLnwDZZIHUdI+dlGOqGaWCIz1qH/yTRcuQZcfKK05S461JSWdwZ7tDdvZ5E
7a7V4/wCc912oZQFRxJRJO4GzXO0+j5rhgbm1RFUSXUuhwoHsOlngynY3Yh5lrsEza9qsamQwv09
Jwb2fZBVZVKLo03BwctKTfNZ1IqDTuftHdlC7AwLPCRSy4KUwVQI8OaTin3WPpq5hTTO0XkXpTir
CaNp/QwQtMUe7b76xAjCD0AzIMUlKMqqYXfQoDeEY2ocJjgFe+YV5zhm5jWH+oDIgbhmA5zopTFS
F5/JA8NEdRGDjhPzJ2lIsIvdQUUc/6xipQvnACaAPtt+XyFMGMV2corJVewGyCWtM2Qv/ehS9bWR
yW7qC7LsFg7SLw1oKzts0Lbuy094mlfQUZ0Xlcz0Ll4QFB9RU+LroJXhFGC5TDv5QKL4V2OEwKVm
K3lq0Kjo21n7OiCas19kXh2l6Mo99vLjKghZXTBa0F4yg0cXvxqWpi5BidgiNtXyxBMR4P7ttO+H
6crKwk8M+xwourgNBrYIfU4iTDjI4o7mnV1E46VCWpasnBncEaaqrqWm+WdkGR/EmAw/NQtobavc
2U017VUq1KsmpHlRcdm+OEhjHJRBxVVW8oBwJR5H82KrGVYmC1WuBBhuw4jjlWr7q766NINDWT+3
on1WxOO16cPK7ZUU4n7ejRCsZljA6G4f9EblVAQ/HKlmx3GsFLSm8y8NG7LLEMbhdTvaGvQiI3dU
rH5vhKVowBXr4uIkwA3VQfe3t8BL9aeaKjlGEb+sTo3dQcHRlSopNUtTfWuKjN6rhzpwgUMs0Amp
fbTFLnGphGX3yKu9KsgyHwU+tGzpHvX6YcpM80FQEBjLoHpSMtXwajI4OzHMFZKzXOsNDDhxhbJP
baUJQml8K5c5ap6QMd/bMKgftrMAi27ftKGabKehZyBsjtJkV7i1mccHLP6qA0NGe0xhUjzO0PT2
adbEqAjOaHmSbTnX2hztJ1NON2Xsrr0S1s9gX9Ziw5OFOC1IpDr3dLLNJJplDeMo/SCD0brKDp93
fbRcXanCo4JizhPKyFBroBvqLV8w6BwdHIPCDgw7DFJT407t18fHLg4qaj6bnpHN/Ls3HNhMhhD3
snUUf14UxR9xB6HOs55b1SqNRLHXxYpil7BBuogZ6I6aZzN6l6BPdRE+ab3dYOM02ZcqmkZ/ILDr
x2nxt6bM7D7/4zya54jnbVoOKr8zS+Zs/oxlO+NI5JlWTQa6Nh4zcv8++L7yQlw+7Bb04/O8coC/
NcmFQklzmtr6piIceVRj4zPSiDwOllK4xA3nqQDthwR8doDSelX77HNTmt9WJ+CLyPAPcRKTT4uv
GGrHdGz4qIz40S7xrWnYjnTqCxEeXNH+NmFfsZsluOMsl0yRWnbtWAVsYxToiE5f6ixK97WafBIK
nB6IRhAB4xcTN99do8HNXo5DQPmWqmHMI+h8Nxb9q7VY3mgPHwR4xv2wvOaKubhmsRZ0XqIKSd6h
S8oTODt2gHbIKEUHQbajl+jdI8HJp2hdYTBnP83lsVXU2q2AMsnkHGZntYkeUIEJTl1AhAtJEGR6
SKluLAvmihArofk8WjCSKNYprfK17J+I84NDUM/tbpmIamRjyXOiBereGCZv0CGHZoOQXmbyTNUy
vqAB2+wVu/+pY35wNI3065TCG0Pn95MKXBe54t0UEKHbYWaeSbXtZ8Q3E3JKFKSZLrcmx/KniUwP
QdCf7cJ9Jn17qjXzLO1OOSBp/mjGk7PrGhQS4M7itlyhkqpD2MOpa5dq6BlUieolpngSWtQesTZH
PL3Mvk1OTxC/pndye1+n9kcklsUhMO1V53hyXBOHhJ3RrMUSzFJ2LJ2QHNkOlbn8FfBTV2NQUKRn
3RaSQKBL66/pq5ZU+UMFnoKCG26rawa5qJbuBxPHPdMQhAw8Cu9tgcB0MVq1Bwf712hMWFMnhnqU
8DY+hqZ2c2rjXMadQwbUpJi2Wg4pTqR9MJ3qc9MjkBRXbIF1J4Bt7ozJVa3RIKgr6zG11uiraL7E
RVl9okvuRBZ8bGpKpXFTfzX7LsGpBe+8dpWgBQSJEEWER7XBHMKmPb3olpwQmNdImFladBOZ44JR
bm5dmlnHthMfgdmQYmDXDj/APlQVy5cdIGGqSq3ZB00QeV0mnNOiPDnLra/gCSDhUz3GMRnDBpkA
0FBQli2LTbmpngY5w1EJ8uuAoSqbpQ+K7JSrArTWZQiDdEeDJOmxfdDrrrlUjZ65OKXUeymU4ewY
3ZeCxNEOx06/VKfoyLzH/GUo9xqCIg8RCWrMmR/s5Dzos/K1guO2x69TvyCzMHuJUnypiaVO6WA/
Kot5twTwnhEsNU62jCRSU45xTMehO2QvI0llT8TJ4JKlru+xHXq29BRJ6AAy8wRMLzHIJ1FwRzEp
JaWclLlr9Yt50VOe/rM1pfVRQnhwt3UjFOoHZza0M4HCtUxRME9bvj1s9EfbHIMPcCePEMw+IsCH
xG+ojjvotDWJasyeljgpXDmmj1I4zFvg73yJ35OsFtCzY7Zv2yDY94xpbA7r+6Fsb6nIK6zneT2d
iWmpjwdsi2pvbGuI50VgY/Z2HrsUmaZyGd2wmiD29iXrZm6VRyDeHzbM2Bv6djts5QpZWmGBcVd9
sfssgMb6UhbOUaQjZcmxtaVf5Zh9RRV7ysrS3az+Bs7vW0IyAmhygIb0oBo2YGTOC3UAx4M2/gZ9
21BvG6zxHQn3Blb9H1/ekJDv7x4tpz3OY4SdY3GS1bivBwwjU6rUrY5B0cEU+hHpj9RDes3xmvUN
KyplKfHhqCFONU6D1seKsdiaIZnlcf4RsQfXEA4lWLsGWQ8wWeSEXvd9RbUGMcNHVHevqZNwPzly
EZQjv85rIVVorc2w74W/YDyY49XAXteGPdwIOCjReAzDZHkKairk8DPyIwaWj9apaYP8ObaGDwAW
NCBIAFiUFcoyQSGZmka9zHJxtVPljNZz31BWcQb7E1Z95YuDTNrLYlElDidQn+MZRkLqg1Wbb9Ec
AyOxRAvBEVcMB7eKesjAiURohnQCu/G2J5MxF2eAEIKMNtokOzGJHKg17GMn1J8nJq6qSn2nXH7Q
2RZTtqC2Phb2zlaTzo0xKlTHzrmN0YK4smNWbBT3SbywGjdtyQ5w1t2htEnrZmRW+iws742kvbPL
srjUyPM5jGRXwM7kXfjVaFNEtbk9qPaSfjbzvLkEBcmGIG6BVFAvuyLyfNNkKT5Wjj3CyW3sc4Yj
/KMDGXwtP3TfpzQ6WUt3GpZutRmNyhOPQOEFUVR8LIvgUhSJQJyG7B3sw+E2obt6Y4lmo+QMh4pg
/GtYkePp430J5fd1CKNHM4itnzn620MHNYw5Bm1xbbgWIZaijTJ7td6a33JUDdl6Qei2FBLpWR89
ORMFnaFfGT6dtFCrhxOoguJwrVwHsxU4y2kpmDpmLdNYWzpk/UlMltWYnJR6OpHiaH30ZhJQ0j2W
xXWYkQ8spSvMXlytRoTuvJk/xdkvSuUeG0rzbNaIRIRWcZ/KQb6QbPNDEgrEKM4MSLKioATpu+mC
/rCeWTXluD7vrFtHjXc35YvwGr3vDvpcvETsEXDbYxccAtPbJ/ZQnnQq9iY2vi6IM/E4hXdzYlh3
CZCZnSLM743dzmfjSzF13a2PocZNaIQainqpNLhwaIrr5zGZBNJrg3U3NvmdnRTxVWZORnlwulCd
LM/MmXeDTPpHNTe/poh1YEaRuyg1Tg+J0oq9GrFIycmGZt8/9S2LcRsqtjvZy4+2zgdPDxCYFyRX
d9StiqOpUMBtmuiYIBi8s6a4vdNW3bpk7NklYOowpnPj9f38GkUdIfrYyNuWlnIM7UTZCFkM5Wut
6dWxKEuWsM7+bMI5c6Mq0vwsXgyyGNWxV1XG2NRQ9QyXj/EM2UOdx2d6az6boG4RjBqWY6H2yADZ
87hzrF6Fa6IsR0AWj0wR2d5E/3xJyQ63Je+PtOaT01nZfqCMVM9Kfxmy7kqa07hO8tXq8/vCaJtH
RMdxbDLD7k7k7S7XWdKaEdy2Mb8i1XVzVmZ0mHYH43+zd17LkSNblv0itMEBh3qNQGhBzczkCywF
E1o69Nf3AvJ2V1eNzW2b96mHsCCLjEQwAMfxc/Zemz/veSIqhTCf4dLb9gUln30vpuFLWGjlY1cH
VyfquAIHG1wSzoVNOtkPHtbFbWoga55D9TDT2sZPYfikWcb7uayjSxt3z7Od0km3ftXmuCssI/GH
UKPYTuS0A/O77NQRuNSaS32c77rBBGpgW6GPOQwb+hRdsGTHCKbG8tgfcfkSUlSO3S2qe4OEUzpp
2nwb8MAfzIkMch2JMSl4dA5Untt+0AI79cLi2DgDoIa077bITlA8LoR5wH/3OHedb80bgTy5FbQP
k9E3Z6yOL+FoxPdkqoxL2goABlLfjZMHpSGqyltAYpDHLpIkFxulbLyPCKM5RzT0iJ0ix02x/adV
XH1htacK15P9TCrXRzufpjg+d1DG7rbGrJkiSRGH1gT6QxxSCa2JG5FiOTSbVrsmjcaLGqQEWDQD
xma+uTIQxw5G616wCdmFTCW2aIcR5WiaTYAlcISu9N6G0asPtdEEW9EU5psjJ5+Fh1+qWsuPgg7n
4IJkuoxB8tmbmb2vskQ7F91zTG7L137Sv3YtHhCnmItDJPiIZSbFoWrm6BR2AEUi5vNTzmhMQHA4
gDYCRqDrhNYgbaoqCj8QkVcQq87JG0ui65Loaim41FNheLusAgEy5SrkJNTSJ5eX8GN3xBVsJlDV
0FvhGO5H5xiz/78odMcboqlsYDTRNmhpHKW90R7Y4dY3S9MxEUZ0Ta1S3OLIftdziQrWMN8ZVWg0
z8tawXuhtBANA1/Y7PSXDM4+w61IH5pwHIwwatDJsbwyNCFNu4Ue0i/WSLmYJCuZ9gcZT1dBQXE1
l4eYLEJyHbtLQKjYvoKJvekYS51jFHleFQvseVl7CDB9+1p9oZOaX0KzEFs1aL+zoK6ZTwTVqwnW
5kFL04PlftOtyXpVWmO/zjT92yH9FuvwJ8DgkcZC4KczCJ0tYgIFzOIG4LFPbMkev9c1frvexV9G
2HF+yTOZkwaeuVvy9+S2FnVxGTWDDSK6NC2h5It0aS7RqB2o+zD+tJM623dIa8823J6T177nJBgC
ZcPvgI9O5RCly5l2q8HTJgvnc5xikAloWWxsxYLBAY7nQjEV2HhK7Mc+pOnnJJPcGhrZcAl9oWao
g+ZYdQonXG+NELdGqE4x95fZQBbMHZFUrogIv32SMYjvi/bNMOPhWAxBAvF24VNlhTncQgBrHksy
oXYPzYIEa5eHddnJuILRoaRHZ3xgKECtXkMfvTvLmFqOQt0ssn1DoFNuwgqfFIh6pkmkYAd55sTa
J/6GfgMi2z4OmWA26vVgMTK+FxQ3m0DxK5EiB5cy9tLYo4V8NM1OUZKzU4C4UTQOO1DPfCuajNuk
1PWdthC55yLER92OyXHI9VuKnxQtJgq1IY1OtU42MevevFtQBDRjc3XIyvl75JghO+Tce+lEfCva
Rv8WmHPhR4NdgKcQj51i45/nXYUGJR23Kq6Rdzaldq707GMQBtScwbuQX1UsU3Pn3YNXRL2P88YM
X5tW0LAbp0todYYfJRieEfn8nCLZHKagHHZaRNwBc6Nvox4iMG3tTUNJehcIE29yhAlVW/1O0kA5
95R6winFj3QgBTUmhbimCC1cun+kZJLZO4F4plA1DTJhauW9kmp48KJ2O1C7XseMfkKfG2chmvqh
1ktyIZodCbfV97HXP3Gywy0qymPgqem1oj1Na+E1rsz4OLQ0l9bzYT0zAr0ihUNvd1Wblb4BO/2U
hTbXeRhzxqv0TTY1JGTaGQe1xNcX7EynyCDwwJxavFSuyRzqo49asQUBzdTUKJorQv5XBuBEtxfM
c3r2bns6W2z7GHduu1g992kuT3VJpyIZZ/w/TTm+F571qamZb2WZThR9a7zN4Ej9Yjbmw7oII3t0
Weeo6XDD/RyQpdzyhtDPqa9JQCiYbDYJmdkdaJkbsvL3CBTwa6F78oYl6z2tn2zm/y92asWvXiPo
UBexOBCwg0zAw1Ygh6rSaQvwdP3aRNb059k84TJYv4wmicwqJv45t1puCTGpKiYkKTyii+x/fSCq
+oto0swfkWDIxVTUOYsTRF+8ZH+epoy1T8N0o9lcnteHVZLvLQ6B9Zm+OgjLlgY4l/wfx+TZXe1O
DELxHv55XsR2TKCsmVhIFLJTsLiGisVPtD54q+HIri+CsKOTwq+Rtnm9S+aJF1j1+qvtY30m0tJm
Dbe/JI6FMahfpPZ/no7L03hR7tdA2DaRsnKfufK/bCqrYWX98q8HCxTPrk6Z1a6+kfUF1hf881KL
Yn99BoTSn52wPJKg1eBDTbNgZ43D+/o/0/V76wukfzwoyyH84wVTsuF3iBnfV0NMaQ98EH8ZZFaP
Sbg4IQZEGT7efrV1s6LYqsUcw+yuPK/P/voyiDQKVcKv//H9xbD6z5/960f++n2TMQ/Wh/9+5Sy0
MnoHRUdpzytEy8OfT279WtMqPolYhWdOfp3BZSzPgWwkwdyRbW5bK0eQ4aWHYXCJEXRe1h/Q5A/P
UNVpdMZKXVazxvq6zmreWJ/+5ehYn4nIJaUkaX/+cXYsPqH1++5/P1OgEw6TQ7bbYgP56zX+vGY5
0viTFfq5nEgfUA7s7VdbyfpsfVj/RxezA8/STm7j6sVj+HlqMauRMkiM6Wrcyepc4ZJnogZA6LR+
zNF6uv31sWZgLJaLar2SxsVTuT70yzOJj44pSQwsiUiC82qeMGjP09Tjy78e1u/l0czOEGRKkrYB
ZJMsL3frGwkTLpL1YXKacBemDWzE2S3esBwjdUIvkFkMkNG5NJtF1xQBNAE95thVhcmTdp+nTzs3
dw4mMRkgJl41t2s2jJsPSV6M3KLtPeGooH2iN0yVz0QlEZI87gAgUp1GobaZQ4HsYDpQoBkX12KL
LyB9TOzwNowO37LYeCBXyAXKkP5yPfY7DMLfbCIfzLxdJov4ILWi/AI+6tQjbd9iGQ4PyjRvktMN
5DRCvZCQBLqg70ZtPbRGEl5DGe6jeWk2x8E1SO3o7HCAm2HjTOoHvThm5QxGNwjA0orEJSpLqAeI
0VU77VosyXhXJN3NFtgIVoKKSvsU2OYtkKSEmSSZLuPVDruqspMH3fEuEiLBlm5d39bMSLsJr033
RWbNIx2zQxcAfAmFD+r0Z2V9ae3c3patB8wn/clq7TME5P2E8SEBPoBUYfo5z0zvZT6eDQazLpkB
m7Cy3ozB+a7pB13hgRid9qfbMmeZPEfbGIJ5AdDamTgjJjiRwWaB23gsFyM5xtu4SyFyBvquowd0
C4P4o45JwBw6gsUF3L4SsQUGlF2fs7cMgkfC68ptCG0iKoiKcCqg2YjoQfhsmebQkHFdYz/QQJWt
Ni56lJmtm2iROrgvWWZvMAu2O8VO7BwY/UkLO7jUaiJZJcqYn3viW2kfDI9tlplT4ldNsFd98BS3
d9wR5q7M0630OqT91DV+a26Jbttnyk18yi8GgTbDQRNhP2KbzVjXHRMrupKGEd+8xnyZWsMDRUTe
FNoIeBjZjfcOCWCKURTH7KucmL9es0SzWUBcKrt45+r8LVpgPPRJE8WAmwL/JENOLiGMI4klzDBM
4Mp9TBJXp/9gA6G4ZA3R+JzbiU99WPr05Td4y9rqy9SaBT3p+EdcEX6AJtpHIRnsZsupecPieXKs
X4Ed+NZwJqoc9D4B8Juu0Y1dYOQTQ5Q8ODSjPEpEXlsd5c5e1+p030akwxsZaYkYxKYdVbJxKCIy
dBuQ+MckHMGdRK18HacKVZJeYLwhjtnNcwtohVBPTNXBD7JtWL8Vph4op0E868WkcReyvJ2q529G
YIA6nVvnRLpgvk0k7YI5NJxTaI3Oq9ZFNRP0QN8zV0TQaQWvI+rik8cmcVOSqX7qzRj0im0J5D4S
ywXvQMmqeJJ2Mb9EUeWDDS1R+gRUPDqnjYfGD10LeiWTMRqdCdW/jsBT732VvHGj6F/Xh3Y8j6PS
X5LyirlzfklqQDWu6bHHCoZXRzZ0+0E+asn8mcVxdzbiIX6MTc3Fbbg3q8Bgrcq8o+PMy2Wixc8E
A58jaQJ5DTdub/WXeraYEbSdtsmdZ6AyzvMo4v2Uzf0jAZUvddH8jPTc43+B6RshZj3Ysm3YqIsB
YB9xZm3QILYpSRcWeVPtco8EBqnIw2Bn15dFe0H4/Z16J8Xm2NLBRGhBuSiHq5O85xXIrbkYml2g
Rs6CAZQ06YxGPwwbAq0pnSrKwky/1bYrb5YxATo2kCuO6Br2tjbZXMmJRW6fDcKrAscXRsRSCflU
9z3TJZvsXNpValNqX8yxt2ELudcR3dVxnuvYz/No9HFKVH4Tk9CLGC/aoQ//nDLjBWVF9NLSno+C
Nn+zh8s0K+/FimzWlfRLLqbhig+vuiWaeF5VN3VDVzIuwXbOGH5t/vl/rywW/0Ck4eZHdUUkOm4O
QWjpP60Wc28kHv7Y6pgKYOpDz9C7zQNtg2bwzUW0+DLmqiGwfdpbi7hjtEmg/feH8I/EW7Tj/MeC
qgvCuRkEmv+Qs3sBgZIJgv5jriF3CjrjwQlZAYhDjX1uZN8yg/ocQUC1x6VP5KcXbj0jB25Vlf1W
1SZsTRqHl0Vsqvcif+jd8LVluHxiu6rfFxXo2o36X456EVz/TfG+/OV0HfcEOnyJ6v3vinfcDMB+
S3zGqdfau8wS7ikkcVmYM7L3MpMHq3dLf4QD09tY2Ng2pYB1jmC5fsTEIQZKet9hKAk3+mEbOszK
YqL5Y30iULEk6xclMN2YRwU3eZPj1Dz/L8f/f5gbOH7cotJ2PYjH1io4/5tiP8EzI2xMfyHsY01q
pR+3ijeBZTZFUH1ClVFskTz1+zlzvvZ2zPIgb0nrtbvSKOUObf91cH9YadIcZ9v96i0dkDqpvnHl
PSaEkx/Gqhy2Ko+sQ5vIu2yBIK9v4v8DHF//PcCR+sPjKvm/W8BAVkZx+L34mwXszy/9ywLmwlqk
j+IQ6Q7A0dBNPFj/gjd6mLl0Vyz0C8vWsXWT9fxfFjD3P5YFkrQNz7SxnixnzX/BG8V/2OwyzP/h
Kft/sYAt/8j/vL4M10SpJ801OIwOwj9XhXrURuT1Sly0QLy03JRvwdwTiGBaKGO8H6MYce53ZeTT
stU5I+OZrhS9am8W9/Ur7MHumdvU05Q18gli+Neacepl/QoSskDxGTHdq8KfMtc/C0M9leCPrxGS
H1RgVQZbNYjPxkCg0BTRQUxta6PqknwDZPebycqxidRF/TyO/bcqS+2LY/fPqlEA1ZeWb5Bwc9RI
hQeX4lIS4pnlb/3IyH58LhxsLzaxPIrdQIOiu8uDS5uMR8z66kEarX3njr6aCgQ4Qx+xOeR+i7DH
bB6i7zb8m3zsh70Z0STBBFO81GnCTilwjV2M9+PUwrlngmHKp5lWwBYy32MfGNpLnljfTUvpT2Mv
m0tsQWK26592GQ4vTLyGw5xknY8YkurDmD5CXadQ7WJ4VgmCNZnbzR6W7aU1IjZqmUKTACv+JSfD
KGSjeXUXnwmimvwUIKU78vHBnjBN5+5OfeuLQFnbtRPtyv4Ba/62KdrpJFqtv5cd3D8ZFp+T6DAj
DNwU3dneMrMpD32fYm1dCLylEeDBaiLgiX2aQgBR/ZUe2YutR8HBkJTxFTC1hwL/R+rkNiFz07FU
McuUokkamRZmuN7dl/z4PXH8Xgubx9j4XcxCAzabSKyxjAsYX2kn3Q3tRxvCGulw4ZM76OmNRMfn
mfSlZ2toD5NttHdZUwlowAS4V1nWE+PbQ28lyS1qtQ+09UDWWq++BBMkhKx+D3P0UKKflyYwUrWa
SDD8eVi1+tS9jCn+bIMd3Ym7lzqCTkWzYFC4T7p4VN440LejqHEKNvyT+dAJmIj/Y4F4/HPn+psT
7+95QBYqVB2cK0uCjo0LVfc/bsOEpg5Z0AD7GXCRYJcq2a8HxGS1IwnsXXxTDOuwSsUvbRQSfxCr
bzRZlR/JhKoqxNT/74/HwCXyzyWA617geAIu69oeK8Hfb7FanJmVRjjEBSbOcCKSONkzEtUY5Q/P
3dIC1GkEck2qdOt29kcudO0pqCwEjzSgPcZzZQJsNKjFju27+1hnHpqLPAg/BupEm0ijXOYEuvK5
UaUl4av3k6xKBNYak9i+Q9otLIJTpUjtQ5G4wS5R1qZre23bt/wGWWA3O7P9uvSmfdvxi6GNLYwq
qdmEhhpOZgVfQzoaGddWNz84U3Lru/yIT8Y5rZVkUT0QXsjUiDJ/h9Am2zIBHe9SP7VmkP/Q+tny
9UBjGqdFt0bOyWvYtVfM3M7FCYiDcZlR0LQVCJ6FfYPWHt5IxUR3VQW0jaqopb9ZvBiT9jF44fTs
NubOavR3yGnyWsI4sQ2S0ucmOESBQA2UDO7eo/MOI9B41fHVpAXS+1E/CeyPY2UkR0yF0SZMoHrJ
aDwJzYGON/zOA8z7ddK9icaOri5qwG1tar2PPfI+FTqXsaOjBAyTKwRt+m1Q93PGV/FQWDuZeewU
c/F9hW+WBZGiadd9cZhj+VObpqdkQCOXk9yjkabK1hmVcbRYHXI176Y5v0hVIOJfpo1NaqL5cLqd
AgjPIZV4tjCSEp+8SxJ0z1Y9jNdx7tgXOniyqo6tbuIINvv9L8cbSlTJdCEgDGIZC+XOwCG31TXn
GhHkeGEacXQdpZgmuXT3rPQkLE6Qrm2+4WqFMsn8ZkPnm0TUCORg284ahkyG2FXHiybLNdJY2nHW
sX6pYPrSRzEowinZt73UQChOXnmppZf7ozKChSiBXLnycMjY9UZGUl6MeXrlPT1ge3qRdk+guIz7
mxLkQmFS9rNuFHck1RwSUB/Hc/UjG1wkAR6z0dVCK4z3Hu7AtuXqWEjHzt4BIms3pN0ZJUkTka4f
Cd/0ruB6nwAusrEaTBrFGW2BOvDca2jFD43wNBLb32ooEic0W2yIzeA7w0HQTpTlTUU2uhjihRD3
onUa/GJUOze5CEtyL322im1kt6VfeMDKvbFnG7aQjrvO7Q+jrHekeb0qlAPProMvWeMOwO5yuk0h
wio5FicNX85mrKwXcxTyYe72lZhNOtPGT602qu04YxVO44DRnvNeAoNA61McGsbDYCAwfE6NX4kR
PWY9PmbSVdspLe4VM15/dQ8HRfxuiIIGCSh6ggSM1CcZYtw5ETMGNfUQHptqX7bk50QKHzLeOGY/
BrWAW1Epu0G6zwv0v4q7VD021kvYoFetNRQRZfZETaJ2hdCl7xEutJsmIBauKt/Cfvohq645SjN8
TBpP39Btx3vZTM9jXMSHWmYfniZ7zjVWnnpuPiIsFzugOMg8rea9L7w3BbVzg04nP4wFeQ6kF8SH
srEueqKNSItgB2ezcaC94HRfSbdLtpZ4RBftUQJhO8RGAiKDTazv2e0usY1jN+jxtYwItI0yzToM
lfxJCqS8mz9z/FbUDCjm62EvLfF7iJdwe7p1cIB/xSomRmW5GEk7eozs5ogDOd6Y/WIAYni8rnGr
maiRFBnKMQkmJ0l6auNjNtbaNhcWfdqh+SiHAWl9vrXBUR8avf2o8rL2G5fg07lG25T0iDOmRGOC
jGwvWa5cHIfnybBnQiQZlAVDsbfyZwt8/77TFV670bq3QwFjdrkicxPVyhSVd8dpzhWa62OjcLr3
xAGUc1k99Uzu/8QLTLhBagJ6iBYJbZTu7WfOEPuOgGwvnE47BkZ1DxrhPnp66D267gQbORyQNgyC
OB+zuxK8UXNsG7RkSPhq+yOeeqLDAzN9tiftIqtJXYiB3pWM10+4UqetQwthU2uoK4TtvZJzYUPv
pvGSzc6VrXBdx3gGEg2u8JI0jNYHBs8MJGkgeuiSoq7MXbz0IPQtsuqc3yj5yZZp09mXbqxfyO/4
xDuVHNPRrXdSIHa1vdDZWwM/QVVCHkpAcGm2pD2bXfgrBS3+VKexIGGp/AZ+Mjk3ZvdUOmn7x+Da
4Hy/xN2sbbSqFVd2DyicR+vU6nT8FD50hPXVXhvse1ncUx0TqNIJesuzs8qMYLfayCCHy71tZt+1
uZv2WN8Z6TPbeXRC7zbFOgUZIuYrYv2BHn7LzeiBufTkR8pw/QkrzqHuJPo4yOu4GsiBQXl8H/So
vrELRsIdDt+7lgZa3XIR9m1r7KxQThf6sleCbLy925OsgT4D22Q/DXsVkJlEtA83CDnqm9qkJwxn
lXGchhDYaZqM3hiWkgLH+1VLhietjB14Wnw1pBq2QyxG+B66wm+5xb5kRgSbetaPTG/jQ7Ek2ORo
ATnHcE71rOUiHE+oaoOnUG0tXT+Yrht8yasOlQaSyH076g+6rg/kRaDemC2XaNgq2/WQYnbNxLaE
6RjvO5RvU/NRBcsGfVlg42Wp7cKk2tmzpW89LqWT6KavJnQ+GD0ByeuV2A/KMLinK0wsNTCuqFnU
JdEzAa6facZ9G7EGKrVenDuPqimjpPUZ4v4SCW0V1xF3uIuvHE6CkSr+HEO9fextAPbAQTfdaIMZ
DOs3VUFmiyXjBzkG7WGoFanpi3swHtD4zMP4ng5d5bMU6TFkv9xarNXaCf/EgzTT37FOf4pks4PO
uSpBuD2NUXTvF/8nPpifoZ1dwEjWBxPUmcZFxkXoc6AMTZY/7pQk+8wptGduXYyAMGQ3+qPOsnuU
AGX9fGTA10QZucRe/o0c6eZSx/bTHNXFc9WsNPVO0kTvaupOjMOWNz7HzLN3q1HdJPNwk+JnWTxI
e8MLzTflGDuvGfzYK9vHZTS5GJgQKNHQRR/EQ1fov8ok4ceXAFaGSBOaFz9cZCqYSy3u/o5B1ld/
AggNdIt0cdZh3slxrEdaKQp/WGtb5fXPBrKJnfm5yPZodYxliixPVcyIvsbIzmRI5wwrArVBmCV3
QZSPx2jGpZC4RnjsUVtlDQK8amhb30EytzHgaDHzsNvjnGefQWB7BFj3Az8KNZw0YHmKHdDqo4Fe
LO6qb+tZmYfh9NgP0RWHIno0bL5RHRKmPVrVHpPIj4gdEs71ptyXdOX3g0flXcmp2ldOjfUsdbZD
nOAjUBYI0bgU29Xlx5FxeGhT/JCa3u+QsB2SfjK2pGVHqLmGs7Ms/a2ril3YYVUsjPRUeoPNNhTt
3zgE3LfM8lIW5uw7RYUgaMEcoO09elr+A2m4uqMO7Rxb3NGoTnpKLz6lNFe9/WwiLd+5WnYJNe/n
2BkgJpr4U8blD7a48oJ7xTlikhKb3oUpVcEFw9nCnC4d7D2+gPQDYilYYgtKrqGTHzNyKfN9jNrt
VPp2gOupMBkp1SRA7ULjZPa9uPad8UOg9dVC6eGAN4xdB4sKPuwwM2rxEKXGQe33kXQRT1JbWS4N
0hJRwqbsDdr+kfsUSIfA48HLD4oR0NX6cFnZ7kMhnk0aEVhc6w3IZDxHJapcqyzfrTIe0ZzrzWZu
HPNhHD+MNtuZT2Vru8cp7+ZDORp3r6HUyLWj0JjXTQJ2G6NaY8u9wjz/xKCg3zNUuL70atsvbNZ2
o5tP2Lm5Zdjgv3O3eUlb46V1p0PX1RmMK1xQJn+sHRt8gyZvSDJWgtvYQfpxUFL+5lOJmdCmws9L
E6QZmIQZsAgAD3NjKFWerCh/6sj6IfjA3ho95sbEXq4CzwbYJ1gAvLz+EaTKRL8FFwWn40WkyXRv
j31RuLdsQDFVRp551BtNXZGT3souSC8c2PdgnJ0ni+EROjgs8WAY9Rt91H6f1gswUz62JdOeGPrE
zqq5vM08lu9UuS/IG3rHaHAwtXdqgPSK1QhJvnqYMC7v6fBPjzqNHOHU2bmKaTNFBcndnJvs/zNS
KRqSzi0v9XNvvFi1tG4itdSfaq4wiCOJEizaAdlXls3OgUTDdtNSuxOuDVqVSaxHdBICyMQVl/Vh
wethAnoIIqHv0LbMu445JIQv/Whjez2QvvUrNbiShp6C0aC2whOuPa+G5qFR/UEtbTesLTS+Zi+j
VkBG6DUOcRONQMY+9ZemlO42cFOGUKMdXWI0K5f1WS1yZtk4YzyJX5xIMgDAbllfqdDcoynEQ8zw
8Jn+ZPFgdTk7NBaCbZhgyjX4nu+M3XczSNJHrpX0EZ5D45sdm8fKSPdOaFQPdTowiTZadDg4YKhF
tSi7UOqnaKC42TUuDH2YNHiAiVDZDgatbUr05OdsJ3IxJeXPNEDFkTxYsTNaLdzSqo5JOtjLIvgW
MIu+klDNlUUsN45rTASdxTaid+pxi09Sex3S4guVbnf4Y+LI61PJKbnNvBLycxVPD4LQeHzNQYxN
rM4vKb2H0BzTZ60sp21mpgS0ePhvGN8SkWXkD8PS9NJG896PHuQMFMOHuAvj13AsrHPRcixarEev
rNLzdSrDX9dBxs6LXjvOS1SDMdBEYePshnjS4LY8cBtPnsopXRDu/YWBBDuVhrURYTht3fqjnE34
b4R+0TNDNa7FOQHlLogrdux7QF/JMYs6bTuNWIHT1D2tbzox030ZLgb+xkCj3ZDGvZjfWyFO7Iaf
Bmrhx6oC0bM2ISvDhqZBK8OXgcGIFs8TdXJ2rIP+YQ52EB+HR3Zfm3BOocInKFfjwZ2ol53EpxlI
GYwLNqrfZqeZrw3dgFuj2c+BQ5VWW2IjS03fi9qT15oktc9kjphmDixLDno0mnsGN16MGIeG0su3
4ti5lFbQwB44dZYX3npQjXQJ06tjJCOo9jTYjt1Y+aHbGlTwvCURk5TulXxSylWvBQXFsRnT9qia
GZiLanFMkDOW457ZSvJ07qjPFBZbpJKmTqShrgAHFPOQS2gjajv3wXMOTfGaIno44sT1uNvq4yGa
xSfMhOqihizzo8WXlfVCOwSd6ZPWnF+yESavJE+QMOrWuawPskSAOw/Di9UbzqUfdAiWGKCPawHi
as15xhCAv3sUZ1O0/OMzYBnDCreq0DO/tkvWC4NOTCL8eR4+K694Hh081YVmYuUov4emYhxEbxyX
Z+ftvdYFtxMeFU2PjexN96RZ9H70ZIR+xhx/L02rPgbJwuRQ714G0r7Sb50YvLcivxk2YTmWSMJ7
XgiBZDiGmq05R24ZuFkmVtA6Ve7j3GYJ9a771EEk89HEpVcPRqHlxualbqqHJrLKy1irr2YluL6J
ubZjxunBGMqTJVELW+VrQKLMupEsVc6+scu/ti4NHXQo9Gjz8ujKttiGKW+fuNkUokj5PVbzZ4mR
Yu+pLxoa6Nm2nRNhzSBzdRilLuUOCTgz3lAbM0ip2dsJ58hxXkRtsCf4kLUtU+BTpenMv7X+qS2i
+GaFxdcoJr4wc7zvoHEU2uBttpTSY0EywaoWpqvRoFsIuMufi4uyBnoKCXt1WRv0mwJO2pz0V7a8
NPMY1ezRvqh9xjJOTmIbXmSMOMyxjPrAPs6A2pyxA8y0XUel/JYQJwoOGZVwaeqvoQWuQ1WFokNT
6rv186d0mxAUzN7Wlsjkyd4+uMbMVijrCfghdWNKzPcppwib8owpquDjcFx296EBApPxwjTFEjuO
Mm9T4e5FN8iD5hWSTQWNzCa16JkI4KQa3JmV1BRNuyE1SECy6dlQCY6PquBC10A0kITQ+rk9/R4M
u74hDtngeyr3gk7noQ9x0UQ6HpcctrZ0sdzTS0K8MrAQNp3DUomtp2uKxteswqVH0CN8CGhUVrH5
ag9sZ8bKKaAJRdE27BycoC76UyM6sE0YNnWDPWWdYcYTBzeVm073ehD7BX8FMu7JSNXiMyQPPTwN
vfnVTfX53hBRWuQpc089fLciy+Kj9TosAHT3WtB5R6mCXynmRPbD3LP0HIZDXAdbz6pHJM20uXBU
L76NxOG+a9NecukM/3aALFy1LNReOoY7dok4cW2mdEH9lbHHczWmRHD1KJfzed4keWNsJ7tIzvm7
HdEND/krbciIdK7SLn+ZTXyeMFPsO5PdBfx2eBs1CVoiqo6g9tgNOIV+jMIgocQSj1PtRb4NUnlL
NXPIRoUbf+G22JL+Dv33bpfXkfK7aihIQv5IB2WeVcm6MxhO8UTC8x5J1ZnKS+6R2PRACmAQrUef
CFnshhrvWPk9goD04bXWa8nKMRcMopLgZk59gd8TLZKL/99Ma49tpoDoY2AOcDzySYpMgA/oCRSL
jde2Et4plG18GdG00+iZ7TPn6VdMx1pMF3Tt3Juc146sYVa18bOy2Wh7c/5YtmxzvdIAGkVQ0Xvv
ufcGAzQvUrGANoOGd0PN27Uj0Zms4U5CteUmM/77bGiOA/OvMPySxMo+OmDDNy5E6Ks7V3irHC8+
9tIEqdNT+LF8bThLopciFDg/azNkG4N12Qbd86ImiKiE1Jc7bKLVxVkerNi5ZXqIrWIpWiJjfHJK
pe29zAkvBqdOK1xM8i6ykX0oVMJxu/WFSNbd0hMoN0x505PFlxrSiKu3PBS2hgcDoF7bgIUSixai
rL3FbVAf21Y8pSKNEGL9djUcTYXTf5hh49LNkOyeamfeDa0xbTIVOhfapI/BIIvzmFb1VWE20qcq
PM+J/aFrYX0oyyqhewCdSA3xF+7/P8q69V5SVi7mJTWcA6qEY4rwa0vXJnsllRyYStJv5/+k7Lx2
HEe2bftFBEhG0J1HUZRPpdKUyxeiLL0Len79HVQd4PbO2ujCwQYS2dW9S5RERsRaa84x05LiK/fI
u2FuihebC1XOID6RjP09I5lrw6nIOJmpHW2lKqY9UcJj4GFWLdwevxDgbvZxuwBdMTdbgNHF66IX
KKIJHuq0pKFT1DP/DRmxZnVlfeAIdEATVQfjMKAgy/XwIe1hEyJ2Q3s9CgBA7vLauhz6U4+xgecM
h9Fy3FuXwsGoRyKJdfO1kT9aV7e3TuTotyVtLt6Y5LvGTIpdVonKl2RqXcTSfbCtMtwJhX9yIJvg
bJjVB93ldvbEwkSzx+gLR+Fz3thtIKzP5JXZbKkjnr8QJI4xTuYqP2TZhegEJiQ76S1uP/qagkQ5
CJiMI5nSXhZP3qIV5Y/uffqE2eMX6EnKQbpuF3eYdjpL6eeyNp8jtBsMtXFnLSMbC1+Rtk/qpL0N
IBJoH1x4OoyHNAG/GML528Ulp9olIdUQlZwflbH7jNuV7Awo/Lslc+tdOs3zJk3jz1o3R3tnIEPE
IF/Zr1uhnYbcUTTjWCW9jhMmkAR3dyd11aS4nj1Umtv7v2XPZC4KRjuV5cXWoAlVDB/9eqGekD1e
cjE/9gVFGmGpe+zAt7BHZxphlXgY4Kyl9jzeeA6TPY+6z1gMkL5r9R/C+Guj4TGAWyqPkOqGtTBS
W0ZY9QN0aPrUHmf5vkTH5YRt+smqfsxxlDJrq2iCh3JkjcA+h9uqYe8vpvM0UjGCn3mifKMJywhw
UXMf2MWCfMzudvndL9OnGk8j/NbtpIrL3eWyODML14Ka/26bGQvoerrxy/SwbK9j7SzlhO9l/WvY
JerFHT/ptnmzezDtLcvIdk7c7zgL6X4ni7uJleheJrvxzjRzbtq8/Bj7snuOREADH0+vbMYNykta
jEb6CyulvVWN+Apr/9WObPgJupftILgBlpg9DT9YNMPKn8SjbJNdBwBxn6TRY2r1LxKpKSrIkrAJ
vHQet7ltaz/IRZfbWDMyRsKUEo1FTa61Dx21LZ9lCznnsOKDUXTy+MQ6KCePSEaEFRxEJGl/JT4b
ZwSwPjyRwdYhAUi5kqH4YcCyZvbgr6MU4nTGnVG6q/ZPf4NbSaqYM0AsS1eTIBZqkihyyE01olYK
kiSv37Q6gULPjHwnMz+tLW9jj81FL7LwIY5t7+H+WxRpl6wdvWNnTz2B0rkYwGnan8fI/TBGdAks
QWiA3cQRo31+3H+7/9AW4uAHUzuUk4quUVnEh6mL8VMKWA2keMTXOiSboxpmBCrrn+HmiK9jO3T7
DusSavCWTErbNoKxcmp9IziBX+8/dKCoux49zu8/w9ll7FCwoqyWU3rVIze9cvRfjlFU3LKpTK//
/8/vvxk6xotlUDagqp1OEJzJHu2mJ/AH8ChcKrSq+clGzhLbgPzkDJn5nUbMcTpMOuwZ1/Gjoc8P
gobwylAf6LFk+snz5Js5ezw9Rtb4up4fhjVLUrolLp8FFbXhcfjVk5kATrcyEIOF40tGa/IyEHxv
6N6zbWMinCUsdpMVIcQut6MXfyv4ZH2NRbB182tS0iETof02UnmtGt8PlV7/KsfkoxjjA5U/1mha
k40HbD4i0trqZrFXIqH9ruTZmBitFAJcCSGDDgk5cTf+KMsvtj18RfWLmVAZMPv3CIv9NHc+5YAk
EnSbOxXZF2ilZkBtx6nNRn+PFPq5ZY6aWXiyIq+Bik/nbGNQxTnepgeOgkcM02ZsxQR461/LyYPw
8tYb3xzmRVRSklSwiYDwRmdqQ8Zc4KXZVZil68sBhhUxzcjKUwvLY2pi48YELSvMcgpfobS/LEa+
gi+LDfgpJBWu85RjemArVqCmhx1laz+EONnprSHOZhztaUfca/il1k40mvSnkJY4dKNwoCrtr9ph
yqf4k7BqB90K5wOsfQetk/TxuhwbMX8hGoYvpRuxlZcty24TsGn4tI5hpeE2DPR8rQrbQ6aRR1FW
3/LBQs0NKXc7LCXYDLI+SVngOqytMEBVOPNt8r5l5N1toipeD9IQh7DWGT4JTbRtdkytOA8XTr41
+5bSd30XSvzAVIAQX+I9HawXr3a2yZL8mIwNsU88F0qPYRXgBJK1853kc7mpsPnswes953V2Jej7
idlx45udqRMCPjU7W4VnUzg8BRHFmXRnuIsoAJoGoTZjIo+Y7p2MDSIRY+unl/3IeoepaQvFIcEK
TeYJIDmrsg9kVBOCGZZ7uy47fx7bKtCBPPNfv4xD0/pa3wDenckPLdHHjrl8iUnr3hi4MoM6HWiB
AhWaLAVYJ9tPFoEY7B0/LUc/cGzfmZkOlaMjgNhzaMbHO9xPfAOlsUYnNc+msppdsVgryYV9TXOe
PAfeWRJhFsArtybJItMt4x9QSm+9ovsoYd+IEpyabnUIr5KfjgSL1iY9PtvWBcMAD8ADjtuF4AFC
R+1Nq3xsafAIe7KZ0hfursv0N4aSX/hck/pR3BFGNjdV1RHWqHcM6HtQyoB4LFnRRqkhX+bRyKle
4/vBWUr6HDC4ySQtMu7aAzVnyZTNYghT07THMkxmyXiotAq22JzeCDKiJoXu4tcNkQKYFNlwzGrE
/9SqF9vk2Iz0FLZEFwyI4zMd20DZkpe+YCovcrbDMVIM6IHD1RNbReQ0l0glWdDAXs9Mmk167heN
jU+E2zlB3hSkbg2oJnuCKwKxAnCrv4Blc4ic28y9JlkIS2ZlJf0tOPdXxqElJewCXphE383o6d+6
HLuVAaNIZSpnIKyXiJB/zGkl/KKmab/YnuEX8GI88wCMUPjKUNGWgftLjxV4o3ZFJb8TR8h0Zf6K
sulrxooGVonczxhBTd4qezeG+lsz0/Khg7FpJvERVwFUhNeiN7rdUu5C051Q3ncPFfAnnBk04uRc
+KWBRno9b8rR6o6JTdjuwiFed0dypuo3heTFH7vY5eNpX+YxiTaiRElZFRGOwZWupNs7Cf2Cwu5T
mmbfjHgELMZiXKo58JIx3uuu9zpP50aEX0xWom3HOGrnTvJZp10fuzSXpUvlm2Sfq6WJgfSZ32sg
rsA19qmHCzXNJg7q1fJWeMVPZ2jrfQ2hZ0BxXKsvhd1jeBUDo4blUilB6zQ2aUaoaQv8wtoN2nAz
kBJTxocJ4cH6twKL+zYHCkDxUV3ol/5AHfAWVQBW7M79NSzez9Biw21ybTcqAk3/XZ72HshtutJx
BP8zPIfkA+99OkBTFcJNcdKf+izbJrP7qbbrzkczCqx1jMTeFHFJW8KUrP1hkOXTyJzwIaPQ3/YO
nXmZ2S1iSTveR5yO/nJx73IC7hdnWeh6bUS+DkD2/1TOyXCJnZhZAj47VxzV2v6yvaTbObEMaNHT
z8+9B49wl9902QEKKiZislsZzGoG57JxIQunLYxL16NENefnv1zgu4SH+wViOYAVj9LQBGb/nxc4
xJXdt14UniRlXrSp1IpxJTV7SbR9w4X7cTtiyAiZOOprtENu+4Lckuu/X8YfGmO+Q0fXSY5HbEzI
w7vwAUP2rRYhPTyhpmFIQQ5CRUhrVVhvIHoQL61fZh0jJqny/C/yxnfAfD4AFwLzisrH+IAF453a
sgH4XKMOtgk4ZCTdMi5Mk8QNLGzJBPLwjiMbt0q7Ykj//T2b63f/D+PC+sqGxfrJnYu3y3qfIWG4
VUr69Up5TZLmEdnXqRu1rUea7qHDNDcD3FVGO8G6dn9VzqK2rrzN99NeAZk41JJfxZRnULsH+m/l
JJjB9+c8VcODZVVfC5tDPFqHv8lTxTu/wnrZQsei5phCcsu8l6fOBS0fj5PxSfSK/opGcNOqIKgY
OmwzIYebMHwmBeqAQE8uovFDcpAvCHCBYTTDvEOVmI5mBWuFmbvWdYiu2/mQmeqp7mqykPU66BX6
PUdoe+bGiMiXH8Xo9vuxTRk4MJrYFAguLrUZo5VzbFJ82hT1RGruGU0/cPA2Xv/9m/rz7iQHhYLM
1YmeYMj4LuyjKmWj80nbp56+MdZIjy1NNEEz9J9bwUkwUTSADSf9pOxM3/37a/8pveW1HcPyqEks
E0nwfz6fOaYp1O+tfTJ0O4B63u4QaQI8dsKts7ZN//3V/lyuXAu0kEuUheexbL17NbsTZoNa0ibE
UPs5VvUHNN5rVhE6bqP4NdXhz39/PXNdXt49A5YnhS5wS7tYFt59tFlTNHQ+KuuUheBrEi31ORLv
jVZi3O3XZsc6Ikgq2v6R9gxPBXKQKdhtK5cm4DrywpcljyKqn++iUdiWqV8Kqqox3BI9IXcZC9ay
ZllFLbZ+jU7uX97Bnwuoa1ssX3xgUvDbu4+sTMizgLQL8yYlDYOeRblPW3Uzerijk+NNB8PQPgsG
YbbH5SKoAjWx0s/qVY44uihE6hKTLggokLuEXVWgabX6o5nUEf7GD6EFk/DfL/m/3M4emTUGTi+C
u/5Yd8jyIsyutswTrQYa/BbTDsuFwoQC8GiEQLPK1ehAKzwq9PO/v7TxX9Y87mQHpxZrrbTf74cO
zVteG97FtLoHmnLBF+qi3BlUdjYE0/xQwbQyOreGK4nXNVs1tWqC0I7Gb/jL3f7ec7cuZeTJsAzL
1T5mifVq/2G9GvSkFLEHSBLyI+vVqh6CN2H6N+4/fLH1B6pyHjjOh5qjVX95sp0/H20Pl46FoM5h
YPPnssKsiwShWD/Vuv6FnmCNckTMny13DybveUkYQQuroAUariMcPSVXJI8YksT2m5Pg380hoCvD
OSx9ZT0O4kTn3k8MLKNqQc0Q2emwSxhcPhITcFtijhh1KE+R1xvnbABdalkLlI9B38NDsuGmMXKr
0dReAQwHgj7LBsOIhQVesfvNthckFcjLVBbPg+gOfeOVZ4YS69JgzWa9IY7MPsga1awxR7FvxybS
r5ZjOoQO9jKjfMPI+mwubrtLweUdRyOErOeT+WNsEyeaYI2Y9n4kmwBLuHbBaT2/TaM4aCmqJK3I
npXGwY1D7aUdxoW5mMews6WiSnt9gRI/uJfSyV+6KFvJMAbVWWn85Xb5Lxu2BxXIIdtRmBQQ98Xs
H7dLmVA9kr8K5G2ULqkuZMfFxTfI4e7T0OlnN0KGka1pGym41bkl/adMy9d+ImNPXxTDZVqwUYOu
GJYuOL+RPgFaRoYltTr2jfWB2E5tg0PB/MuFW38+8Z7usMpyPPZc4d7vxH9ceJQPyFY4A57uOSgW
GpNFm3/1OMG/FYV6c7X5lOfA6bJlCbE+QcA3y/4G+xg+Xs12ioQGWACDPJQPIB4Tn+6zQD2IM5hh
pzhmUUVfMf0YMa0KBqZ8exmuieV4MpeWsZbhfRbpiLze0Ap5FjmTfBuZ+smY6tv9ZNVR91+KG44p
FkZvMoPcTOghM1s+y0I8TRqzkFx9V4SPnbdTnjApZMk8NHTw1DhD13xzRY0ppUjEFh0W74/TveAT
fizCCWATbrBD1aHzsszxy1+WtD/tOh5RazariEFMmm6+28L0po0XHKbWKXcPHs2eK1GVTYCcDX+R
l4sN6d8zjThGglklq1PeOIY/xYgiMq+O9ir7y+r+Pi2NLApCsnhssBCxtsn319MkLYNLNS8nvt7x
6LRIKsgaw8+uroncIPt/yrqy8p0a3eOk1+AkUKqXDoO3JK7WdBsj/stJ989Vn0taDcW6bZMi98dK
5y4mmmyahyczTgQyUygV9CvCkXlDFhu0Z0zkdRDm5wf6/ZAa8s4nNcQ8C8MRv52q36f/iX5W/81d
9cd5f70WtMaGLtbDq/VuzS9w59RE0s4nK4ItwRmhPLZds08YA27Gni8tNAm7jJh7bjtbI7qn59q0
sX6MAGpC5ShuzPVD/j+93ILlxGGBRPEM9vntL/fVn7uTzYFiLUowN1EgvC/NgCwlk10740lT5Mzi
ndSPRaRfUMd61GmZe6ABO7LEtOFjGBJT7e2bikcb+298AQUggFH5o2N9iCOljgryykYpt7jk8/gQ
7yaEvs81KGaf5e6Kl7h+YYUAyuWZGI7GOjB7luEqa6FiyEwFS+V9Ccvup74g/4RmEcKC7wp0VjVo
p7hEEG6lkubiKqyOm7DYDa6FstBu9wKlvmwd62hBPdyouSBvxmwgV2AWOoNW5gJkt5O9C/m4zVcV
mVMeaBYI5EG2B4CjJFEC1tEjz3RJV3I80RsNkTdqrl9JC7AbsHJsE/you7nbDXMlyd+mAKkY6KF+
FcAgcUviDintx2VGgjAERe+YH4yZ43yaRR8Ks/6St5S4UZIHmuyMIw7OX0pHDzKIBYhcqR6i2ILn
2ffe430RTWkannV3eJmb/oteLXgjtGBEaXVJDO25NWEzRhNaijVAI6o/MfBP8Rx43slW8+FeSSdE
RkyQ0rAGDXwa7AR+CXYDsELCHlcQtyut6S9njj9vfsug0sdv7FlC/6PYTUocMqi5CCrPBNWa8u9n
6HoMXDzAO61hgDDO//en3zJ47KUjGVI4cEH+85TVRbrZDVOsTm6WdTutkg95P3jnVCvzY4qdfbu4
Yt91CV0aVFmkddD2W60rVm+7l39/qMx3BY7kmO64JjshZjCLMJe1HvnHTlhi/TAaBeavQTrYOG55
4SFiC7Zo2CL73WPfkEc7Dh80Cexm9WssDnciyWDexzQjfFuNjMrc8SFJym8cRGgcm5pfI3SctIKz
k8cof4mfBOO/bYUy218qtbOyFmTRZP5tpXeNP94Oa7ywbcF7MUFHWOve9I+3I3MmlRLR9imeAF64
WmyclsLST0Wb0te+/zOWReN0/y0rgWDDi4FABdOR6DHmqPdf3RDJ04p7z8lZ0z5OsOjBkvAj4RSP
xB1uWa6s7f2PLK2ieUjrYhM13XIyp4yBApG0AiEcQ5BGbLMMA8VjPx9VszBMSW0B7SvVyBpe+dn/
+6uOMkWLaDzjHBenNHbnwLLbX6B3tVNSLRP7O8FyqmhDi9Bd4PIiHJAt5QIKkJUdUo3glyGVIdzF
yxCS0b4Uk1tuuvXXWV1qBhIneMHh6f6b1yYUlHqp8xN3ModVoT+VVodZRqUvXShxS4dNdKAWzQ+T
LfemqyOzmeKXpmfTYhVDMde8EseG0BhEMCOrhViqD3ERWfD+sLMxS0AvrtkgsVT8endm3u/hEr0g
lruIfI4JP1BP7tCmzmVz05KvRkcSuSia6yLhjnQqmXYCm9ZGb6voUIRZTqQFFGSGG8/pSigm6WDb
omUJJsBPJI0yYDVmqc4enqB9zioNStR1L04hoM5a4a6WBjRT7t55rG8yjXIy5jN3l8suPpDKjsgX
jwIz8IeS2fsR6BcJe05pvXQZGSFext1A+cJkHonQ1ibh9KKJqr+kiJ8oLmok96ZcgPzQa+rK4RaG
jf6aRrq3j9AOKxD8L3j+CV3mGYLzI9iX2lrbxlCvUPvJB7Lh88cmRTBbEZ/q26NtH+92HbYtjSgb
RleaGhBTdFAx5hm7PG6tA/dgtJnKGPGq0MA4TYp6oaWc9sg/IZznO97ZQydG0KMyE+QwRgSPdLTk
58oqLqhcVrWTdbEylGcRPop9h8h1j3PLgNhO/eQ1LbPH0H5FMGYGQG+jfQVqr8r6CrtlojH/iT7S
I3rEakUbypAHIuaMo1nIQ0Sxj0Z9MVdkDgDh0Wf0kZWN8bksrI+yLD67bYSwtI/xleKKP5q92mmD
Yx1EZGDlI2XX1rH41zGuPjWYnxDOcnYucxmMSiaHNg5GXjTt1XTjMjedjT3+d4dSz5AdugSrNKjU
MZI9342p8yrLnRrv1UTfxRCGXqbF0e9STv1jZSy9X2ppGbgj8qohTz6hhG32g8ttdHcXhyhsb3Jg
wqQBJ/yu4q96tNh74Kb5fozR981EN/hlGhOOzlMHPd/hfl3MpwVlzCvcHuw4SU6G1vqPedM/YOQx
WG11G90I3QWnHxG1xGK6JYpTvxjSdkfaXnpoG/3iWVp5EAO+5zTHvDhh+AukNse4sEPxjF6Al1/U
C3no5ENaepBqGWYv2803KTuv7wIQ9qqjnO36BTJDBIqr6RmeyNwXCxPWMl/1R1hvtx1Pvk5gLQKC
/CBBviIaitatd44Q2+pIIFV8oVkSk5LOKtTqPBCl6MFyi6zddqhGtgMDrAfbbGnmOCvUlPg2boWB
C4DoTFRZeiZkJPtZZ0hF0fbVFz1JVmUKhpMcYeXFK5+oVLoLrd48oAHp+Y2Tip1bScfPtSo6ugNk
5MyOmlfOtX5FLuETJyYsK14LGLU3rp7QUjwRzxh3ik2qetaYtl1yWEweDRU5kXOkmvhkl6af6C5s
cKucbyioYu6AZTOMTrOzZOzetKg1HmsepoZy1o8QY54SfPBrA5c0mgYKs4ufGLg6C/3nilAk4NXj
a2Z6ITvlDEWzjh4RELsvWfadjYEJayvcU1dQ9VBJNpGJbRMxr9x3mCyGcEAIdfOg0r7Sljd2ejML
P4vL/AQU9QwjjqQfB2tJ9zWfS7VPCoCwUZ31W1KNwnNVuc9wdy0+0q9xH0Hstd0TIP4GfqtZ7xLG
2hs7N6KNpYbiQ5F96FsIp7itzglq8sMw1CemjOmZmErXV54V4gGp0TU6kmMlYY/Ts5ZFu1pD/2GQ
Mll1urOblK72YZY+yZJWH0xEtNx1KYHy40nrUZgfk6LUj9FcfGDLZ6FCo/q/JHbyojAkoW/zORN7
WJCmYZszDN5Hvb2ZoooEMaapaY2KSLrtucaDS+iHt9eamqdZt65eKn5lkQ0AP2YeazKlCYGbBQmq
qTJi3g38pzrPxYoaD8EcyzfSaEzI24SndC4M3CTPHlHd8zWktb5tIT0wAR5xfmn7KMcogFtsuTKS
pNGmE0lg4CbexdiWA1wxxT5cGrwSnpGdlf5g9rq4UragVYNP8zgqgZMfWSvaJFMELj37/dSpLVww
94KArg8qq4Ipnxb6ns/1QBDZTNhMNh0tsSL117+aoXDi39mwSHfIBnCml5FVKHBYQmHpq5fGjFJf
RP2EeOImLWG9NCyVBTm1hEhV5Z4wktFflI3hZMiw+IQ90TWhbgR8kmlgORZeyrldLSPJpUtGVHnL
lH7VvY92dpVJ73yx4W20VpPj16okNNtxeEGl5t+1v1WWMGaJra+FY6MqTPP46Gld0ISafChKCbNu
UDdKyh9m0hzcwVuOhr6VHKUojKYfyDlwHxbtk+MYJCNWhnWQvXPNs+hq0uN+NFsA9LIOt3mUX8xW
9w6mKnR/EUhtI+yJZKuPUAGtMeiTxQZ5T164Q+uSXhxVRwz1355pM3TtEFM128cia4xt1ciX+1im
70R2tAFqc93lmyCEFfenfenKhgQWgFFThG4nzy5VKtXRzHrGyWGE0XroSD/1xokQXai9RU0gWUk+
xApgswb7vLj5j6ZLvWuILAj4nwdXS92aSWS8jXD2q3DpT4kRbuPlXM5eTXQz6iuiAbQjk2cgL7ry
AgL49ARIA60gCAJz+lwRlQqiuscNZLiXRtlbdxHWVoXj17uzvEvQGDVg3NTSXhowkRvLgyDjkWR3
H4Z05Ixt+iHbNo1hbCekrcGU0COqaEQHzPPRtOokK6Z1vHUL46mmO5L233Vr1yBGkESFHhM0JTDh
6gyBHoZ7WWK9t2us7+NqYcQhik9YCQZ18TekxdOh7sQNRSvZuSkJEKFN1iFFHjp5rNG+0bjqEmLP
3Cem9TUJhXiwlnY1KqVHU88/h9NIZq9wjU1cYF5w8PokOkQ95dgvXl77mQRFHwIhRbNHBZrV40sp
Wv3cy2jLEHX2u1mWNIvbg4Ht1+Ro/kxv77WYTf2cL+hVxjA75gmpizm21d+5RchJdiMJBWj78EMa
PUT/ZRwg8ePkCTBl5CfaggUFs3WzteQjy7g6jTSPHgmx5gG0ySt2YxaQLrv2i+XBHqcJjIAyYSII
E4Oqu2mHN7p/9ZP9dAecRJkz3e7nUETTu9wT8YXzvmAZR9KtNZ0KNJ78raYWHXVhhKaw5+Zc5FaC
LTwi8mi3kXCHJ80bjzq+5gdghsR/RBaUIcsGeB87j6kOuFsrckwzC8I7mAUIVdrkmzNky3Eaexyr
XvGsjIwNrdBe9EjW+1S0Hss9LPjFGjGDJyGI/qZ+LhdACQbAWXbO6BDWvNY0ZJ8G0b40xfTRNsbw
mW4Reqg6Mx8HTNa0hwDMzGmLmC9zi0ObUbXgbcKaR9Jn0urLI2kWHIqLUXsjweQRJ1Jva86vEJCl
Qlv1lXp4jZntLoliOtosdEEJojuqrOR8I7k38tVUhQOsrXEeDXY7XgT+0IPduN+gA5g4x85Nx5Rs
CefilFVNHUjLExg3oDv9FgG3wAkQjzJOxVy0sZt5PMHx+dBYZhB7dfmEGrs6JrFLlHrcP7micL6O
PGDegi2oz9vyFCGOfK5tNDesJsckcrEfT32KQT1c9wxKLQJiTqn8bBNgQchOiyS5bmtj2yFZO7V1
kxzjYr5FzVLtpFzCz3aM2maygTqnwy0aJM9c2oqrs7ArK6TfcxKbt1DIRw9y9s4YiY2b8VJ7Se69
ugKPI/K+h76RZ3Ck6slq6/ZpWAM/h3qR/lo/3O/bEU24PyoYLm2P8veebTqNJJfcs47ZfbzAmtHD
Y/TZzTVAggF97FY5vdp643xcNOo8KuyP0hvlWSt0DJY66Ul8M58mVd4ZpNsqTHW/9lCHlqqInlak
TK0Qx8/ZJAE0ieml6IAWjNlwsHOM3bQNAcq6X8LFAoBieC8j+JXfXBEea+W3S8K2vo4LehPbE3cb
5sUqZIwI9DoGPBqkZaY2NM7QXJXTsdBhMbtKgqgZhgkcwBBUPeeBvBEALvJs2ZP3DN0gr+SFrWaG
D2EiQKrLX7QyvICpium3ipg5zZzmo27giggnS+xSRHoPohI7xDzZuWDYdOyc7mJOcUPWhLF1LXXj
r0P8m85ImLOs3nceUo1JJ25SzXNHML3+UjIDOM80pO/traWNv0PwxoOD8xVEfphesFizNJv2KyP4
15HgcqXh6pKc4GYifXA8WhhFW/IgKoXX09hrud763coyalPrI0jGZdO0eRuEq6vpHoZQN0O7LyMP
n5XhnllIhj3+alDMNL+2Sd9+NbtegCQbFqYJKHc2Q7SuYSBjP4CrNSKLysCe4d675pVh2fQlt7Cg
zLsCCjBH2ykAz4q8PapL6q2yvY5dl52MLjwV0PfPbpN9i7pG2+cRSOpSMgWrBPOwOyKpQz8bINuK
N13m+QktqCtMnN09okakHCTDVH2bY2/mqI0ui7xc8sQKvJ8mcxcS/fItgJSOHNBOnIrEomFWWf2J
43ByISOkJsrxYWoIz8IEAAmXUQkScDAnNkNWK+YzLFFR+fQtsJtN47F3lH1IwukaIbg8TKb5y1Gz
9VDo7mV28UW0Ek9KM6fjIUaWudU18SZRHAc2FQVF07DARpbGwVEfR5elwRRs6/04Pt9BUJyNdB58
b2NAZrtjJpCaG9dwJp2xidWDZvWvDapFv+1UERCIRiRQk/TBEBn5Ay1kEhenC/jrk0sNcapBgPUo
6wIUvxlULVudndR8NMi4e6Y+5/ZcDbJFch1cYrkyTz7iyz1XfT4hupXRjf79dki9JgBqqm87wr5Q
EsfNRTV17xOd92jU/fyp36Ep39R6pB5bhOgS15ozLO3V6a1zNMR88+AhdqFVvY2K//BuPbRGgimm
niAprEJbI0J92eCq2GRu97HpxeuADRmb0QzsRPpOGoIJg0Hks/J/K7QYDxpg1YeR1zx6o/VRq7w3
ziqbRrr5Hlstx1yaGvtclRho8vShIYHkXmWqcv7dKM1rWxxLx9i1JCSxm7F36WvXkqjea2PGHHj7
/CUUPw1gXNjDm5ljlXXQm8r85IZfoSh+iyY8M9KBKx6bOf5Ig7J/MoUbYLM0tmHbRTucbYcId0y2
iDaQA+yY2IsfcA7+kD0HOZLl0AobjbUJOxxBCKZxq5mvGTkxG8Po7R+Lb5dv2iKiB6DcVDuu8eqB
1G4j+4sAVPxoJvlR6U5+TpviOVIUXlIQYJOG09M4Sw0FlpYFXWa7RH3U7jHpzHPbRzNR78L6OhiJ
FWizdbSzUjxSixJKyqmvnY6oUcytluAxvp/gKlZXI2F6kaA65i15CNqAMDpDiaaki/aL7vy6x/zg
ysTo3SMLGGee1RbFauxQv1Yjy47Xis8t9/omjubuKJZhwlmllYGnzwHLRLJLyPM1Z0agg9Fcf4Mg
VwEZ8Kdpm4aY9WhARtgoSG10LDrv4cy9OfTojMsKO0tGs7JIXzx7tVe2CAdR++7dRmpb9G+1L7Sw
4+QcwqEP0wdcY+MmCsknanosQssy/XRs4HyLnnp0BKd49QquC3r7o04TdYAlgvV8WL5pe7g8OH68
62j248kezdGfRDxs7/guqAKwkyZk+5HZ1afRpFl7F00yKM5ONs3LTWYBdLGiaS8dRReWss4t63Yv
R47dXk45xRZkD+h5S4zlGyJfAzOqytPQZV/7zk4eOMqTCmcL9i7OTce46p7GziPxlWBMMrX0e9OU
Tt76Z7oieKgwoq2wymEXjcOXUapuN3Z56WcZQVyz46iApDsKvWm1qHQjQpu41X+nmfcdJImqGnaK
aqsR+MK4J7GhArWb8mL8bLfmMZG4nh39iolWt6b6WJJYwBIBXgyrBnDT6YbE09k4ikmproKpN8Ux
ZJHtXbs9L7r+tJBweR0VgJCexLnAHEeeHQpRdy128i78pkaoCa7quZsBb5P90VYb3RvTkwT95S+u
vc/XYaKON48yikxOs2r2zE/EscYetFkgZoBtx1hlhM0b/w7zi9kHXZIYl3Ykx3ec7KM2YwCnl37z
TtUj6GzLpltU053C6XJMMx3mu1G7W9NuX+rcbJ9zldIFlh2tRK24qas9WvLJyqKLctdM+f/H3nk1
OYq12fq/zD0d2A1cjoSQS6X3N0RmGbw3G/j180B1d/ap831nYs71REUQyGRKlRLbvO9az8qIMh3M
eu8gTqBQ4fQ+FV/tESRyfyzoepRNeZtZsNxkjJsvYELAYH5E0gxEOQNvkU6EwpMHeUnus9qxzqIn
V4jh49YWE7gAWYdbPWGInqNJXLESHaYbasie0cDwSKCd3qFZpUlXi2ljCdlyNabTDbDyEOMwUZv4
II07xWGwNfXWOQRAZrZVj6ORvbJFK2L55tZQYbD69uTLdAC6iJemEU7eQkkqHD5sGe3yUbf9VOuZ
1xSdcrUbizc5fXci3FlEe7DF1MfsWm3yj8At3nuLosmUPba5rj/pw4zbFP0jWI/qrFvDd/b8kYdp
KqdnMUc3zFaeKfTiqgVU4hu4tjeUtWEqhOZ9Y1m7mYHzoWQwmiLnZLFo8qPR/KzqKX5Gb/DqaNVO
s93mh0W9M0yfnMIxrvpejS4mA7KGpoxkZtoHDuUWkrPnHzIuI6wNGZ0rYzCfg+CNHdFjTsXovgxT
8sWi9KbrM5VORjz5cxRhMJVxemBBfyULyulKEkwPTaVy+XSThce77jdBIC2Qd9SkIhG2d3i8nnWW
QBcDW7lOUKxWAMY9TVHa0w2qn1Orb706beo3Z7EiBLIab+q6VO+kVrzip6tup7L9WfTQyHRJoFQq
Fftlnsi5ZVxSrssJ70cqZ9PX2Xod2t5NWEAp7XU43vZQkMq9nQWeYSeIgimxbSGQMFaJBVRgdXV6
1aCePgXxTAFw0k8zFhn8PMhkjyg5KXS5mbqJ9OKBeMWXoFRGnyyM9irQ5NlYSiNiGgZW22zm8rKZ
iNDUpmudocxTRiK03X56SvvQvB0mfvHG5K3VtWS1m3U0oft6eIAonx7EoHJxLDenKugfVPdoiky9
ycqIjLhSewojubN1NX8jMcneZ2AqfBj73ZNd50cW/t4gcLtvdgFeZb6PEGpARSofWjW9SaAnz5GL
DdxxHYItiP3t0qt8Rkbm5tbR7qBPsYt3BGT+JaXQ5bVxgKSbpSWd4HcAX9eL3f6efz9+3A6bYYP/
nX/M1zu0lnu4VWfrWr91HrMX8Z1qsE5+iNxIA4M/JBfaRh6JSU7sxVsTi87OZRSGDjAdwBs3V9K5
ieUDOvYKVnHjoZrdm95ud727frvGWbb5cDbalqSB3bjTfetUH8kzuB2enVfjJ9gbVr2VACxIOWeL
R5SbyX3d7XqL1scuzX3nc6RddVCP2Xm6lbf6Y/vWIFrHZ4InitSMZkvhOmg9nGBK5/dyTy0f9ypK
EBwk6nU05dPWqqLHqK/8FiAabikalX3lVAdAiMM+SHoTK37jbhNjUo6OLK6x3ZXXTh+9yTIfuVBB
tBeZ8ZmyENiwnFVAg6b2ISzKqywd5EdZAQPoR6W8TEjubnupPs9h4bdyyF44IQxtKEPWmHH2QiV5
azVIEFIrqvGWm+aLMQgqZgnLzaQ4Gxg+Ct7Ew0uzE6RDeZN/20kPR+bpNgVcFTzckmsdXOqKRB+r
nerTelgjlGpwn79u2lFCHbHC9UOMZXOyobadgppErPXmepa2fDX6PCewualOdL6ulOiKfA0u5iXX
ak2zWs9+u9nQHTnM1uAlSx7SrzyrKKzheWj0y/wxc+7XR+ZAWNvYaqgQL7FEQWJc2TQI/fXBNcGo
XoKclncgpa784/6qsCnC4cH5CsNaE39+C8haHwVrswz7zNkZrmVtec22YL4O5qCet+tbXyO5THq6
21CrsOH01Slow3I/dVnTntVK7/cleLfZIk94/Z3tEi+8nv12X1IDcNKarNnSJ32ai5qIbVvHyNRG
cecxoUGEUurixM6HwClsnVmRzHt0jKSV6WTTob2uTvoSJPZ1WO8L7SajpFeelSVDbD3Qj6V2Grsp
x1GM4G4UJBKGyqg/WDGUrYZgr3R5IUl7/5d28H/J/v8N2R9D5JKP8e/J/uePov1o/8n1//NH/uT6
u+YfFiVg20IcaGIv0RBl/sn111T9DxDzuvpLe0y74ovrr/7BzkLFtoBC2+UR3sOfXH9D/OGiNNQc
pB7C0TAU/cf/hOv/y9rzD+39ogZFAwTeH90IOpLfE0fqoHMyjOXirAXB0UgyFZJVr17ZnRxPs4Pi
Xo3hbU/VHjZXPaCVIBjPbEcAB/by7e1tJ9J2M73MVrB3W+8De1if1rM16OvrZqnnGF0b67A+WATv
MbHSJOfNf14i6xl4wuLU9D1xO/VhvXLWu78eW+/L1ti7r4e7sk33lUFrar0AIwcgbmyGrG9wBirx
2wBVhbLzZgggWa6XcaqmHX7LJqfvFDFa9etVjlMRuFAJlEHUTAcuMX/0Ux4JC0fDz9ZrhbqiS6UE
IMTPoevrva0BAbxCpXIgOsxkU4v0Zj20MF3Qm2Uv+OZNOPEIOTYqf2/W8ZSflr9RUPhK5yj7dchd
xwBejyy+ZQT+ujlWxvtMZvOunccbO2MtYEVLy3ruL1D/u5PWUnYVGqmblAFP6yGzELmw+mQPbnZX
UOos9uZUe9bhfj0oM4TzX7OBpVL1YVGyw37YLpi4AZ3AX29jfS/z8obWs/XA++j8VpV3v00KXzND
Bx54hI11KJI6OKARIuKUgL7EmuhiZPXR2Qori+jmG+bGcJyZ/opit6f1oBrS06gG4+mfiQ3OwV4B
o1L8eYgeRjceT+VoxadZ9ZG5jyfE58xxpC3IaDgFQUxBtKbc3M9GthtnVF2mNaR7x22vgHnQjcoN
FioGGpIbcELuyV38qYaGEKnoDXtjlEHpqS3tH8BCJ4gTWy1fMp9mF+YkzPVNieR9tyb3SbIgtlWt
fbqlQ0+cuW+dxNaD3ufqAV0g5QTi+WLqcj6Lh0tSZoQPrHPX1wS2npWThe0iuyeO68WeJsUTXFXx
HKFlqDXhHA1xzNzed6IgpnbHN9NNkDIsiRUJy1tvUvr2JCu3XNTFBq1ocPKRkzRoLN2fbp0b2NlC
/LeAx05IOZdnV3mIlXx9ptn+GNu3YMRzrRqHVVBFTsWdSei7r+HY22kDSO/WQASV4QAtMWGAGenk
CTuvZMKeJ6+CZrUh6KkipACrwJo5KCaHa2md1Nc/g5VqlU8cNQ1/MvvWyXs9W2dWcquR4QQNuA6J
13idNptl7lzP1mvTyvGu/7pMA2sJKy/Yl9iwowfW1bHyvaGc6Cv5Fet+gFLgN7aydaGZRfiZ23rM
NgGMu93MEh9FhWy30VB3VEQja2F+PaJvYyM02OJkN8NTpgjoDL1LE7mo92kaH1iiE5wc0NfppHpa
FXOCPrFaI+FZ8jNnGzGBUIY0Iw+x1LfO1BJFbaGOkaOJxaGoS95AQAhWbyAzSkAo1pj4AReh89Fk
c0LETYcHddqmW25WOXnY2Ow+8r9TGvXGzXxlDD9DOMRQRt2ZeoKAcxQ7h3TAKtlayCeVoQVLm417
jb/fyVgOMYauX2frfY7Uhl0qkm/rQOAsy0B2x4wGcwkpYRDoJaJqiLzAIkmQVA8KmYbW7OgIDDun
qRP0TUtwJCbaAx1iDB6MQetdtksb2aSRh5ToQ+tHiTuQQwrE7JRuaGTmcJGrtjzYteVRSuDjXL8B
v07N2t6WvRgO6/qQCNN3l67JLjWCDk3H7TRBZu1RVrH+oQtDgPcMITd1x1MSDteUARRfVxHqpWQR
xgYAcK1ChLX+ZcmknUz9LGNaapMVPgn0SbmClyWdGF8i11OzBtLl32MedpzzaIrk17jsRAom/Zwe
sN3EbDu0SiGJXt4BadzQYEJMWFUXQLktvAbSMvMgZhtl29PWaKDnqHMc4l2ya89KGvbJQu4F3eAT
K/D+tJ4ZiUZ5WekOee9ieFpyavGKNieEF3wrlpuB3n+v1bLfkTFXbaflpbqY7gtJYj+m1NB2ZZxn
Zxmp6Rkifs8qmshgmjNJVmN2WE7Xg/11prfJjrUxWTdhaaHY6kiLnNA9Um5FEpiZ5RHZfE49K8vP
k9bn5x7X/Q5aAKynDhGCKLpwU0wMMyOY6mOQg2aEO4zbg27miYzh2cjdk6oywoZ8i8DA5PfgAry6
M8pd7Th3BfyuZs70fV523clIYMjadrbBoMtcsN6HbEv32KXX5P0xzreOPUHjYm9bqOPJqge8/R1X
/D5wq5sikzYu++wCRWU8SDnOp14hNHMCKTwEZuAl7TRvAsMKCaDQjo6OADAwQ2qlygC2Sx+QT7qb
etylru7hRwl8hHgK8Jnlk8obQtXXs/UQsRDaI4k8QRjIu5lwy7C/Hyk9JMK87uIhPNCNxDDZdQa4
1dbLai6B9UAcdOIbVfHcm4TmAmsB674sdtZDsZw5VZ4cl7xSO1CJnv31AIwnypsdBOhmlDe5Xckr
XaNzEBG+kerLnrbR7pNSktBoDx86LU9qi8g8s+ElDsuPqWXxZsgmpQJHUpI6qbAjyLOZ7AeMktqe
liqd/Mk+xQFR5qN8zqxoIQX3CSWVlymlpUbm+lWjVAOqRBI8iL85pQrjS2QoB9AYL/kgHlOUgpsI
5ubeiaZPK6t2bcXlwcVI0SW+dMjj9jqsjN4x9X1WxaBPYvc51xDiyHk6CMrf1WT8bHWw9NNsHftA
31HBLb1Oi+fnxiUTITQH31hC3+2mfmafx24ye7a7Mb/OWeOxUwfLTJPNSiJjk8/2dZuqqOyo9qJX
ebfLrgbYTt4J66fdMKcQRoqcxJF58MQIOYIV44FOaQ4iEjFLSe21JA6CeeCjKlvCF6sahH5JBhC2
Hu2ALFK/rSPxRE7ciVe2o7y6CWKCBixSnunJMrXMg1iQ9ORtg4PzIf30OzsdWg92SLQZzfwR4VTq
VTFGtnEeteeWOckZ1J8w/uaNmynfOtUQ/rCwNZoEIcJM9XNeKkGj+E7TO2Ez2D1qWgZXrR/CfVjR
tC8GzUuoQG/ccRbAS+JdWXb7cGi56LTwTD2bxiIq73AxLKv5+0gPY5qkdjdEebSt9E0/0rUXOtq7
aXyvkWxRzWyOJIqAD7QpVFu2jVbJKI4moXRXJH9+LKYnsyPvyiZUc1NS0/CMW5GjCUjjHLSMkVV+
nwPxdCZ6whbB4SOQEGE5gEKSC0x6lNgsHHzFosE7deGTXqNr5UuATr2oCWNBMc2s6hcmCQwAgA2Q
okCvZpsyVVS8DaUCbD1hykuiXWE32qaxLTjyEWRVUxneHZIGfDdSn6XlQmkU99KqkI+XzlsKUJtN
jHldAJ7etKg3h35rGnCV7LGUl17AiyXty64mDae30/na7L5lqP4Vl3c6PPbhXSriM16qEiTTYG2a
qNE3xhQ9YXLGEkPXATYPsdlxedtB5YFURCnLlDx9pOkDBLfFwtm+I70FadPsKElRAU/sJzEHFfiD
5KqzMpakLUKlCk+0IY35UOrDHdbKxLOnApUnIA/CTb+3YcNASMtlaxIEsRcDlAhFHYEnyMMYiBtC
2xE49L3cZDmEaBBem86GBFL1I+xLFyAUMKZsQtuqBjY5DmFwGwIcSWS4kfnwAILhO+nW+0rjP65i
tzSyZBe65QtAsk9glLxtCZKW0jB9ED4YoNHRZ2mT1WAP/RshK9mn1okP/KZU8Bw4Ilr/SkYteygb
/U4H23Namu2am0VTlR+1koU29uj8VNWCPdO0VGKGkeAAk2mDLZZFNd5fn/B1WJ/0dbNYf7KUpKev
d/728P/nfXncXFzgZuMUbTtEzJtw2dUQy1GyO1oKTOvt9RAvj3zdJLznr4cFa0Zq2valCYrmlM4s
9tazTqjVMVRDcDbiAh7X8de710O+POvrqV/3rWdCtKze/u3DX78mKa0/X2x6SAnn/PXC6y9H6BYe
pwgr5fKuvp74jxf4+j1DGizLRRPSAZuKv/4DJSvnfZDRREoIegDk+ZIsc1y8LOP7oKWaj3sNhuWy
217vXA9fz/m6r5wWHvDX7d+eYw+EJhRK95aJpPzH0377fem6YfjtZ6PlLX3dV/QV2q9fz/yX76x3
yaZJnQIo9devyxy181OZ3FVmY8y7Utq3mhNKv9BYaA8Q6P5xEMuqa72vniboRUE3A6hZ1lpDtZRR
vh7/dftfP0Zv8M/fsj4/XYzzRMGxlyVhmzU57w6uWTyoBDasW2FKjam8WU9nTFmwNxGQjS1FQmsO
SuQgnH0d4lD/5021RpjMYHr4esZ6VihhuqWhLsFP/x8/sP78v7qPKyambPn3s7+eo7ruXVWVs4+c
RDtFOZkmUVP8UEQ+7XAdOr98Uv9bwvzvSpgY/f5fFcz/bNL/u4a5/sxf0aTuH3BpzMVzsBQwUeH/
XcKkuinw2AuhmzZ1aRgef5cwqVNS88R+rLkGfHogAV8lTOMPVcPP6jrcjQtXd/4nJUx9rcj+Ex+i
afw61VAtW9NQrFu/BxMS9q5Tm+nhjmdYI4D/uV6Ykw0XW8+ZacdsGoEZSGF+M2YfJ7SgFnoUbvNm
jzWZ8UMbH0IxPTgif2uZgTwxOyg8SgKFNCV8gj22sL1iBB493SojFqeIJQ7+jl4ljSzRczofgWtu
ht5+Cadk3LtKsovAoy0+q1OHm2Cy7PkCRjAZKU+Q2p1pk+XrupHuUANvSdX4dLBXJColKkAi2ygH
dNHR9d7kABA2dWn/TMHqPrSswaRuenqfRDiPgkPWdjhge7QglTstcnXV2tON3vCxjFuhCnVnT9Gt
Wbj6kU5vk+bvx6aKnipYrqjTCOXoaxasw2xe50453yYx/Pm0ndkN3BG2gNML1DIaopzeGkuXQ4mP
L06TY1wm8S36om0s3WrLXD3eWOUNPJnS75I+Qf9CGrQO9gOXXYA9pC9/FJb9I7CNbF835as76Tl7
uqI4y5nE7dnCaoyIQM1gKl5rA1GNZU8bM9DPUdNellqc0BNjj6TmWeb6Q64IUPx59OLOiPrHLjX9
KSdoXhhd48/yZ5CNN10T3GZJCkJTTdW9CU+KobESWAnzQ9rH5lkQ4mLVqntju2CQ57bC9U2HczA1
msFpDM1PBVSUBn4Qxj4cohqx1wAGA/6HCXB3X0rrgmfEd+oQUbFzGkqj9quIFJMxS4KN0YzhXkMF
jN2QEBZnQkAWWu5jZRUWjPMGI4ssl4DK5DDL4r1U03v2+QjRQcM5QGDq3J2viZoE+tWpsze7TXwE
+nSth/UJkiURYSLKvFkt3mvl4NZV+NQmpJHOnh4W3+hKbftoRJJLBXiCz04rGVbk+E7ih7rNFgZk
bpJirWo3Es8M+2xQUyRGqw29vgznxK5zte9KHT8h8WN3/dhkTnmyMyAkWPE/AKG+AXJEhtjz6bJF
+LAHdAbQIQovcOiGx7hAADbql3wJvGAxG5B856VVgPInFePW7noCemrzTa3iHzM2B08vKTkblelL
pdp0lFDQN7GN6YZNMrHwlVTBBj20jmlwq9Cr2Ln59JoY+kHPxX7SO0/WpHIv9Ih7Ox8OhoJMIlLv
29H6RuSJiUo3PCRF+z2IIuml5BXxB9XvWon6NhqM3XMJidBfkOyLiIclcIYCqhe3TWpskUxprRt7
il0XW1J9zwPr9y1J46UXRN9SrSVS1HQYP1jC1zqyyMRidwmde1uy59OqZmtTyPIaiwULzcKNLO5L
IYe9YHO4H/r4OerJjRMoeEcuaGR3z5VqvpUZ6TJNdw5jLI1Vhw4MUC1+ffUeIONFi+mocsV12Dyt
WCfuzk42aE6K7Ur3HRfoBYSdvY7OQ3GUI+TnOxOyohnKLT715EC2I1FdKPV0kgk3kZp/0weZbKY8
v63tztlNWfwI0JnwVF1eQpclFkkRupfXWBu1Ie3xi8ufijGPGyWr3yxkKCQ0Q4tpEizG5nubEQdm
QhsI3mrUpex1I4H1q99ChO4PrJ3pDHfWT3iyDjW3MTiH9w4RqShdawXO8cnW7e+sXhw/TxJzR2WL
S6fLt2VoRjsAEhTX1OGYB9lJLxo2k274mi7Vd+YAvubE21MZbagNzPYbKuL7cUT1x0Up6bqwYyIj
6ZIAXOF/07SewRfUGMYL4jaCvio3JuirDA52hP4un6GyCLjNjGUxns54fJeTQkHPQtGn2J9mfGms
5ntqSRxpsNFnGx1w2Wa530S6tudTG90589kI37D2x1QNWJrFHnhSWInKwcEZpuHzORK0xOoHtyzF
EiJZRoWSyDxRekqDQ5rBqcy+ow7BbcuGrAydWz0WpC7iV8Sdq+NvymxCY3qM1FA3KNOB1+lKxWtT
ZfCTQN+qljdUymVSp9nD5J5t4xFyCwlwJzuvwOiKNluAqFQVx6s8aC+RE+q7WY0qz8ma2B+NRNl3
07TTXCIBtSpStlpUxttMRqHf1fkz4YQqk9lIVGsb74wAbPs4CLFRIOF7JVadKWoyX8915WPUMv0w
FoSEC9BySEaKGzAxb2TBOEDbu+uROO/d2I6vCsqk49i/Kh0ZGay1S68kVjZSiROsoshBXIZoPE5v
mjA0zwwGDMqFYZCtI0nVbFDOC0a8BY8xpvtkQnY3NFAYMsN6dkBg1nSZdvVAzigAYBDpFiFWSVBi
F5wcLJb9dSZ0uDZYszwpKKTpYfpBleYpKZv5eXYOLSBnrzdiNGvpbjDkoQgTsl4c/j5dYYV8Zw7O
xJ7YHOubYoD9DvgxNNoadah9EaRd4vaLT4FjHGAIGIe0ig8ylrE3au7zIKKn2HX80EJeKNw9JCJj
41TDVUMDx9N6jMztbJVUVSx0pwy7dsCsOmAGE4OOySPK2GLXz7XD9CICLJnVzBMr/Atbwpkp6+mn
ImXvV+g3ouM9KgwkCDpj5RAPpjcoXXMRlK6yNJjuply8o+PA6oFEfI4192yF0htLqvaNOm2Dhgu5
VFEnV7S2ggTmxZR3Vy0ZRp1aHiqaZJ6M648p98Dln4vApq9QmT9dAw2phvkvitonspJOVYj+MUNi
NEqXhMTYVb1eiW50ojUu2rml9brJLRQ/wWwctLgXR8I6t07JHzTu3QOekx9u90KUurltrLLaqjIF
PY0HCEnnUUMVtlPs6daCRcAXLyVrSZAth1mHCVoq4F4ZzDxsWzOdgJFPHxe9zhdOBj3iTtf8JBMG
N5vavw5KSURtVu0RLwpvfrWJQQUykl+pgXNbsno7Z/nU+nR7QvIP3XctqSukM1iFmRofE0UhAmOZ
tfswoP+J3ZhdKAbogKaKHbYo2fL2dVYMdR+Z1cXWFkRw+FinQ+Sr+Q+dTB4mQwtlSnsMZPZBQb30
2oqZtEhD0DRLhjLawoR+0nyk4Hino5rbWiR/bmNzeplio/YISSLhaqYnAK6IaqmKhYErbAJOpB+T
RYMU9BpYvchJPT3SFh/8eJylFe8SULV0JoKjAyt1W84kK9ERdWmkKz2he8fR4FNPJ6JhMLJFmwH4
gEvv/6rCw0KjhvCxJkp1MjfcQ+8uzgODYjIpbB9ZGrGXhI6Rzc418xLxviWk59Am8zAe+IIC/XwB
2irm/nEYBxdZl1QvmU14YmL7WHdLzwz1V4uW6K7Ag+U4eFfXNRdAHm+SDn/qpOVbG5xahe5kRXi6
lfWH3BFXFdrBoxRMgZOKBXWOWFmQv4hQnZwD2Nqxp/Ypu+tqpwTRjSuHkBls4i3V6v2cVQe6lfeQ
jMKtNdOxTGC11nwITdsde814aftuOmpJRSwD3NIdpVyWEtL2lIEEDtm7wyHrQIcBZPUEHyZ8C+hq
kxFmRyBA0L9fM9Yu+4E+q6ePzXCxZ/udqL/PHuu11xThZzz3O30gTFJLnIIoDroGKI7OE6TtLaQE
GqP68FMjMGQTFuCybQgiNMltsVuQ7yzbTJabLDXxt1FDlQCWf0qj+pgi4delccl1irRx5hBV2xuv
tVMc+rTDjZd0pyrDl2Tio2GJ6JzIW992Oj0ISritrOyjTsuNzRBEfxnN9yS0jV6WNzQ+bEoPgEzT
oeq9sUKOa3VE0TQjLsC0rd1towJ6EHZ63xK9sbGU5IGequUlHVBmjN0guPXkI1bVm4LFyjIb4inE
O5PB7B4FLafiaH93bCQfKrK4QSF1XDZe6kgVlNRwLvPvc0TmqDVU9kY4zpmdq/o4ySPChE2Ds9KP
y5ZkB/udlV4xEs1YliY9drHwElR7R7hEu+swbAudnkaph5RQRVkjw7LERhc1fdOh9PlaB/mwFEkH
rrd4IltRPSaozC99QDKilMG3WcjSn5hzerswdgQuiG1LkBQyEE8LsnJj+Gk02NRIjXw7RRGLr6y7
MXF1WQDGGOKoKKelck65AI+Yrm8i7DDIMbsXJ6LrlA7Je45Qk0Di6mLMZEUA3SbvC7281/byTIne
vSMr4qKgHj2OWLs2oSPf1B5zmdHMh6YyfmZG9jDUDKVCuzhRxhbRJcRpKSFnqQpC01djuwPu1hJq
U7GNabCISF0cB5grtPWPSkpitlMbz6ENy7vukeoK0lBwsD3N7MIoCp8FnsmQtQRUoJNRwDwPGzXe
TZTGQkv5hndcpe+De3Awd22a03nki+ybQeARD0mmuPKZSI3sM0ssNGBmOMtgTcJmR9v1dgS/XQ1P
5o4ADUSq0cnB8YbWvkbjGvEV0zX6WxELMYpYqee0NfGsRWqwWyVuien0p+PY11Fr+4kWufsyBXFQ
Te5bbOovGvKdB9dW7tWiZNuPasZ0zW0SPtkFnxxZ59IP2bIXE3uT+t6s2M27M2p4WxBCHiLL09Xq
Q0tJPBJx6voCrhZ7bNKwTBrHWZk+EnFz5cYuJrfefFTcqMZCOPmEzaHJekwS2hQjjsK6J7010qKz
2scYg8i827pO/TzhKiUHDIRkGFufSms9VQmpV63+6lo5HpKkYd5jGWVoHi0+UqAkolCtKie/TgUt
e3FKUwSmfTsZJCuYvpEilRjKt64l3rSM1QGd9ruED3cuGQriwnH2SaQ/OOO4zVSzejTz/aDq8S6G
VcQS4ZZOgU0+Qcecl3qj1aX4dVsI9sm3IoxeEqe2QPRkFyiEOEzftVH76SrNe4h72ulU32xmDAdU
XkgYlTs9N3S6FD1QEDFtybvbiIg8KmihGvxKB1tEyIziMEWF7W2RvstuwkePFHI7S1I6VPm9L37q
EilIKfEJqH0Pcj4dtpZEUzwSvQLwB0MSNDpvJpOgEKgv8jDBdkcouZDBXYAXKbJHqvCL5afWcIT0
zkVdhGAm+t9c0blCHec+C5rggF6F3jC7SqeG+SqnXh4mTPVl1l11JsTNqKdG1ZL1Cwv3UZe1fXSM
+YW4y3JNV0kYXMpAu6R5px86Vjwi0RJvkArzaIgntnEIOV/WJWHAvsnIiotmKQA1nEljPFWfq8F9
agyuNNE9Yw6efUPo32QZcgd26cmsEWizcujbLroIqlqWHl7yKn8cVIaoGHCIOpBFEGI+wuMJXC6i
LAODJXzIqJ2zF5suXU1pqKsmYnmAIS5u6ddUV9t7LcqBjxTyY7YWUjPeesN4Fca4vQCXe0DQ9Dgb
zpIZywAWmxUdfFonbc9n/et0vZ3k5EA45VGJu+RQK0TIN2gE1oMmnD0Uc3O/3sqWsnKtFd3eMYNb
nSwFuHLqMYgKF6nSrPhBr94MMGm4SPpjm5vaMVi0x9aqTFpPZeYgO0pYdS2ghSbtAVazmcRG6/qL
cRPOajvcRbIG+id/YrxPj9ESxxfqEdBK/blviRSonAFQDds7bRhQlDAif5PKrYis/lNm1bHOXES6
WE7OcN7FVu1FQ4kDoLoRY67MewwFSg19owubb8IeATXMFCwsYBjgy3b8pYudltPT1fQUeyI7xcgl
QwMDux2ZGxxqt0ZgXwh0Zw05QUaJw+qodj1FILrrpCIcjLab7gOlhLtH3LqadfeKVX9jKCo2oSEu
hPidUpm9Cymvy1CR3qJ8aBYwhX1uYvNJGk66n+MegkIEhxbJdF45OS4dfabv+R5rDO15P6h8Qxzc
lI5+n7mOjreyemN6IEuqO9VJgjwsmVEHWNZVAC4FvV9q7ptKcz07c67TTry5lf6Ke+G+rjBDskD8
1o8u/RJiycscm63Q+n1SQ6VoB/iARsawMlcBYGoPZUOs3vZuc9GmIdzYpY0pmUtILzTMBjU6+gld
m5UVD7OyY0l2N0C33qM7USizDq+5EW1tI1hanXl6krKHlpCAvzH8poi2qQ0KFd7EHIBISc+UE65N
QydKSoGXM5g4ixbR09iD5VIXCZj+98FYZGG4b/68z4oCckqMsdg6SwNGjvmw0x3lW5Vn+ol0npuW
r9J+vRXU+VObO5/xQNVkMTV7c0ZS8XpxiKWvSECRziCDXgAXx6mE43fqTuoi0ixcDIsL5MkY61dj
UTTJ2c2Z9JYHB1SzXmsKRqrlbZGvKffxzN5vtrWZQgj3dcOUIXSSkQPmw0A5kL6X5nzXJCz5nUXw
ux5yWK/8Uf6+rfFBqYmIjutbXA8TBijkQMv1nej022tSJtkZdUbi+gSTNYunIFnV7MMobFqdzSVs
dXpx8XL9sdusCRN/WS9Gw6aipQ8NaRb839dfqYXhX799eW0jjSmQhk7en2teJCNQeL/+jy27L5YR
kr/DeptWf+Pb+nRvGf2nO+jnPqJ8IlEM7q0erE9UI+oyF9HaCI8N35eh4hnlHbEZCyWSn+6ITarb
K6uuc3mn6yiy3iQnY96ihiY0b/lfr2+9MbLXmtmKKQbNpav3WwRuJvQ6E2lsUO4cm+E36iXLRr2/
g8dm+iOYPOqjOcEkm3FpViquW/h14d7TqcA3OeFNqcphzxqMMSF33eoQJTNlKZrkUz4qe0O08Anj
RD3jDiWXqenZkY1YjdwmlSdCDdEmNTapLauEmhxsOn/L6xBSy14mm6HxaCkRTosg1yI1hUQx/SAU
E6zOZhym6rCsMNbxN4307uTifO+m9SPE5G3WLqvRFHFakHBYz9bD+o0jEevnrI75bgLetlRWKDA7
pFn9ulTW62U56GJiwKxsezstbcq+cughJstg7/LDGydsbXQzyX+xdx7LsSNZmn6Vsd6jDBqORW9C
k0Et4ooNjFcQWms8/XzukZXB4mRlWc+6F4RBMaBcnvMLCO+QeNdFi/4qOg4M9OItyKqraq4jZhjO
bxT3zOs8c+4EkYKdPvfDtVpYXoPZIxI3YFaAJlpVLSjzFiaYid8QN4IOQryb1gZtw7hlqM7kqlz3
WbBPpaP2RMe2MTpmPaoyqkUly7Naw2e2OXQhpkxNARjU8WNEpmpoHGqxyKLxs3elPJchVQ+B7VjX
vfuqF0l3pb6DKZFg5y9CNEeY2k9tAD2FRuaPevTnG6Z6yw2UfLBGYdLsQ315nUzgE06c38+asG51
uajjaNdr5owcXnTSHaZ0k5j/OAYKdO8kwIoBujigw81htWj6VlRMmHIiEjeuINKVAfxXJxTj1B5N
PLfUMSMfb7DwfB/tjjYDfQO7Gee9ng7dyhzDwV6FOTAAFNWbVVMVOV61YIozvz0gRrYzhqakgQqc
6LZ2iEE4EwJoI7iYm6nE6DIbnoktEMHFJZqQNjetN+S4Km0ZQOHr5i1KIQkIVzY1e/nhY/hXJ1Z/
03n2cWgLhKbz297HDoOmv7gN5veyR1sNWTZiSATcJL80vYqb5CBCV98lHbPnEV45UhitadzSZGJi
2PTexhQkFOw0u4lAbYDn09K1OWS7jinWyhPatzr0mE0BytLK/CiCQuBT2wT1ppqcR91vk5Ux5d+r
mWiPg8JPXy8j6B4KAzIFP9GeecgxNEAbfEj2fc0YW7+JRbVsIze+MRwIpOCOeZlz5WxA9ePIV0ch
ec1ZSjNKVOZl4U2mu7LEglp/cGMCXt5Fwn8kcKuXQF7r7JgDLS37pWMMEkpeFF2d6LAmmk3zWrSa
yVCINTsxkd8x3QPOcvkRrdvsvPAEQU7fYXDWe7+n2Ys3kZNvYx/YeTmH5rVhk7lXa7XcVGuXA1Fb
ofAfoDeXkjFdqwN6ZDP6q5x8czlP/Yo62TbiU0t8fVfrmns92KZ7bZZJW5CXYxV3eu0w29Em05zx
utHXau9l0WDmd/6nAguOFVKPSGMOFkO0ybsuuk5fiUX2JMTJr8NAF9eTDhF7BKnfBMjUg1WfWwrn
WAPBGZruB8EVmx8AuJWPe38MomM1U2P8ytrSFfBdaB5DnDV1Os6rilYVVjJAaA19wTob3bUXpuPR
ABNrJ+O0aXMGk0YwXtkm7RouiuXOoRVYYf/+04l0qnf7Je6weUPgA387/EfBC0nUGR64L3HKHDcV
/pcxFRjhWNWK93gg3NrfFUH0K6tsyJReFoERq0i9NVuzRUhOxjCvrTT7boy3yTwSxyCSNri4Imtm
9nPS63pr8cpgvf30PXLeokPkyHpJ/K9YWEFRcWzAWfb8SpdtQh/BiB2koKycz54g8SXchMgJCmFd
7uHFae/rKH4BdresCWY4WLIJ9MbzLxm+LIGF8jKKiXSytHhOhONRW/EWHMJtRfIAAec6yCKZYYte
hvx7nA+Cdu0eTGcJbz6/L01Nx60ueEVWgsqO+ZsNuwPz1CujmIgO1QwWFrgaCRBivLWqO0FY22hc
an0wXAsz68Bzh8io8Eqt6t3TEC41PYSTkgdrtp2N6dGVLln3g55h3AnzPtOma/L4D1M57cck+lrP
5Nj87KUjcUrBosa4aM4XL40XRCsA3/D2S0oALeXe9yeUzcOpxkoxuV/4sYHoIk6VvCMYlggsETHG
KRVAfWsfPRrF0EGR3ilWSzXfwQ0ksf8CFxMQvWU+LDSA1OAAsTMqsFkDu9IX/baG0d0ZhCljZElh
C09YrlV5/FZJWbg82pVFfZeVZHO0B82E30iexPWzR1QBO6j3oLSLO9dAkiX2rqLJ/zV46M+ADF1F
Q/wGcGM79WBwrIEe7TEQAmJwa239skBD07COmo8cKNz7PMI3GUw3IknY/u0NQn5loq1sv0LixASk
TIwOc4tbBAH2/cjw09K3ZCFuCJ+jxH2XvWvmcIhbvqrT/Jyq5VYUGYzv8Nia4alxjWfDvYG59Kux
7tIc+gTxv+dpJLhGAvmqnnz0hDR32jguJKJlsIwjtd04qjW16K3QPM6CtjSPku/VYsDG8hiypfYS
7QAhfDGdAJCjm0k1mSgisx6tctkEkHOoqeO9vhdtgvjkwReM3qbZb651LFNR7/ZHOThju23xhI1L
Rt2jCYg+nfppnRBhxH+9Zg5HyzvCt/8WMfZAxBYiOtM5dA2YZxKr4GMqgkIjWQpmNBKWQgCP2tk2
W9wF73otgcoApAyAoSQFMI+NXURXL4Q4z/Me23xpdlVH6HgVy8HcLKwKCur0w130ZJ3lTGI8OeNA
7fIggHfuoyqQcIISr5kANqk6ON0nbZ6dWSyGnMJIeV2Q+PqACj+hZrz7gKyaUE6ThLpS4Oyxqm1p
hVdQh1PJxNLAL0oQa7QC5bAeUNle0QT76yFyRpM4GFysEaQ1GV13vA7lAg1y3uh3RRLpFu1ZFDxJ
ockuT53U5CQMIhdwtiQtt5LNzGStxahXrk5JFVxNeJ+mWbBtRfjFHDse54w4u4Dcel7N2u5BZWiZ
Z/VH5CsYeYJI3mhyhGq1UKYHu2Q+c9kuDMw6xrDb+91ItvdyecWYIbFHppu2RacA5CmAWrdGhsVX
pGq5T62phYbFVUnVZ3wkiSpW7x0mL9oG2fLNspHPI5V+ctCtOdIXYFcCL2lVFh5JutIKcKrrv+ot
1EprkMlChr9uDxWBUGB/HXrWgjaaQxJIkrDUIlyosCHIfEVXUwsn8rYi0JJDp56wRUd/kzHkIRKQ
mOtOet1hMIdUTWWBdadZ3E7SGs/wymZTNTrtdD9oFADG2sy9mG7EbrhtW1pUVtmpuD8j7uIKgva/
YL3/ANbDEgl/oH9PN16XWdm8/So/Eo7P//MHWE+Rim3M83zHcg1cgsH+/ck39v8B5kv3cNkyHQu3
uT/BerYBIo/8D9lkvBqFqUNFbsu+i/77vxTf2DBR7gfhZ3mG7v9PwHrcBlr0H+nGwiN6TopP6u87
BOo+GWXpeVTpgbZox0wiWBUjaZR4WUVQUmvnfQoai4gSMNlRrf/1sUmiaZFLIU4kf+Xye2pTLUqJ
ySVCTGh+9B+6tLcX5KKyR5Is3U6xblKFSG5blGHzUGDAICdgip6jFghJAUY+n9SAqiVEIafL6izF
0Lmc+uHnLudcDqs1LALoFvvx29Aj/Hg5+OmqI1Flmnt5pcvi0znnO2s1jwCcP6HF8ed9FUb7RZco
bA04diVx2a2EdaNOTIOrYNujgnCrvWrhKQz5ZTuVUHG1CZYKJCTocPXfalcmsePGi1q/nHj558uZ
59PlZT9c4K8Of9qHlIbYtQDhI0bjvUTGX35JrVkA6D2JpI9kUAjJWYbLalUtErnzsmkqcL4tcfpq
Zy+x+2jueOdPefmKnz6q2izU9wcWg/m7iyZV56J/uW5sgmFwPGvELkl5A9EhTR7JsJgqhGVeRevG
qIikyhPVPrV2/j9VpE2iKzsDsy1VTme1Tx3ODQNj1yjdqy3mEoKpW8eIU13zch5OzQ9u7407deBS
+NXm+UflDVpAsAztDqksOo/YdKlSclUt4tEYrvrsrZCt+Rw2smGXfM5ULgrJ81SbticIriP9v44N
SH9emUXNQa1itgIsqQ6vCP0Xmw6gPBMVOciSC6ZePeNVwgoG3nYH5Hm3ar+K8ak1PQ324Lj0vQoI
BlLu4hwVvGxDo7S2mVt8UxE8tYA99EdAT4X2iED/sUmA88syV2J7jk0iF41ttn04x9QCTZLqRBwN
e7/xDipipmJqoQqlfVi14sfJYebWzlO9SRVrO5Kk5VytCplDGOtpuHLyByysUA52dLxkeWA6XS6h
VoXTMyLL8nwECxhgSGh6Zn6veSHif4l7SPD507eX2/eYvGzMWicFLsuuiiepUKfaVAsV/lRrDIdv
mTSJnYouEWmXwbSFgMVKBYFzlLx2y9w+qreQSKkBtaaupvfaDASQWJcctM2SUE+GAcpvMYO+Gr1/
BkDDWMZCHdJ2myoFtpqlpnctFki6VVxpK4Ruif+c78tYiM9FCSW0hNeyVjelvomtIWgaED5Uu9Sn
u3yrYLdUsOOzYKGRT7P8VDHu3p03M3nPcwJYqglk8lbHZyEOwqtQlj7mBCd/qsMdRuVXSU0sdJHR
VXVMrdm4Nph2lh344g1MW4Zkas2fKvK/miI8R8gHG1b/S6gRXicHlFZKGgYWF6tqu1iSZ0Ok1TnO
rw0WoWQVxlShTbUm2hyvpSa8UakoQwYvUfhHghfYa8nbYhEizLJyEbgiFBh+1bWohTDIQq1dNsXC
tImJybva1ffhN0FgfBuVPUVCxWIFCFykw5bbS3g2ArmzBw8IHxHHYzujvf/zYUVh95Lg/8+Hn8hV
kgbQcAb88wnPj6mG1K4cB1edYV7pOa6s/wzgqqe8BHAru0L+Yxh2k2iCfQySfa3bA6rt8snV43qK
Au+opdqBDPHa9UbzoAK4/eTRnpsJWOBLeVWlA5cpFN9cMFGWkhc512BZ0f1e2+eRZZA8YkstbDu/
g9gPjF7y28ECf1yEhC7XnhTFUV+llFogtT48JHJ2NMqIsi17eLWZ6CWJBLWNaRJI92UAwX4WBFG8
JbnQRY4iGgCCHdAXgM+D5W8qs6tQg6XMu1PAVMZLy3WSDxgDSREOtS8oZsk7TXZm7yRHtXCR4V11
pW4AjsntjbU4UGLl7A/1/+ZarXk4CGaguprpqvGejZHkuFcId008SKo24Pa7ot8jmSAXwwRuTgbF
t6Eu9TwQCaLAywJ+3rbrjgC5H1G9ocWj10pVU5+/kR9SLZZZsBMlaNC4KnivkkEqjaXC8p2mkz9C
Xcvvypgej9enCrdau2x2TNi3pT72uEjFKGotxrVahKHxBTuwgQAJlV2XTadaeDHt6WWf2iyVJIBa
Veeow5dNtc9Kwmhvzu5Rbdn00ERu5E+fV9XeD79zXhUEWd2Odg9ZN1w72vrGlPN4NYM3wYlf6e1j
abrDpu/hU9kGyOlBC0PEAbGyHKUUm1lRzjI5lCR2wsDIwLNrZcud51V1vI60+yBHUAQ9Abi/Ml0z
yrRME2rcpVpVO9UCPXn6C7nQdMHMnsbnj211otocHq0erZPLf6q9anN2ZfonBSW5qloXUQ+1rRhw
l1+KAgjwZuwUTCtlxVOHP5DrIjW8lBdWjDi1+YHm9u8P57ICnc9UJ32gzqntC8Huw+FPP5dciIAO
IPN911fXl1M+3OX5xPMlvLrBsycQJhlqOv1ykp1eO5LcVNuBaQNbD8iNqH1q0cujl81FkJBRJ6u1
y/+qTaTAo2u08tWGHXp0rGpVd9yFoIr8KWwo2atWz3svv3O5FD0iInkZIVl1VF1P/ctfnfzhFy+H
P92i+ucPvy+fQu2bYloKER+UCokK3aiF0iP5q01rzv01GU6HWb7MV8usrxLuuSxsJ0enxJl/qV2A
jOjeP0n9fNpUJ/7bfWUZpYB1U+SMZZrMUuOFy+XU/52v8pfHe/DN69qtgfuoO5Z9zeXe1VqrGim1
ejlHPVpjJTRfn05Xmw4K31Jjyq9wmAWpvFZv8CLmMmodn9wzxnyHGfZzJSVuBkzrNqUa5OXDcIs0
qLdrZUrPkYM2Tw351PZlcd7ZFAYqjHVt0jHJceHluCX/8/yT6kfUtjp83qm29TmbtkaxkIv2tFUk
tHFdjXgNUgL8a6xUQFBL97q6IVokmiTc2o4kptYyh2pbmgP8RHZ7k72Mz8aEBsFctyiWwsvpjUba
QlGXbJmp7NVYUuk9maiCktBuJEDW0EuEa3z72l90+1qtRTWm9WrNjgdvz1Qf/so/w3TnuFkCPnDt
W2YDbjqM9bV2NEza/1yN+KYYRitGPwy5VIwzlJ242ulqmGIPZmuvQHI8mTJln+khQgoYE4By6Ob9
0AvnepKL3i4rZKDBRIVVd53IWYtay8FJg5czcGQs9OtOLpRmT9sgl4LmyQ8VRRvkPOiyUPvQl8XM
xLAgZIgWU8ClHrdlS57HxBYQ5SAUBY06+bo0Qmxz1R0L2ROrBdh89EXLLzpNMN9YjrOUGqN6MRdx
RnUgqwjod0NQrFWs87wws4g8qdgFqm1U2keYXhJ+UCHf86raC1PwbrbBUiiGL+7VPnONmOcNcZb8
fLKSSVP/po6oNbRfKouPUUps1WWR/+umOqD2xbVRrjR/cjZFUQ/XgT8TbExsXBotINxq3+WAWpvk
q/In3KeUApz6vmrtslD6cOqbq31qE+CnnA/ICYDaPq8t/WO0zP0uPc8W5FF1QP2zOk8GzDsXtzul
7gYCDxU52bNdNjXVRUZqsqc0HWvYrn8oSqlToxhgEhY+/vrDSZmF0ETcbSNI73sfelB7mCSSQEjo
gE/miMGRgfYGWhAtqAP8d0bPK0neVP2NWsCylJw3ATR/aukUDEbkatED1GUQYSOLLxXYVMtTK/zN
pQ3LDX1Cexmgdg+Z7zoDxj9a5R/CSkpi6bLZK8jKZVutXWSY1GYVALf432Atuhzd/B+CtSbqjQRK
/3209vatbd9+Rn37u+vajyHbP/7zj5it6//DN9FyxI7Ycx3XvPCrPQsStetCnvYsE99UQbS0oMoR
l7XNf+Dz5nnCxUrZtAj5/hmyJZprygiw7gly2Qauwf+TkO1nc1EhDA+jVNLQDmRu3f/klOxbM0i9
SqsOegM80NZRG7CRu6kwiiWDtYoFCvkfXtLDORj8f4o+fyjjomv/+7/+6oqmLmPRhLZNgtj/amea
FXZho4dTHcZtG4CmXkT1iqPuaA8k2YKoX//95Qh7f4xIQwhEww47aEu3PZPKJiPWH9xTw04LlqZK
K7Qmd3ZWFmvoQqdqSd/cejn9jy+F8bppQ1V3eTrzk+/s4OHyAokMBFWbvqdZ+h5o8TsSZ3ABf/z9
lT6F2eVDcSVH2Aa8Dpg4n94hrpBLGyFfTwQEaxfA4TW9kZutU9rL//D+DMr85xco6F9s4voOhrqG
fMEfX2Cl4+0X8VRWiuoxSd6TqMkeCfc4QaBZQc0YVqW4MpoOUMZc40ni3VkkWBezuP37p/7kcK+e
2oXYZPI1DbzYP71fb8iF1vlAIHxf2xFZBNw8P83hdDK0+TThodfa8NDBtPz9ZdUTfkhqnK9L/sQl
q+GS8/j0BjQDpBIGgRQhLb1K9O6K2fMKRa6nupuemh4N7yLEdnQ5gXkH2Y3ra2OTsp2xP48REFlN
wn1J3PTl/+e2bItcj+fZLu5m//ph3KbsGU8UMJXstl6FmXNwPa7WWSM6pKL71eu3fYPMQZfg1qO7
3bors8eZ2OKq6odngVYnTku70Q3f/v7G/vIzORj/Wa6Hbr/3yQp66ZN+BtNbHbQeZw1EqSFIM6xG
h4oKblMjPJzczO5bhbnB6u8vbZD/+n8L64dry+MfCqvAMW2AXloRErbuRz1JVj35+VU4aXj2TqdJ
93kVCRpyrvsjjl+LJuj+Q2n5i/aGJvvy9J++ypgCmxgK7mCJMCqCH3hCevJtKTU8wGkS/v55TV0q
DH96Yl9QQimXaBmYpvepcJYoF4q8RPOq1KudV3tHt0zfRxzcob0Nxs6u832NGXoWv/aotEHXRe0Q
lasnJhCHzh8YH+nzUfA/czYf/YCyY2n+NVzNHQpXpyrExi8d7kK9f7Kt/qlMALCWXyYaOD9O3sCv
wVkZJtCEOx91dJx0exfD+AUi+0qe38uA32CtTUhCGMo/k2tZVyXI8lbchMVyZNoH/DLlJKcDgW4B
eFqgsWAVSllxcBjENV1WqGkYn2wbDpLprmHGHDK8K1eRNeBC5Re3XhTnIAZxAK7nt7GdHuLaXmuh
dR2U01WJkQtkSHeN48pD55H+1iPoxnmOWp4bpVc5ntBzYO3aZDl1tX6wW+gJyVvm6cfUCq314KM0
nHaragTQ7SfvKEW+l2byLsuT6VOEjYJniItHy2l/CtkUyzejp4AiIrPdVSBawPH91FA1gngRvbsR
FFTPuyUhGaxGnsuY3MM4DS9Z128dp900vE/VeHTuhEYGwnZag9XLNOdvhPRPdsMLMmnxRp9YyTjP
TygG8LH7t1Hj4QTuaWZC2HFAQzjALmFF/h6MkTGR3vf4LOVUIDwK7DagAZOvP3CS9zElYltqL04X
8ibL/L3J253fRO+dF96algdDCRWOdYJyZjBUPyWAEZiE5NnS9DiLfiIEiEfjb+Tl8L0R4yka6SdM
qDidT7tY+dd1hO1siUQZjMQUtObyOFmCArucfDE8+f5yQIz+GCGFQiAd59PHFJ7gyq3CNx+/B5T2
kGuLf9XDdLT17E1egpTiUzTKghb3O3m9eK6/t0D7fS17sxb96Mg3xeDnbqrcOy/VT9qYbTRbe0/L
9M1I8jd8mUGPT6ea8OhqiFbQxx/xOB9Xs5RcxJvA1kFT1ugTrIOwf4STy49bLcQ9n/JpY9m1zcqb
oQCOianlEfeHegMC57RwR+si6nZ1FWvrtk7ekhQ2HL3jvRsOv0XM5UyLj9W4/ryv07vyd25sjQfH
I5yLFTbOO+2Nunsv5fkmY3iS/W5So9AXv5mVWC11/Tbm1JHZvvE7D+U9AxFJ27RwgdRPsiiPsnMm
D3qnEQJAWBAxRINvEzOy2NvSkCUYTpZidTZle4W326sRF82NPXFvfRb1LMjapO9u0MBz1gPEcUrL
hFGS3KviWDvheyIr7iK9Kxst+2qZ4aPXgQcNPC6tmhKA3e+jO538jLpSHmhuMfIeT1ZEP2VotMV1
UANXXOZdiL3eyvWjtw7nILC5JZXTT/fz/My0vIcpSbM1yK4+6qXkLkWoCu31NOEulXTzCRZKuUFD
Qv8JoX3AUlhfCKT3Xv+07tPo3SurepXp/EbXhFuvSl89dJO02sYNvvtOCHaYqQMDxcVADUBoFdZL
+gQVnC7LHxkCTyQFgY5q1l6d4Pf7sB6pZB6uFrLN7DRuC51VXjlwc7CJIW65PTZumnXXCqS5xHyc
5u4GHnrpQbn3UBNYmumoN7G2Sf3gVgdgjA+j1u9HnXTasJ0az9wUFn7xY0a7rfko1TjNdEveEaPz
yTy5maxdLsIGssWE7i9dL6jpk0ReNPjUYS9p4PYBwBq74GwT3C5O6NykGi+mku6B6K/gPz2Si2yL
tR4x6bTqK6+jFW0r2U2WE5gqncu6uvZC3cJZxNV2s4Z3stm1t/WMuZqIihy5Cfs5Ar++0iYcGLMq
eZ3CgdxiYedbP+PFZYZ076ZeZRHvyh3nkzIqVwVSDV7cPnmX3QGpiHcndA+IGx51mrgOC1tEI/Vf
2Pw+JyBIB914HAMfGjSuVOOATItL5vr8iebuC7D7/ZSH16rw9zkqCeIaI2+x0mIKVJEUb4YBtwqP
RMI3c7qD9FWsHYo1dlLltpz7330AqsIp3WcYGfPVGCRXKGAVuxjvlVU2w7mbSHiSpmte6543ErYx
JMD8pvM1b9OgFu72LYLTC7FQw0+7TduZ9dpNanOjj5R5K9T2cAWgrk895ERTgyGSUymrxVxXE+I0
jQU1YaT6OBr10A66zRDi+9snSwm5vdqY83JIFgMSvN7OGwIc6JAWONoWsBiirp7A94OTjamEjVve
FhX2V2Jg2C7m31jp3pmkoFYzfeYqGH67el5s85qXhOgLerKAx3sxVTvL4WKY6P0Ge1+TTx+2TipF
I+S3KzNZD5fuvbBPbdPfTxPFpcsbb2P55lsazWIDO1hDdaremI3I1lHGZ8cU+Y1/vDNtTHYLbzzY
dqiR1mFMBFL0pw8bfyv8xEe6HJxdioFdlZFmKR0SW4Cnh1U0Whs777Q1OL9sHYCsWfe/Jz2f1iNm
6QUPldjlU9G5p2KiCuAM/bwU46Mp23LHvVt0J147LVU0HK2vHmDxlWqCnD6PV4kB2a0KqMs4p9O3
Va1zmjzxO5uotpbQX73R0zdLgWCXtQD4KGN/QB+FNb5KBiRiuqmZHuzsikwQBvAbC8kCuMfjruv7
m1CYzqYLixdgJfHWA+C8cRPC7zb94maZye0u4Q1MQ4MazsCgpy5vinpybvoijlbFM0LnwzMiU7wo
8L7mIn7O+fhoeGL8kcAaiFL3GmFmlDy2PeblbaeNL0lp3wyEpg5MvjGQHuOvoh30Y+4nI5pfDsxM
mC5WScqyHvZ1UMW3YT0hN0OyH6p/SIIMnc61FZU/Yx/kFTJc+O9qWz02Tn5IIz3H/hqrrNeYrnSj
xztvWuqrGekvMpXZXq+XekuBRrFpwg4VnluJJBb4bjfGk3A25y30/6smgvvRms/FiKyh913NybEY
JBmHPFXvAcwNjF2Y4/WTWTdFLA1pHfPBmfAQNsryPnWBWjuaOFQI2RCqLLZRFkFdmMXJiOfyqkur
DZLnCHbm/YNuDJzsITQNUeRo5zUksr7e9a4BGKObsQbwIRjDBvoFyfKuLyDlTWa3i63Y309VfkQX
r6ZSpE8+eWcnP4kRxzC8u+i+J3pU3Na0dRWgJBOVaPIGg9jgGPHueD+7ie5D70dj143IKmXlPdFp
IM9EVSERoReRbHTBeGuY7K+2pgH4DGnJ0WBkoEWSa42FHVXfpf7Pvn0YcgSVJrylPIsL+rXjgyjH
oyBO6QIGEzGNMRbgdz3K5bx1fPSPltkXew+UnbTglvRXpFe6cmTO5+SrJtGdQzQ1aEzO9U1ktJLg
0dMjTbse7spe+M19Og7pGtWVeVNACTe61Nu23uwwjh2+tegTr5cFbls2kCy1RLYpRJzufbMACYT/
vOcBIhrJt7d6Cs1xJFcQNvF+7B1c6YMAQYhy2nQR5Ay3QhZfQ6BEOW0aWvBjaFOKEy8VxVuu7nbd
vsPLbOu40bvVIGaN7eVe9XSFVTLJxCC9c1tMp6bQvlqaJd2HxAlozvx9UBRPZo0s9YJzcSxCC40S
axPRK+wnFE3CyYxufbfHyC18zaBm7uah/ZHVGk7BYR5tchOKZIZNvaT6ubgq6+aAjVzLoKiLw72t
hRAr3BcizfGO2Zu7C+Lh1p3bV18kJYRl9O0iOPUbL5g2usnYYCFULKaQASKUMEhi1rowKASLHFIK
wxzIfvgozIwI/fnGqTAR8xUzw3SNYbITYwM5V9mb7DDP0SW8N8JyncaMf1Awor1u4Wjp9pfBMa9n
dCwYQvOdUoSwVwa4zFKr6d9Nxlno5KDtgvjYmNIIxmghqGFrGsF/qUB9Ge0XEO30sMxmkgEXtyYf
Hybfbde65+81Y+JOLT7QqGHMhe6beifQv1/KonygTfpSihBmHtWkS5hmChN1mjZOTqZg8JaG3RNS
zqX5u5t57kav3/xqL0fKZWCeCijHNl6UuInqMCH1BjVr7ZtD20EjCBUmCDF6sJyD/PNNHjptkvel
wQhtiJJiG2bBvZYhaeMX7MIXUyAH1u+k0BMAz/cwd9INtu3xQdtY5L9uIrG1mZjupGx5Yk8RzKOe
32d0IXrmd3mgoUeTU3GhKmlGvc1QC18lcrLVy1hLL99CJODd9LH3GrTJj6XUT9gBwLG30jcTVul6
hF+b58zTkPFCQJ8vBpY9WQEIRze94OWW2YM3THeL5zwjXnPnEzkEjEOz1G0HUd+VmK3DJVpODv00
CK0aKgZ+j3NfPztyGjJO6UuFMM6BxBQ0PIFajduWR2sobjTPzndhLaZtEBffZvvOMZlf4hhjpAFz
PaYroWBqask3q6UszkOqDrdwgPpVweRrrnVp842d80KHKqelOAp8N7uDBl+mjW3jXELDvkU7yl+O
pGQ3aL5BSM/51vK2Ud6ryKOE68FgtgBJ/WBa+r1LzmLjkmkBaDbryKx4z+i9IJlFT23kw5OV++Mq
jww8accna5yPccPgGESkGtkzQdvlcfwOgRahzn54SmvGPXkWwj4oUeLqmZm2w3ExzZP6Bn2cB1ur
WA5RL+9BtquIlTG3kPNjPZq/2O781ud9iShHPIOr9w1YozNqEHKWbGUL2H7tTpd6Yq5OsBpc25sx
4HqsbsJsy40vp7aFm9/KwRTviYG4nKwiQXzsnVcP9imMwhncpXnj1tSJ1pkfa6248bz5mKXdvUkY
YjaWa23mP9OCM+RPy/iHEw4/xvLVRlqg6vGRTSgjhRU9+IT0LJh9ZS++VxiFrSpjujEWBrvQ+d5g
PIKcDhmSBV9U+E3dPFLG+RplY/xBcwIVCZ2UEZvvnYvPdcl/amlOnBf5GCLPcr6LHF1LgU9j9y7I
iaUY01HkxuNkxC4hmOnWSugxNedew6eQN/8qG4y+qL6CkEjxH954k4Gcm9VQSHk9mkR4CLwYGWgw
CGauR553ZdXPKppch7zqxvmuCZfgmcn0MrXno+yXTRwpuqX43QzUaTmpH0qG7L1BtsIr/RvbdugB
OnS7AxQU6lCg9WT5246ZMCWY/witGMWPPfm2taq1i4yOgcf8VXWIA6oyL6wab21V0XZiui769ns6
MQGRDW31Be3WX009PMmmRH7VaOkPbum8TVn0lhg/MWtfhy0etVlW0Mxo97Nl3up+OW+WmMeWIYih
pfaE0/TkeC9pH/2sSWYWRFUaNIfo1a/g8+HoK9/JEDziGfBVPqaryZgyjWLVuXeOIJjpaXx7Gbjs
W5PZJE6QRfJqUjtql0DFaNvpFno5/i4yN2B1Ne543cRTBFa91ozlVGvt+1RlT7Vf7haoi35E9YfN
z+Q+Kq5Q6dNgSqbv2JagVd6a14lO0Gsovs4u9H07Y94hAz5OGL3D1tTW7shdR612RapnbzBI9GTR
Vou4kcEpyD5lv6p1ZKX0OTq4mXsHrC0nLkKCiYTF1h2nBw+fo60KLEQvmTNXEOZFu65HCh7QAhod
P8eAhQIupeWwr2ZYH733vWEwMiPOnhL1yLPmHPGw/PytaPo7hCR2A7ET15Fza0qlOeX7VnP3cUtw
blLhs2Qf+xbWFiK4HTvMV1padZ+Xk2DlLh9xasYfBA+3dTNusx49it6gR8uN/Gs3GPiXUx+6AGk6
t2FmHzOhgqK9cXP3F9ww5kL1zJXTbhdOKB+JLwi1HES3UMRV9Wu9FysYmBvKqXYQ16sJTxGDGONQ
MmebJ1y6YfGg/72S/f1Qh+9uSMMNiX/bj0yLXJFeNWP/hNjIfq5MCz9MOT4A6Ij70bSq5IgaJYQn
NdMKZagsm2gZChLwXZeLjZD9IwmXlYqR5hq9LqY5q8K5GTVmq0lEa+CGjN4KZJCGKiQ4FfFBnIwi
WS8mDSmRuzxCsSSuDkxPNSR8IAXShWK9gp1D48OZw+T2uXVrf48am4UmDsZCSGExQdatEiFiRpNF
N2irAPlb0GxOTfM6JK9dCAsZyDZcSyf7VTSDcafmngW+F3EiYAm3vKLOy1+bbr4ZE6ngEvQ4LHWo
E5NwffOMnBHDXWjZd/aUv6sojabx0E0Wb+oKlDwqlWLvgFtxIrq2gtCk6uwYKqbbGmeK2GFqjICb
v0WodKXN3i8vQgHFlyG5PLApNIn4LVKmvE2u0VNGFibVtFhVRTS6sXh3qY97R8YYeVX4aAgCJpJN
ySznvRVSUCtUmr7Yk/veTzYBRBh7JVEESNzvSfWQz3QhiORK+OPXdunuK42pN+rFTKIyhwaV7s0K
8SZhkndUc+bColSrvi11CaB2nvsbHUCggQSrFxmaMh0qZmGlaIKV90QZViSrEVjBt6cJ/Z3WMiAx
nYQ+q8/fGlC/AptiTfS3qi7DJmeO+n/ZO4/myI01Xf+VidlDgYRLYCLupgzKsYq22SQ3CLYhvPf4
9ffJaulKap2R4tz1WaiiihS7HJD48rXVcnud5q5vlNFr3lQ0bLBJxZA+scVUX7qJU9axtN0QGvF9
KOoHetW/eBCMu6wmwkV/pbkavAESIAizN0nR+8aMzADIgTIZ9dk4FtP1WNPkS6mZOuqn9KFOaWLS
XMrQOEJ2bTG/agGzSiXjy+Ldj5LQtopS3pOZsQ/tqGI+9ueWaylLaWPs6YJBD5xg7J0OuluxKWjm
b4EpP2tWUflsz3cYlFjcSBxY117+UtUdyQ2UxRB1p7LiZrsg6rUgvLv+ShMVrhT7NhiIMNKr1yV0
CbIgoHGHLpHgBuJ5ilSioHcI58JlcBqN2DhPZC49znr+KU+JAyLwkvBX8DrNQ88yPVRepG0l8N06
1slI7skGWPel1jy3i79M9hFViosuzaxvBN0ct2jmTznYQz8Zva8P9YUCFZULM1R+agyu7/Suua3C
njrnOiN8TjA2JP1028amjjS2wAccEczvwsxRtTHsw2R8anpK6HJ6h0bGbbZH78Voko7ofrKt1Lfz
diXbSnvrSuJYSGch2LpyvW2lp5/zmqQfNnXpDfZ3Y2fZxV0xuqFYu7b+4NQ9Lqz/5zO52k7sxa4P
yUDIn4Fz/3oTCO71ryX9NkeOBefXGxv7epfMjP+6R2JAWJiEQs7VPaIyh84lbhwVkGNz5oxhWB5a
JRIjCOiWbItwixb4akfZRII48CYCL3YiVhpRhx0IIatdoPqgnFJv/TbLvra6ZlB3p78WFH35WRIT
ERYVeH9G3FDXmzgNXr1m9raGWSNQc6M/3lx/llRMHlGdfomp0pqzcj7waVrHLh+t4/XeTw9N4hd3
IVasuKyLk0U0zdbxKpDUItGPv99UI5pC4VWET9cBEE49xejfaJcvia9EjN/vTRIHOPvrkbg70qXJ
r71JQ/MxJ+nHH6kWnMxp2uoRiVHKpXy96SNyhZpWnVcA/tvff5FQ2EMWIIiGUN0N1xvgfuPHvT5N
Taq21W/kqLBJ3SDZm5T+OyyxkHsV0dypIMu6TkI/LYAGo8A5REUhb1Ij/mQ6TX1jdV3DxjHO9xrS
P2Umeiipu8onvXrUneaGX0842HsSD9IsOXjZQB5BXKDNdz0ClorGvLeFZtzHEZ5kJ4niLSE62JOE
3foE29ksOuSpQ/66HQeUegjQXt+NPMf1EfJYsQXhp/DTK9xd3/NywnGuHhYzrx5my5JA4+AU159J
tmGd1zt3lnY7pXp5v9QXQLHZJyz11dLL7JZwX7aGDvF8uA6XFc4H4v7U59z29F38MIbbRfRNTIQv
O7I12QII83i9N6hv4Q8/053WH0LrxR2RIxJv229GQ75qOm7GyUvrEynD4SmnF0g5ewZ1c7030Z4J
cLasCCBg+mopUQud7COBaN9e7dvXH11vrl7l6z1SfogYzqpsy6KXHQx4BgNMkr7NN17gfTpwlBtl
V3HFty7zvdcFxBeqG3eev3I5IuYLd/njbOzKsXm0tW4VNOW8dy1za6izWKqzs8MIteut5KbO25DD
L9iSz935IO439iz4iRGS94XFattNF9k36ck2gcPNhhiCmKVmE9VqPm2IjxThD/VnGzca0F1lqWQw
QTvk/dWtPKSOS2GNWm2uxmXKPncxLY8706oTQWxRQNOSETkrbKpil03GhdKGLVSisQ86v5Ipwkyz
PfH/UiXgDAgb1T/lYCTzk9y97YnJPaUZUVrxMpWg4JrOEFF8resEb93ud8Vpqcx2IWH4SAfVXd21
CBp0KSYDipjW13pRqYS213vXm8Bqfn0Y25Xh557LlbM/zLKad5kSZEaOxZOMlKBe711/RtXhGAbL
AfRYNd9OwONRvFAYVyETNgLyPgzNxl0l2rdZ8LHGkkv0PNxVUfySRXW7NqdmE1UoSkXYfTJSyTc/
URQ4E1DLwQzwMIYkfrpHoyfiz+mC6qbybEA6JzxYbHkKOhg2caV/CVxrl8hTm+j7qJzeaCx4xvny
OZ2YGMWM+pq5lJ2vkRxngxE+nM1PdoI2sierh5UkutULMIxW08A9rDfdIKhqGNpvNUN512T9Dp9P
tf0wsaXFJCFuxtG1D9FsOFshkZEJUj4dWW3KlDhUWsxeyP3+0jruFzYmK1tIgpT68MtUB++z1awn
2T4UZJRgBbLhQyafKPyDegM68eLMZS6nxBSZuyVl1ktmhtverRiMDPnU0S8AyLKuhpDSOZw2ycTa
RrStMOUlIzA9bZy3ODNfm4V/pMHs5U5c5kaS/uJIhSfb+edQxWHbkftkeOEXUxJJUghwr/uY6gRi
RZjgcJQY6yVvXkYtvVnM41IbkHEGfK+TNz5dmmxm5864ycv4hVXonOpRc9AE9JSsq53R93dGXdF6
PPXznsyTVd5o1tZUScJjzAVuIUkVLm5YNfdTQdUj02xzszgg4FBRH4kxTD9QHkvrN0Wpn9TbIKYW
Yjl5GiQpJwgSmaizK18XqNSYpNzTCnsviO3vJdunK6KXeOGHgoKm64ZKB2Fxc1oOjeCIdSxfJ/b4
TPtysbL1inAvYIguYANprm02OobGvsVKiBBuZXOXItA2nfSd4PBHxPIu2CF7Zjfv1jH9y+4ALmBf
ISSkBD2EbxZn70btaqu9VXvHv9fbWEpi9icpmKezK0DWhAHfMAX13H/SF7XLElp9C3xllva+UDG/
ldCjraDJeIIjkVX+hUkvYBuTcTnLwScU1ISseNMb+cqLEnvbMnUDUMSqgoCdwfWjDIEZ0Qln5nig
lCFAf1AoWLi9TAm5XD0RTas+YL9d2ShG5g/H5CDoE2ZCXe7jktY2fJ3vZeIIv61fHdd4V47YtTYq
6CDzF5ZrRv5kk/fajYOM5e8/FKEEXX/5UNCQCkmXOfrHn3V5oRHOLpDIvsnFc4+cqEnZsqqXFE/u
WcjTMu5Dr9lMSPo3f//cxr94bqEjCrQs8lEQxf4UONBag50D9Wf7SjHeecD+iycS0bMNzKAZ9qU0
5gcHtcg8iWdXGgdvHHGLxh/Qog+BR95kYxFdjK5l7rtzk3mHyQLy+ftX6fxFFObpQpc2bUgUspuQ
hn8+bIpmKlJs+Rw2Lq8y6tggui0xzizDbCZnBa8VBFFVDolRNHK8K8lYPaYfSswRx3yLeQE70meu
X7IjRmvwTiI7mHoGwiPL4j1p8vcMqJBjwrcMhrIwid5KKtmc8u4qQQx1tW9XcGBXW5f6JZkpn5lC
NoVXnQbbhA+IYIewzmhlUChB9wFR+AkX3HCZTqS482RmZKzbASpuarLzlFj4EGxKp+3hYc6j73Ex
3r56TvagNmzgPO9OMz6QPTWsremzoUDG2KkpP2W+jd7LBeqxMefHbIp+yNW/Tv8Tfi/v/iovFuZf
xLF82LYwTNuRUnf+IlitprjUXKCPfeykOBR0a4tGld2v0ps0aiWzWqWKyqsDGM1A+B8VBgmlEKTg
Wj5loSWXAxBlV6q2ZXoeT6jJx307aLssiC0uwuA5S57J/BgRZgzgPTxYtB/4lShvltbL/UFfPvKF
globVYrv1LN/BZvDCMTCDKN1Hr2HKnO5EuDV5MW9K0KxiAHJkpG1v2GPoqNRWVF1dZkNhT0nxr6S
oG/ADGUD3OZwCSW1/26MIKaIcabup8xe5MKOGE6bTmmC8FWqTzWz8jSBfMs6yVSofk/gNzg/qH/V
a9/pTaGZk6gcQeZjUnRfc5VYtjznucGkgC1/jHf0crz3BnBjTnkBaUtQXnq+LUKVCGtKRY3EWLUL
/RODHngViI8FNJcatCEDcqFh4F3bXvdwxdorrbxYkpDdSvteGhw+RYFxtQzsVzEw7gUWQcFJygZL
R1fWhi1ClrLEajnuNCLrV7UqXYAuISSQ8OHq3TCTGfskgtI0s59tfglDcAzL8Ys1Rg3DmR9Y/dkk
tr5SIgHK5DkEPGdPbfZbmHOeq5daH8Iy+q6N00OflsPt7GTuirArxAD99GwGNmKNuoLj6pojmVuf
/n5pEP/iiiJswxE6TgDqAJQH4I+K1bBHY2Jpbbo31VtWVwOCHsioqrxvWncqZMKmlaRSFDmE+ZeK
vFOEWamUdJaSUREZ9g/63b8qvj2T3HsD8ytnEWvrTy+JtM/RqWIR7zM7fKWy+I7x+aCg74xkIa2Z
D4FSnJXj8KykV7mbvQd6/dl07X/4bP7F4m6SJcOnY0oVm/ez9LyP+yFwijLed9FUobzhrCJvIiH1
G2VLt0Yp/rVhqzYs9lengX8JkZy3Ct9wlH4MPcWaXmi6gAL3Cf/hk2FF8xYkLFjH1fQPSlzvLzJ5
z9JZc1DIe0KY1s86XAZsCxp8jPZTmgQbDRYdZcVGH9pk7QaGIrPZ1i+ZI7c2X9up0E+RgbFc6hZx
fvwhAPXNnMbjto/dfIt+Qq4NhUbF2Btd04qpvCW3XSeYry9773nVQklu9TFn81iU2qoavPYwptOn
nFgFWslRxRp5Q3w+FReeZnvPHnshQ38wmkctzZrtFRMPtZirD7UAP7qkyOocRoC17HNFLAR1yUW/
rXqCRjkt1h3Kyk9ObvhO7l0cjLxnb1gIsIG30MxxE1qVc0waThuzroq1IcTix572uanabBMj3+UI
1l9mssylZu4V5niVihZgaq6nPUUQuDrXiMiI7gaHBXkpikcvQhsVmvm8yU3t4On2XdGHH3ap9zvH
3JNtRo5+S+wn3UaJXzsNsftLfVN7VfWQzSqDOmW1yudu2jdx/L0b4/LH9PGfHKt/sEZJeh3/sMxt
3rv3//p+9VRd3vPv/+e/kVwV37928de++6Mv6sef/WqLkuIX6bLCOJI1RiVZIZT/NcoKX5Qk0VbX
TakcLp6D5v13XxTbbfZThP6xIphq1vw1ysrSfwEjJxrGtKmKNBBH/Du+KFc1WP55qiW73jMArzAQ
2YTP/jSzoTZwPKR6w77J2NaSJrzuQ5CrWMbrCM3d2u66lw4tcWM+uDrbPLpOu21BqPk6TZyWbr7M
QrXQumtEFp+r0rrVO/fJHdwUHLMKTkP9MfXZzeBaQKswenHJGqDHVDlq9MMndOHMvTWtvNDjIZv7
FS0Xu4Jk+3WBJJeeH4qkelrdxHIRkXZfoRhYU3nz3k6IW+m/ywTFaHo4ni2NTZu807d2MFI2A5gl
ajmtQsGLbPL8ZhxBPQQUZgH9VVKANn1CnU0tWmzde/MD2b5PzWgj0iUOU+0FG+fi2MmXfvRuWyc6
j01wM3WkBejNJRUk9xKVym6FTCf2yc3LElVPUVA+DEH92mbNbsbv2Oqo4PJAPlsw2L1MPyjrAtqz
oYxL6O4QsGAq+ZilY9w7lX1qbAFqzeeUhrzmUDYvVrmtWJfM3NgFQbtNxuLSeSRuCosQEesyeAn9
OiS6C/bT6dLqm7D4ZlIn2TTuIdb52IKWxAuTP0kCdk+DF2zJzYZazVL2mvPZQCW7chy+VSsFzrLg
F/N6rde8BkB2luEk2+sUSrBZAyxwXIBw9wCT8xbI7mvQ8HfxsFRsmRF9j/kJ+oEWzMBolXCAI0Xj
Su8sb8JZqAZBXp1GCF5ASw5O7cQ0eVn3iyRntTIZ+/iHE4segeu3HbTaN6uih5TPAY0BjvDJ/Zz0
hDW2yeRuiKe6b0NMyYQXrfNkHasezLQq7IM9YiyFEmytlvDFdkTmBpBvUj2AR4eivMrhi1/CT4S0
EHwo2acRB/rRmgt63qTYl3F4iRUOyn+7zm1tBBiorbpSfm4QKJ68LPwaZGxRusZ7SiQEQhyeQ5QD
bUYhJAHoRPwkyTqiI8C3Ojr8hJzvtEF8NZqvgr6XB4OGLJF50SrsUY6Z0ab2nGBtB0dr0VO/kTLe
E7A4ugw8JiT7hpnvMASkm1KLeD1ZAkQgiDiG7VILa73oH5Uc9A3g030+cM40uvdUT+HneMkuacz3
S+NFrtv3Q8x0aojwvu6K2E9ndNIWXEcCx9TR7xEmVrSeg2o6qETdgZG9omjHKYwHD4h6FT4QiIJ2
BJreoER27eIK7zPve4CdOM4fFCMrCgA8S0dGD76zYAdahXV6yKKJfFXbvtCW+AGsS2iywadCBuRn
e9xHlM3AL3Im6J+FSswKgOUGQauhhUB/5BCRA/U9OaFwlD/Bdy1j+CK4FG660hk4TFvalloAJACB
lXYg9I6I5YxTTOOkI3B3Bz50g/VyQpXxJD0wuKFK9yHCkyX9khK8RLMpWbR81j2vQhfhh9WITT/6
1hI/gX36IhV3ZGVX66t6uRmwR0c5CcZlfqgtrFZRHtAEINMtokwYZDf5AnbQrlgbXUT0wUvRRPO+
5yuUlnwyGhM4B8UVvymYEmJvFdcTpWwO6ylAB3WGqp/DHrOtAvdkyvM6kl0Ra+0uaucbl9UzdRiU
x+quqFSUeOsi7cjpqarS/IvGQrZOuvpAHyJ/JInHKDH6G60NRVajOtIBcXR6sZpMPECc4dMKayrE
SIFfGxVdVGMz0/NjqHO2Zxc9xxhKEhZLdmLvRul9oIVN17CnNL4gwA7qeUWpULArLe3ktsR10hF8
l0bLEUGKsTVr3pAXPbdo3baphLOZR/MmHmkXKYiC3tQtcf5eZ/k0AhZcDNKzyQexsnP3HFK0GlMP
5cXmo2ZRjdlpFmUT1opAG0a+JP0wyzxYR1pR+oSyXq4c/mDZ7boIIVwHGBjAXfeTrgSYrkAnDg51
1vOG7URPC6ie9+3Go6CNe6Otcu62IZu/3RjQ2Tqlw3YQhY5W3CUW2PLukHv4lnmr5XwVWlDcGFXw
lQwxDPAAslGV0MiTPZoj31Zqv4zdCGck08Uvq8bb1XP1pUqB/4rWfhq4+K4dkzR1cprYYBiQNBaH
i1pLwta4n5s02YTsIAEnHvWm/0YI76fGQa/ikvpNplR4J9Nv16N88vZdSkJt0gyQwLuRXSBHw4ws
Spa3CHp9CodYbgurOdQmEa/XCxbNHfEaFJpvVEMIMLSUcgYe3rLEjr+YQ3WLceOdoomPiAakZIGm
rDkMhMi+EWNOW4rZeevQyHe5ZdhbehYPQatfp1pC1fQIOsGrgUFpoJjsXc1qj07hoIXxjMQFafoo
z+Ooq35oVmDEIOs6CtgD2FuGI65Ti/4d6+azu1AeGmXzPQTVjOS/fo37ReKB4WKkiZSlfAIBlo7C
04em4eKUXTSabddLAYyNkO8dmSfDuH4UEATxxHUS3q/S9e+2hZjeDaa3LkAsmlrgljhCLcsaUHzc
2ONrhG100zR2uwpEDY86dfp6dFhsPHTcnpLiS2waviCfP8xjfdOM9KCQB7KGk++2fcXiM0rtqR2U
7AX5LS2Exv3QN+u6nyaf1OZ55yjrAw066JRNPVtT51YjiKlDSoiwY8SkUAvW5IhOx5ntXiYuGNIQ
+umdn0sFdqnLISePqaphXzI1fREQuZo0sRtiFkQt1J6WuXuZ0iU9TlRvrQuAica27gkM3MQAuL7X
c6VEk25DcDO/MTZodvWojbyXyDubrUBiVGY6XJRe3LQqYkSLLmp0iSvjLFuqDiBhLvOiv1yPHERz
JJtDYLnaTAiK5mzlpFEiwCXOtwonpQDQoj9Ba2/HIfgcJzlNYzZKpwsoa8qBhELcnmS3mSJ6j5aR
nrNEqirfALdCFW1LKvOauPjujqI+xrZzNWi9d71tb4chonAEL5VclbV8zktGpVRjzHJg8T3Swwks
QxI8JH4nrAc+8mJvOE536qC6ftzUc9mdmnGANgGGZmTaOtPgHU3R7tyOLmkm8NeodrhKUILRtuTr
MxwT2N94An4r+5zpsCJaq/61B/KJ31EsJb5bVeDfQUNsWNhy8+OxTmfEphgIWzeqJThGUKlIbSba
V/VHV2VyVzN5gEJleZXS7xSDFvdi+JFvaauc5GtNyDXp8nrTWwS+KOF22x8d6wvU0K9FJw7tzGtn
Hqk6iA1YPOg81J62fxUkeC6tII1i/TToP1Qtrq91PqCxsV+I/Zxa6yIUY6jHVFBGikW0roRiorjF
3ECOYnVwv9eMzavWYcqzT3bjZX59/UVNKO2axPdfpQeL4jGptogVrwnEGnImweLFrbdyFf0ZFRea
BvRtoYhRR1Gk0sE5RgXRukGgztAOj0q4+A2Mmr67yiWuPUEetCvk4ESZS7dq2D8H9ndnKgIcdKjC
Wm/4WpbNcBNJfbhZ7rPIuVQ10jczc+0jz/LJid4qijOOQF5wfEN2yNAoI3zjgHEVn0yYjYaqQ91N
Fa1M4MDH9RGBLqigFfksiFRMVPT3NXzyei+TGMGgrCUU3SkpUVZM8NmFhk215mBF7+i8AOO2fqko
8fHKhuso+JAt/fbYuNLm8OdXiQI5h/QR/LiriPZZUgRPtaIEmqKRAveAotwj75SPAOCMOcTsTu6y
K3PjhjBJ7dQkRGKFNnUE6pExxoo2DIkhn9yh2gxupp2uN6369Y+HY/VMmVfgO2UngU5Acsq8G08I
h8XWgH0Ar3WGE2nq7A0lQ0BaxOONE0RyZRowsHMTXjCQ2Sfheog38sL5cQ/WV26sTgPFUz+7/i99
HRAbtxwF6Tvb608IA7FPTgHlIxvKCqGfzoDi52BMBuoktFM16c1r2gTFBsWNcxkDVIrId4fTWI/O
Gb/eTbIwhS/W+BjT9Xfp8NkWI40NtTlmp1r24klrC29jlE64uz6kX/1iEuW8lSOzGUlUxhOdWeKm
XaYIAirD1yDyyqcHLNx0WBII30fAOsn0PrWNlOi26TXvJYmfvWdvoapRwhU24zluNLPn046k8/QH
fOFfof5/4YHAAhy65Qhp0BGBmD/Z7jNPMxarbPp9l7fFzlCFCtFHrMR5ZuE+UajIxkFnWzLM6BNj
rl7/P89vCVc30BhIaqP+DON6s2XMXlf1+1ZOn2wUIo1kmGSzZ8bpN4Z9o1VyFIciDLHs/v65FRz7
J/pNvXXpCMeAA9O9n8klhn9k+EvR77OZfaLaMLa99zRls1iF1rxeLH2vR+2vqRj/wb7+AftyXRPS
939PBdp8z97H9+b7H4GvH3/zG/Bl/6JbsIACvJ+FDPLyd+DLBhOTXEB/5PoYQFK/4l6m9wvHNqCY
Z1ogY6ZCy36LcHd/gfwUKknIJnOD7cq/g3tZ8ud8HnBUSDP4WhYjADrnpyM5TfDQiMWr90MKIciS
eFzEUPskFcG0RMExzu12y4EVr2DSVKacNjhb8vWKvRhQk+e17DB51wnSizxEatCSJWzZmD+UbzmV
9ckmsXjl027Ybau2C09DEW11tyToMkULPZZGd2pzjH9pdNO3peZr4RvukZai6Y4uXcfpT7i42CNo
DP+ijt51yIxdK1n57Dk/MJCBe1jYHJ1NEeErsxc3xBlYfmd7uuysVk0jvMV1itF3KNoXa4Ikrnhb
gvm0z97Ay9wNtNFumuqO1BLSub1IPs+mHm7TKLi4kEdbIj7SbWNQHBw0bByWAIKxsHeEcdiPZZKd
9JBdldajxx+CaDk5c7grFmotZVyfG2EH29nlap+T7Njry17qXe1bbXpnhOGbE2Ti0Y2xoaTuTYBX
9EiTm1jr81NfAgNqiqLtIgh2iqHqtZUQATjVau4P9ddFx5JdMMIuhv04jqhmCNBMH4NQvsYYuLKz
2TjVYezaaNtY4vuCFxfDYHURmSHWHsFoRJ+12EIw4zRt/NaX9JRoxjZJUdaXuZjWc9x16PW3OWud
TzyejgzL5xj6SLGOrM0KoKJJusfrvsQRfPe+bnTPSLxoc5xYde0lPEWOAyYafqOlEYdrkEcrERn3
zWDc22nfrj0vjWjQjgYwtHLl39IsfqHZbtzoISElVrLJ5HEZdBMcs6QOLE5WueU8BQFKTYnOfN02
84kr9OJ7Sf1NlDZ6eep9NqlDWCES4LuIJ6KyFNJfdueu5OLUG8Z9gY9vNuVNMPRnEYC5RlPxOLDd
hpTU6WXuMNaP8I4Zthx8miQmuOG94eY35Zzf2PqXpsrvKL0+0jVL7WYQpIjG+VLSOXwDyTrgHL/A
qi8l2I9p3iMTf6ttrg6yLB/7NN9KunGeUwAmQKK8o5HYjDBwgKli6Nb2aCqGdUw5SxXchn19O5nB
NpCMzWnAOx9QguP8gJzvkVUTLu/nZO5gtAGB7HWMhjO6g1CrtvkEudyDHKGZoW6HcxzaaNqX4wjv
Xct9z9Z87UGEHgY2o1h5gAgms9gRjF2tZY0Mt9LnQ5yET45g84yNGm+jjmjIBQ6LTu3o0lbkidvA
0o5dGGiUpkkGEPexb9rx1mnym1ync26pHh1tpqU0IDQGe2QhmujZRIQ4jfGHMDZBnoN8jPYeGNql
hbKrAZq9fTKTHmO222xiW2mlXNSjs8zoas1S6osnnKVdVgGhe1W5bvOE8Qu3KgY8fZXkiLZkXXt4
4pDDwWZhGBziQ/Wlyezgzr6YWUTRoaldwH8jv1Jrm0ZxJuraMNkE4vM8TqUf6nh/YqltDCIBB+WN
62fDXXVHGgTXQjYNWQQ49C0iUbajU9/XZHremMtEwTFzIjztHG4js2i2RVxZO6JE6JOdVet39uDW
+HvZO6/1dG79IGVcl30HVBrpt7Bsnh944GZ9uQ7i6LGM6gVgrXik3hcbYpd/ZEkgdt0SFv4cia8y
Pmo5W6zxESviflCkIVwYhcahJ+5kLTIM0+NlmO8hz08dRXpEVkTOmvqtjRvoX5N4gGs07Gfyux7j
kGTCwSBN3u4D5+QgPj0l0yAOhTMjD8xDn37DHldJ2Z8Q9Of+yAsw6645xb3RMFsTBN5py7chVUq5
2Tfn6TkRtrtyBE3lg+3uzLDr9nMf30uUYjtP0LtdBi7XDdk4J8OglqLqww2zZKMWfkNMOJTFRGN4
VlA5q+vdHkHbySKqfJ0GiWJl6vTGxjgjwjk6ZO5Aw/do73p3nFh0WEdJxF8UuN2gw0QFl5vthyEB
xasAdywh6dopzlqbZlTjTitsJuUBW3yqkRgUZXV+ijIozjTh6TQgx30xLpcO6mSPn5uCwVmndz6n
cGzJN2PIsBzVXnpDEfxnr1+SHbAW0RVDTZaa55xLDNiUKc/JNmosZxN3lvPjVTTqpVxfT718RDKR
x+sDdhzTngPtx6ssohRhTq8qx4CSF3Y+NAJi5/hxt46dg9s9o4xf0AGbT6VuGhutj/YzY6TfWAbp
O6SDQjn9rj++3rsKky1tBn5LbAq/loHAIyBhsmtIHUpehoyfBk6GlwPDRGNYYDazdRcWuM5mbzlf
Zc+hWRQHAZLEppCCNW05EzBgrq5j1X8G0H8YQIn4cmA9//cJ9CEqv33/r0NLq8e3P06hv/7hb2Oo
+EXAbgqHAEEHtlT1Bf3Gv4pfyEmzdE9xr1di9A/sK8y9xaxH/h6TKwPqb+wr/5xlY3C3mU3tf2cC
ZcP284aG6EtTt0xeA6/LlD/t5eom7BuKb8s9FbUFLbLRGyCaoz/NLnUIelDeNTCI29lsgCgLzEYj
lXxU4qFRQZrh95m8EA8S5nduPTy55XKKDfsFYCNiL3ZD4xuJBoKrQPqeB+lZlro/atbKTc5RjoOk
vJh2fF8X8jImHgMDzrpBgA949J/WJYYxGSwP8cQwLKr7jgtnvhB+vai8MxGEIKDZJdOHjliQko5P
M8spPUTlyarx3C9n2bgWagiWkFqzjqmZ0XWfQCzoOCoGYX90tX4qtLcyjeB7IwKrEqzgBRb/eum4
3hYCYJNJbEhhgXF1JTNyW7eVlyoD5TAmcZfSitFZ8tvAxNN4OTOUsjpy2dt7Zn42QoRSBr0E2ggS
3VN3yHMnCvTPv6sgMby52yUKv8/2RpodKDiYpA15J2PtEQwKj6IxnNOgPIUwv6SaaYQFD/ejnp2p
tjyXNLH0BUpWm6tgrR+0cb6LG3nRYv0U68up9PQ7L9CfI83em8V8F9Q9rXq+Eo2ChPp22lA9NtN3
kZ2bjkkADRuk9uegnR9it38yIvulT8NtfmyhfGXpXqQ57TCYn500eRf2cppH3mZanEc8n2ClByM8
KO+ligfD03fu5+XOSuZT4tD32VAF7sXHhkLDYUnO5JxyVMTnSuBwTcmw7P3O6mj+k3sjG3fIYY4C
3ctokP8iHfoiW19q852+OOdu/kwpJkJKi2iKnOMgdMrTZCMqd8QpIGJqLPAiJXm40ogTY2oXBFDE
R+z2CxdOwbpfbURnvqRD9h7a2U1Ik7MrEOnb+6qLjgnXOWGEuIfSs/qGMVk9K+MvWPYXwvGJS0LB
pnIo+RgrbXmuXQ5qa3kS9Y68j6+zDp8kwNSJs5opUm5csckK+hUJJFGueq9grGvK8bQ4ZOBQe79q
TeL/BFEPi7MnyJFKPmgStkhKLh/xCVbTSUTWnoSHUxyBAHIBp5aGHJLJ9HULvgr9oDoml9qmcJZm
d+K1IDC/uiDlZGpP6fSEfOhhrKyXyEyPyyjYN6TnRmU/qOeYEX9Ps3nXxgDiI3bAHkEp/jecoMW0
C6fsnaBlRpGWDJ30GMlikw7rwuL46+a7gdEp1uMXJSNv0pZFQnEECb3Q2Vmz0qPJeZ7P8R4f5aZs
SA1lCwVBvJmS5S5e0jMqP58KR2Iymse03A7JtFPCNyvrnxotP7PB3Q3ulylanr2lfxhhHMLpAR0X
40n23g6v3twdu3HBA708q29QqaG1LD1TNo5kl7/ieBTh+CDjcaOVy3M795uBMXAg7kO9pcBEGGU3
KwRxe9vgq2GKvxtb/a7DnVCGPg7mQ2g2/HsNaQPpMfXkNoEnGkf7pZ3arbfY+9hyv3hivZBoDY3c
P/ZatFHHdsrAoF4bVcEdKF73FLOhSxZjlyTFOYlZCnq1VbX7zRJwrpOE4Odt9jFZ1jaOXyAEtiKe
ngzREdfOqFa3fh0bz0EXsmF87vikzOH/sndmy40b2Rb9InRgSgyvnEmJlERRKlkvCE0FIDHPw9ff
leqOvraqohT3/TrCFXbZJZIgkHnynL3Xdp9GesogceZH3d43mn8fls2mFvKgyXpTWB3L9Hzr1uNt
JMYLA/hVm6/LbLzVuunRlcP205EcFPGLF2o/ej+8uya+42TX+ltUlxzFwlVvMlqy6HNaLuQoETxg
Ylj4Qv5s8+nK7Ay6usMV47V1Ox2K0Dkxqym122Aori1qSwcYzwS4omISlMJQsEV/mSv9trQXaCb4
R7HDfXRlvToyudMLeWjBZGLAOCrXfwEqBoAmtwRX2gFvUD83Vn3TdfOVX7aXRpk1aUPLYLzCAnZU
f2txvCmqg2Zxe42EqIvQuKpE99YE4+3IvVnb3aUyecToSRNPP69rV+zUYhU3PFaz0eWLNsQT7vYX
tWDbGHYQ8t/47GwKbaAghm1VPZjBY5eNmMlJ7Izt8c2MPsDz7MPROalHUq0JSqRAhtNGPUSNyTNm
GDFak9B76tRU28jZaXz7qWI4zJ7IOE5vz7RREDagF07626iVLy2vkeasbn5HVLfrLAbL4VHLXqSP
gVSLruvopF4rM93T5xNnjCdDuXkCbD0t9h5D+XxIQLpBd8EYSnmAUDU+0K3AFVTiDxqVU8jEMpQq
75COiciT1Qud1X4nJJAFZT0ixWYBKLG8tpQtyRzQHbLEXgMfS+nzYF5CaYHJ2Tmw3T2Q+zztZN8g
n8TwlHbJUzaOYDOS6Woi3LvFG2Upk5Sl7FIJdf4iyIcpZ5+FNkbTGjWzacwM4i+jMl8ZciAq08GL
9flPn783zfG0HbIW94uDI1Gam1k6FjEIiMU//+nzF8TQ//lX21Jvm1MZY63/TZ713fBHb0/jqrfa
a7ej0abDP4IQkwb42aPYWvpqevb5yzBVxiGTpIAFs/hhYFCGnR8cAi/fjEzgotikQ6eGcp5fhvsM
hlOX0sKb9PjRcI1oD0Js7UUzS0in76rWARijrWeULf2crHNbWw9ds2APWBQa7LCfTu1skjFdT+S+
yomp5KJyq9Xk8jv4kLQyoh/UoLqtOq0hRJvx4ecvnRop8uZmpmjNyY2QxFIUyUXLJCOa4k3KWDJX
80nqr0dgPal4mQWBsOwC6yrygGgY3rrqeu8Q590zM5xlToTr2iBxoFPj0A6tPoma9qOjRqVlCcov
0xhz1gL4Hs1CtDHc2LM031ItOfS5OHk2YMcI4XpSezu4Uk8dfRY85xLlKosHj0A+defMn89hPeFb
wHMYUOjYTDxTPWtvdLKjWGyQ2qw9lr/RxJlBS/NJ6fdENiBlmS6JXZxSh+l14G1ngQXG3mlDDRs0
+caLZOjKbPSPxr+H5QX6GKYSZMK2+FIn52bZjrSfaLym1Ml51hMiRchz3PJ0Q5jEKJLoV5/UBCMa
WuiMwLeach+N2r3pL5FbzP2pZjHqWcA6G/SZ7R0aDo3FvKzYR9QC0/e3JJufca9dkwp7XXnyLzp/
/wYlSP0krfjH5CUv0uTnuybL45B3+DEDpnnyZy4QK5uCDDc2qp71hWuGzeXQ1UjtA3GaXMqVmbFk
0Cw0vbmKg+HNtanL0/jFtYqjXfJKk0ciD1IdDpIGWyA1ZqCNZ8WMNbpu1YlxkxXPail1E0kixLjF
1LFRxJ3G6rbKnKJqN6ccH6tIv2UZGgd7aVHSKTxrkJAmxJKzCMUJSyqOy4NdN2divt4mxEUqMU80
amO1nnyJINDi78DddsXw6Ag+MWzpo2cFdyWFZOu9JkI7c4e138yWfkd45qbmL4Nxgala/393CAxh
5abt0Oe7wctXjHEXdgmP1x2wK7KDWe14azuHoAyv/nZo/M1IzRS/SNoZADBOADFuoKcVXwdLlW3B
sLG7HPm9eMzoHtsyJZdQpeSsB50vI82YQrYrVeUxNmDWau9qOD/lRHlAHW5SJlpKKzhDMoUDoKrm
hOK71kF0VHyfzquDgYaxHdCkeuNRzrvjrdqD88R7QtCOrVweVMExxMdO07a4j7YIoJhKRovUp0GY
TW9h4JwiEzwkJSiogEVVpkeRQYMpkoPkppM5hS4BWXUm0DquG5kdJx/iRTKcQzvfUc2SvPZmut3K
zfk2pY1Dbl73bXLMLXYNOZ+ZpF19kpNtKgNF9FKfGb7w42zA5J1Ja+/4XpJXOvPHyWZx4s/CY1tH
Lsp+p1ljl6IHM125o34FgvvUsL7O9qqr0lNbM7MNnqhaeWJ770ntoxhr6O8j+YBcUs7ZT7Vpe/14
ozqH7wUclT4bjwa4N2P4WafoOIbs6Ngo5KZ5fsvInAxqtZHBTltqMUSxlqfSLvTbWeQvs87Jd5hu
Qiz5QOIG2twV0A1UKQ2LskzSw8TEJPJ0CFacFyQZ5WPy0k3uSZ2tcD5AhcXESz9Im7BVUSoKmzMG
Hxq91AVV5W2lxQfdpeaT3dngosY8G0MvTmEw3ap/L83pSu/QF6SHuouPOYcechCPEeSwIZpRJCYN
1G/4k21qA+dNjqr+K9zhYrf9jTGsP5faqbt40/BmFPJ+poTArHOvHVTBQpPtqAfyaHLARYvwYsfy
aOTdJfAiJE28K0086XBSFlk/oeuUCEDCKyHEk6oHs5z/gac318VTCnVKpjHquP5cRveycq5Dwc9K
p0c7tZ8IqVvDZFobyfzWR91ZuUF7GCNaLw8RgDeNTCOTFNkQUqEXblRF2LYpRTC58wWC4uRQllDX
1Q3P0VzrBrwZxJgOXE9WL5u9y87ztdoz0tI9+WkLhyZYmtlADKu9y+32rI5kfdOv8vBN1zh9qhtO
nRFkaXNP4+trKoLKCQ78RB83cIo/OTTRHIKQYPGfofdVnI1YjlU1O5cBE83/9px+s3ygyf91e/JM
V2AjEqj1ra/WzHSyZGWSNcZIfHrLGy7kPOyt4IFqjG25swmSH/uz12XXFNt0EgZSgXK0MEhvuLGa
yHcQ+LH9topSXwzpOU3E57L9+QNc8xX381tfoxj3pzfpacrgeNLN+N5P/BUigXCRKm8zVQtJI3eJ
8jzrmJ9H5YK2lR86V85oHYu0r7zS+FYy5Andbebiow5N1POirPexNx+xID0ZqtZxlPt6dPBhExX4
wrgkWoWyRHhnpJe6oGJvCypw3WIOccrZyvFudYvRLLaDjDivdffKMMXYJer7n3ptoTjkAVfrSzRb
+wKF9ABWVq3qjt1erU0WJ7Xm3IeaftIraB81004MBF4/PFr6eB4xYbYYBSPjADFqrfbwNG5Zh1HT
OO2qGkDxqX23S48+d6R6/hrXvzes+57Tdyr1W/XT2ggCrEmfdogPyY1Wu+uCk6u6KxIXryg/xOdU
SnTwMU+7s8ahFy7CoS0Hhqn9xUicnSimtwmoLSK6x2zKkagam11dtme/6M76dVwB0AWbte0J13by
ch1WzU9o9xfLAfxF7dQq2/g3t9+vTUTCmcg1tz2wgRhCvuQixJIiXQ5JsVMqPSTXA18R406WgvGE
U2jW4KXRZRrdav3NK/+mLDN9eqsWax+KkK8DdN8eOsYjbr4LQuN2skoFgnH2KVQwTl+0gWLZLMcU
E6bvnNSW+M3L0wv+WhVaFo533oFOHO9XJcrguqMFwaXYmS2lFCcxVelo3NK+zqoxnB0rfmlA5I53
sciuapszH22/SE7fyFKMX3QpyHCwg7vIcgwKia+OOIYAPrysIN+p0lg96oK+DXolz9VvSMM+mymS
XmXhr4AdGexu3F2q5FIlYprSzmMoRmIXpd+PP1+iX6096p1hFdLxFAKA+JpSXwJnnuXk5Tu/o3DW
8ytEdHdagysbYi8tOuEwYOxeP4t/UjCYCE1v9KlQI98WAlaBP75ZQIXgi9Kh8cR8G25NR/sBtPqx
5WBvSR78iSYNnS8nm7aq1lENGscftokEusvxQPUw9ZZzRDqes0gevIwdGpxpzXcxhKAAimoZRf1Z
dvXa4Fn19E1FayDwum3eTdvaa84QiHcp7MLEDujwIQ/tg42qo/SwWVeUYYDQH7Vwektm/Ycz2id/
spauVd96RncOyuxn5Xf8ePlSgx7ihL9kzNdTxLN3pDqU7ZTueFaALuyG/hLV8Iz+/C387vawDd0U
hmPowjS/6EzMNPazwqQEUykZqkDp/PSQpa+ffUdA/229//MLIoL7zaNhG5aaaXhUtV+9tv7A2Jr/
iFCZcgzcGVrFjSOtR0mWT0NbYMPO/DIpMfKsQdno+gvDgENlZweLpTjtxd6Y76Mm3+fFcaYy8H2F
is5vwH9zM4B2wh003VoAHGrPvGnMq7j1ZlzIQAk6DtZDfj1zWuxoVKmfO2AwsSCU9M7Opj2neqYp
dwKux4NhjldA7dE2cgSj55yJeu1LrCjZs4PvRhUMTD+2qh4HS7mJm1dPeSSMpAPjDQplRIJvwkaJ
FSRlVLgUpq7ayi6ZAi+yEF1Ip7gqNYCVwAs6uAnJm9HiraXPZFYoBbrwJk/GRzIVL3HcQW2lLePY
1pOZ0jusi3UqrL9qmvUFRzXV0lO7gRTpKZuaH3XHtmzSrMpjBhrRuWITjZkjhPuea6zKqETPjpFn
P5mUTUN/yOzpetTkT82EWR6KlRd2GwU5NtLgQAhCa93C2d5Fk9hNrNp96z05vXGrmuH0c66mNfJq
RFP/7iIXzs7sZpbd6FDldyMKe/U5FEDUd8ITvFlG9ZT6BupIj7AIzz65xrebz29ObIxyOZ0buoeT
8evBaXa1orI1K9+p5rZqeI987YAxg/KH+sjEZu7yb1bb3636SMBoRZAah2Va/fe/BR/VJrYUilYW
24R2dUPbnvPPN8/PZ8X2teHgGLA2UBtirva+vEgM2KxNdT3f2V6Pql80jLjS+VKPybYK/aXLoOwO
5Ot5numceJx8DP2qibAQ0YP85AK3wBuhsvqCaT0FL6LNU0JTuDftJ5eF0M3Tg4qYaYp62Uj56jm8
DDTRo0e/i8D3hVqIk2x87ELzsZcs1XWdoK2cOXJmR0QiixEAjMX33wWAl/2Jqru9KnLeJodI15of
I98+JZTIo0XDssmPwj2DQN0J2sDqTQoq7spxTpPlXMBoccuse698KJm/oNcC5HqbWPLoD93FcMVT
mEHCdeQRHNkxMsO11oDxpXhTBZU+IzkS9TW3x9Uc3nziJzGiHMya4xizzwWBEz+MzoXLGmHCG1Xi
iBn/FGwX2kTHlpNPPyYHEzhnyjfppdZOlf7q5fSahaaX4il3ukvWcNqrXE41OuEYVFxjusRBsw6C
4aJWcFU/ft4G/z93/2buTg1js0f99wz0i+v5+ILl4u8D9//8if8M3B3nX77lCFTKpnAwKfs8Pf87
cNc93TNwGjumo0bo/xV+2u6/eKaJE3Np/fxb3fnfkbv1L124eJNdxu66Ta33fxm7f7aR/vlwE1yI
gdq2TJSfGHz+uYLMEgRwZFfpbhq0Z5gUtObF2pkOWZ3/5cMKXgaiOxR5ZyNv094HJNZW2dz+7YL9
5tD46wbNeyCq0fUNqvdPT/jfV7HMrjonD4t0l0OYAHLR7/TEuHhu+91S9mtrS72QQ+olMlzUal+K
D4FtiOZwnu5oJZ3qcJt53XrUALY1sNZIhrhoAl3UiLmotcRd1JnXddBfD9783Rv59bCAjgL5rmdy
TrG5+l+vuo67odOSnfEpEOeX1Vgj6XlJsulJ8A4WTZO+1pU4ZfENzN7X//sF5yrYpInSRuZQ/M+X
91r8UUnkJrspCd7V9a5j5y6rg28qbvN311tp413ue9AiX89E5MXlUMmNZOckvbv0AxxrYAdvatNF
C2lAosVnL612F/cs4kNbvVhFgiRCnzZm3eBhbqA6kisxK72g8v3Etv8ja7GFMzBdjIMO5C6aVrGj
X//5+rh8/q8PhdK6cEjwTcP9aivwnNqLaJMnu54X1Yb2oJXlC5cS+YV5Penfvdyv6BXWGM8Eh4BZ
h/Xm6/cBXBB5QQkNZhpvNKOjIZCUL52lFCCk6SzsNH7t0lc7C1dMxtfDQMSAgwWMmO1vqnNXPQG/
fHK+MPwpqmK2vpyffaY3ncCrvCsY3GoEFkgvKJZH3BzITuNxMdoBPrTmNhqcOxMnte81W937y/Xs
SxZZ18XHSFQY6O9+16A4k3wzgMqYTs780vt0SYZRHHGkHemrXLwRAnLJzUDr5IWx/qNvtfdZWbz4
o35dJrQ+mgglQf1X7TEbCjWSGeriRVO5Er5/meF7Wn12wTuMRs35iItYp4mZWevCdK4pPEhPIx6l
RDoHGHWDBmUTlRlJbS7DVAewe7ZGL3en18t+1G/Uwx5xOywSEd8m/vPnP7sO6TLqKpckli2j4lXq
xcufbzUVLvzrFXfp8bP+ccT8eiCqsY2KIcuSnU/rLu+0Oy/pSTWnt60eiHoYokWFb1oYHbA5+epw
paVvXGQN/yus37qo2QOVvGgY3BbtwIJd1dV9GDW3eA0HusUYG+voTb4aaBEZ9Xerwpluo6TdFYb7
TrYrM4UUn3CrOe89N5dX4hzurXKVqbXYcvlPOnNhZwJQXKc9yP8iPLdNfaTc/WYbMH5z8xk6maYK
8UHc69eDWup2o4zHCQVYayyMMT+HI/NQuTbC6gHZxote6tsiSO/A63/zLSgJ29dvAVSbMlQI06dN
YPLf/1ZImwZPte215DIFxrvRmU+2KR8ZmoJIze9l+dwZ1s7aTR9OZ1wpkHEcPemFe10E1gssQqKa
inmB1GVblvMlRJw5MpMwg3wzR0GIOLm9j+r0m4Pt71ZXg/Ggo/N2UeV97bTAHZrGOiyK3UBVWLr5
vuoMvAjDfZ3k+7lMDvrgbqwofLS1bD/lvDmT6nbQu/sUfQNxz9FjGt2k7vwmR/sp8/T3GXS09B6M
bHpJGv39z3f6b79ew1CgJJPp+S84PFvzZUwHo9jFwj1VBAgAIX8M2/JK1yGGR8DY0xHJFHZfT4Tf
LGy/aUvx5RqCA5ppCP+X5g9LHv4Hu+Le0sNqaXI3G6N9zVOzFcVKaPJ+MrCizvp7mervk1ds3NjY
5kNAbkp3L1yxSFovYshD/aN/l3D8m/xa9eY8or2V++YXdh0cTTuKC77JuS2eMKtvplnAM2W5DDET
Oo641nMFngAd4YT+wR7Dx2++m1/PrrwDbGQWrVPdgm3yz/u/dO24zfKs2FVTf6++nwHtfdgQWNM+
2X5/r+vJY5E512PineKJjFD/ppDWk2zmd7JC77TcfsK4ShprcJiIffvzu/vNdgxbi/Bz5gk0ar4q
Q/vZa7DRYDVqsg79f/EhRHVJG26gOKzuvC7/Ls331yYVux+VN10qjlqfCe1/Xw24M4LCbGZG7Lax
qUmDrTMGkHVHALbDWCia+M3xm8dZ7axfdl7D1nVhoYG1KevVCvW3FYgpyVjrAWPXNBQ/ZoZlY+Ig
eDmGRX7z58uJnveb1/q6y2sykVDH812uMCBNDFFfGiedoDPiXV4qMMeEiuHFta1tpIO9Lgt85a13
5U0+D62zsormErjeVWa7mxBWbl1CPC/sH/Z0k9U1SX2Zq1oE29LASDC4Opqw8lIQG0nwntVi1C30
4sq9Krv6UooKASDUVHo5CzMpP+zc2E0WdaHoBxCI876JjD3K3HWuKH3xe2i6a7/JP8D7MRFBQ2cj
gS12bTFt9cq/Kuv+5DP0Rae5refmBA31kvjJttPSjQTQkPZHpoB7q/MblCs/pWwvfcO7DPPTmOsQ
FYP5XqQT6F8/HIF9AHaKXbGf03FelK/ePkogExQ2M9Es0J9cJ/kLM/muppumTda0RNvpI+bR4RhZ
JeFSlYqkG01IInyUje002l7v7IOTA2cCOLLJRugfevZS5pjKJNkG66ilczCljGZVjp5TQVkvuAMJ
YdtyqlfxYGGMoNGulgVdgK0Mh5y59WBtNDncDpNsd2WXnEnBJMYQeN1CpnrKj6AXF1WjOJiILRFx
RduoQxnlxaAfG7N4Cqpg3Ejf2uZ9tSUJ9c4F4Bro3PWzl98F+PCsknoMDeYe48uOLuvKS/yLh5d9
8pMPP25WbtxcvMC7El790cfFXVjndNdbdMRB+RLZB+EWbyBafpipIFokKR7luA8YjLiOHy7xNv1w
Y7kMSgeskNz60S4S/Czi3nUPNEA/761IbFptr26JEaONP7m0YaZ9UfIm1TqAbWNbt9XWoqltB9H1
EHdPhRuOiBC+G3L89vkxGCOwOFgOyJN/PqtO1eDrcViQFMCodliRo+F2KqHVD/mdPTnrbvav+Ijf
rIO/K1IYS3N6hWyte1+VPyKaMFWHdPvor64N3afJmWHry79ZiX67HQkqTIujj+pMfPl49kgaHDc+
0pPJ33UkhgiRoT8o11g7b4qCESsYrju/No9xNi0r4/tK4XcrPpsqdACaqQZOwn9eYL/MqqwcBC17
BO1pZUIPYeQxaM41v32KuB1jx1sE4Xxm8Ye6NAMO8qdrvdYjvKsKRCZVmsBtYsKT8pyrgDy/VYNL
aBUM8XpoqNYyLFCubIJdmCKwCFERRCHQDm6/qUfa6uKXE/BkCIZMYcjXm1DE+4xR/VQ4FySIQFNY
LrupYrycAs6tAb9GU0GJoE8vKm4sn+d1E7lLAManLNLPafFuYj8A1OJeE3fmEjIWn6vyrvYK8EE2
6gS9nV/Ut1kIcCcIOwGcS+eRo1SSwUAtp5t0kHe1Ia80ujRd+0zSE17cOCaGjnXDiiSs8TCmUdPL
o0eRuhhHmW7iqtg0GVI5U/YhXQY4OUZhHIDabts+3KaW4y6w0H2EGBwnjltkD/cEH5OHNYR2yjHA
vpTjgIywMABdE6VQsXTS9L2dRp+Ht3cOjW5t3RTqZDcCnenl45yUkO+z0oG1tvbigBfAnrr8Zhf7
ZcOk423ptMB8j6kep/V/3iOtK0l2HrUZufpCEL+zIEjGRJbULcw341A/dxdtH64IlBX74dty0vi6
g9KmcoRgxMmslQfyy4sXuSgqRye+nIAN+H3Lub1Kh1MG97cFGLIYK+66D8ZD33zm7172S5HQ2YFA
+sDL1k8dB9LsptO26y5dTjwhDf7XDXvrn1/yl1Loywf9UiokDnlZHijzXWstu5kIWrwl65BVP4ZO
8/jn17Jd65eXo/r1cKczGFSnsa8DjYaQRRn2Vb0L24F63HG3LrSpsYURB9GhQiCdRGurQI7GroFP
20pozCv7ReTigiuQULtZPq+lFnhIcXx/CebZWg4V7tAZLdjK8OgcWY3ebWZX/xG4vbEopKFvpgyW
kLTfUcmg9MA9bA0MDPMwsVa1lbXbJOcKJxXbsxxuAo1k50wCWcTQSG+D7p0gCmTlVN6m569Vo+/h
J+l7uzDPXVgoMh2tkxEraD3jlbac7BS0MVSIol7ldv0j8RFCIdt6sLwScNHk3o9uGtxjc4bXYZbx
bhhmHe+vTnApYfRG1ADkqV+aaeTOs17AstI2zacHRkVLpJgtbhZxaBx6bobVHN2hWJpCHPKo2w9m
+2YV/skkrJpBtvUhsu4Yl9WzZfYPRKGA9mmOmhh+TObgLl0SbJHSGu6ycYIVgSLLTrmmnGYMl7Po
16nz2sVweZ0JjeTc2+SQdsPD2MhyWZb1MyctvhizWOYxCeKTBr2pYPThjOzoFkcNpo+5+WFp/LnB
4pswk3jlmPwoMjuhzIGjM/L5rjCKbTmQE1cDTV5z2XZaNT3l2sGhWbhu29lZdeXSyFIDFg8Z2WUR
r227eHZV9ypO1m43fSTz+BA5Ftlu4zKux4dpiIHBBeW2z5GNE5P6YVnZQ1i+o85+6ZoqXU0e+mpf
krlLvNiUSCRVQ/kcjHgzXGdj5h6tSad/EGX2oQ8Y5hF6rdTPyazxQZ/EzVTcOsSrrOhhIr4jPKRU
JVNLEexE51CwXJX1CO9W438pirVtNtdzHGBYztJh1WlImDOHKTy28X6VNVw1ugurAct9Y/IZ96PH
UR7M04fmeuTvYVi3M2AECZ4HczDY2OKfTcInyJoAZZ/WXieWwUDZwlBmpvWTtICMyqJ59wv6i1rk
jmsCfg5Zwv+tzdYHRwE4liH3nDk7S9+R+AZwkFceb6Sy2VPnfM6Weh+upS7NI9vZjrjMhCQi3jP2
vTvfqM/2zG2SGsZ1QSzEsgfEztmZCHYU4HsGipCODBUhxP3DgBEIcJoviklf4bwnYZLuH7cMf4B6
9POL9j0WHdI8OEDf8rPCZdGyxgdcjMGstyUuK169XaF5PuIpuCMI89+3b25iww6q4s2QTg9+OL0L
Jwn7ECDVorW9MwidFGEOnw7OEWmlc9IgBZmpz51kr+6bccovSTbAZBfgJ9L22QCDtWy0fl0UBHZh
7tUQ9dScREydF6BwQAH9kWp5h2tE3/Ud/mjUVK7pyj3YB5DIlrPuk/o2zkdCQLrm6JXtg5bX2ILR
XS4+7zw9SUjhYg7qhOWzafIYpnEFh04G67gOwrVQT1zhKoc7xx5IZj1NunHima3oXO16AXaMeX8S
sq0TPcjTmYQC9Jj+kRntPQ7tU2JiFrJ5Ug31iyUsohk71ni7rje+Mzz0Lte4EfUzQPx65frdXT05
JNP6E3adEN2phlyzfwzImV93YnBhM2XlMqxG8raEwIidzisOgnt1O3mF1hMCzmIWtvHKLeOH1Hqs
KxKkiGUjrDBz7gTID+nwQEaJAO08PbZI+xcANohpD3DYfALt1HKUoI9oSE2YsvbYCTTvXYraLgv4
UEjs6JNxY4f2B8gje9FPfCOpx+I/DqvcDM5eyaWAi/Rgz+ZHTYAiFYpPoLBzjqxpC/78oR35zdwv
7mI7hk4xbLs6f9BMCkDSYRWFsf788yOCTQ40P3xzeKj66QHXZbPSghuQVuVSsaqWoRwfOmWVd+P7
jnB0FlVgIYP9ATySacag1pg6e65j8VBxggtLd+HX1kchpwdTcDeylu310bob7JSQlewu86ufPuNl
Ep4x7Knn2OYbnUcuV6MlG7snSED3qMdFBYAlcIkm0rJDMDfHTudSZCPfDlVxE3FZR7W4j/TASpcI
P7eNCFNJZInxzqmgF0/usp5GYjE0dk3SuxeMrz9gILB2yviStjd9t63m9nFKdmPP+qn5fLTQk7hH
tGnf+PWzuiQT6lreJLiLkKcpS9BFJv38+QENLQVC2WFzVDe8KNvnqpGH3HeRq1E185rLyWAfZXaA
VLb9ix2ZDoEJvkTyhfvBFKz1Jrtz7ebI1v4cWeFTnUQEibv2lmyq5HpiG4dVi2skDrY+I85VC5UV
9cvrbAAEkWpVE4FOgJyRwGerZxXYSIct5nQQDAP43iG580CA4hdpmmVbBsxk3OZOTpDLC7821l7t
bI1IXNclTFAjwjhiDNldnfNQmONwaxeAAoPmWOVCWwwU06na+SL8spZs72yt6NaiiO7Zo6/4CoOV
7ItDndBB84aHEtIZamCTAZgsSM8Z/Z8qqzCr2QGiTMc3mjP58vgISA6KVSTKtTZ7glBnH8EC1GFC
m6YHH1iidGJ9zSqr0ZfOzJUXR+EqpisxNVf1cJlDXFluctPi1YK7Ws0rb/Se6spVbBTfYhC8MCu3
X2fEHS/cqSZsPWzStU5S0YpN9b0RKDAy+1ZK02ADHK8T/i7aPCWTky6E2Zs/hkhD6p5t056yJpDd
1SDbDituxV0qNminzetZzV9tZqGLOKapMYi/HJdbGT8fLzWaz4MxHJqCjgGnPvoxc7fvHYAjQ+jf
zPV4F82Rxhprv4yBSvVIw3zZD/A8yeNFpGfxoaLc43KmTkZ/I7n0M1ZlRNoB2RHpq1YkHNqdWbF1
gaMQD6+zaNfmqrJLSYMFwQbRPwc6JJBUhxZPC9QPWCkOGu+7zgle7QkKbNJqz1prUutgDpZy6ndg
/AvkrssxG7wFC99Z6z186mTDSlMsvIZEn1wbN66kgOOjMG2pCVnQu9nb4Ri7Nufqxhqc/IrIksdQ
Y/HpR1NbW7Nck342il7fAUJHxWaUqzKPq+UIm4yyDFBQZdBjM7Ag7XpveJvdMj9IqyYwieg7yBvE
XuOObxnne6a2YnegwxvpHkAX7zBZ7Om1PWAKa95Z7YYrpx+vQ2s21i3Qcpob3UXCc1rGIniBoDPS
i1JvIq6iZY9Mi+6fqc3X/hg/45omblUfwqWN64bnI6I2KAqyx2LfXMKV3khN/6GF5ItghN5hsdGJ
lmzTpa8jnB2B+piyrbcF8gkg3PZl4qxsRW62cjmzHuBP5Ku6NYy15cO/MwrKn7K3athN3slmep/H
RByy98oqKCDXgLSDOjwWroosE6uUUJFtWa+MeXzvXR6qIDLKYyzTPQswRUFLLBwjchpmYanvWrM4
52lClVQ1bw2P5roo3z+zjYnTfMO0idB3difVZytpdUEZoeJdYZgL1mOJGGh8n8mcXo95SgJopPAA
uO1iteRWmh9T4PHmP+8oForY9WJlDTnGhSNXPmESLrSDmNUjnK6NgQO12eUkIdoMxbkSwO2czEAH
Pil6cRAjpwtuU/EepnzZjVOQcpcjdkrmdE3EJLEY47weCxGj0gqqtRXHr0nbA+DJYk4gkG0QKmio
tOZ+weGWysZL8P7naABnYhY2btiw0xuNtdJM/SFGw4geC9gzp68libfuFuLKS5ZhCKqK/ezV/W0W
TywDIluKMNgGbOEb2ThUV0NLwDIb8TAmr5yK+qVhqkgtFJerJKu3Gs1Zzg8hO/o0g28ZJGLAEux6
ITa5bj6iKq2WrUEEex0C+TaKkxvjfEGby7UKFIs+Ss6lDslA9sElKboIwgzUgRqS/8Ikf3rTS9Yj
0Ek+lKmVl/VyVQgLyH/yGiHXZG/D1Glm2Cdp3GKEPhH4/d5xYMW/lPrbWoDB9DhukUICgNj8mdv4
SGpBaVsWMl5UJt+rYzf+lj7l3hFNsvzkoOtJ9yN1+rNbgjk2CpfrEkT70Ku5C0jauavRMvRoSrEQ
yZMWdj9FPQZrUYKpKSb5ACM3+h+ezmO5bbTbok+EKuQwRSTBJCpLE5SChZwznv5f6Ft1B+2y3bZM
kcCHE/Ze2xfkeT5So173aFq50HsnNZXal+SpPfWUFoPkC2I70GzmmUdNqdvMbiUn60eaDYVLWh+Z
6QBX19e0D2Ij8pn0MRXvzfcBc4nbqcJT2hiPcjOx8BfKngHRhuPXiMESgcyPQfKCjqeIXZs+iLKD
Rfw85v/oKUIkoGmPcJY6oPfAvKopBOvqEJVJ0Drxt9MO9s1qQ9vdLtWRX30b25C4EsG6szWpHrDn
1k0A4wzLBDTnzTLngZx160lX1uFIZVUzXUdEzbumu5llcITP2plCmOHkwn1tkU0wbzEdOSMD6PPI
sfuucnIWzf4AzBL55E0wl2+VxSlaUJnPN75mszUfq45qu8CjVjbLt4m3hUOR+0zqRWyqUUXvbvYJ
pMyBy32YPSwbZGapsXXEhUVHh3sQ7vRCF9cPpCLst1vWzQd91F30wibO5g3vTURrn1p55ixx58+G
RlTyvF9pcOLJCATp2soe/zYwJTrGTmI/MXNaOhs9hpgKSjgu03ETqPWTlohmPqqkjl0mEIfKFDXY
6MweeuYNEOqECdaVkBnOUIGZs8z8VM/NZSiKFW3jCiaTmi9twHWrmIHBIDfLIoK3Vz4qqfE6acrD
CUW2ISSfM7Ty9KcTt1ClqrH/W9aoAn3BIoW5pIatGJ1HufQ2cwmEqSVzPi/v4tb+y9f1qPIIxr5c
NURmiyvnP9cv/omD3lcf4koiVl1Jx7Vu7nUqfDUxOyPq7B3v1PI4gdY8wbbWKXNsJJ6PQ4Kb+yYh
XuCK7X7hWhOehV3NlmFZBQD2fETWrVvvSRx1/ThqdLLRAMuMnfd3psQ9gn91dla1IU9Lzp/wO2+H
HJd4FHmTCZ9FHxXpvC+1ukoMJu1VWIwq2HQt8SOpvCLd2dBVc32C4PXKClK3wAZmBDinNuO/sm8e
pzJ5Mqrotcpi0psKwEkm42Q7LjhUDeGkiEixy0RFFq3Vb82gyRA59NqPTE9mHmW3MxIZy9g5quZ2
ajbFKWJeAe/ueemUe5+qF0XvCLLCi4ffayfeKMtRVXk1hW4eVE09W5u2Heo4uwgRk5SMj42qVnlo
hIJXuYeGE4lud6ugBiodimvkpV8W7YtYMT9ZErDj8DBgI0+qG8O100nZYwAzwtxpaO+GCVjsSGFv
6zOHYNQInt5ODwNpokyHOMRHUX/VKZJ8CWpWybLUMdRRP6EDOKYPgmhOhzUZFrvMxj890Vs3C4yd
WVg1vF1yH1MjGSMOCLiNwImzgOZoDzVgK19EC6bbyC3KvDrodU1Ekmm8NGtq4W2feMRinljbN+gG
uUMqsJNUHG9ZZgaRCNtQTfgO2gZsN7cjsIDkXGSUPyu0ulqUH4u5fzcqmJLqSvrJVK7X3ABVPy0j
qW2pHsAZ3sj9xrgpSZUzg6px15QjbKfHQ5RnL5bkRA4t02UZFlJeUUsjlNr6w1qu7PGlejkISsf6
j1/VRaO8YWI/jy3xK5vQVYGqbvWpzhdPzzZC2MRGOE5a9mjESDZISrsrrUJqFEVQtB/1uWiEkJB8
Yckw75nQ+xMjkpx+ZfKrxDHUISGGsiMuvbtuynfSd89z39xkIzFcDKJg/la0ytKMTdEwkF5p1mUu
t+44zsVxkuVb0dbaacG3q8btHDQlT1egkE43JQyc2hMHDo39/qwmsbBwZtq0LKFrwhABgq1PKHUj
AwWVwRZm3to3bG5BOarUmgkn+8Ian1ZrxHKim1RyRvQAMN2F16wQysGN1MjFuUPuXS/besOS8xZl
7GlQTJlOsSbhf1k3taEA8Z//Oxezl2l/8ZbEpFjHFNl3dUxswQR9Uy4Lr1MZtbbaW0SCuicvkdPp
3W9TCh9FznXWgzYg+IKnQqFZ3ry/gbLWHaWeskKqTb+xMtY+q0pUdGoFBLIhE+PslZJIYzVrvZoa
9HdN5T2t8r73NDP3S7NzUdKExdrBUynvicDUsLd4YgISpGLJ3YxJG+9M5c86EXpcNbAA84qGEoi9
SqyAgx/LXydgnOp+fQ3keQfIklZbKlt0f1w5hQAzae1/dJJCwlKTX62Y+W1ReX2cJm7exbRGH3on
zefYpeNegqXrjjA8xXCYGT5WW8a9IhV/FTE3Tp5ko69plOWs1wavR/cE6lNbTkx8f7WxZShY8Mrw
S14KRbhNwFz0ZTlXlVQ62yLnUIGE7wqWfpwbriw2X1YngmmPu+LAowjm+6cu/MlbY7Ee4gCO+xUO
Q51YgZbFpa1MLBXgpixocApWTxepKw/EmZD8kfJnmPbeU6UiTpAGwtokpElW/lstnO+r1WZB9VJv
i8eejuwGTcQBbrRo3/ZVew4PGRXj4igSeUq9AanTQqRA9wMmdWc27DEimVwJz0YFBAiSteYMYpJ4
W6TyZOxK0Eg6kyCL/DOxjWemtDsnhq+8Zzn15koIR8vbK+c/8wz121rLe7p+bb2VYfRqLjrYQIpy
i9Ok+E4Fq3QsXK5Cv5H9OmqWLRv7EHBjNl7P7W2WzYaSmGC7cq5f5kHFrNOxDogknhLSuNfWMikl
kn6bBQbQg3gsEPmVCB+FXy2KTts2GKQibIazJhr4ydQfGgXju6D62pT4bdMcR7X9arXjimuCGSkt
ea9F33qU+lFmXimufIs0us3SRsoCMqVj3XxTFuWkF5j+jXUDQSadBZ0xNiQHNAe2NfNdmHX39Z98
MLM4TpmNjnbvQZr/xUGCZUMqrgSxOVoeU7hn/erVj4t+VtARMuJfBG/QSkpEECf20EV+o/fnuEFp
ao6IsHHDymYP9GdvMhJBckUtucdVctS6WmIykNQgM5W3KCeoqW2/TBjcfODCnQr1C5yMvY7rWxab
Z/YE917isJsFIgOQM25y97Xka4Phtj7oKd9at9RfDAbfwFg9b4L6POdsTIf5IrBztHPFKgDUZI3L
Ff/V69uTKlQfasdv5EJ3svpRdFeNxa9gNZ4ukD/XJIXT87DMN03wyJ4dmGO9Dy34kya1ziXXgl0r
9Y8i4MgfOrJ5SMFJnfUVfOtnu4JjGVTZY6tJl5irLFNrTvKxBMzRFo5WdQA593OhS+mBC8Mp6K/E
SOUp0oJzM8u5tKFPXvZcK4m2tmA/5JJYGjua+lgjQ39SIqAXKU2gwFepImJwlt7Mg66h5tZYs+hZ
B6R3kFO3O67ckki2oykQRXIzZrM0nCbL5ns9tQfcpp8ygYc02ree+ZKXqabqNBh7aSTB3+N2Qtrh
prJ+yVm2X9beeNs0/V3UwYzKJaUT4dKzp1bXBMYFz2j0iFNG5w64lqITtL6e85hJdEK7/mvyipgp
gjpR0omZnwjpd5evy7XXOPbTPc6wJCQiQ7LtbGsLM9owGsJc6idpUkz4wkz01njJXAy6zVGWm9bX
o8G6z2UggsCbrO/KVB4EwsZszWo/lonTYujodsxnEh3593amL/oCVskxPHcKIxJKxMJEJcVVj++T
mfLe2A7KQYuIXZO4rQpFQmJZ3s1i4CPMOCCXpA7NnOgYa6QsQV/zPEnxY0ceii1MhH2sTfhfwdK2
jIgkePsnTbj3Vda5Qms8kD1Un6EtN3ddPE4KpItZSv2+E/VQW1LSwNo4FCDCkGaFFAiU04msUBJl
O/1Fa6E4FNA6Cy0NukiPTiW1i8qKqW0b+dCV+eNkTO1VN8djPZDWtvVxFqhSkJmbcCFT8zlZl99e
aNkNMfQHaz11J01JHGEpLZeIYrLD6ObHZeNp0tc8dGM+CDnC/by/Z6ZRWwwAu+dOeymFND7COo8P
wlvbuStAi+PWmXBMmF+1e53637MwFvgCmfyIAoCnwaJfY41HtjnmV2UPCS8ZquJFvLSKSeamVpmu
0BjPmqoQbbegb9Asy0+jnt3owhpR5MP776DHa1PZ/RzdBw2kc5uk3/9dukLm0OKLEE7tvN0r0ISx
3yz8FZJKIaRYZ7E0H0SpGtwyn67pFhMy1Q+sA9F86c30qS7G1ZyQlv13n9Ov/Ckdn7ucfXepxFy5
bf5GwBFmxJe1ehDkWVMrbrQmwX9Xw0TSnrW/xnovt8BGuoPJ6KKt94qIOWKb1bVbVzU7sZVBKKlD
esO6V9ews6XkG1g7ei3JkMRkyuaPSIecVNLkUM6sL2tmTUq8rtcQsXTIciqAzIC8LUrjfhBlFcIT
5h2E5t1H9UlhsBga9caArvA4fgYvLdCMMx1OHNEEMsdTeetHVt/dTMsu/GXkhobSmhIZX20uWh7u
QaXcqE94kTL9hrzNwmGAroWTaDvQe1E5ioJnLuJfKjWSZyWWEU5GKA367wb6IVT6GIqTrCpuYgw7
RYyfjf0kuVyoEgv9JUXHnxbuuOtJkNo5qcgjYoin+aASHYm4mWdIo0DMEdbmBQZQfsR9Yix3WeCe
hZqsoajtG7tCZR6uJqd1jCAtjU7sK+GtTeT/ZQljCpkIy1sDbfxI3m3sMGtwkdfQ9fB8PIAbesD9
CWba2t05YvGvUHnKLHo3MlIwXT2Si/c2UyDeWIFSqB872PO+aSutZPqQMJnx4y37RfHHmhSWNBYx
QDZj9KlNAhpIXr7TlJ/rDMN7mguqRuNSJe62jZYt6EMGsE0sQINOJYVS+1bl5M6ZNFNCKKZ97yZS
9r7yyrknx+ykdfR2TWy5aU7TykP7XGtMFuSWFMGxbdLAqPWfmQW8hsfXQWpQOxrokmrOig+jboma
5oG2aTel6UQeeFlsJ0o2eazB4Fin6984TKdsAMyDLuJhoo+wtbT/qKo2YPT/S/jtRYBfSsS9yOgt
gfdWWuw10nijO4yjtxg83Kcx+XBHXTqg57qdEL4a/T+LvbwrIFBUmfc2gwEbUWHUomYTBTKrVVfN
Ut0fDO1TTuUtFPN640XR7leMzqW0PTdVwhKpnPpj2+TXsmnloJLbkYIESobCAkuKpi9hrqrnZWQU
a+VFwFzrpVqb+jinpANSsaJKzBVy/th/pooYRn0L1buZrka+ZgAD4zWgutmn4Mt0Vhs1gYThVY0a
vci0Z82kaiSkJc+S2kWASSYCBaqVmDD+q7vqynY8jHQxZraWWYSDmhdCPWGoldIXkAwmeEUh7QAR
yPdcvECr4s2rjakLSoHlp1rlZyVf/2QWIqgj1y2UmS0Fal69VwnLTgt/GYeXuvjJ4hOnPJ/k1jr2
cR0FQOOpjmQ5WDKBi2/bevZE9Y7OnljvCrDhQIJkXDS7dkLyEKMxKF2r+akR19rVNR6hFDZkDbLr
M42tfTRUDzGpDiDLephlcCY6wTNsXfRDJSi5P2TTLVdnKQRrZDpMXL1qixim0A/FrWb6UmHcGlLD
aDuspA//+wHudB8qUpXIAOq2//+pLHKBSeQukTLaqLrfVv31//4q+0P+139/th26TXn/7yuk4nMW
yRBEt72zSKtwUCd03HyOzOP5shmybh9sxosYN2h8q8tzlZodOjsFKV0VKwGdTelEk2yhQNmsu8Ud
gK4XcueSNNZBsnzQgYhXs/hmJZ3w9ahvUK363oqgnHGxVPI3lsZ/+X2NBekILbf0EQXfmn4+5Ym1
PfA9wE1qRq5rFMukP9iNOFk3UW4ah5Qdb43l9F6lbI+LMSF5YvynaZxjpagaCNty9vv8e08SD/TN
FJ4i9NJ5YZ2FWT1WRJr5WdN85Fh9mCTMH1mJZHmJpouoJ1Mwm2qJOiDdiVrKJe6ACq4Fn6GSbi9L
M48+e/0KLk6an8oSrlfKO1I2iIVl4GqXts4qFC3Loanp9WRKpjKrCH5WTl0a4fZL88eyxEEm5PXL
AsggyaIy3NB9cTbjbZTK8W2oo7OeN09rLrCmlYcHvcvhk+ozmpO+OzGTqtCbTZM3AGAIBVngiCFs
+6ig+3NAiuwdFhnxKmhjo/5jtEiRrhVvVl264Pr9WYsaPt4QqDST0pYckuxE0iF3uoo8z1KW9LFS
6usEN8VOmBziMeqtkC3+sRXZLs9y7Q9YyFjYx25WlqzcRR1J38pT2EIKNqez6eNi6q9Qzg5d3A9X
RZTLYNsQyDNGs4KetRrTB218QaWT0XivPoBGMHxql94S0TrMhTPQkYa1sP5bKzN/Q1BBigdMnwRv
AeAkAvsSts1ttS7OqjHLq6Zh8lDrjkQZcrGj1rLbomxPY5+w+gJv4hE3KtujwP2fN83vliiG3yTm
Y9PMTCYatrjAQ4Ah7zIkoiKzEyEosGk6PVxlvXSBRv/J2eyMNeHjFrs7Y6v/MkV71eYVnxnIMCNV
z8h2T+zeXAZDDCMlpd0nS2/I8hIvHqtnLmLIrZhpqKBJ6h6STX3SH0whHe8j/ryMTBCvFKXMVUQy
2vs60l1dmo1jVZLDZpSlV7DdCjuc1Nwqk3GJLBUQs1EwNKMhP3SYYU8kO6THBM5sOE2RRaZjn4Sz
xrfB5Q8o19KVEwaDnh7EAt40Rluw5LJyAY9j+rkClqyO2LBnyaVv1eiKHkr2OhkskiFFlYfEGscp
2x4ULkTCDHUfP0rMIV102dMjE9jRnQWQf8psutOeBGkCBHgaVFbrnTCkz61KPqfQteLzaLWrE6tG
+YJkh+BDo6YAJj7NAXa1HKWIhkrlDoONFHWvM20M4b1592p1HVe4ljavOK7ZFohj9Tq0LJGaRS9e
MavkTArYC4tdA65l7rPXfv+i8kqeBrNQRHNSHr9GK/ulgSL1ZakQERSZZb5wMDGQ7xvjBXkVSIxJ
7R6i3NpjcmQm3Mij8FfyrNt/mSWbfNWiWvSW9H0sdEIKZnbrkSWwWmyFhyTTtGOqkykcxep0HYZ0
vs5Vo5zHhD3m/vtDOxP1Y5UTeypDu/TSQAabcZBG3XwdcvMFjPouI/suCABxx3xfL5Bp6ZVm/JFt
qL2LBISsGveGC8ZG4l3KFr+eU3DhY8lsHRyhKyy15KJ1+2FfufopcZWMqXXVa2t2o50orcAIuaBX
4uW8fCi/hHU7i6JUP2RAaIOtuc6gQYKizY2HjVcMd/1cxbBYsrZ4LDWOYzbAJbNXi/NsqtBF8fqj
vDNOOUZ4HkRsBNUGpYRaabtgRxicOukYgAtelyY6ugBjumjqxPZkjkysF4PiVt34OMREcHT1FrT9
zLZGyx9Iqj+M3QwJd9d8RRuH/DSxT16U4hzV5uwMWxi1hu4x2Keyo5ziITB8VmK9HViy9V65dr9m
lDFwy6/yfmrHBdQXvcSyNFYl/VGnsRvd+1q2JM6MHJTDnUOkmvpz2/Fo0JOWrZ8ebDFCLIRgDQIB
KBRmgoQbFSVS7poATKsAozoY5nZWNF2/ZBSbNE0WEMd1PEnqrNoVI+CbUWdnNl+nvus2mxjr2m/M
VD5yICwHLj+NF3YTpqVFxLr585QyPDfWmL/bIwUxNqq0Yqdo6zo9/VK5IpYyL9kmOoeMxaKavfS6
1D7E6yLbCkMxju0tUOp2DWmFAEW/btsEzJUxwtkgVsCtFDG69MlMDh0MsBEbXIgkzqlqRWX3X3CU
xJ2Tj63hQtYvA75J0L/JsD0YmyQzqbuYopRfe1P313lUz0U6UecZhglPTgdImyYkD4prMMXC3pfJ
N7aCCFUV5U3Imn9r0b0kCJm5stab3rAsXzRJuQgbJ27STwjlObV20xdDy5pZ7dhlZzHqGQpkq2Ev
1nxDaLEYHMeEOZQhz35ipPSkIhpqeqsX9iOraK1OOlYd+x11PqkRrYds3AaV6K0+YWEzNjKQwgTC
JNTC84K87GiuuKsysybafpau8RZN/sj1xmo9B7Od1M+0dRJqI/2EEWQJh0XtmN1PfdAQ2cw6dvTp
TAo8PQLgqhUlXh1/CKKF7J2RcbCOLfaAkkdDJwEuJKdalmmDEsXchz+Hzuiulixg7YbG5FetWQSk
37SeFSGuGvQ4HE0iptqmu/cKHTDQPgKRxpkZapUo7rYs7GIj8Uxls3IxTmfDgBW6FB15u/rtv8aR
d9LuSl0ISM05GODXGBegIJi0AE2qfhd08r9hXhfeyPfjF7IBEgY5blERapaL9NGtKKMMF+LrVsoN
CYi0F4Kyll4JSAOVByGfqPANB+M2M9Ise1XiqAjzrTrqooyFRB/Oa6YNBzXLHsDkMSUpYt1RWnU8
woCnFwLvLZ3iencTT+wHm/3h/9/v/ffDtP/faLOQpWndyrC67DW31A3l0On9ISYq7oSMzYT22WW+
GrXlUdlDaPBtiqf/fiZXrPkrS9sn4gMJPxez89X7NASa7Gyxi1JBD1PypVle36f3Gbn7c+zianal
h+rd/Jx+rLPEujB5kwhiY/DrUVapr7QL6h0XmKR6891cL9EXXv9hvvdtYKElFHARUmE4UBsSy5Y+
4slvguwgHoqg8vQffuNWPxEad0dGTzaBRBjVq3xP++v2YcCyz0lDdrSHilBWxtcvuGT87SKIvnB4
Jey8zhhy29uNfHtsZ3iqv40jTynFUZ7ybxDrau0SfCUGi9tClfxtngnLsNqL0dymxNXvmKAhUrbf
U3PhQCA7B1JazyqzOknEBWB0l90x9gvCGi8oo3GlMbbmMrPMAJQpxnc/O0dFgBRGfmy/a9EeDyVQ
XONZEH741hHn+cpLPjhIe5gxzb/tEWHJwCryayjs5aoi0+qcJmyCNn8un6i61eq4Sp6IXJGz446H
ZDxWr9mr8ImUgFEStgevDkbNU17V70I+ySJYEtj+/4aL8mKFGZfqYSzRHh9ilok2ycln9G2ACrLP
6aucbOWOD+qBb2511B8wdG/NEk7vyfP4ip9VcZDaXgRm0pu9PvFUQ0IU0HFKHnKR6Yr5qCFyFhWG
Xb2ItYuaRHgmMGPJ7IU0cECTw3W79bObnffANDSUOBLIOsGflTl9uD3NB+wvtc+yR8g8tlsnuMV8
NmtYnctX6aY9V7Oj6vdRPhBEFF3UUCZZawwX9hBP4t14lldX5sLBKcl13brvY4g3YGM2nDnCuTyZ
FwbHNJLP2bFY9isgpuNYD/EbC7vJr/51l/ZDuC9hgUI/KI+bp55eEE56CVw7t31LewdBDdPkn56S
96tzmf1dpV+Q7yhR3Rabw63jGfeJHeKNA7iE0InxDYY2OX7siXioXi1g2jZbMwOkOtjPY/Ziis5I
J7uEBkNmblV3fG796kofjpaAtBcxxGu/66oBYjo9K5bO7c+ynYXx0/IiBNlVC9Kj8dJVD7jM9Ngl
8eBNussP0ZHaFGpK9QZlNP/XnUqHY7BnWMJs1Y9Vnjt2/9G79Xt3ihgDvpF54gqPKQFT6Njs4ZAk
PmqS5Lp8Qd69GA9N8LUkTn9WgsZDldu6hGC85Z8YQp6MOxqX+l21a2bRMShEPyW6zHSGvwxsp414
AoArIsSrqDwMBwl6oj1/cpQp3+z5dkE9CvCA6XeBLI8cWdSMx+lQPVnf2D3bz/pFcFiZNIH6PJzM
GbnDQfruP8Ucwp1jecKlxRjroAIljdAx39uj+URW/fyj27XbBeOtfNodPUhxN1s85E/FfBCemRVl
8E7fGAeJz6ov//Tv2ReQxdYzAu2+GXYHnNE1n+gTtz+pwOZ2KM/ik3K37kl2ZAwWHTcGyFfeIZr1
LMxNu/8WVHcIKDdIqHBmPUzC+qa/z77xGZ27E3mOh+av94EVZIBo2TTZVnky2J7wxW3iJEbRjuoD
e7rTaDwW94JZlz/B839hbv8uKk5+y1RXo2jCaXMg0x0xMtK6+S8WCfdwspFHom38ouNcVwww1xlp
Dd5fTqBnPAstzxouGhk5mN1YSPNcjdqTgG3lyDtvN6/Jl2DgNXL6HzrWxSMvHHUiy1igTl5/kB4S
1McB1F39NJ7Tjg+bi6mSgMk4yq59sM1bcyesxqzdiEdWeoKnbGgOAugdLO31YfSiNg7hsmL3iCBy
2R5AyrN3fMxe0HMLjILtoiQW25Mu6wHjnXpgZzo4nLo/8dW8NJk7uaI3nIUnshjO201giUrFcLGg
LF+if7PpZGfBp0vEh6E880SUqN3etWfjwfiIn3gkfBhH5Vc49wfuv4ymnoFBiR/NSQ7daxciBkpR
ijqk53mYGZzkQ/+LT8jEyeBh5PkhMeifiSW1J3akB+mKfTENWORaYQ8KCl54zc3sWlgWn7rS7f5I
/hTC7FPkI32UjtKtHb+yc/lGzjJTuwi98mwPwLYdZDK1yy/q4VZwlK3RoeU8FAHlHvvWJYlh9bM/
a3gVQIS42swjU70svJbdNuICPuTOwtBpuuNHeeybAyslNBXEapOldGEFi8p6dXFYEvQ8HrZ7UgWi
bFceGcyzk3gG0uy7stqyP7xaF0kMmhMmSLz0bbCc9cDiNpFuwjuBfMCMHPkh/RdfMkA6v+J01DlT
H1bJRrsAHLEM0AlTBKk/GIxP7DhLvsX2BfLjOjty5SwnZL4AsK+Awd6p0aVzK9jEkLIGFL6Y8yPH
jX61az7b8kOu2h1BR7Qpw7cFJh53j3jpIo4FV7jrT/F015dwOxVuH/ROjAEoaC+xPX1Xb/Lz+l6y
NPpm9JOE5qm6lqrXfySvzer1P9xyUmwPJ+Ub5v6x96WQWHbeMGO+8UaQ6oMPPX3Ok4Nl3bPZHqWj
zBptYKzJp8Q9bStvInRW8oiOWn6W7OkgBRsijffhMKDcJUcZ1M1vVNgkF/aOLmKBd43L9DeIB8IY
ZZlZUFC99ggGnelF+Nh4pycPDlV5M09kdSBIqNbH4lRUp+hg0fvb7Tk5qN+qdR9vCBPrBf643/9E
RwK2rdSHxKqRE+H3LwIOjNIeIgw0dsmbd8KguHryno9ymG/aeNaTADeGfDb+aq5twJqkoVzYyWv3
kce98LRSb6SO9trdZ2Ty32R2RJ6A0+NB8GMkNShrDZTJIOE9bswqaALzUA6HbrtxhfUPZXOUKjcR
HRZWyB/GE+xxEytSFcqP/HlDsCvcBpO3Pi7Tycj9XVuZ25xV7JH0xFcqnzR5enZ4SlQKWf2iqxeY
6r35TCMpjBcKtuZf9zhYT0N2iChDP7PyKN05oJA/yekLQ8Hqsb+ltwpPZTjDS38a3/I2yFm8aJxR
GIdc42hSuDQ/ouEkPPRfNQJR8an4dMUoA/RDXF/bPGQ4RzmHCim9xl/mp0w+lF38y+7TJ8E1yWHy
lM/63B6TcDwNH+pjUwQrG2E0pU/Kbt7GNqU4yXZISrfxCEe1PocyMFEUladacdbqVhkuFsDEMclk
3Z7q3+azSXBu2LR+qUlp/i/WPOwe1R/erlL9h7dsfce7iA2r0O09z1XDwuhQM0KmBIRmiyFj0ucq
SMdT/8S2M3oTBHu7bH/1WX+q3zPTiQ7mc0z5FVaveFAdhUhavHmXRnMbPiysI7rTcrPyKXGx3VvJ
6VCgOMULddxQfcWJTTxpdVmY673xOjGHYh7g8UUOHaYw23xk4wahVJvuwkP5hFMGJhflONvrDKno
N2LP7d+ek4Qx4hRTSthmdBLf0K089XQdoaDg37HJRwbOwuSQWDVHu2sXdPTZ6+pH1KjfXPhw+ouQ
uhXDD+x6p/pMW7f7N557V+KW2eOAMEO50mvFUR1GB+oWt7znJ6VzNb8OC988phfz3OAFM6mCHeOS
3Kgc4k/umeI01WGDBUYNBtFunvQtbDJ/99vmKNi9znqOsMZwtWmhdjVKezkxV2dOQaIIDr7GJ++L
jWfzxPo3/pQ4sKiooPFxzp5yMyheI4mcv98P4bNZPsX6PhVu+87UORaOkU8FlQZIFBBSU54t3fOi
Qs94HBsP6lNxH0iep/YRbeuXD4Onak4ZT0NzlG3hUj4vL2ZqT58WiAMAEjZT9t+V2OJnDC1sJyXV
3R46Vn5++yYe+BijxwhJEUFn/Smh8JN9BsGmfEheuEFrlOO+GpZ3DP2JTzKYGRbH4lx/TaYdn4rn
+EqsXm1RK42Jnf1jEPCofrOfoRGlYCVvh8PvjGIZqgFi8TB9qB552dKD+CnelWeGGfyze8QMXR1e
nwlFcuYQMuPy4QqngnQVm0ah+NdHJwQk+5b9Of7dM9aEEEXVcDXfMOx+k812AIJuHhtP/YnOJmbN
iJ6PGtmuL9YjXkbmes15Dsve0dzeS37LjB0W/dBhsFHJvHdh5vGM4noZ3xkV8Lwe3xl9DK3TYWxx
ZTe+qY/CR+mLPyAEm9gG8y087NESCD95y4evjPnST/fHU2tu3WFzgK/Mx2RyFS/6iU79W9ydMsS8
R/KNXCMssbklLoSH0TwC4v4gmqBauEN5s/+Q0AuabYUYgwCzSC74FC2w7t19eEHM+WauhKi6TH25
02nLcn89J19U1dkfpx9hvHrqFv+j7syaGsfSdf1XOupetTVraUdXX3g2ZsZAkjcKMgHN86xfv59F
VZ2dGB/cHefqRHRnkQlYki2t4fve93l/jBT4/NlrV6CyXLFsQp/NLN88tjeg9JIXoF6r+DZ89tbp
xvUWQ7hwd86lhr/whd4CogsXsi0FzKVjIIWfmd+Vc3KdMMov3XEWLhj97R2tk0VwwW011MtoW58F
WOCvtTs52EiRGHs4Z6tdF3ITC7M6W1PP8y/He+3bN9i7WrOg7EPTFs85E2P5PUHLPh9W5iU3Dh9S
cKPvglfsrwK6xSx8i/bdTyYB5U5bZU/ZfkzXOfPEjbcets4dYxQPhfNC1+3cOB/PIozCTzHohmQ+
3fFiwxORcu20NUkINlilzYMtK2LvFeU423W0t9GryRaDlRERJFitLrBXqbeM8v6MsGVqkXhg9vll
/owc3T2X9U2Frs/Su/XvyL/NZ95j8so93H1jCU1GXDlXb8IrhiOdIQfL2Yx2V/1YP1pP9SPDY3Cr
7jASXJer/pG9q3mRnWsrZ7clHm7pfKt42koEpTIeWg6W1hNr6/vue7+hG/NY3CNQUxYjOtKzjqX0
avzGht0LZ/V5gU6yXNQrlZYfzb4H94y76Ud1UxIS7s9jRGHZot+LbyMg8EV36f3sh8eoXinp2gJ9
Z7K3nKHq3ziXscx2pCiyZAQse2yMM/VJPkADyQ274s1bWfpmMlcpK4B2pZYbf80P5mtrN14WV4yC
aA7ds5GTrdbVrXU2rHkH1HMDYgl7FTzGwSymHpQ9DBZeoG3IRElz61Iun/ES/shYlgXLYam+lGJN
3iID+KPCQC6FC7Ni41wUz/U37BQ6G0/tRrkPrblvNR2PUmuuHUTQvQvkW6E1QxwnX8WD3eFALdxF
PanRwgHjM0e8j6Hpux97fHhG3E8UGkIt3OGVDdR4F77/e4wIK42bklvFjXe11ollVDGP43nyFmEk
CSRT8k1JiMZwGovrBsCkn6lWxpe+iAGKUjsrI9wlIWsvVMooRPv2Olajcp1knE9QdFidZfDae/pa
hOxm3tLZwOM9Gcjg6nNTG1guySjs9z8gp1y0ZmGvYztIzgaydszGZEGZVEl55r66rzlZTueu0gpi
UPOcIiz6hGVaKOxU3v+wp/vEUfw1zQWKmAiMi2VThSwfAvGIyLLaALHkYS9LLIgUnk28pyg5KNGO
04tqRXslvvapWPSFLxANaFifq8ve1F/0WCX7JGIzZ4sbj+s9C+FBoWWCCFmy5/IU9t8u7u7SH4Fr
gYhvPJ0lrN9iHvsW2XrNo6LiP+aDaE19g145nSn9xPQ43Dh1G68nrBZUZmicecWDWT+OJupV+XUo
Bij1Yf2iRNHeTYq7aqhvCQgnjHMyCXFPnnu7oIQ6Po6FYqwbU91QWV9po3Mdj/6mgBdusPF0O+82
08w7x2NzBMF0FhO3AAvc2OiJd+PR3Fn2jXgo2kkG/KAG8obpvp/0Kz4OFjC56VEnKl6E0sG87Mg2
UYkn1S3lzPUCHH3BxjOq8zob6m2Ly4pxJkm2lcPS1Rk2vToGl5WC6QQzxrj2ynbdqURShqbsYtbO
hUjcYddlLDLdjmJgmVIOUiZz7br6z5Gi8ZKoDG8WIs5Y+JqHf/Rxaq03s0f4qHg8dXGbrKyE5YLk
3GJgv4zKgN2wJk5hcz5DNhEvOZZNgJwLf9g5ALrYQ6JnnSKqTW/Ch8hdMAUd84Xuhds6bWZpSoKs
GZ0Vhs5kXI33v/0vG/v6T57dP7I2vc7DrKn/+O0z30UeHWqWKmw6ROYBN8cZrKGxcqeC8Ny/eYO5
UGuf0kFEFUORAiWvsql2qXilvz6u9hmzKtNZDLJhLJpbpi5P7Be8nlrbxaAPWkWnJSWoAadYZa9D
p78ebbzwk4qaPq0usOFd2C56TtrJ7GxzY2u6/Sn4s7zGj6Q/eSrwtUwTpKHjHnwCWmyRkmlwKp4K
FiEqFbAQymsAV2ujXAVXfkF/UgJhuH0HumfdveWV09xlJdz544nb4TNoC6K/hhbVEKYF+fTgXKzQ
03QlD+mVlyDpsogJXmIFkhFkG140TxHmiU/COHYD6lg8HCwmqv0JdhzTsZuKQqk2dka5z+nTe7i4
6CRZabVTg3iTt9/Rmu9F4QGMydY1TtRyYGmPHACXSXJmJF6ExDgCnc8GJtZZ65sWv+TFK2y3OK6q
6kGgASlGlKlNysdbtLTAS8gRbIgQhy1D0dx8fX8d+0wBpjlYZEkx19WD+3r0zYJZya83ImUitMHD
zOyyP/HwvN+kh3eOofPsWCrkeMfRP97EA07nsXH1atNV1h42zU2XOrveofjd8MQUlGAdAHRTASDZ
d/miF9shsi7wfwzY15MbW2atJXVx3Z97pjjns18Xwnwl25H5rPielGB9RwAahV2u1dq7VtvgLa/I
vfr6zdI/YawE/ADdtnQV2qmrmYd4N8scNF832A64LE19J4dWYKNxotUypnymUxWmm9QxtpDolkRw
riuxyqrkwdd6BI4xhBF7ePVd/VXE1X0tmQuGD61g6v1rLxXViWfk6NhhmDTumLwcHd7fx7fdqF07
d0JOlztr3mpQbTBczSeJndLS7j6mpS49/d8HaxcZ1C59BHDUZGbE95wik2rHnh6DgVs1UdQjDD24
BXyEJZoixmoTW3RPnDKGfw5tZAyoCZV6ufYtnqemo8Xu08bog/Tl68/u6ONryKgRlYQCmxvx45vh
4jf58x4cEBQtKk2nyNyFiETHe9FGcDONfFbLJw9fFpHekhJjdPpdJKgrSZzMgE0OG/vw6kkgyoTY
f95E2mtDXpfq+yQQFrB7EnbZboO9f9x3gfcDTsQOGyUF06g7k5SlRmKovr6w/8s7K2yH2Vg3xSGE
PUaDyg2kVps631ktJXbbwBWIam01gJppIrTEk+ZuEwrnEeSXr49+bF7kDpPEM5WoiEPuujkQ2W2m
zAmj5PQolCb6iW5q10drzXfuIyujQNI3J6752KgFeR7kPHwfSHYHOLl4aLNuTPpqMw18lghuvtsi
//71lZ06xsEME1qNjk+UGxaR38VkV2tTpCcG36P3JA+DBjyfu9L5dE+6EawWveGhKLWV0dMCGBlF
3IEbzMrJA3rHBJnh0irbC/wyN5iaaMajH06S88Qrd2HVXYD6txdC1xb9mNClcqgYBGPwPSz8VVOj
AO4M7uRWGe8DQP3UGEH0+M5tEXo/JHBMeKg0vn7jjkRzGKpqCUMw9rhI9g/mFNMqWkMBFrTxEafP
GqZxkgDSpY4Iah6lPGZOndzj7qblAO7GJ+xtZhQsfQs3W3x9Kp95p5wJyUYsVi1dcw4HnVLSSMfC
KDdl9qb4NNsDnfq102j0cceboWq8nQGwIjBOhNF+Xp2gmhQI6xzSI8iTOxjsXF9rpipOys00BQtH
55msebPnedHhR2PQrbxT6yF5x3+cYSX0VFjkJGsSFn5wt7p1SHI4+O8NcwH8CJTZLGW/FVX08PU7
evQ4pq6SgSaX4aa88l+WozZ7OMOtHFJBqd1Mnr5WAPWHpXdirSk+L3u5nl+Oc7DsVQxCqRGO5BuQ
FI3imgs03+zyCYkekAVoOWEC0W0S5tu8jgbG7eLJjLZOGe25fGoNXdutFFdqrox0aaDH0oxAXUWs
hGZTkHLG2Sj4HuSDHgVbaQK4aX1qRqY7YL8v1GwNX1ZZDpaKohe6T+sKRBWef+en+MB0j21+ZGyt
svZXU7fK0yA97006dFrn5HPXNxHA5/Bd8+knPnNl27OhxDPZI4+kl1+QYS0kSDoOfDbE+MUAijz3
zoLtKa02f2jQq4knkr/SOdjHAnMTEb75FhmSJhOUzoQfPPWprSJcha5jDeaNXwRvKky8RezRwSZP
jhrmpDmEi5Mgu9Kj6ZpNc7n2qLDmLg3wzsZuE8WIB8QQPISThP+fonUfmZhYUDoWj6CKMox4yY/3
CqGIisE2Ld9EKUAAPejvuiS7MXr9TlTuD6oRIGjH+AY7z6ObRte1G5BvSqbErDrPQ+tszMw7zOvf
LK1cakFxPynJd802EmbqhnDRRF9PY0Bhp7QXoeo/VJ2d8eF67RxT4nrw1Jeqxl/txDfY2uhSmcFD
3tE6VQCCGu6PpO/vrMYlcLi900nlqokjNKOMhkjqXlZwik1shI3JLxCsOzeGdhH0eDmjm1Q3z/GS
3OhNd4dlzq9eojHbGob2MvrEGChEBJgUOoxKf24zbV0MtB5D3nbPo4slobd0A8pqQlyBZ2Euz1M3
eyC/TnsX2NrL++919nmd1zeobxd1B6FCR87XJO4ZtOmNRVuwrdTnOuo23sCYRt4iYTNbfBZnSZhd
TIFOap155cewIYLqXpnyC9wuMHeC4D7o46cqKKbzJoDJ4/nKbZPVF2brvLiWTTVfVI85dsTruHPx
bmXXWOPyW/ag3FMehquvx5JjE4XuQkul+GShynQOBhMvhVqqV+RmVGDIckLszxrIpXPbpQ6ZVtYK
yPdLiIAdSUaFnEXlY4/rgSaoZ/SbE+ciB8iDAdTQHRPchAvLwz3colBl6bq+IEgAHAjy9LNYUUJp
VEuXAr1ca2vdGcJ7da4U/fPgND+1XL2rK5Q1QSDMZd4VdBOF4oO1Hk5MYtrnXYfBDk0lX0QTUDEP
x/bKHzslaG2g0lgGqHcVAqksjRfE5f7OG6onL52gEzp6QnYxnK1A6bdtq3onJjUZ63X4FsG3ZT4T
gtw+Viwfn+dmjEXvjZK+L+4hAqRr/H+psnznhmDqmA3RMO6yBHGikW8rSdNopOfc7FxkxUmEo9H+
SYZrgp2AsvxwDe9vusg9QoE6jCW6Gc91F+WsVzWLyVaujS7hWsJGhzgHW8vMp5XX2jMsG8mpjdLn
zYnB/ghmuGpR29D1g5GqjpsiifFUQWhtLxvdpfVePcOgIju+2pd9tk/aEemPMQGLOQVH/7yCNuVs
qjkgoYlCtA5m7rgrcDdpEXYUQbsJv9JiGMc91bpVaJfnvZ7eTgrioRO3++fPklU7QW2Ow8LI+AQq
L+o8b/2uTTZ5jOQTLWER18+T3QL9iK4sD510hkdueE4j5wYV9cvXh39fAn582kjr4LJ1gihs2zpc
mPlhUmRmQnrbZDUmvcWOu4PcpRGDFKXVqyixbzrMAbS3LXrSCmiLnupESWbCoIrHqjWI0+DbIoyv
xpoooGIQVEzy53EkT/ECjN9ZJOObHGKXvj7zz8MEJ86mg0W7ZXH6Byu70qJubbcpJ47pPjBwA0/i
JcKED4Ly5utDHbsxDIp+Nm8TKyHr4FABUmFPNG68iWO4Bg4OD99Zp1Z74aDzxjLGjrJxH78+5ucF
M5dH1p9BPJ8cbA6XXWYBWFMRMUogXt4tnvNR24NkWKiFdv/+lsdeujR158T9+HlZaapsyY33xToH
PngIrJoiRuMR7Ka07dmYdBvTjK/Ck/lox9J0OA7lLkNAFiQa9OMQxrJrCENee+Nn1o3dsYfPedAo
uDFV5k+lYpzHJvFfqrUSsAXMmlG2MnBateOWyLcMSJUFB25yHhXv1J11ZLnEe0BmgMZcqNrsCD+e
26DoQxZF2H4rfEBTGNwZ1sAY4J03YbNruyfNixD5RDCitFO3miVn2sPnUQ59jgUkjJnm4NhMII0L
5YgwLwu4hInRjwoIrAXVyRnX837bwHSbYdAE1wCJJDN8ZmmBqphghQAT/KzvvGkOfPDiHXgrNIyA
gofa0PAeD2kMsYaZwA9nPPYUzDS9WuCMQxRStNnKq7PbxMREPkiCzDt0rClMDPS4SfCJJdLRtn9n
GSilWFo98KL3HweI58JOAvqEiZxSKzi4vv/e1NZZ1YFkmHJVmuL9VSCMcg77GCRH+IO6Hsq3Abif
Qn4gIC53rmsE+Kl4PeQ24Ovn6chwwZLUJMmGqiFrQPm8/bJdCtXaSrO4y/CQM1Pr96md7MZeXcca
0M//p0MdzmFdAbUlxzi/CRz86BmUloyRCrP5vG+U/3zCZNwmRI3dPUU9Wxw8R2qpF2QGV1xXvKkD
mOR+tgyGfCVDuiJtfNJ8IM3ogYG2nLjMI6Mix9N1AbmMDIXDapddsTnLkjHbDCye4UilKcKBprl0
AnenFYQ58Pev39jjR7QYD2WwqTgscYH4oUaAG3xTRRUymmqPN+dZ88bHPKleGwJj8MYtvz7k+/N2
8Dyy/WUUkAtSWi4H7+9UF7DR4NBtoiEJ5iao+I5KMZI1l7gGtZpNjX1X43CDqN0nd0LsyxgvfDUS
CFT1csGUo9RtbpTC3tVIBlHrpQ3xU+G0JlY9nVlKjnYffqOTWruY0iGplh7SomlrF45N4sC09r2i
mTuCcI0ebQ/ENkaIXQeNBBqvtwtDXHosgeu55t1VCfKiBmdt6hqbPNXvB7e8zpRsnHnErtIWWgRN
AJPFVYj5hkJHEGuPdlNqeMsa6xllVFDL+ZyouWwODe0pEmj3LSzGX7+rx0ZYjXvWYEJlgU8l/+PT
2A8exOnATTfAl1+T8cHFsxF70xYT8KVuLpt2EaEam06llh67gXBVmbAX6Bx+6n7UnTIGhW6nGzg/
r9HEx+dO9fOYNM+p3MkOVXGDe2r/9cUemck15m/6hqr84z1K65eRR3WrmLYO/vGYvJgc08/cpdol
c36q3DqLhHaV5OVehhF9fdxjI94vxz2cxaLJTLrcUlPkocNaJNxjkagve117rPLu8utjuUdWsaQQ
25TaWKswKhxMWw1ucMDoTroxsuh2GLp+EdL883UCjqqkAYZZvFkgsZnDp/WoBiiCBc4DQkI1PmjP
q52ZVW8M/yXJ8ZDZ9nAV+cYNjv8h9cBEGAmlUkV78W0ULbWJ5dizniIqzUtdp7g5AC+vcWoHEfYj
a7pvpDFkiu8YGyGg4N9bBdmWACvEpfTscf4hBlIf31v0tohU4LmIl9zLOEfTUSpssTUgQjMD7XGt
5QholWwPrLCmsU7IrKetfVDISNlqmOTg9SlILTOrf+omswelTcaZ1lhrimaXnu3Dw+lBCECGRDfZ
oNSP574OiSU2hhszCc5kSFZZGY8C2fFQc28Aplv6wfBo+hMw4WYf5e0l0Lxi6cTKboitZQ/EI1SC
N2WqxqUVNGckdTSXVhXA3EVCSM7JiSnm2EPjygBqOpM8rYel8SQpaqrXBZbmgii13HjsEPU3qvlo
FdaOZfNjA+j5xEivH7t5XXa29JQdFtyH9xNhcj70dwYIO3EudbBhNC88faHV8xKeSCgZu5pcyNSh
u7G9CDB86l0OYRRt/Ci9q1oWh4XO4jmFfahHb5lXfKNrCSK4m6RAP95BNEF13oKlwny4TDqElJqF
pv7r5+JIv9WkU81uWWe4IZj04LnwlTGhMp3gHPPSFVUodMIqlreh0i7NlKuCYlzMQqRRygjFKlYC
kOWuS3trzPdp4CPnUtxm3bWMwk12B5ucKhiCkTXsN/SMULAAIyYPnbHybAMEVwE3oFHA+CWqDNhR
Sc8Iu2Dz9UVpRz4c6rOWJhdTQqUK8XH0du1RpNDwk82gR8vSACMzWGLf5AABK31Yaa5XLPIUAFOq
a/sAlXpjpxkiSR/CYpPF6zAm8wvvvwjEiXHo2HaW1hc50XKV4BiHE4s/WFPhdQy2hQjO2zB5VpLy
JsiRl1omcs4GUmQFDam2hj0W+qtgaC4sm6e58xCoNrXz0K/SIHttYj4oWF8UC9PXEeab0/MSbSZ2
oD+pmZjK24n3VD0ygrLDZMNFmZAU58P9rBp5vg1MJKXLVYGjjVFNtSPDhqeekZ/DTpt3d5jycNsH
Z26PgDuP4unCVVHA98GLOpb6FWnZ7BESfFeGJ1MO2pLaoTY++xOPy5j8gLKfLfusuYIxgXsEPr1b
YBXMbJ4WK+yURQSdgvQDHrYRdpMlwlsGK2z+We5sktg1ySzJsEcI4yzX4YwaQYVjTDLT5FCGDRWr
c4IgtuskHcJ7Re11+1iXRkDF1lWWallQv1eMW2GFjxnFnJnRYpzqC9ZKQhHnsfvT6RmC7ah98S11
4VmsZrJuQzlwUdrf4T68+p5/NiBlt/3IWvhGfiPnk865J0zgu1wUNonxWFfVXmvbF13CsPl7F+oa
eyhe2FCbfcCav++7rVs0bDOCHeyvbuGH/duFpxqXLrOBb0bxuu4rhL1VCXjSdW4IlREEyEnEVtPh
nCyazZRIesOofs/y8eeJe+HYrUBZj2gyRzauDte5I/krSd0Y6WaI8gRzvTEDknKb+vWwJryN9yd0
bzpTIQpBjl+oFeJUO5FffmTRgsxK0K2z5Ix+uD0nNKgsU7lAc3M+vj4pHmwHUEvnlrw3FOU37lgu
J9R4kBqm/NRTfGyAcTUCnMlsZYVoHgwwGYEObZ+G2SZuQfEXWbQxc5ygDriwhVEiUsmRdJwL687i
GVilXgCCod54RU56TtCItZ5Fl15b6ltjlCD1DkNwCt1YtbZdO3gXMAcWYGf3oSB+gbXFmlUNa8Kq
+nMW+6+fw3/7r/n1n9uE+l//5O8/84L4Cj9oDv76rwvg1nmdvzX/lL/2f37s4y/9a5+n/O/LH1m/
5pfP6Wt9+EMfXpaj/3V2i+fm+cNflhnVifGmfa3G29e6TZr3U+A65E/+u9/8x+v7q+zH4vWP355f
+AhguiAe/dn89te3ti9//CbFeb/c8vIAf31XXsEfv/39O//I3/4BCa5Nf4TPn3//9blu/viNLKzf
wSmwikJQYeh0cKlY9a9/fsv5nTlIsCYxDFuKgLiPsrxqgj9+M8Tvros4TrgEItMctflWnbd/fUsQ
U4xUDfEJZXS+9fdb8eEj/d+P+Fc5ojz8h4KNS09NNQ3ZXbcMm0Xhx8lw1LJYg26obhSX4a+Ypf6b
Ne1a318RMIO6B2ODye0mxMLTXkEc09+6a4laUqcXHa5draKVRsPvpxHUrOu+2KgQ4cpvGrvIJrz+
5W3+6+Q/nKw4drZ0WVHr8fbo9I0/nm2OorIQwudsB/VMC+DZkrJ4rTq0Oz3z2+hCKuiwxWBLsZyN
kqq3DiauYrocgW+XSvNDl7QCtLtTSs8T9IiZyKgJseoNezvCae57DC3SBkUAh3vlGK91gbpnSGcB
0KrpEtwW+zw8allxLV9utIFjyX/jJ+KqXxGv/VP+TBdTRcbtKQ8Hbm7Tu95cncDCcKiGtTmUGNG1
7/8kf0S+ZFloa3kGouhX8qV6qzirRbtUi58SWv73SZUEf8hzkif4fsIlVG3VWtpso+XPhLycX7Jh
7u2FB/ChzhVsEtUMSNxcfl3yNQRIxOUga9N4VftkcQj1Sv4MsItlZeH44Ff5toke0odpUMof9fm3
CDhyiQmzuTLjYavTVC5ZO5VVu5S/bbKUVVPvu0143FK+RphnlG1gemLtK/ndEhwcxLiSs+pT90K+
nB5Rj6whF+Im4K9xCBqBn0bkh2uIw/aN+qYLcr/jdm6YV1a9M8ny5DfijBfgGO/nxcFLWtR/X6o8
Xg3HEBEu6/xZyRQsv2Uawft/h42l/qgxGgPDW75fAK9jFi39MMywvJa8dnlweQ0mw3YJTV1+Ld9C
T37N9+o8nbmEnMR7Mi3mo5E9mIgw9SrAZpuYMAx9dZ2CIGxxbPjoCW2+7lC16nsP6okacjsgP3c9
aCnNUv5V/nCNZiyvxWZkY69ip4NtNYf3t2ojjGVttpP/7k04ODo8b9N3Gppr+bp13K2AG85jXk6+
hM7XbuPMMshK8qzoBs7//lWh40aOzFlMrgH165nH1/J7pXxZonW4Ml4tJgsdgHFzpybdikUwsVl8
zvxon6xs90kzlGVse5uuHFedCzOW7Cb6OxrZCgZ6GGDMqHGa4lz3/bnK9PvcDcTqkMlMJXjv+gp+
RKP4HtegrjTU4qOBZjF5INwlYtfNhCmsNdCjXT06F2VF+c9vEcjFcyfQL9pBsjZhJNOtX/dEDs4o
tO1h/umAVAiQRE8RR2LkmvqfmQmxLchYcPg8MIoWXCcayg9olnEIwqVvbgisAdlbL1s6gmFsXDGI
+X/uoP6jOfTfmB3/vWn2/6M5VNNUuXn5r7+npk+T6CrJq/Dlw7z51+/8NXEK9XeVyc+mjaRZ9i/T
pnB+Zya1YdhqOhnPhhTt/T1tar/T+0HORwOWPZRpsy78a9rUzd8pMTMP0xx22GG51n80bcq66a91
VW5lcLomvTuid2lAHlQA/X5QJ2L12o0V4xQuU5h2SpRHu7oor0hvoQ2UBME6BFV5TpwjT5AObyyH
zBIV15Sagp3etpdKQ9qHKKp+7lhVdo5QcF4mVGfdNqu3jdZd1FYpNpUKTNQNALX/8n4fmU0P1sg0
HU1q3whoqevxBh8aAkogxW43DcT18lERfRjCcoSaoHgkXWU64IKphKXnOi9OriQnjn1YQf3z4FgR
UNWh41UPq++VEXWalloIm8kUEF2+LonZoe4cLBMddkDr+VeFzeQTlyDXjLA9Udg4enw+NgpDbLTR
u8ol/C9VzUkb4oL5s1mnor42pG5G6zUAH+SVpGRPkEGyLcOekTqtl8LCl/H1e68d3D/v129w9bJL
qhuoID4ef+iaNk6wgqxR4YC9qLpb0uJpQIxs5lUzEJTvcAM6guV5J0iaGHHspuZaEBqaGnQOi+pU
K+b4GUnFHw+Xhkrn4xk1Q+B5RtE0uOxNG4I3ciO8RuWJjZl2sILjwhG9Y/5gVUuS7acGbe0Lo+5K
r10Pk5YvEBpGy2qwo4fC6+ex3fhnqp95l1MNCV/vNMLXlf7aqaphnjilfl4YZrAmA8neRaEpTsiI
5Hv+yzP9fmqstlXdADqMMUO+Q7/cE1bZ6URoNe26Ll8czwfVrAQ/4V9jf/P2oamqc0p1xYk74fPb
TnkQC4qFfNekaXuw/vaCOOoJsGrX9IotkPTEihQI8JZf32/H3nV6/+wZUIew0Jff/+XSVFHrNIRj
Ls0fxGISXEaV2zUTsVaeeLSOvYu/HurgPrJNQo99K2nXgnwaskkpT7TRSyF1PbTT69nIiiAMxouv
L9A4aDy/f3iydo+iAgKofTggQzi0Rd/zQOsO3lICf7ONm6q7hv7Saip0olDdK8JF2gtYoPvGMSMS
c7oNQ4MLt8uJKbVYxrKPFHSotr6JE7gLiCJXHdhisCMd8sAhPi+tAed463ZLFotvFcmAa8XTL7yR
lnFW+W+1ZkP5jq8rge/Xj3HoaKMentMr8JsbrVW+myW5hCeuXL6hB7etAe+WnhClDiwaB7ctORG2
njc8uInexCttCG+MBilo4HNVMO9uGrm+62EHOp27rxNIK5E5XvdZB5Ef4DlenTvKNSVLTjhYraPN
CpFTpxhJVPBDlmOIG2Y6MMZZXeFoT6z8EujxBjnirCwJ7pp045zNZXQx1D/DFK2WL3pgId9Gm6QA
PWrPFT06IS7R3tvdn66ZuUsOVhb/P7jmyE1sEiaSZp2XTrps22nXl9HrkOOUrXt4AMRlTi14uN6y
hk028nYo1tvo1pcqvONiipRzP3/JYv6rqk96aINYKrQncnbJ8TTotLiWtrJb6HFGY698I3H2bgvQ
RP2Beji4Twea7r3DPInMi10Mo1lDcNLc9EDlqE26S90abaXC98wovRk6cePmBX2dc00mdmQjbhnD
udAbVYNTjIhgF02+OyffUYepU571bYcQt78X3Q5lbUUMZxsucvOOrfy9sJK7CvTohqhC0ElZu2w6
7Np5dpbEWTCvTMUh2b0wFiCPmUfN8IG4DGQUhCAPq0n490YUXrdOd1XZGPNDwmnF2P8cC71AkZiN
S80HoDq1s8SJz3RxDRHSBljYFe0e0Ukz75Xmyu/DXVyb6Woo7ssQK+ooIydzABemTN6LpgZ7gFWB
ne6UW2L+XKTCP4PK+ont8doy93ZeW7O0hFyu2XtzMr9B5EdO6w7blL7nzHMMe0YEQDyruvbe9ilw
RlYVrvOUBgjjFVTpCtBQMJ64qz4PXAIllqEzFNMq+tRdHfBhEuPMc9TCgi5gPosO6pMWDnukkWLh
A4fxZKbq14/v0aOCEMdIJKs57sFC0iV8kGS1mGlXfaiN/qbNk7e2si+HSSFeMSaX0v729RGPrH2Q
9zMTYDzD74gi7ONkUPtulylJy9rL7JpZhqV3HKI72L31ErGi0wGSR63esAMtrOlECefzopNiJB0l
Wo2uLHsdPLh+a3VR3+VcrpPjKkAiNerKlvhIwDYNxnSs/cqLIsvoJy7a+DRKcmBUHqxzEcHyVn+8
6FT1lLTpeZ/RKF+6PGFLg6hOIubGYRtn4XPKnmFudTDjkmC6rBk8Z0aWPNvdQ2Sx3TxxNp9nfc5G
aNiPafQ4LIk+nk0cKjKG2a0JbGUVhO4dohYueNfHxJbiNJmBNdYua0ftZr6ZX1EgWiSJiJZp0O9z
W8/WVqIuvj4n/dhHw3oY1RjGD+2TJ7FEuTyFnVOvdeqYxAcD5aTZswJO+1D44xvSWoIIyxzsr637
zHvJIxac29EBRFon2lOMo3G2qc3mLBAKRbNWA6NjY+Hic100qr/XIv2iCVX6oZHWrelH4a9PL8op
eAtMb1haMS/99SW9L2s+ThPCcqGQsyNEXWQdrml9U1EIIDDqtWNOZJgtqL1dag7Cw6yj9ZBocT7v
ItKDOwP7dZQM8WaqKVwmlnzwU3ZrtWo/47Glp99lQODoqRQF7EG3doEHGgunT5IVMAV1Efsw6FpT
7FU9JxcDnykYoZEhzCUO2Gk2luzh+ebWN5hWhyTZ0FpFTRGkJ1Zf5kHzhXUQl+ziBDMcw2Q4k9//
ZaXnabCAR9HX6w7sC2oZVFzQoMhl3kyldt7BlfCtwNwGvZLM2wyuVB68RaFCnh8LfugUyoblOeUS
byC7s9R7WCSo56Zu1KFb5t/SoYQ5KDezCP+xj/1QRH9fBQm4nQzxb9vL9Y9tgMqn7aNb+HAtvTDm
NpGawu/9ZeHV0yx4DwsjiiSJzYpcUBJ1dbW+6/NT8uD3Vd+nG+CXd+PgOeubpDf9fCTotdVAMRBM
N9cnDdOHk/aLIhbkfyODn/fA7BDm01DUa32O1Pm+i5oTNhbr2EjPApxJmlEI+dDB0Adw2OxHq63X
buqQP0Cq3Y7w5MfWcxEka+N5aGHvLsIWc74PVUVNtKt0yOMrxy22rolQmBOHha3KvHi3Yas67hyX
SJ1qgquXyjVOlBGEbcY/LJ0XCcv8udFaWoVYs2deaaNh7M09L7uv8KkuJgc0V9ChiNdEnEEdD9+S
DJ6w58BvTiwAKqn9LS0sorNdmrTG5A3rOMBqZ6jbQGeIwreXLiyacKvBbalQq4+G6T1reJkJrWJu
L9yl08Bbagi9JmvoPCypDlb+i0CjfkKQ9Xl7Q51I1Uy0hJatfvIEWwjUYw9kwFqY8TOZ2vlCmehR
5BNr+q+HlCODJABjvB1slHlVVX7IvzxedRLbWZVrYKD97C0qcEc5xYah81rgNJ4F/0PZeSzHjXTd
9okQAW+m5S2dKFLSBCFDAZkAEgmfwNPfVdWDvl93R3f8k4piyZAskzhm770ICVIVqT2+8l///Rv/
Q8nL74hWkX0iM1T7r8rmJs0GHaUBx7MKtsMoiZ6LjX8s+u4nqQ9mtYCCilyUFqEirDzIbEEmOp08
GQvJuihxi0XxLz8YxH4hRx+/dCvxEyG8cP6POsfbERTavksaM8QhpnB/eY56oDxuKu1uD4EmWU3N
GWvd99Eun4wVrCshfncRBrN/f3ruRctfPulM/Fzs9Pgv0Dz85ZOejFaHIptPlzMOD+jDGd2TYBUJ
HCDRJYvhrLthp/Hygd/tsxc3jY9up0boljC+vdp/Mh52kTzvx1170yEvYn4VznQmpeU/SqC/92s8
PQGXzojXBfPEX8ovgYcqIJS8A0FS9+jhSUwpiwhNpo0mJsjl739/Zv7xHUuLdHNZBrfck/99x4aJ
LLJqMN3eU9epd6++z3d1FRTIkQC8kvcvcElTbqz/esP+vSOPWdRRTPu3FwSz/v9+Y9k52FFQgO/R
hL9Ps//sRHSHaQ7hNzcwZuB+Ohn9Z2FywlWzPl3JgHCD0aIPTzMci1VHLKs97mxyipaFoNh/f2L+
YRTFD4iXlxmcH8V/845M8xAseVfwibL875wqSFT9XmIf7q70jR+5oDoe/XgXEgQTR/MnzUIh9Re0
bC37Rk6x397MU/jvP5X/T68XFfLN74i0ikyS/33aQHmlrqfslgz5jBi/as6PlgqOZbcQyjdTvHZ9
kqwl259dRgLPhsLxqF2GiAMJA09Ejik3EKDMzMcgcUoOTvacp133kKlzYnnLuYnzh4WT5tIkzbAJ
04DoRQrNB8V1IZHOtY/ReQrAZNdFc5lQIyWcsGcyJsNkRA5zVYjQ2Pky4Tl2ff+9NAFhqGV9xPAT
vbnNLfdObIvRyfcTYT/XEisr2IFFX4hh7BpqgH9/wv7h+YqTMER6RB6IE93VXv/fiZxbsZjROjXQ
B4g8W4TcDkh60AkN8LWH4FXkw3Notb/BI/3HmfNXP93toEOK64PNixw7/ltggpAO4/42avZkCkUH
aQ/+QVhpCl/cK9ZxHTrHqW1P41hNIJyZb6JKCU45+67/8zNALxWgH7htI/52ZdBKLz0pJoSFivmx
9Uk/bwrb3ooJRFyUO98NUJ2HuVYX6bvdf7xd/6mZ5JszzaWJQSL41+mTu6QZGk++eR+RZALnb+/G
9Q+ps+xSZQDdwb+qdbYsRzlmsHia/5J3/sMpg9AHfXvohI4f/DW/h0pJoRkNSCsblmqtkyN2coTC
3UrIyiXh6j9/Y1qhf+glqSkRMiKeirGX/+UjGhc+nrfF4XuOVfKjdgEyTboPnwxDG+Cp7ScwCiXB
nk3yagUxTrQh/eVFeX6OTEpAiUmTJ2l9V9IGmFbNANAExocC5tbT4PaXzoEzCRkB12OUk5IYedbn
OO3WKHiCFXVycbEKE711jJhQX+hPbl6+dzMh61HXyu+9SXYeGJHnrkS74Xl1wBXQpu1VRnxWvZ62
yDWzQ+Ua773w/R9jmCPKxTHEJ32Ir5lz+498J/1eRMSywz93bfuFaY716qeUkdEUvMFZk0fGXySk
iZJtfe1bT4E9ts+LS87bMHnPLDaaz/1vrybjTZiRNEjvbVgc+QEVeY2vYNUO4jWig3iup8C6Ti1h
lrpS9NxxniYvMiKPK8vmcz6Ip2WZnbdOOSTyzV7yJe2k2ntA+8iD8P1HlZRvVDLDsZXZ8mBc+xzo
wTn1ffKNJqi4asfIS7wQFcgVkjS/Wb7aILGAbi8Juf/9/DWnbqtmHIp+fcNhUJKTi2mJVWGDXZ7n
of4kRfTTxev80y6cZxWXX/tKWDvl+uI6R4NgKd3/0nNHGDVAGXz3VT2QZwddIkPCfkIGQQfWlwtc
oaKdV9KpTLgVo1lHpPKdllpT1Q/le29JmHy3r+4PRflC0mvqV3CiIvHAlV089HXdn2bGJPeHnFgT
ORzDjlZiusjbTW374x/37o+ltxDnsU33wsQ7WXjBhdFjeLnf+/NmqjJW/xMzuTjQ1W4WRLmObi2u
6TSLa+abG9EauVyWFvU5N7ZVrxKrr89N1H4zYU33smCTFNk0nO73lgr2eFlCbCjGjIzzmoxl5Jxu
nTaP90fY/M2P+Hj9Q7wgoW/DS6/S4OnPm0YNa0GtQlptl28CSOV7GGAYhGZlqHG1/9kUqDl6Erun
HkBnP6V+iqbBj0/J2Lwh7613eRTBPHGINfah7zizct6tvK7PHbEmMFT7la01pnXtWC+wybHjRP0V
qJv15KBxXxLRYzezvE2QBelrBi3qlHcdHOHblxUl/nVegHBiiWlHqyKbOCqmJ8qEluwUcJxSDE9d
sYlseXa7PH1uyiS4aVKAzGtiM50mhE1nh/LZr0f5zIBp3JpZLJtlRtyvwzE/e7YYAaCgce0JUHsr
Z1nuda0J2gfW/BYSfbVWPsnMcO/2XWiWt9l3GGFk43JVVrq8IQI5Wb6TPFd2275V38rbg34H64fI
Gz4MOto3tC+fszSZP4XgVtvIaT43c0s4J0xHZuToscMagM5MS/wYdnCO7/coXSd6jVUUd2LnTD01
kpyJDYyaJdqRxvTNK0nCjuI+PFV5GfL+RknUp5DmTJWtWa+1+8Ah3JjfhegWtg1uQWBiHkCukMpz
PtnY3MABPw217iCu8muTeph8HnMVbmwTR3uv4BuPAryLcSZ9tWZ3ORvd7Tr37LQTAQxM6p/7cRy+
Zcb/Mg7T2VmUegwn13uoO94ntRtD1myJNOom+Hmhzn/lISSCW+4bMwi72WFYqLZjh/5Nqr76tFTD
8xyb8GslYzjzozZHy1jdl8C8BURqvnnCx4pkMThWctynVRN/HfJT487hN/a/ZodIvj90VlZ8CUIW
7bfHQ48qFx3ush4Nx6oX193n0Lfmtdu682HI8Te2i3xTs/jGQVJ+U17KXy8+Sbdun2KnCN9yufMy
Ub2ZYRqevVhc8/lN+43zSiRG/RhX5jNRmelnnFrFg+ytn/evSnIjrqorFbHZtbuZlMWrwez1mYvM
KsrC9FNyu5l7MmhrwHW3zKl8oyWBa54acNMzXDpo15k/J2nob4TQHvu2ev5c+kGxLSP7h5nQ+kBH
7D4NJneuiS9eWgRbn/rbjWOYH5g6JlUzgxVTjwFjZ0W+4KRcdlS3L+XQy09C6U042d+Sqh33TWyi
wxQmX4yHAXIzhXwW3YL3COwXJytgGH/wQk8HbB0DF5/Yf0qJe3mKoR6WXfDAWo5YP0OSNV4w1hSI
orcceOElsGK9DXqRkysMmCqLm/nxfg/4NZmv5MsGCIR3MwjUJ+I6iydT6fwRAF3SII6sRgjwo5e5
Z3v0nLNG8EUWWQQE2ArdU3jTTd6Rv8lMQJ3HfK3Q+UM0RzUR4oU++xoBYtdhd5gI+h2KgPz4zu2e
XWEXG8/4uGrcWJ+BLfEujZb88X6xq33+FJ4bjX5qLw/3m4C9gVNAWbG7Nrv4SbONM8c9+mn6fcHu
G+Z9tZXNR22NP8PU4ZrDnI1f4JwAhh0IvNrdAuo2dWS2wu+zM9ahbBMoZNqqrk5YaA8tbcQqIDvK
GoH5evqXKIqXgngYdrszHF/xYc1k6GqDGXDyt6rz+Smo+0YCl+soPizuwvI1lZcu7957+AWpS9IJ
vFiu4zQwa9P7X0cRvth4TTaMv54p5zfKIEmJCgz58xjg/qSGtCr/Eg/9uzv3T8t02yrrR3Irbldd
Nkupj5IEF1ZUvMduevCX4Kfr5nu/E3vjnlJSSLrC+q1G8TC78a+lJ4KNFI61laUUrRF8ubZ0IA2S
A8gqVKDfq8dtNADptWZSa/NEnpx6eRvm8KkJx2XjlPpYtAsC7RKN/8ofaJlKPRE26BOaZMjgUsu+
E9Z2Hl0YueEmKFk5RvMHHeez9tivzlHrryvtM4GsZo+njZI14NfSilqZeF9Ql9Ml1GTrNeM6lMGL
9O1lPXQ+qeRjSlUQMK9NK3vTifhn7BCxLUhwXS1l/6yS9CWclwY64OzsO0llYtnVbchI6jfTuKaO
H/GBxNtlmfq1AvlJvtep8sKR3aT1KIz5LpZwF9RE29rtzC/kOd+Uth8YlYzrON4r291EC71n0i2/
csCNLP/cYz/y/uKaBLHTgs/dtmQWYvG5krsrNyhCQHFp78luCczvAlI8RnAkpfvFHeKHuUP4Mwa8
VYuq1Fu3AB/c5M3DFFlqZxNaumNVNaLQHDFpw2YMLPoITF3w30dCNuaQI8GPPqx+xLkTe78tgHfr
OKi9VbFgjBuXZ5tQoPWACnqVEuLkE/m5LlSfHWBHixWDf3wTeYNGU1jDdibQWofLNcpvUKY8B6Pu
Zftmqi+uIz73yy2jUwUnJoG/Qc7VGTpZiIwfsZS/va4uVtNCOvhAZbGKxnZXVLzG/ti9haP3rXE0
AgOU+sGL/wguUeyyZOSsm8zG4LRcCWLF4ljbCBgCa61lf07iXV10emNPQ3kdU2Ki3PA7Kg7MQE1Q
7NowQF07jFx2HdhKcooBkPUXT/rlRtqGzCPL2kfT9Njq0dsINp8rh4Dsoea6pMfoWLmi3acEynuZ
jT2uGX4qLoBSz+K5n9vHUZaIoUUO86HRBuojudz3e52wN22WQDjquPSYlqCqJdNnbbz6LCLaXOaM
Aeb9MzRTCylIfk5UU68aO2q3iSCfrbaZGccA2MeKzPl4yFpUBl0GSSZgBH9/cJBec9Z9dvHMFO/Z
3TRnxwIIMGm72dhJ0ZxxYBArUE3a3Q82eRa3b9j4sz5HYcTp6ZiAT2kMdaRlMF7DzLr/7Hll1M6L
5E9WA+IsMyPOIb37Solu2Izt6HJcZfYGf2d3DpC9Iu+7yT5as2xHET/URXFws9ba4on7MWZabaOs
IA5+HOrzcHsSCslyAV3sLcbQGs55QD5pPQf7nGV7ZdzpCOGTWQ7XzJVFE3iKWwKnPIK5N3EyHGaN
bGSaUntN1Ex3vt+wF9xFnXsjrwdb01Xi2PaBj0StwuhMLjby8TZW4O+s99ZKwancvro/RAt+EQou
/dJWZ1E36rygiT3HZvkWBxRL3oCwjEGU3g4hwcN1uoDGlbdnuem6euPoRUE0UApOFJ/5HhiYjLnw
53Z57rO2hOLMPWfK9wteTmTZw5d4TOsdX6Wn+029wCb0lfMGABDlcxtEq/vjskw4Ku93pwBvDJlK
hOvN2Xkuivx8v5eAIbEELvJ08qEDONNB6HEftQ1IhbFt3nPdmd0fX1p5UoK8HQaAsgHRhjldXowk
whLyfL+ZrUCcTf1e1ln1x8Nx78dAXWS7IWiyVLve9zp6jRQB4DBYp7Ypfjg0pluWGfHJG8aSc3x8
8ApgkHnUXRuxjxXUBarpiY0n1zUn4u1T9h4gIF7xla5EcXDo4LbuBPd5KS2cZ3Z8LZlYXUtoxSuZ
2HrXWNrlQ14g2OiidpflH0sMz5ohX7stC+JWW3WUYWPv7gk2gxefZuvmsy3iGFKoJmiIXrUs7J/T
YMF06zlYZxuOhtvvTJybbUHs/jT1at0mTr7ggGvUKa6YetOPcHcRft2d+RCrU3h/FH02lgl46up0
f3S4/a2gcQBPpIwqLKB9i23nh/vjXq4cPhS3f22HQ+whOLn99fvN/b+/37Mnz1/LBE/E/cs/vs8f
t/d/WlvADarBatd/PHj/W/r+497v/vF1GyHBn+BX/PmzmfsPf//jP36SYC7fA3eJ/viR/vyLOV6B
rTH+e+2Ogpr79gMXVnDAR8llOtM91BzTQ8HiXnm79+eX93v3x/7y95BylDtk+Z/vj99vpqwFf/Xn
v42yjnx5kz/eH1pEuWzbqv6BiZRWOU7BPyaRf/OUDqc/bxZJI10vTQDO6XaXM304EScYbOIS4yL2
ykPeEAmdTKD6Wvilo235VzSU4UYvQbcrehBNpnLSjTYRePvbLtDI2V8jjvttpAM9J3MAFVXhTy5E
ECM5nPdFmx+9Si2bKBu8p54cJzzqylzDmE5cs+SuKoYzbYelwteo7icEVm4xfZS2sfcEIbI+hZ6B
qdEa2PYK+0dM6/KYM+qgz/5URV+p2PJNy0G+aipi0LoKF7Htc/aEBdQU0z+0gfuMYAXZpxElUNr0
vWZiv7LCxdrZSwQk5onMm11tmh+pycpTOmPfiFyH7j/tP5fwJayhBSYAkHZfYTPN2yXc20nwSfWI
i9TS4OR3n5aZNKwEImyXpSneQ3fvOf0FNEEPtxXQRoLazwvTcVUAwfQmlsACaEw73nBXUdVC4Gx+
iE/T2DwLP8Uv5XnUT9mTV5snV+Ki84NtVeE/4fr5MY5Our/Z+bBK9pux809yaegqJFsEg8KCxo5h
ETMWJmItFVJPU2qNW6Du8aXy9FczPA62ekmLZtq3GQYshpHJUzTWP0Yl820RN790NrxafTNvB3vS
a6FA+8gcKwa8jBacRXyTJQ7+Bl9Ku61I7I9qlZyzFm2CoDZyFNCywf0Av+0c8vFzjnzrJXMoZwh1
JV9UE4QyH+exRo3k2ZeElOxtkUhyCIZabOymUptBCIfL84PUv2o/M9uOFnjnBCBJiqCGayIweIz2
GO2TrO1WVWETrJ7hyO0aLvZtwVgLrrBltRkG8+UDjWPxEPm6PvltfK5GsCZzME7PHsIzUel3Cy//
OfIHw65joNrBbnUthT4Eo28f50Jg66reLH6Ec8DoY4WTmjVgGpstWRL+ro5keuhc/Z3udgSx4dZQ
i9yRdKiVPVDyKYu1vB566EwmIu6W9SaC9IaNYhXRENb07ozAqm3LdIA/EK80NPNesCZaSfay53R8
RseUUJlQGyA1OIdt+Hl08agBeZmtEomLvZFDZR0XBPVrYZR/rEKlL0porkQVaXwznDgv9brVwiQR
VVQOFzbkCr94YuPJtr30zIe6GGWWf0v51kGGOn2KvxhHl6f4R0H6x2OT7km+k+slcB+GjAlDZwgg
LOz6wXZQf5D9wNGf52YtZzgNeKeTPdpXQB+F/20q8VN3fgi3VVDvYzKDEEj564h3zyAuFWoINkAB
iFipKVLbTEFhIVfJsmAeD/wem4iUDMZYat7XengK3LLd5vwnCXMuogS7lW/DTcXYHm9nBUajjN2H
0mUtXNg+pT0Jb+u05mAubWJMeR9aLcUIzw59HRP9cvmtWCUT1//VqvXvYTL+aXDw1VHJh3sikb6H
1aJ3WZBUfIz494kh9A/nz89cpDujgmZLyU2KjEgAaE15jv5ZENKokHMGLTtp5n4XdE7xRiPY5tLp
E+XZmvmA537Zy14Um9SdfglRz8+cgAhhxmFYtY0ZTqKQDXDssVi3SxUeLbo5fPLOuaJ3z8KmPjsj
BRhJYm++VaW7Cl/LsXaGgBLISg7zmJ6bQU6bLJH5p954v1JC6/VDJ9njWGMAWC/15dNSO8k1rz0i
WQNqs7bio337FE1eMx0b4zxGWUsTB3+DHWW0D70ZWSaF8rW53UxrmfuM5lQfnfoo8fdWA+0j0cX1
jxuXs7H3kt9pk1NgsYQgygHqFf0ms9R91OSXWiFTCYRcR6wDI1aADAcbRdtagFNCOH+moTQbN2Z/
UWUpzGJPCYbrnFS3atLdB21GKAiTFVfc0msthUsyu5PED+GsrF0rmmOPT31l1Hffkc5aexrubJy7
m7duVOGuRITFaCtdD3mc77IaknHtclpbs2QwlEwwWYbvs1ryY5SO/F9kc6VJt+W64m55dBtrobd6
cLN13JHeZUd9CbWwqEm4ErtQZN3PqRp/urZZk/HAVcMW9LFGOdSJ80ftesc59PZzMYfMQqGVt5a+
oHLej1SwTw4cJUkvsxqQbpLv7qGuaZcvws38nRTqfenlNU9ZamRTJffscizebhg9KnJtM6ZeO5RX
7fzapZyysNcD3HjZV4aN4KTyBO2OC8rLLC7bnKQ9k0KRtO5eEWPBLoVPJrm3e4/jEUZnu5rzR8rU
aacHOJ24oSBHFzeDpPzMyBvzUUKUh/eYLHGCsjYqGamTJhvp6WHKaujLiCy2U3XrseJyPiWltY6s
wTzl3bmfk3Xt9vFjQQWYlVZLgIH+KYqEN50/FldTdF+KRor9zPBlV5OdHDA121InZ9hBEca1s453
TeFcc58upIYfM9VTcY5YpgMohyKWkdW2m9rxNObG3c5M6tcB6ufHLuHi4o0vzpKhnwMNwyWW6mHU
wtnOX7F0VC8jCyQcmcpfR0pBXWbktasBNo1xv7sYNOLHMSt+TQ60Tc+Bh8NnggVP6f0oy8Td+1PL
Gcus6+C0C7y3CKgzC7Ujc5n5GAwtcCWAKGOv06NVLdglY/PDChLv3PQyuZgkAZ6NphI1lsuyzSSE
k6P7e2AUYF8I8F47QyqfGp8eNp3dRyepCZq0hlo+PdvCLEA84FVlgRxzTlsbMHlo3APOrfbJS1/G
1qs+6TLblDJzn9AoqE9o44tdrEBMOsPXdkj1ayDlcDW5+MrHrXnt44GyPgD4maS/3VFWX8QwNmdb
W2Zt375EGVdt+tAtTt5Ym2NOvMymibIdQSHOb0uU51j3sAPNZmyC6Es1d9lNBMiUJKJXnWvzGOPJ
w97Q0xMwSgpSsmtIM5o2kTMtjx5P8yqQfnUscWuuZ/6jfWKVu7nJvwVmPJYyHp91mGcP7EwfeqOr
V1EOB0ZQhBvF5e8+6Me1NxB95Ff276J/lIj4L830g4FEdy0kNi1ijC9JrpKTrAZ/HQyeu5XCHG2n
G/h02dg3rGE8S5ZZEwqYfYWoh90WZedMdgtn5MSShOZFZak4eDrkaKdMCXjjnmz3p8B5Hcwj6L0y
c7a+SGlw0/6b69UPoVvVD4HDuDCteiLRuuU4SbUzArNSMS87S+fh0yiDvT9jKmdpexj76SXwSTma
ZUssiOuAha9nF888V9c0AKKtvHxP+nVyAUACy0x9ad0cIy/DS1SVyaHS7o+oh7OdSO9qPMYInvG2
4TS0e3sexlPJvmnldTlNfOxfKpN9YK1jIBpF07aQCzmJatqXdh0e+1wocKj9gMSfTL8o87ngpjOY
p974B6/eRSPp0uxRJNR48oqEEzwLorBWdlqBAtcSyLRiImKxAkNoMm9D4QMbmDrAvG2ZHpHyHJe8
dDdlXCKr4qSAMrTzGFVtAqKxjm0RgJVI57e8cUhfwrGwqlykzLmpkp2K23JtOqE/OaT8dyEj5Rp1
y16HsD1ZVBFlhd7xkWR1DNZNN28iFm+O3R05kQzSj3Bk8DHmLzFhmzay6i5IPhzwQceR5M2g80BU
z4KiD+LGxqXLXpMNSbUQcxm1K9/auv5wdQpr3lVDA7KSdvm80M4id4WxawLxzWXEeiT95ls2peO1
DbZOLvMnQnucXTkQO8mivaK4iJioaLo7OlowT4i1PdOoyzSfEE7T+EnoCVEetHtPiD0iTBTnoTmm
RYv7s4vm3aSSYjMVT1I2EQHi4RrxiflMQl4qW+vdMWxlovZZzk26szzzc6ZWvKiaxpPh2iWW6bIF
pVXveWHSQ+u/p3UACFek1rdw+pVGKnx35E89V+k2Ccx88eMxPrZqYQ+XpVzUi/yaKxwwjq8+V6DA
oKAVzss4vWo4QxRng3XNZVw8VD0nCaP8fYHghOTCgfFQKcLrWD4EEKiegcshESX0hcq2659vGf+/
57KNHiwxM8EOEK+GHqpRYGSnUjNeGIMUtGG14Ca63XR+1u/aaIlWlI3JQ2I/s/a6VDMk0LYm2pSk
eZ338sKKYn5p/WVtLRa9xt2pHvhfmm6Jn+83jO0OsnA/dO2xvLPLCBFqJNbU7piBsvl1SaW5cj0Y
X/wRSr2bf5sYEzO1HtnQ5KjSIivprssAyVUZq92gBuJp9dRz7YEKtaJhYjQ8sGNfSo+0ELTPRDjE
RyoGqM4Erz+5y2YIdgBlkq2vvHkbhbbaDXkFBTLvtn0RL2fFoHgrXNsjlZiZp22NrHMC1s1NkO+d
OZ2eC3QjE0vKRpr4gnfUnJIM8bbQ04doQHl6ZvG3RCuYU0DDWgvy2Ma8wVZbZc5myN1s5xDZPznn
osz0JxWIdYNaCtPSZS7xf3gq37WBTsmJCKjf0zxZ91aaXUSsnorcE4ecBQMTUGiWnv7C8p1TxFdi
Z6SsQHn286NXz/2a/YjcwaIbtmqQ7TqfWQY5wQ+0qNYxyHW8N444oTdoz/cbq4X5AJUs2QK1qJ6r
ud6Sk+K8jnziT3LsBlwE9niaRfxVpdkHLLj4iWgfpJJKE5TPPHkmwJ2SUentUlTVZp48YH6ty+aY
mNZj1Wdm3VZNto+WoTkEeoKvFjK5m2ewjlZ+2/ELds/Brpdpt+8nqsNGxF+WbrmWhAKsFm9qzyYS
mqWI+oIxlsQ2AsG2ueX8mH2b+hd4zKmnJ95LJ242Mqye3WVoH6pRmMc0rc/z7LibufKCneIU2qup
sDdjKFeoh/L3ubMcDsmy23oWAj6gCpRCcoqIoWrLxyD7nri/m2j03pN6QtcXll9rC3+o8Y38ylxd
r1PeYpMfHmmsQ05vDH9TTkRt73ntLq+m18qR7bWmpAgqML1hHwKFSJMjFhimA/uiH8UBj/2rynPY
pOQZradoovbo45A8hH44yqJBupLYzcNwtqvoIx5cxJtNGmzcYH71w8o/Dv2wiu0OsYKLCLlSile0
7+k7YnQCA4I3pDZ9QORfmLGuXX6FPircmuU43SNIXrcjyKG2+jX7CYTvmEH6DCZxKkuYPE2EZJ2u
qOgJ5+0R4THXWlxe/bRZee2gNoVwvjfptnNcKn2LtV+vk32pCdxIk/qg/blGaJAPa43OdF+my2FU
Wm+MRvRe6M0UZ2w/9T70a//3ZB/xj5DkYpMVLrwnyyG4Om2sQ22X26JkcOUa5j9hOlzbyvpqKvMz
c5mFVAPxFGqBvqYX3znW1vy4jFFy1VbRXsCVxRvUVBULTZaojQMX1nPFluv97aOr1gTHtDvPfJG1
S5kSnZq+4rz3YUOHTcOlPoLrkUh98CiniCnc1pMyh97DIR+mLpJLRjLUEujr9LTua7a5VS3jVSHz
L81gMallxk+Tip5Hk3GICuihBBhx0naxhx4anbNg5zgd2nGrU5tIMfxyg6QnCkiAiaiVt0/btGIb
UvanOuh/MQ+397HXEHLi5dN2YslWFvV31mThfs48xloW1hqqoG3m5t6K2O1zFRRE7ntD+tIwXJoN
+9oB98LZGnuAz6p/aYqclIEiQw4xWP4n+HSE2JYnZLAjQezkaRMhExyGW19vMVgbe+EdZuy9a0vg
WggYheO5lYzRGyrHKnrPrSRmvKjVvrFBTTYaDlJ1w1twGp55saAUVy29id14j6MioRN7/Yqt6kQt
i0i8xV6zwggFMCDvvIuPKudYTdUTrJ/6opRk8kNA20MUUXOGvblwCC8rkxbJYymYgwhma0I2N9pw
D7gLVUOoPMQyOajw2AXmjJef5We2zfo22S92hZzCrOKmjjZW1bQPQ7S8OmzKbhOp6OS4ZbXxIXHR
U/PETXqm/Q+tlJGnQ1Dv0p844U7+HBaYbqbvA+Goaylra915jPcgj6RJvnUbyresdn7kZU8Ctq9+
dTTte6NVSnL1hyq6/ILELt5Fgfw1BbdRF1F1B4nlPoinekMKU7LziRpzXfUIrOY2t2WQPbvsyboc
8+/Auzqx7PDoqDxYm4T9S1WX3TrrtXXuAkkhi7WQGBflc85WH+x5abIqypd0kVy3R4ZFsSUZLGhz
9fpvzDDWkkLkPZqOc99GJzKunbUTSF6dGE6wzqtmi4H/lCze9zaS9k7YeXEyOuwR8jtbV4zDsVFy
oEHnKKGOfFbpb4cI/2fbD2bUEHG7VVrKfZjxyYyIq2TmmNBQI1BNsI1kkKwQSSbHopy+9iTPnjOS
ybSK1lnb6EuJs2Atw5oN4UI/HHfIsCZya7KaekCUDIPmAry3w4jGJ890v0zBoY6mcRUGplwBRPFO
QWz9KDES23had4wcuR6Mc3w2Hr+eb+IQ/0jT/z/mzmzJUWTbtr9yf4AyWgde1Qs1EYo+8wXLlh4c
p+frz0BZe2edurvM7rlP5yExhRShVATgzVpzjrkpQlttIlqODyDVD5aLpIsKbbSx69DauzRbslgE
UeGRCzwZ1RGeer5PKfvtevuTPmneqR5bHwPrkBxd+woDEdURI46m3SKD0OnBhEqlmQ03cq7IBQiH
AGNftZezLtYV7afRFjT0rVqiIpGM+zbg5vshH5zvktoatb+k3lG8SI70ix5DT5Joo6yvrCn1b7my
b06ox9d4qomCjZOLS5gb82tvbCkJ9bsyZP+D44wT3IQ5e00BOyxP3lO/us5DN66g5F5SubTH2uil
Rc7KgilPA7MksTgjBjPSI3UsR+dmle64N2sGrTmrae+tmTLiiMRgdB7fWpZrnfLew1yxOB+sbD9m
JIQUvjayDrBeU7c8FF3zxaya7EVSEoKv2KLw6K36WkBTZlE1HUcdwNdc5m8layT49taxh267wgi+
JWyAbZqMG0akwV73GQXTycNgX4cEqLVmHCidWRRwH3vD2sFg3mRsBWZcGEaUBjVAgzOSud0iZN+W
Y+Tdmrjq19oo9d00+Z9dhGtrHWLkyh7xHmDdgsVetYfarKzTOEVksLMXa1PKbxlYBAoNg7FTFnsa
uPUXfzaYB125LyJ6MVOmpQTw9O5F+IAQK5+tDv5yznH4dM3DXOxSvzO3ds1d3kiTCk1chpdCHw/6
aPtBzlr62MMRxzveoHcy82vc59phjHZ8DvblWvo0VW6J3oawYB/LYJzinzAjI98X9ClpQY3NcZY2
W2XtklbQTGHTpRvLmOWxLdthB8nR2HjAX7GD9JQ0xUfOvfJYGJNiqRAfSxRUD4XUrsWk+mMnsubq
RxHoAxnnl4H7MrZGIyAbC7HJGAJCQAsXZ9e4tbt1kzvJOQslp6dvzb0qc0arUk/X94Hf69lNuprM
V1VrmkfmjmsysVTUa/lYRemDZVL0ne1+kxPBeOJkgrniuoRKLvWDzLoLVfl6rWolnkNBcyJW5nNV
skYJB8RHfUZnqE+Mr2Uqy8fEbbY92PtPHoWWNVYgPhL+jm0J7/dN7w9t/6OVrf1SW3r76KXtS9mg
n2I/DCLNivI3J49/VEL0Pypy6YUz+eSFood1NLbCpLede01Yx8Ycs4tn2vvZH+UnpsESDSLA20xU
cdBZiup4N7nXOENTEkYVEFwSoSOjzo8arfQwMV+AEz/FxcxFpLM7nypLrjFIT0gWC+vaKuaPMG2d
h15CUI0BERDmnT3Uy2HSixy3rBof7XEwqQ/o9uuManwVD2/45PxljwtWY8gfCdUbD80ofxYygwac
urVg04+gyJ7Gx8E3oqvS9YJ2w1NJWPKJ0o17cqhzbjzMDJTv43Rt6mW81aLO3bC1do51oxJMAHjb
Zsm6X6GlTVnUooOrYCi0bOrMQcPHG2WfDcd4wJ2skVFNOdlUiNwY7j+7xuywIq/aY1IN0aZNVLad
zUzgoIqB1eF1es6K+afk+k68vnyx/c461OyjwWJ751nv9YdhZPhJ3QzN6jzgf0yy6lKoRdhiex2t
1Tk8FUrSZZmTM4bG7Goa50jR3K7gpiIg8UHBRtXDICoVZD1XHY6h5uSJUL/0dtlcwZ0d9bp6thyN
8jPOnKOnFAua1lmbLisuw4+s13Hynyj2t0FP5pyNRWA1VVH4jEb4zR48wI5ZnZ1qEeY3s+GGryyf
8CeLiLGJat7FTyuKfyYG3TE2izM9WvZYsj8UvjHturQ1b9V4NwU7m7rLxXkUUXPtdP1iMGZsmq4y
t8RIqK1GLvhWRAnKO7RNAw0sJ58r6oJd+xRplX7z46Ahibpv828Z5am1GPXmsekfq3s4JeYCNp6Z
8YEwEQO3oVq8YPPwzn6xHy6htL1PVtpWdH+YFA3KP6wOXbpLsOeoWXZfyjFFuiikHRRG85kdgX4y
FXOCn1hbMOlXd5iqU4uenLPC4JTlffw4EMNTeaz1bNCY5Ntz8GhQgdzobinz9yM2iJthgWaFERLY
aYOKKDWSUz/57rqt8Rs1DpkEYTRw1XKIWvbb2jwMh7zr9n2fGcfad9KnEGGc0Outy7gIAbCfT4IC
xmES0UBJpggGDVug9C0y6RLKrlHRhGfOeomDsaYAbWfl5zxkIQKsI7kVZWfuG7qjb/S2kendqOwJ
wm/MAsFd0QbSc+Vb0S27Z+gCqj+QQt1e7Eh/DWlo/qysminQdR4JJXJXfaPzrqFnXekK3TJ4jUev
DaftBCVqU3XFtZr7hPUTW/Qqk/pFp9a/UBqfWwTK/F3L5D2uKe/UHn6xYVI725gsdrTG2mER2he9
vMgsV5sCVSZ9KJ9BOHXCR1WIL14kqn0s+mdTix4U4UxvXVaO+1A0bNpC/htl5zdn8rwTffqKTvCQ
UifJw0OZA/7p7am/DbhLBnwHH0JR+Myy5GbgNqRRYooV9yQuj/CI+28nGlN87/ApiHCbVdSm7ofU
MdyrHdn6BRrTJtpo9IM+crtWJ5FzwRtZqX+0CnxnX8TeyRqQ93VN7O5zrS8uMknRbjtO9xpzcVPs
zd4QU6V7yodsqebIPZLSBSlx8OXXiRbRlBj6OU5BH0jPdwLTmoEdVjAirYZWvVVY3zykQq8NJRxW
A069Jh8COqQcxqdpEtVJa8MfI+WgpyRMCQsoESr493pVica0lLFF74bylVBNcfamn65L7OXGslB2
ApUx1hDuun3dLq6DJLVenXmI14nZW0ET9tZrbeh/fikk8x20uGmn8r476BWy8Lwci+M0TJgFiujz
1FnJay6ffOlXbz2JgE8D2XqmStObP8TaA+CDvYzDF6o607mx/Bh5HmjqrAzjN+Pei+hGGfRhufbx
fb7EOdGCvuNSTsmml6yi0obJ7KRyRBhscyxCv7FERb6qP+aQFhbmAhngzez3SlFz8FGzARbo/F3W
sYV2EGGXi7x8dtS4b4rBw1+Sl1dnwgdZWnRyJ6Tm2x6w4I7uLopKp6muZlVA3q+9fU065d43B+vI
ipxbgsXGaixo8IeTxjDDSnett+O863z2sqytp4tgwb+W1dCzvtOMg2/Y7UM/s+WVWWS+TfQe2s7r
nvhgPyel/M2MPGTbZfFwKJGhrVSbhWdk3+2WriYN1lCJhwxFsZet274LT33Egrdoup+cTgqEUdNw
IXXWriyyZSo2rEd2uvYj28oOy49zKjRn3LZjBfD2fXKK7KWONOJnTNxbgEbjvSNZHw0le+xhbuer
M1Ioayf3vbP07hWJLVtct5hutHaM6xxWmy5z0wsWDocOJORy0RqX+0HrDZo9eCCpX/AcbbIDDPJ+
7yXziXOVB6j1jKfQCZKuy26yCa1TWIyMaQbbGuFaL7Px3Pqa+W58y5vu6o1+9BZrZvQAUeR9FL7c
5I5b4W+Lh4dONcND4c1nHLChH4C8AVA6UzfYlRNL1BnjK23iUt81tWruRIOTns3MyhZRMY5MzMfO
zr+kPtrLMZXWOzqpGJHdc9uzI0mFEe0qq1eXuCkfXLvXHtgwIAKKe2o8c6pORqQFjeTMA015F7PR
HezeBaHo9p/YWRhHjGNkN4g8OoyjUez8Ec+Myudy66MDpXCS2WJkqxq7WzMK602Fdw63mXqLqYqv
aXZ/yW0zfp27R9HGxRbj/7Cdm+5HL9unSRreZrSr4QKpIugrywEeF71Gfq2fuqK1V86kzRvmCW8/
mHb/yzb9PyKa/hOI9L8hwv/fmKb/GY76v5AKDmfMxAj6z0TTxx9l2RAp9wVa0F9x4H/+4L944PYf
C5/OBghuWDqsFmzxf/LAIZ46SBEAx4uFT2otNJM/waa2+QdPCeAhwAl9i2S9f4NNLf8Pl4bEwrEk
/lssPvt/QVf/hID+Yrr/Zx449s2/OWptDxevZdFUQjJv/N+RXDl8ybmQ+nQYc/lM+XXGZpA+29NU
Yd5fy0b4O8JsHphu5x2cJxKYTLvZFfhcG7ZUB7928ydprgqMmtyPg73351YtjcJoW5AoQ19cZ+WU
9+O5cpvb4FOtL7SWsiwy8o0XU3k7F8QKk21dIB5BJQ4bmX2WNT5hLiKpzXhnUZVuwgSZBduE5b2y
eOdZ2tVENxHY1xp6ySMeZNWjk84qtD0NI8Pgx4ckjhD/5+ibkAmkm6amCmxnnbefXLtcY3x799HR
r3LN6YLOz5cMLAGiumlf0/gpSZXcT4xmtJ36Q2S68OLowBrUtlhp/hxYxDaWEW6pd6zzSfpnm3Qg
GvujttLyPMhn4tNdMSBP7HN9XQsLz9qIS1RfytlRUpprLJE6OQ3GtJnjTKx1bcyOrqm+WlPyMw7p
L1RYgYXbE12QQobqFsBin3vHoo/RZAvzQjcxXJEFnx4Tm+24dRnG1kXLGB3LuCd8GK8Vi8J5JCDa
9Y4j/pq1S8zGcTb1gQJMxho9nuAw+H5AGsoliez2ZIivCN2ys9XbF1xrlA5cuNRj2nRbJWW2V/mQ
UZ+ozU2PC3JnNdQPWJmhEarb9SRx3votZJ1eR25tl462B0D3blNnJgWQlhF7a6wrlE8YAothPbvN
i5jlqVeQhHzpoUtcZUsVW9daamrVF8VKajXO4gEybfHg2HDrXDFRPtW7ft027WWGXHVE5v1Adpl7
cJPYvNLZwHZmf3KNon0II3kepS8pQRcbLN7GQdOtHBG4t7eo3r+EXSxXDVE6aTZgLZkRrA+ZOuaR
567DLiSTbCjWzO/ullDHAqGftdqVLZ5KEsFoEgg2w15ENE5GS/FQeOZ4oBuLrBXn9L6Ov5NxtlEJ
nr+iaPq9AZ3SKbUfpK6Bl0Les3RFEE9F1lPr7YA0ucd07jdq4SiWDc3UcBjlThe5cV6C2uB8c52E
lMZY5pE6JuzoscN0ux1Gs6PQ0qtN2rufwUBlVHCgYOdSRNumRuM4t/rH6Cdy3ZtoUe2xvuhu/X0o
SYpOx+bZF8jhoib8XGjDudDL5zk2uOLK5GJ7ESBw9ghllokteBMYkL31wez+3Mw6sYvRRMMT5YwK
WQAr9ur7ahKXavEUTat+HMvVZD4T7lOQnTncfM3b6UZ96CAUb5qpiPZ5guN20H542EToxwz0epzp
CD0MDVr2PIkYA19LO1wa5c9CZau5cdt1PIcW10sIN8ndeYRpnx0PV6unDBS6DePWVDYnPiybmXH+
mqRDUJWJQXYMOTW56X6t3QrAoF8/EDzwogAtNfR4WZI47ND8oj212atPQwdbxh58s7tqxVzcqCCM
/XdMMXyIEXvkJDy29FQvBtnWW8DU4yrtUtqI85x+hCgeYG95a8STy0qLNJ4Rn3W4wuR3CkEgs0kb
SXrJMsxhtf3VEvkc0CXclWMP69yFohGGbJ7oI7+UAgmL4SZ0FRdhl24nw5YMwy6ruZdYtaOwpCs1
Q2/XKweNFsYFeJ3FwXQYjABaYNZJDg0iqmjaU573y9fcbPxjVdR7RL9ZV+9jNa40nfHB8fdgpM0D
yJMNe4wCUFT9QWMAFFpu0boj7aDWLSIMJWFPxAbuOmp/h8Gi7eIYjjp0Y/YGQi7cDE0C7r5MB8T5
R3IEXJx/TvM22wx0Q/vSOmJaY1+iSzgzXOBSOfW1EdJvLhDb2Te3N3doxSZ6edIlPGh6lTklcMzq
3tMHrXeKL2E30/FCsAw6Eskudj4s2OMSNGXp8Dj0wEpz/UxUH2TvYBiy9DpP9Pe7LqoumUjEpnW+
1ctwTT1ng3Ez2/iF+03znQMl55DwdPrvvdLNbdNiI64zjVrFEGgihKXlfLcL4wnEI86vMNW2ygUB
LmYa9lXydW6tEhdV+d5uW7aBGiVnFq2kuFiG2rSh8I7hwe30r3qf1NsWLZA2E00qpXGIKs9GwdUd
yTjFNJbOjDDtxoqsn7Uo3zKHAQNtFU1ktah0EREaXgjE1dGbFY6YSzhnT9QtuRRa01+Hynqm+3hx
bJp6U12T0VxyH7MQ2fc6grikjDaSStBm7qadM611Eh43Vd0SGFVk6OmwKabtFZvfDV0DwiyzXlv+
osQT+8o3PpFsRs8AJx8mlg4Yv9kfWx3VS2wa7dYB7Dnk3rNeYUAoyOvYOQhIkDv0x9nzzB2GdKbi
nG1IiH4CJlFS8jdeSgF1xsJDhNFNGfOxNOlqxfI25vOxSrnkprJDZxkmn3vwyZdI07dpl/GrOB2O
lxzwQj2SYuFb18InlLvJ8AbB+1jNPtVev6UI5g/DN6+vU3pLezMNv0QTvvTJB8Bdqy2FkTGgjg6G
fPqWaagYW0zXnJ5hb/g2OMHs2+C71KELgZ7iPZm8b05cILhQb6i09+AmHw17eKfiNm3SugERf2ZQ
AADg+qdWpA/sXFdtmdL06S6abSvsDtaljjJxTHImWbdvtxAb7DVbE9K92mnbhrVcsdqg4B0SJHx0
2F4R8AeZ0Zuar3QSCzAZWibiwFTe2QA2sI3taNeZKTiW1nqo+v4tmyDE0Au+RC0XF1oBotPjaJ+i
R1/rqXmMqoq4rsXuwei2dit3nxjNq+8rBF1T9t0caeeARniQZQ9pF5UvZGkDYm67GUbXXHpley7u
rUcBZFVLyXnvWK/UmHvz/KlM4teyrr9rvcAZCc4BI/keH6Fa5R6FVKxv3HP7UEdZFg/o3GKuPjtT
u4T+OmsraeGdLBworJ2gWhqmfaB75Wvk4TE6MLNH22owiuB+QHZQoDAvqm2WtUy4A/qgLqS+TUlu
DEgE/Ovh/pwY6YHdX+ACYMkJtZABPK+D/N8Hz/EkDR1uWY2mR9NWQQq4Mkhch5rA/WtuTjAPuEqL
umgIP9FVMPdLzUmiNw+Rjh9THDEZ/eM+UUjX/208uluIskb86UO6v4BkRWzuv4jWmviyQqMoA8T0
ZRCnYQELpDxijGv29+e95cX7o/vh/h1NV39zUpbYv5+6P7q/x6/3/P12hiTM5iSnTB7T+uucCvxG
/XOU6P5RuGa2R9NwjQm8RoAeJja5bnyDO0/6niSqows0D1f+8tm8GQnbovkvg/vX4dKzGpmz1pln
lYHqoypQhQt08f7w/uTvw9+eu7/D354LkTcVjUV1YXmr//SjXkglOU3nhnGLgTyOYSRKW9aBWg5R
FteBFIM7r+9f267zltNd3w7LGf19WpHbVgHCSc7t/TTno1Izq32+SYzDW5HlIS275TndjapDY/ub
3z98f/S3N1RUuFFkx8nWKktJuvK/Drrby8BcDvfnksYpNsrNwcUsH+H+Vtn9Gru/4a+HUSjezazC
2ba49e42uPujbJ740+YtbfLW6r7f3W5+HhsbKtDcraJ0p/XkOEUgqvwYGU3qrNyUavav0xZFNT/9
6/H9b58KRnPkH+FGR8XCgLX8zdHYVMH9kUjw69wPQ3vJZKEfzdnO8pU+Kn6j+8MI3kmQe9HeqUnu
VW77fr+N7gfXTTkLcrmjSqedCAVmUwM70gHCwq1joR4MaINyEy1f3h/py5d2n9Y6FRMe+n2asROl
FVu6yKBk9QkNSHeqEpLWRp6Z6EQ98jTmR6leHCMoFUOJSeWqwSyDZnd8MhqkHip78hIHl0L4gW6P
YpU2JNuapTSeulrtoC8SmtMCq7DlS0nVZQc/9FZacsHClOk+riamy44GM+MlmzmRTNtqXlYeppZR
g8zzVdyxQKu9PD00s/hmGkZ66OkVWhkMZmN2EQak+pVuirGhPYGMhcrx0RhZRUSZdvSI6Fg3oslO
w1LFXygAV9OsmCEFsc4tzj38aCILQsynoxPJB90ZN8LRzVM39p96E7meLQkribFibdPctDZ1NGWB
GMqf3OEvNhP9UfnsyzQtwd+p67j+um5CgrWJy7Z5bBu0Ebjno+OkTfbFx3XsMysAmoeqYFqsCA1F
Su8Qi4qwYLOt8S+y1ZSL2bJYRmWgegxZvWJquT/8/eTfvuf+qp8wwP3+vqoRnyAKyLWy/Mv9tbwW
glFm+ba5p6tWjeZjWHGlzV4iA2M53L/8dWBbsvbzjHm+syVOvNiY8VXV4hiToiTHjEVC52+AO8gA
0MUj8S49uHTeoxm4ju+PVKbLAOrDeBTj4+/XwrKsN72Gdev+XL1s8eHlne4/2C0//fstfn9ZNiih
zSkpADiQl8jqNc4PE36uLMe4LPMi4rnl4e8DAGigkWI4pjnSR9spLYCAy/WP1j+YclRDbEGNX8/9
fuH+6H4Qyh/ws5RIqrvSDX6/EGXTFxOvEQMJb3c/yEbaa4N13kouf6/73yWVLjrH0D5JKM5c0cI+
52gyd+5yCu7nQXgJL9zPa1RU/rS+PzSXeQmA3bthWegxdc1kBuWwlEgDE3vYulfArnqfzIWu4FdT
TmQGqLRNAFHTBl1QBU2H8eb+yJec4r89Z5uGtzYRtOS0eFH+G/waNNMbkkbvv3KmoFUJ0IDhfKsg
kB61WdDxYBE5TBdzGYTNnt/y/qgvioleznCILLMOwANNe6c3D2xco63i1lixycEWdP8E831ArJbP
dv+AaqApXZV6DC6B/30Uk7OrpHW1lFYHaU5/3us/T4uhd+imPcoBcx8us6QpElpknnezlt+ViCrm
R0wLLeQYvh7zscLGF/rpNh2jBGmVU0hwPSj5bCQZRy/70S626/shbX27OHTLjKAXmmpwhE7V3tfz
YFieux+allY87oAQjglX2P3n7i90TspQhayJGSC9H7tMTZu44Nr6y3ctb/T7f7z/X/cf/8fnPCBY
2V/e4f6N95/7x3e9v/D74/1+67TmZg2pma8aN30Lf7/z/ZvhOrP0+PXZf/8MfOr4MGMC+/3Ur2/R
TJeqiQP1Hd9yH8yLm0L2kdhJReeUfLCgmtxk2zH1ssXnVtaWq4/iVVwdbKonwf3Jah5fh7aNd3aa
isM8RGuXLklQgZfY0DAyUPMtl8z9yr1fJ78PWLSvCrHFDtyT1LfDDYGdCjx3AcfhvoIl4labuSwg
dJRkiK4wxmDsTl0mE2P5PPcPoav+eTAFDCEP6WVC8qrQ3Aann3Q30ETgbBTorvkVCJ9sA6uosUfb
KnXX2hCmIEBG8G2T8WjkLaY4puxVa2RtcH8PZvEZu/e8JDUZOeNS3O+TtvhJimX9CyX5P2os/Odu
wP9HW+GfOhT/GxsLlljIov/cWLgumaD/Z/1FVXlS/vfWwq8f/VdrwfkDXKxwSRp1lmBQB9Tvv1oL
9h+WiYlB1w2GZc+2YDL/2VqwxB9LFIHFaksn/ML8a9So9QffasCctnyHsCzH+p+0FuhfLGDMv0Ca
bfqcIFl8IMQEj+kQ6nn9L6xWNxtJSsub9JDo+JPEKF8dbwr3etojyDQRV0DJvEUU58oCyRj2DGNj
Sd16KjsGPDQ3HdIuCSmzFE8S1QAdMbPc0QdY3DWgt4fZdh6RkXuR7NExRDskI+lzpYGAyZMBDUsn
5bulLj4s+CzR588hBPwNRfH6arYl4JYZ9lyUNhPRpYZ7q/3ZZ6EcFs9u1kH4F/R6jdB6Yj037VrT
ME9OlfhoNtpuZ6Cj2Zhx7ezkiFsJ5DzKQx+vjAcGKMOafLJpBh7mMSz2vTENH7pSm7BJxk+JJ4mR
WfyeUAj2aSGq92lCwV7Hbn+0cob/IurQ8ogIKNAkL107t69NAVmzkq2zkR47bCREbKujfFM4+T4v
5uLUjNV1mm9TGNvH3qu/gDItMUdme6MeWdcljndOxRzvVafthgH/RWtcLSt59yXMEFfEm3ou+rNf
nHsvm04N8JeQP9ab3irio1GXpf78gkzB2moORWYh7B/a4KEA47/TGxK4M8T7rF9GeA/9poSLfijn
4alD/bp1zefBRToVkSBTYtfbaXZT7bXqTEvBf9NP6Q1sQ/kYdeNHOBTDrhjzfjsVKWZNhVfW32cD
Td5mQA/iGyXt1d5AZtY/lao3UGyiNxYFPW0Wc7MpzpqXO3Td2QpV1OtaRdl5ApoZNC77jI5R8C3s
vI2doF/VPBWv7NpYnAPfuY/qAyQf+4DZWX8gqxMqRWW9IFgJ1RYBH3SV5sEzC/ICnBBCv1ximh1z
3EuTpB2Hk7MDTLu39aknNFOngzCi7o3SjD1/AepMSynAtRmZrZp0Yhg62s+q0b9Kjc7bFNXWTdcC
WNDW0TBL/+x0pACMvCmqBpRLrS6iwDKX5PGEykoPYW6nQcDft8Jj37tolCyJvRorOL4xK/+sKIGS
nsbBndtTmOH8QLInaYnnXPfxWvcbKyggfAau/zTnrnnxktG80IlkgUokO+io9DnDLpdwZQVeOHmb
IZ0Cz8bVmiArFrUnbqM14e2KoXyLpgZrUShsibLMyZNJwi1NkYE9OLq+NMKrU2go3LVe5/QXHUr0
xN3Es9Zt2mqCe2hqm54/+dpN5po153JOB/z2iFz2JrEjVKJw+7md3BoSoffLMJbdaVTxV4sS+VHV
lOwcAdvMS1kR6mB6EI7vZ1epwzQ/DXDx6lq6jy6wyXVhLL/+BGoOIJw6jFo9b0ADtft2uVglfLBN
VQI7bAwCWqY+807JkL3rTKCPfmU+iygLkpAimhl5aBWw/ORDvGka6t+9iAjMqAyQRU25xgfgXLh3
3h0A+Yxc1O2NfL7NozkddarV5HOnpzKU8Y4uW7zFhJdvnI7qGPZuuUnTGCec3tMunHKymEnOOOo2
wwQSdypE+WhesRPWl5TqcarKz7Zd0y70qjTQawgQr/iGtq2ddJfKJKgVzYl39Lt0S+urhV6UsMr2
57dyLCViB6jRRkU3dxiprs3+B/kPhAaU8BRSp/hkkEVTCcgItadVn1ANEbbq7rrakpeoaMur8Mfx
CVt2QWKfjM/uxFIb5ni7BofgEljloG7Xiu6hhcBxszP9wazb8sEb3NsMiXKtqjliABf9tSbPlmaD
+xV0zLaunGMk07dooLvlwcrYghDr0/Q4NQvBz8iSY++6zaYpXH+LZD8BzEGpJTG19JBK7auTVsNz
GpoPVe7s7NjqLkIXYNRzhecMQ9BZKOtWTt27PjHyGz900mYfJFf/NtYT/doslcnSo2gcjX1HwXKG
Ydkp4sV7OwwWYaddu1+iJPTfwCSFV1sZgcqsAa9ROBy6lMzbIUXpIgoNHZfu+LvFtFK4OhvJ2Ks+
p85gP7h0dyfdQhkqulfM8o0Z2lBaXFw5Rkorp+1IavG7HX0ZnHFNFZ8deGa0aWjmFJk9gXbPPvLE
oGI3aicP02qf5dmLmr7hrXpAQea9ppr2UbjdSUqXMv9SJ87MATtPvMSYOfxp4fww085YUcy4CCI0
o9k8TJ9nvfw8Cb6T3VG866g6HyMHqxeQZipsSZscQAHi0Qp9RUfvaNnW96iK/bc6qp0DpMBHFrMS
zqUXP6dTRpTMlDzRnqn3peIfFfBLERMaM1psSaTfn+zGpFtflx8haG9gVwUVpyzu1703AzeCy7nv
Q4mAT9EVFLFJOcWpXrq8W5p9JHcJo/IfPKs/6IYLlZaKE8plB4RNLdsVbjOYPLMYti52smMEwGuR
HRgwXcroOmi+faGoRoDJ0tgU5utgVGMA6/1xTiDYKls4TzbXUDQMO1FhEsOMA5DCMR3caRHO4lzz
N0Nt/jSn6UvRZcbbZAAJLf03vIJPLIy+zGVcruuJDCE7a16j3qfh3Opdc55rMpcy70tsT/QnteFD
NoGG6GMj6qV6taA6TNs4/ZpI3Ck9xp7HrJi6WNRrpR9Uw5zYdYjb86I1NhluFcr/De6lPFer2fxi
1rqDmlM3jjn+p7OZWckurZmpYxv4od2U3kG1CCKVEVcvVZKSBAZeZtuZCglphZUdYnV1UqaV0itE
xojVK9DD3Dtwu6N3Hb6J/OkubkZ8n+7bxXKqoD08YToFHtcjaMSS2g/KDxDIqsAlcrmz9ae2vY6N
jE42uxQ1VdVRZjgIu0o7Qced8Y6QVOk0srk1fnjyGYDOVWh16zgrMDGoRpz7Mg5gpLXrVNLQYnP0
o55rVgUaiXjdcMMEO29l1IxPkY5EtdEcWrzYrluhr0sDtprXEmjlVu25SD/nll4idp2+K92ptrA0
222M/yhOPCIOZ4z2baMknwdK8n5C97rCQBbuOc+kvkfFZ+yYOB5Adcoh8tYC0/SVXo5cV1KVh3ga
9R1n2tp60ScPqh9DY9Vh/2y16DjMEE9mmBw92PSHXnQsHtPhDOjKOIQkYqwa5dg4yGqkMb0Zn4VT
/ejUGFL4IqwwhsrV2Db9gGGBRmja+4Af8GTXz62rwTDf35cRGRAAGoVPaVEaO70m4WrIuvIDRQm9
6mgk68Rwsm9uyrLDNptNbUv3Qp5asqHrqvbxTLfP9T+VzpMW28ODHdpfHDvuoFAfdK9u1rqRNjcC
WlZj27onD25YzQ7mDIWktfPylP8XY2eyI7eSZdtfeag5ATZGo3HwJk7vPTz6fkJICol9a+y/vhbj
Fl5eZCby1cShJkIKp5Nmx87Ze+1h/uO4TnzThRH6gWhhU/ASJ4C2DTsF8eKls2pm1wiNS6uOqdbS
7p4AXshtxEZEaX9PzVpgAp+IYvUw3gmBUy2mfYpWBq43PF6c+J58LWz4O0a2mMeiwo6GJB5H3mB2
lwzf07AGPAoUIkdsOi+CrurBscNnz2iTY9eYycFNx7uY2o2cQSaOdY93veOZ7/iJpG08p/2Z9Jj2
3Wtq/oVtTSP6rhblzolQM9ggbDK6j31aHc2MXhRqefPs2mfQ7dZtg64QP2y/bCGvlTRTh+mxEPVr
DJYz692a9lDB3lkvjxkhHGYSz9cqAYcTTRMmlDJAY2ud9CQcANT+Dr3YsHUMivB2rHCU6Mzcx3n5
VZZsuaHh4HZBColvFJ9t3GEB69TQs9tJhKQzI2BlOHSjYwIjtVqqIF13FOLf34o2FafvYoifd1ND
KtkNXf2kkx6XcNjbd0AugxCA/g3Uc0y+OZCe1q6fSDeIgsRKcGPG+QPc0/TK359zqZiFZ+DAjAyf
buIu7c4aYWuUAqXUd1GG7Xi6SeOo4pJAUa9BqlzMsfhMqw7DpVHmN9CRmtNQmthUMX7euGPJ4AUK
ke/NeKIkCDTfJtqnx5C+YWyHyY8EGQhF7lPrIJySFcMdcrQhPs+0/gOrGh8df7ZuoQpuvv8ywSTB
j1Vv0L7NhzI0djgZi8fIJx6sYjmOpdmdqsivcA/V/aah2N6Db1ooMRoat4tP/gmFb59QUxutEygQ
R8ep4K5sDJEcYsc+IlW4lj5p3/zLNMvNYadmgOJV/znYVFgu5wDcPEywxfTHU7XaaoIhIUpmv4hZ
4oF06mHj1TWPSkZiTikkAmjtLEiXSMfEwtJu2e5X+i4WOH840fFOg0SD0a9qCxVK1cTh0TFsboHY
brZ5lL6nGWPOUK8B0+sywEe30/lrKpvlTi+2SxCCak9dAxA/jlJOUDgYZGtBnbIjMhTL8tmqS5Q/
VMDV4B8Zqw5be2KtJxA3vohpeipMORyqzlS4r8nXEZQr3cSBxcxrD9dd8rxghgO21FZ714M/2vsT
humnWuo+sOuFVTTrCzZw2VJNh+3BM0Aj5On85qeNdRt2HvwxHUJbXW/L1gZbNdLGK7LsWs/1WxL7
ktuvxKFeOskFI9+HLgb4j9hALmjuJdDtCSrCEvKBJtl7j2hzM/gy2Wb9oveDklfXNsBfjhUPSlh5
+1ymGG6n7FLaojlZjftlKYTjU4gZqoqQEpfJtx8OBivzfmcLPC/jQ9p+H7gTNWdBCFB+nmFgjYP1
p6J+2Q1pnO4Yovya3ZqPO0ef0gggDxw+g1gL3hxEefRRiX8D5Y/CtsDnMKI837eNZ5JiV6IyzPBu
V3EB4gbgHOApddS6Lo9g8EhbJjnnmNU2hZ0lr5mVVIgNnLP0qFZA25h7S5DbApT5V0J/PsRhArI0
sg/4odujPPgWeoM4Y7vvWLf3oWh+4Dn7Bfem49xJYuKE2x3bIxm0pX9tQuPEOEUf2yl1tr3nMFyz
J8lnOI+XudYcyzsW4VqvoMwlvE7h8MnJlS/IB5CxitmgN8DNsd3uvq3uSbU4sIsj22M/OghaOdum
5rrQtDqg0nEWKEDLiDaqkzyL7uouMdsMbnU0+dtEL1CZ8TpMzQRwt+YQls7qBuCc9Swj6YC3WPJD
4hHjlnE2ZfcoH9HZnBzXJmA2x1g7dATaSIUSiDQqPDm3U2WLG3v08lNShho7BkmqlOhabfS8rKQx
Nr9KQ1soQqAQhsgnKnVg8EQUWfBG1gCyadsVcfgaM7bvzTrbR3gutxbawwtiKriey83iF4ckq2Eh
woU4IESFNJlH5g4ZfR10M+Q/6QBjsdYtcGpt84bRwItssaOjiJmGmRjLub2fi26+FISYLMAtntHe
MTHvCATy3SvnDnB2pbrvJvOxzo21n/OaTRRdplTy1EcgfBXu+50fW/mWBLHmbXWoWMg62S6XAwQI
7H4a503S2sPR45hZlPHIWEU9WIW27iv1ueI7wFJW9zXyd0t3PsPQAkAo28GJQdA6h7uIpTSOwALH
oLDlRPIWTSpPGAyA8SzP1hWuVXxNsvE97wz92qiFhkH5s2MK8yTy5B35R3GJwvjze8dKAZmEuvR2
ltWU+2oxXoY18tiS7VOcsb44rXPN7AW2dt8NBxY5+8SyQsn+4ERd/hoDFoHKvh0dn/fWzghPIvI1
ksG+w744BpUOo0PFTd7tRxP5ACnGRzLXrOcF+R8HESxlBjc1ezXuPN4tEhnQqKVIoDaN3cGJveaU
zAdvot6LRms+jiFcDBFRzjUEah4zK/ojF2++z3OM0I6hHydKQHt+LNy+/kjRUqoupXfkZNFeTTm9
KVFd3DL9k4rWvLqk+LgFPXlBi/eUWiWysQkS2Tq0vUXz7PcKOy3cU2BwmhCiAm3pSRMOcUkmh4Cm
zO/20dR41xJu2rFR/VPlj/z8zDxPQ9EeXTLJDkPshzQRU4ztM35ubOD2oc6Z9ROiy3R1EuIn6tNN
I061O+p3S/s46OhqgsZY7kQxxcc8DSnxNWMJSCa4xr7U1JGB28xBq0FlxKb/ERtcLRBmNR57WgER
u9u9XrV1S5aAq+Y0Q2Uz3jefSizVfnRILGkRlRB4UN3AXnUf4zjeptp8i4fO+YyM93CFcCeOe/Yt
GZ6k7UWXVOUA5vyRXBNxopHbHkSqzGMOIBtmIcGB5MbSjCnMByNlbFIn3nA7WgOD15FurqOypxKN
pL+AsNRuPe2GkHu2Wpu1jMEf3aSlmakGRCMl/o4ltaHR4egPPLN81dkDY8GVlYsAAIrGeTC88o5Q
PrqR43MSZd6dGE8RPfQbn33Ztsbw6GpCNTQqZ4rvFZotDaAcxUQcsFIh/Ua0brDv+E/SHGB9aIxB
NGZTYESRcQQyD8iwnyOkoiHQ2WEE8tPpaO/WsNa+OxbDQnxBAW/zYCSktdDQ73ZDZBT7pm2zfQ0B
9+DxqC8VvXKiuu9RST9WDqfxXIrbfuqHV8bGy4n9+XYU6tcAgegpSy3/qRZ0CCZ6E4RyjJJ0E8sy
/LXlnO71CsnszSgwVNg8xW63MSjurmOUvWkkw2eWS9gq9Bke6I8E1WpdGhf8ZhO1Hm39NXVqdo4l
WlmDAcF5tlY2tUMAQtIUBzXaHzZdc8RbctfnHQYdSNkqa18b99cwIKKkw6G2g2n+kQBtaVnS/lAR
lXM8+SdvTRip6uZWrpN8Wnf5QzpVT3LpPEa20XTKZ3FLqROdIjOLj34c42seKn0T5hjQ88qm49rY
8jQYaC57wqhcQJX0gluxCYe0PRpYGJVXUh+xV6Q2swhd6p+QDCWED8KVBkZxOKyLvTLKH8qwN/EC
vy5BBsSOAzbHYEm2v+e2E2D5HGxYhtDxJAHFNpE3HtLIu/XMRp8HrLs9TCmd0jbO8kdjIT995ZeT
F4Ks8WtKaA0W2Xz81h11iftk0kLZd2H4aTSTsRMVy2RvMY+nFAug2Q4ATtynv5j1fXycV89H2yDT
01ieqUCc/Sja/uxplOkK+lmgtVEd3b7ZyY7ty8PFSHSUSch96lP5y/6uj6iqp1jt3dSfaRslu8mp
xnMfReN5QkOnuGz0blF5e218z7Fii7sPC0Ehbs3Id/dmKm81GAAEzc0DRGYOvHmVb4wiqnbfP2c2
SFTUmcsZG/xJYKIZM/zqxeurayqwo06N3OaDmo6U1Cyule0CzIDcEZlOHPzqWLTPEkTROZ3RfBYz
yP1m0efvl4hyPas8yMMNzUH0xPhYoh0GrXBPtOZb1eZfdcUEONVoL1dZX5lwdHTc/I9XoVSGG6Q5
FiuPPk2JKqcjQyCbkWZPzS/oVOyi2FuM7CZt/Y8lfP9W84E2F0cUDkStrPPd9QXtRrWJ4tnefgvH
TAPeMC2wHjEto/3vF1q+3cZn/rI1/Hk4C7fKDhhpbzKbUfNMIMGuisefXeyDn7ezJ486KKDc05uZ
2AZrFNVJmCqISlIN8mjgRIiCFgd/9ljO6ENkUrpoWMyN7OWZ7mC1R76AXKsobghNcg6Uus6EoKGc
dxmHrM0EN3yXMB/fG6X/M2pyyNHLoau9Z8KefocmuO9qIPJlYZDBLolqw0dwFOuz5USY9GPzNUQs
d8aYDv5rmD/dmCZljYVyBNGvJ+NeTwr7Xb3KcVBYBXFhnGdz6tEMTGSfzHwQTfliOovYonGCKixF
f1aQCuCo7qPKvX4L6aRIi73Q4aUayZG00no50J/g5omiV/z49ku1dNYmzryjyyJwIvqn38OzCvdL
Pb/4QMq23zOSRVfthSwY/q/bGyuZzVtD9dnHGvyaGlQfrqeNc225z7GBzMw0kICZ5fxqj0TEmUkH
31C5gjFGdMiMkTUbV+f7LO2Y0+M5skKBdIwuNx2r2YSLgyFqXPAgiNgnG7BADWvBX931VeRsGvr0
Sd+cx/VlxrkI+tl8/Ou+XAUAM31GMpXki0iGazt7z4X/5XYYz+NHY47DDQC1H55vjXQu/H5TlpKM
KRORXp/9mcx5K8iI3sqV0GT4piRLS51oCxsbrTu5ips65jrCOQLRsc8G3xzb5dpw5DOWK4+YzRhI
QkVRxE0J3RpAwl72nNt/Uab40tn5WlvbxBA3Yy4e6TgG35JcQ/g/lF1/EpbGw1tehowCWD5N+n6J
pk/G0SwFHhwV2g3vRlm/6V+EnxaW7HdGeGPqdOXPrIdq+6U19ZPw5NkYacvMw2OtyAi0J5RvkLLB
KHF391vTQqfcFP5L1pK9Y6iXmC89E7G5G500O7qrIIQ4r/E4LkZQTLdR0zgnphs9UWg2l1iWgiZd
z0Sop+Jd6JA1OC1KOtoMmcFJJXqjbsaO42BjzQ02zupBZZMV2EySiNq2C3/LgdXcFNk+XshpGrMY
XX4SPWZ2QzeixHyLof4WYoK9sIXPyVNE+4nyJRK4wjHoO+OyjZ2B0TFqyrWlYZ49ENT1LOFt9tPX
t8i1PAJW3MKToGVglLz7GFsAVoBTu4hj3GIIiTgQWbIbj85MiHwciaO1aqjyVapqpuLckxVDF802
jp7hBBE5CTJFfj+M7Nt103BMcvyvIjY03teFmrmwRw75tL7oDwSGTDlU+v41kd47BXG0JTTzTq2C
mr5WyGgmF19EG6E6tshPzMP5g8kER4wUAqc7RzwbcBUuzFBwOoH5olIaxdmvm2KPVPlmCAVwrsKi
h9ebh8hBLrhmlRQNZfXkCXgq0/SGNX3YO4pEtfXbwkgT0tLw6WjjgQoBC2Me3pmsP9/b3fcL9nlS
GpK03KWuum/M+DLZ0B3tEKDyt8RYO/kTJC6W2NChIK4Q6g04IlnryJtbbM6FSH4qJtTrT9uQvRDE
ZGtRjRZ3qBbIGQ8p+qo+ujXJ/Q396Ixl+44AuewgMx70rJp/qLFG/cMcrStbDs0pP/T6k3//asx/
DAmJBZ4GIjNVxjsDzCowSwLkHhwo7pILW9cahjmFb005Q3sWgadd6gNMWkipGKcL75H9CqNg1zz6
FShYDqXL2TV7hgCWldA5867+ZE3BkA5vtlf86CMJSRu3e2CgTuSMZwtOyM5PgIJUeDsfKwaeRIZq
CuG0QXl6xuivELAO5WlFQwqM/ofeGonZY89gOa82S5jRj8eKhZlaYA2twZTnSoGAgI28zX0iqLJ8
xgSPiPOcW/AThXsSLn3MaXEO3/s2DSz8NPqHY5JpCqYxXu8U5YSXKJLHxhKPGh3OwdNeGNRdttAt
Y4rgDfNdr3M4FOl+MiXDSVwvwmle5yGNuL3b26ybLg4doYsg1nV2WvEIY6dhIhGyFMvphk+yQwgw
PkfDeEdlCzOVGlS5LdEMvsQCkpR/XIsFgrPy1jcB83pL/qZ4kpoe5x5Ipeso6mP3lpm9fVr07AXl
CEFCRkO5E+ZvPRK7PFUJHCogVfBUaOaNYfjUcgTEQqnbOzqiSM04smh1DLE0bfy8nlAiToc8b1gF
18YcyarRHj5ACngbLOQD60RIW5E2hstkG++DVVusjCAHTsRtgF7EbJN25IzQvC3uq8I0eYCNQwtR
6uBmOj9GVuJhbCV/xDaMfV+45slUel9GmnZBoT6IAshOpkUR4813AyORS5sougkobvpkvOsiRAAU
Jnnb/wjT8qfJR0zWyDwHrtVr1HXMn8eh+Syl/WmQJ+Z07sWsHWNjpj9LCwkLWFLUAsoYT9OKIuTA
ruG4St4dkABjeKzIY+LEY7FLroE8w14kkKTZH8utDyuNzcAbtlTOr/4o5qPVf5kWoHbLDk9OjRaG
QI/St9wV1pujwc7wAxdkSURN+uwxsD3quT9mBKOhZP4dVqHBpC06uZwlg1YSOuJXf9oqzN/9kvaK
Lk62jrNP/9D4eRSkVJDHUUDNWxz3t4/xepdqjfWQNImwCC9JDGoEMy/K2QQcqraqHW8gwh1Kg4w8
xg3NZRDOHnnrnQ8+RkwmXEwhX7kJoBbQEIphfHE+QhiAn5pIM6ykfnEHGSM62t2jOSDdMdoymLOE
Ak+Q3knX2Yx+OBSs6zjlFxAx4i74DejKzUKK4iHvYP0PYU+r0QT8bEAt5L4/+a4cmRBZIZdzjOg0
PbVtGp2QYM0QJAXcoHS4jzy9BzK8ATD0RfvevVe9V3CUunY427YEbWGoSmjX9Zqme57fWRyw3YLY
Gx1FBxao9KggUgQcpd+L/oTx+Cts0TtjHE8Pie+jSTKr+rDmnYc0hlitqFIA8OTLVVkI231v2GFm
uUxTSwGCht5oWx3AwMuPjkA2Zgv4UW1Ybl0ll6Bzve5oO97v4brspoT+X1sQRDALYQWVTBmWE7Ky
MxmgwTIVn3b77HhOe+pHNArJlAKP9CCCGqg/dqaWqP9pclVwB2VWPiCuQFQNHoeBMhKGQh0zYbAd
ZTuaj5ygXBgxTGU4xvcMHbt5ZN44Mu4qxWUy19MaCp0KpbaXRwSbVe/eJLeF7H2sH2RUQg+npo45
ddhQWh0WDUMwbNJZ8dMfySc21x/MrX3gPfN8Y5choea6aQKM1F+KfjCQCWgi5Y5Q3Oe8bqzLXEES
bnDeeQMhHY1Bkcw25yGZQQ5GGAFu+zRt+20ZNY+c8tikTUhppN/sLIG7IOnnEznJ5r7V1s41xg3g
2jJIsNcSCYVFMhl+eq37tHTtENDm39Z1egrvpMKbaDmMjeg7BjlBdCZUTyWm9lzhQJezmR27vvRR
ytj7NByZHrr1JheY7qeMaxdZ4yOxM34Qc3fUmXtmMJoHTVgfUmFY+KnKkzuZeMtt8qAjD1xtpK1f
jH6dQNaes9VpQSPGnu7NlYAMmmA98xC2GqAxwWehlk9AhwN5ak1H02t6l9U18jWA61r8zEen2arR
M/cEoUTAMocPxD/FOqPDe5/7FwbBxgFc4U7xLftcTY9tOfVUehMypPVfGaUp9g3Rd41A5dRVuUcr
6JQ6Rv0gi/I+Rch7Zn4jSb+Z/1Sw7I5OKa+OWlkyPeMIzqpbx47ZeLMKontEXgQ2a+zF4tgjzyvy
AbCpwlYqhmYD7z2om3rcmkbFoJm5xTYi/6ClkbKpx2IXGdFHaz/ggV9e6uKwcEeJkdJ6tG1rn6QV
kZoee5FbmPR6vdHE9AkbAZLolpn4tFuJvmR7vJc5PlU8LghdpqeoSDncu/iP4cEz3S3Wu0F7TOFz
O3BDlHYwGnemmT730npTjI8KAfgkRCaqrCrmmXvJ0SHukWhwTOf+QETm6AeH2BDyN6briPBw02DR
2fu2tXLV3mK/Crd95+3/ygMUcNcKNz6uXfxOS4QxfeQEKfX/AgN8sZgYFfNYsT7EGelLw31T59g5
J723LG4bJdoQcV9j7JsiORftGN+29fyR3k69+OXkPK5zXb7UHXR5c/A/ExJT97FPiGCcI7dfrLUN
WVxARli7kviAzaoGg4fL4e0cEcxcN5eOUXxisy/7jMKo55PX0JUphQfhJnlEn9N0V6vS+iRO1NCs
fVi3krVCb8x+6C61fFGe153MtXL/lqt/v/z1W4+Dk5wFsaUJ/gMiUDOaHMjAi9WVQsBzef5++Vbc
/+O3/4s/K3AtomE3Hxc/F9tY0bj9NkAMqekFJnAxlove2qsWpzBHwqwKZ9RGcLrbbDynaTeev38V
/79fff/23/3Z95f84zv+3ZcIMXFYSNx+i4eS2N2ksTepbuM74l7VLrIWojIqiHrzHC5bg8iqLF7S
XRm3L2IUXxGRlXfQvsZdKDNvIxp1KVVMd2TFu5NBiViArxIDMtMOcx21Ehqi+qzsgYbgzNi17+gW
jkN6w513YIm199MKLgIiNd2NBoaLmGCCEkTVBkUpk0raHC6j2o3oAdLy92BI+z06lqBfwGm24ecn
Plz/KvI/rJlTUJksc72e3Z1suoMryPKxrR9RCiF9DnW0LUe6SBjQup50hJEzIc1361yF9odi6TiF
Ema181nb4f0chd7B4wi/DrGNfvxp19K6hAkA044hqPToC8EB4/LcYVhz6Bk6iB8HFEU2GBeCXymQ
Q+O1L/6Y2i+eRuujs+bfNFfj7WKGLxH8MZrq8wEwE36LDG9KP6GrWVpbrK7sDAfSPhw52YN/+Vrm
9ErtwjZo6lf00PSlQVbtZpUDT2bF5ES0iS0v2yVW/1iEgRqMR1REzpY39TK28sApHea7ZbaBbSe/
NA2KTTonpHT7A4CEVj2XBuzqbhxnolUSyBLOcOcsxYfqx6cJRMPGdBMqngIQe1UTKSoIU1Zx7xAA
sLhnxyH7dOgVWMBKPWOP6ql5OdHBC+/WdhH59dOMfxqGNCxA49z4Hpb3XsJl6b4alwe3W9OZQaMa
54q0vtMMrJfcVK9rL4Su2MyqNyyaPeGQbDTbpMiISK78chdPxQP2lSeygjTjdRtoyOAtG8OaPJId
MVWpGT+odgkdSxm3ZAnt1NEn1JJVkJ+OXvrqe/JbcC2+b5/UGqg5+xX5BMW4xirNgKaAANdDF4JB
RivhV1wLKyrsi/CWNw6KwH58axdBezvWYXuGDYPmewL1ur5/q71zJF4bczJvmZZjDJ3JhneLNy/L
7t3JuQf98COOX0ETZBdlYoUJGS+iw3cfIWggBqD99P0P+e6NI3lPxkjLOZbGvqNnMMStPKLbAHCy
rBZyD1x6O6sQl5J9KCC2HJt4GI7D7B4c18R5RUKJX1SXLHFZzm7TMj2Dw+P/Hejpz1irPBkYbnj2
GoMbh3oYjSun/wxebjh8tDFnQeGRZ6fGAcQN5VuegfpIrsq13rrJLQPHD3/ommi8VB66nPjDMn+f
VjhlMlVHbww/HBIOmWKn/dOAl9NcTJisccGphpGZcASSZwIXdB++W01v7j0npbmfzB9ZXc9M/OlH
DTi1dmFKzIgyY/OpcpvfEPoPbZyljz1Cho1Jckg65kAIyGAvYyZb/ZK/ego2vZFTr3N82HlMpBhN
q/SuyNKjaUBAI+QgvqYdRNGpTMyDX9B1GcVNNflkBSYtE8cWkgRGBzTe8Z0FZe3k/pB2nt2Uy48S
fdHceI8TrZyIiWONqGMPEeIhX09Ro1cB/F/QLSgmD8wd0y0DtWeV0+fIe+xIep06VLX/M8V9gJqr
L3eEAc1ne739OpdWva+57FGJrZvx8iW2wfVGGd0trK5lEFJnkGWs8ahL5lZ1+pbWtQPhgZRh3BTN
mShadrFijhZWP5v1z5JFkEbogHvJ1GGedjnmlQCqt8+RhvwNE80Ms53xY/CT6ez00/jXi18vdPxt
+gZ10l5La4DkwyRCOYiC8uZU5kt6DjvbZIxQPwyWe+rWgcb3y7fPzDUNAoVV+Dplk9zgO8DO5yb9
zhmmr8KsvED5SJ2bfrlQMlXZuoNk3VbY0XNZUCjinBg3Aw3rs+xN2k7ry1KBM8JAvbDmY7i17OR1
qflaKEPsatLuLzZ5IUvRftmA82mu8j0oADhYrWuaNO0/vlJdMCbilcg7uCoeA+3GYeYJBE+hb/qo
ayZ4NUIzSLxv7TrBrhS5DOaYfSGXik+Dqs070vPirdcLmoGJ8YpesVjC5B6RMbGjBmFcGEfFHlQW
QAI5MQcw0yqoVdlvacfFl8X4M9Ov5yQhLlIn8s5fbWblYrW/FTFiQe4OUSBGi13FeR97BsWmiRjL
HVVyBw7phv55fkCRUVKX9VeIqhiay+ox9Nyfk3aeIhEvJAdWF98bp9+Fk1z9+5FE9o+2YKa9EBHM
BKdGnYzRdsvU7tUG2ZUu7rgfUjr4M5aBBQ5X4Nt1Qm65/+GMbvs16zcvroK8NO+jTkhOS6O7Jenl
T+ghRk2ryNikrcJ7OticDUsEWw5elK0VRzE97/B3tgh01AQ1xjMywKhayuvsIRGFd+I/easE3K9a
9WkRdFLjwjbdRyJM+i1hetlJK7VXRfNCj4rBFTDYQ18sEIPmH256L6YkfsbrThs9cbcJQ32eDFY2
r0l/2HkbXdwQNWXXOf2eKrs+4bqFS1hVTxUaOVBKGn2xNjnONo8jslHhO8Mv1cFMUcx7Sd/BRk1l
Sxb6o5z77iYkTauZrfKcJgSfDjHCrrmpIxwwFqYoPkcZe/UJVMfNYM+/Aa3dlFF6qLJR/LGb+KTI
vDpyeIfAOXKhYPC4d72yrBNLYX8QKCye8HxxzsXT9NuNwAQZNV5Lhk84YftLFLs4ZnrrvnWRak8t
Y0VPyhu7rw5zNTbXIXaW+172ZN3aMS1g2m1XJc2HDrk08mVdXiNIM5s2pZk6tKZiTe+tD20vCVEo
toeZkjHF9wv0GvucvY2gSa5lltaAnRO5UzXd1b9+SyP/ACJoDhxqlVks473q4vd4xuNVKCY8fW0/
pooQFccf0FM1pM7kRrPaRHz4/HEXhIbrsd5N2c6dujbIQtmdOk+/e96S3UTues3B4qMetwQYMOPF
7YnQoQ9Q7rqYoAO5bpFEbC2IZWBPoYcUqKVdxsF9yLiJkhXAWZ0hcoUwpWM3vB3QAzgk2STxnN2r
p1EScb5AWQlU1SOQ8KecGGprp0fkmJg3KIltQS+pxjRTsRgfjaJUOxWSavo3n+P/0An/D+a9+yqB
IPB//8s1/9Uw6OJntLEN2h7mQWyLfzcM9nFIvmuXpEdpa0w8i7avQ2eeE7vzH7hc+57e1DkTTtlt
6NvspJihZIN13iwlphRKKcTs+ZzkKFrS10ErCtwit0nrTIwj8pWiCJQkvHisnf+xQjl5bAeggPNt
VOujnJIUYkFC7ZzlkgwCX6+wGovkMnT4ZDGbNBJMErA7tC12HX7kpTMSp9mkJwIg7+pwia7/eFFF
qY951D9DWWeuJaiTBhRw5uxJGGG9JprStB57j1iG/3wZhfuvl1E5FvMusH4OlxLm5N8vI0gGixlD
Fx270fvC32x99G06AJMnLAbTjaTDMSTvy3s9azQ/Xg5YwJqcR9SOpIHkeXUCleo8Mn/Vdx75jGgW
MLAI8n8Tmt1PPLiYcXrv2STQ6JSBhEBfEt1PWSq3XHu9g1X/K7dafUYcHD/Y2BCRXMSfhByhKZqW
4tUiXmkrKkHjVMRegPwzvPWs/qSmubkgCb3vbHx6QhPpydyZ+kxbr0owP//P18nBdvvP/lTfUZSA
ADql8LzVv/o3f2rp9GEVows49na4ncpi2ElyoeqRoASZ2jOlpJsGKI66y2AiZY2Hfco9cBidPjnR
Hr4NSx+aMxMKDyjw8dvAlrodyVOR6+8AYkbBlwss+U7tmmmZX4opuSVZYtqGGVpGIyw+jDQdnoxR
XNDw/Of3xv/7b9+c5A1K5MJkUf7Tm5txsZbDguxd5vkJeSntU5BqTvIZ1xoLZFQ1PEp8EEyvxN5p
NMglIzF+qsZi76oogoH5HUXq5rtSMWxlfjpssEyZL1BDyH1sC1rd3FYbvVSIV5jYAn328r/9KnPj
W892CELsYYMadtb9GlgipTmXb7IL2706IP6Zzrhy4QxXZBJFkel9hHVxKgTTuHIyX80u/YBQnbxQ
3fSHHAfMUXi9/ZgjBN+gRUKIOZLPukTGG10f+YRVItv0aSJ2EOxmaEC+RWaWg2Q7lyfC2qw1pdeO
71sF5biJLPXEpgcDgwnB2OTxTe3L+JbDLAtCiJeyTafwopvybdDkLwwMu0LRfVb9TFKRRApqu48d
GZW/IfQ0G8vtxFNNL/9QFxNYJA7UW8PCSEoYRkWVNMj3ZqrurHZxf7O0EuAwhhcpwaDKhHjyrlfR
M7wN2FGWK2+x2eG4MIojpsuEfYIeZLxn3273i4FFZdzrpdYf2N4QjusTzy7+3dHvbuwUl4sY2I7G
tn4HkeNDIphf0GKRSB67BXlSLYyLDinmkNqw9aqOMCbKjDisrI//fBc6/7oSuR64Ws/xbZPArn9+
whjwJIaDJ/fo0zA9mkiXHVqbV294ywebYAwwESJq5Y5mon3JrQxYYpJFRyT0nPjV2O3adeaYmPbP
wv0mjfbRwTOZk5uzy6R3Bp3qY++wNU6BflXVLx3xS50ugmKmB6lbtXMqQqO6MP5A2IZog+5oIIrl
anZ8Za4I64F28f95+FZ7/T8tLKgpcL1JR3iOZa5k378vLIbbGEtve0AoyC9JMhJgQb9EgcyN5DZy
+0tR2sWx/G/2zmM7dmzLrv9SfdTAAXBgGtUJhPcMBm0Hg+7Ce4+v1wRfql7qaVRJ6qvDTLpLMgKB
s81ac/nZPdccZPKd2t7paC5KD9R0rOr2Wht4LDsLhvwo/ZNCVMs8rAThQ8DFouhQf/tph3JwFkJO
wwcYwGChA2nv/Ch64kVULB12YnFVn00dOFwut4yj43UyeOynLYjpiZbKdSk3Nfuv5cQ66//wEAjz
f3/qIRIY0jHxezB9FNAJ/v4YWJ1a4Agug22nFd1lBKh6aisyG1Lt1bSa5mHyzWBf+uGXZaDdMMLi
pQ8BiVtEdpmWykAudYq3JL40nXhMxhgVc6rp95QM00UJHsPmEDnIsupenPDNQ6Zw7frusxxUdauV
Iz43xVCf9chaokjhlVZH+FXG/NIQFYLJbC+DnHQfFm+XKaxeFL8h5t6Lo32tVO2jY+09QgbvLROh
ZZkOxbZt82tSqP2F0JDhOPjjuz2H4MHeWNcFeaqhNJ/rMZKXRjOMC/fL18QI1aWpCS7TJmxu6If0
I6yBs1aSIdH4KfaQXjm1uIqIyjLkKuyn4lKzqlk2o3b61ZZwz97VCS1/p5IeLMdyuhVS3Oy2yA9t
Wd10vbGPA4KoW0ozWDgTimP0kht2rQclJzRFNFm4sVuJmwLcbTtBIVRLVgW9GnLLIzJCtPFGMRvV
DRrfWPUKglRsin4B1qawCvuoyVpBtIT8ZUBatmb+8W2NjkryJNwfLGCZ27eJd01ScWHiQBxVBxOy
sFES15lPxCXt+0ol+2s52BbiO6GQKa/F2VUN2y2SU+R7IX25B7mU5twHqwoE8ICmu16YCkNzGdje
SpSCuOYm5lbwTHFF/Zcw0VMCjM/1pxQFky+4nmt/6t5US683U4AIBWcktR/MVSRIkBS6iL5hThss
E6BRiXISSLYufcpw1MBhaiPMWZS0XdcqaZ0VGFh9NYwMXMJRgPfqSJVILdQWY6je8ZnnD0kwkG5k
8p2BZ1KrT/YzSrGFbtH3oTA1j2k7suApPOXpv7+hCg3y97/eWizNMkxhG8IwHeNfSuRAKAyGOkvZ
sE0d3NlEeEksz3NRdAMHnYzvjib6Rt6ZtxxFnawKUNf7PhDvXWbNcHoGd0oEVyJ3nOFKQlCwax2O
tTRw7tKxw20FsmDdWb3Y6rr5AujYBSScnmQuoeqPCtK9sqsBNSbN2fEUOJB2ToN3HYI4uM7rvgcK
UrwVQrNWYYbq12M5b6tatLE7sDtp0/F9PuOUwcoSTiE9JjwB8UMn+3bZY5UGV5qyNs+FYDMM/xk5
WaDa+akltBJ1P9djKAns0JIGHKkZ1uugr4iwEVi307F5SXvNuvYxwD3cZrNPb50G+1Rp6y9rrHeh
g/pWKFdN+2R80W0VMjSRUa8nioizRYXLSdL3W+Ah6E9MQua5Ia/6jp/ia6ZkL0WmpG76VyCeSG5o
wVjNjYTIDHL564OX1kE3GeslXjFtUyY2ZP32zjM22lM8ltApjIdsArpA4a3vA+lgB2yscot9nmBk
sKUrQgDSxVQS107syGZCmHREh+kKpaDYwOhVJShjeqxJBzPzVQBE9ixqm5UQiKvRu8h7hPOGyZed
LjsPLWYU54C17bg8h+hBJrAVK8PHjIdKMvKj9MuJEQY4kUYItKcdwCNNy98r9v9jfu5j8fMf//bx
nYb0PXVThV/N32MAKMhV+q7/GvMDsqjy/9fogL++5y++j62C41EBy1qqRln6C/H5n3wf+e+m6hia
apGaPEcB/I3vwzkMaroJ/uPfdPXfddppsgUkt1dpa/8vOB/N+u2+0cL4ebb7plk3gMYQSgAayBSG
wTp5PvH/1i45GhETXk4xh9b0J49KrtSWWXb5B73HflA0qFpO/BSm5VHV/c0IkMG1g64FhS9O428K
NmQX3yZaPh1iskRhbRAmoPrbXokKFG/WyqscrsTaCaBRiAc05WfI03PUoo7e1db/VKNaLKm5fiaz
3Kum4hwivQvXUKoCXsbGGbtgzHaPTbwYRIXAT8nWVVCe9TiqV0maFKteNukKNVWw0lv7TC3Siwh1
R4JNJiJQxMzltVAUcobiGQXO61ZJ2d9UClQsvrNzZRQxMPT0XdLNt6lY+yaR0F9GExqBeBuoYe9W
sXbOcuNdABjgH8SPRib7eozUDyMJOH3QjXA87VOHOJ2JQWkctTZEHvvSES0QxqYFjyPDK9pDebek
INmbgNgoCB7JUXrAlhgsbIfxPrqpLydVl0C+g5UKHXLZkGu66Eoc0DKSN1xc/LrFE+6n/ojxh8nN
tDP6DpIqbukpBe+cFIQZIdhDLuq3PUdh8KCY44+RKEfG5MtQIudOfSLgp02I6byPcKMESdHvGNUD
h4dniO/XVHeSyqNMxbTksbqq+fTMOomJODp6s50qV/h5N6sI2YpiiXPLRLhtRRkOd8gk7QGLbTPA
htbsb3KUz1Ws/NEAiDdsxNRog25hIyf55WjeNsmyF3SKXA9AhFv5FVsIjsiSuIz8WR7GIattXrzU
oItDUoJ7ER8yM6sINRz5gCY52e3DpADjiVL71jfGG5YU4sHzjY7Jr2m/oWQsyEF+Ael9HDXAaJll
b81ax03gaDT0xtGgWaf6YRg2cgCM4U+TjGvbYsIYxLC39eLb6yCoY2zoStwp+jhtAdIyeWfWMcxW
2REv7aF3xhWMLmfZJGT42gDS2Z4i3knqR4miEYbQFxKwsQXDNLCmXelsTIRvqCuY5xnLpyZcW6I5
wWwsdgyRNWICklMB/WVNqo1YpxmhoLWk8bPz8YbdNAXj4wWnVo12RszSMCFPD7XClhtL+tAjLkAR
fmjC4Y7LJdlSHrh6TeTu6EtvJx3vdWoSstxGqSGlZeERQGyhvD7Y2nDqOl26ocIuAt8DYPQowRjP
sJBIcs79QMMd3cIy4MksPUKzanZVK7Xl8mUpfa/tNtgFQTkus7Z/F+7o+dkK+KrtQv1bWJBFT5jc
3zPFxxMwiqdoAK4XsmOqdJI0+2k6Rkp4zHOu3YFY4I3opregc4C4dNUxYyS7rr3BNRUw8g1leR5j
pbRwbuCVa7eeFyorj7vUuiWXpLNDdSu+2TA7zEp8uZxdrEDcEUrmgbdyxtg8ZM38RxfD1QZrvxZj
1+H/Lrc+2bZbxbQ35DQ6m55GewnzAUBlABnQiCnwSWia7pRMXEbBZ6gQ31QM5SMVeHxBk40wz0n2
lSWLB0t0SKUGvQYABPe1kewS0BTREL3GiiPOsmiXdPprovvkEWzmF2jHDqak9twzlN7ms3H5H9BZ
vzUWvCqQ2Rskktt1b69TosLHNLcXbcdcvfHtfDlotFjQDteGYrSHhFCWKtfcafiiKg5pSWOkL1W0
QgSULgbRqFtjMMuVnMk+kHeOPc53JIkKf48fE9EcHxQLjH+RrtPp27OQupbC7FagslgxdhbfrUVA
vJmVYbF04464sSo2nxtDt5ZoTdZdifCq1uL10ATVLffFDqMisroiqVnrmchVTWuexoAWKILyYlZi
W/vZkw4Uck0W34ZNcX6AxbYzgvCdAzRdGZN3o5pDCmENDyohu8GkO2RiDtWxNxBXTlPIQg7g4nOT
EUWtDqcI+MRF2BwotuN9pZHCz6/ipZ1VAVGHn0qUzctIkllNWUmXhcUTKNXntFL0dZ2FBxwbw6oO
axz6ap+sUrWAdeS7monGmXmM6+jI2WXYIfvpMoSn0nbW2sguevCTdYska62UasG29k2xNe06RvY+
GFF/OV3Zsqq3U7q74S3A0HQWFt6UEdWPE1oLvyI2uohsEhxA4S4bTbnJqYbH4qsX4ZS3AC2R65h1
/4qxejoblXXrcpnhuuJXFQEpArrFKg97+4S2NJyeckW92vS+hyFG/o9XNCUrYlrmoHSJyOyG16AQ
iE9IyNQqPdyPxTXLp2RFFjIJK6VXH0wCysD6YIieGKraXVbTI+40L4u5k8YOzIX8nETyowVrtktt
pl56U71Jqvk50kxd6iPPH17hIwq2gBiX8az5xbRqJLmltcw/OWvMFwxST6N2T5puOICBghKhOY9d
FrN4tquXeEq+Op20sCD0rCXX0nayJyRtS0ebbAZMqdxUqvWNaQe5rGm+RoE2w6ijc++AAiUfuZmI
/wEcgdATa5ZfG2hAxulQsLrtERNn3Zx2ncAeCmhDdQdtoSPKFF5aukxgAZ3tyDgFKS03t2qYn8F4
VuckVOQ7yl3lBY3WqHmLkOyujVLNNlXO2le1R50HFr+HMUmi7RJLXfk0ta4V6xXcUigYskDpmJoV
IoIoqDmydowetNNQ9RszVzYeVxXuDc7ATknCM+PfbdlVu3KCb5ZznGi2ZR6G0KM6eUvzoGUJWLyp
TtKetfnNqJYfNumCwltDyiqWTFThaPCiLVKWpaZRBa6GK9FVvToi+hjwXZWnPDKONrhTkUIkFNF7
rHTcSCCOcy4ls6+pNd3CQaeDg6naR6aJJWfibqmq6oa/IXjxq+c2+FM376PT5Ev4dET7WeXdtzTn
FjUHJ9BJm6isdJPnFBJaIMDzxggD+jFptgVYNhzHm9Ek5yjLGBGZg14sPEoRPF/nFocCA8FB2Wtp
fhIkurjVrLDBzvcB6aJ1RTA/xzMbr4wewyo5eH6s4q02B7AaXJqWWoiVWTDnpUtjelMStxzb3iKu
eDBowTk0J+2l0rJu1egkI8DjaddNw0vF0HBQNZrbFHJX5CF2r7L7oxkZQu1tV2fBKz5psTHT0GCs
N1Fj5WaIMrNTqL66YUVd6W1DgzpbQxK1bjVE6HFWf0W27m/1QhZbrWWqn470rNaC0VKPTfvMQG48
qF5qP8yXDMmb8mHobj2kkFU5xdWSkQ+a2WwqV5437h0uNhIpQnPvaBUHc5fcWt3EdkF1u658/zRY
lPra4G36AtFsKxg+jHGOqsq21sWYZdcqi5ZYDh5UJq/XVKsYsxFeMImW4eqk3229vRO4Mmt0CoLh
Bepi1j7DliGMtZDOzCpBwboSFmrbht9tY5o5I5zWRN9iFZ8NSesH0gDx34R8mYSFQChIvCoyTbs4
5nuKkHbJcjLZWikTqaAeXv28OI6p9iZ17gRND38r6mLYZg0LQBVOkzJySHftJFzby4wVThgLmWq6
F/ZwydNMXXaj9d6NpKkXMKeI87mADFh2Am2FrKCOOdluoHRRUvSBoXOLs+4DPsCc2hK57eidlCJD
nmNsy/K5FA6CZtKzs3bT4tWPe/vT6/OfABmGDN+AeV/GcNxOHe3GM5uVzs0/ulCSN4FT3teZLDon
atOLoho7zzPdzmsuw9BvqwC5iQXqp4mVk04R0erTApW0W431msDETRPabqnUpJfgRoYrQYTRsxyY
/uSRtsTuihTVcZZimraGLm86lIAFCtFPyQTA9psjhK5HvpAdbxesgYk82Kl556RtFmH401F4s2it
X7xaX1ctO+yAmMq47DdaY2NZ6OPZhC5OxbKQJdBmfa2RampLZ8sMdt9E/a00vKOdynCZGeIxF9Wh
nrXuoXAklm5OWt05JKP5kI/2niv7T8tCzfdD6cYFSh+krV0TuIzN8SSFi3IykJAWj03uv/TVg+8Q
BF2m98a/wtdfgyxfTZN/KHXjxzSutY5acf6BpV5vRUff4UyHgc/LbqwWkZE8l0a8nX8uDfUiFvWp
tzjjldGHNf5YjfCBOpGteyXQVvZgWgu1h7hs6R66Hm+V9mblZqU6v0BOJEm5oI6W5hgerDDcsYyi
IYbrNBYhVFINO0u+83WUgiU5Oe5kOAzETGTm4Sk16uYLc35o2xKZgfPc4RxoMvE21PVrX9XHARGH
KD/qqnuCQlTHN8sT2rlQivUoB0KMRnJ23ll5vngBKtsivWctsrC4fq+N4YzdG5/BdAxIuEMUuy3q
/FMf1SvZYCezomBB92yb+Nw1a3zMBvtujpm+UXzt1fKZ1+HEj9jWpt0jyBHU0MWFgn5l5xJvjo5m
SFgrmSV32QHruhQVh+vkQUJJ9XH2lzDHArhWV4nrQ12gvi3iRVgQjiWjZu1VV3KXrsDPtwNyA7dS
4R8183IN7Mwl3c/2KezUvJza5oCh23FNN5dQGlB9FvMLUruWrbY3BZv6Wamdx6dgBAaHwFkt/Rto
Fh6MBlCRPd5hCx6tOtybcbuOGg23rTz3WTPHyl7UcrxUeNrw9yvbxi7PpcV+jzbMDEMWf/LIaOCl
IytOMTHs9zLjytH3aR2+tbH6wLbTGkW6tDAfR9K4mUr7WsfdgZuQ23X1D6ujA7C6E+gh9EbDmb/0
aHBKM8tfMC5/Hy39rIz2WRrlTzzcK5FiMUyZGmh7f3pq1HqDwtylvlsAkf8u/HKp6+LqmP4TFvFd
COvRSYn0gxMxztCHoVxHqccjwJmapOm1Gmxo98bSz2Kbfeb41gXR7y0zS4x1ndRvtaLeTDv4UJul
6aXbSLZfORBT1dQf07w+IIT/VMnDGMG3Vl19tzV4QcmFDJ21iqWB6HFsjenONsKHPGPpVAZP/K5/
hPQezNZ7x6Pp2MM74rxngu92YClXeWPeq8T8bgLYcRPgyi41nmAFfzuN8knC0D4Di5576pKp9TES
+dLsv3wthSSNO2q+WHwZvREQ9dHYFG+BcU7JVUdd/yq9e1aLeKGr1abqjN1Q+icjLw5wMRR36NEu
TJKX/ZjWD7lu+wsx/tF6XnJWqb5kM5EglnMFnC8LS7yyMXxKY7mqFec8UExkhXydvR3c01y/6M5t
rK+K5A0bywfml6XnxI9tHswureMIXAHPUbZpScFSUEhBeXnkhgHwRBEwLYaVU5CeQ9CEGVcutvpN
rZdblWyliMZCjwSpbd4jVNhdZIiNr42nVnJpkykr2+uAzyOb+BUngl1oiTRlvi1uLTB/QUxQ46DU
B8V4nzERGghjqhGGY2xcwh4xcfgcloUNcKhtYNIRWKj567Iz2FrinKXhXUqm24uRaqlMuq2wMxNF
enwjU/BKpCGgTUdzRwUdYxI9F0EV4RYmoCyOUB96/cOYVdzdYuVecWzOfo3TWGn7UtXXubBQLHJV
j5hIkJ6uqzHY5cI8N85DEZUPsdSR4BbZW63nayuqaNqm62QYCy22wWGpt95h6KSX69CsXpwhfygR
ajD4ItczNUZkvogsjZF0e4WBPmAUJnITHTE3DqYTEMi7xVAgKFSa+l3k5gNYjgkVAjyvS9qkO9ZP
G9H0l2xOApYpIHBczDGt0VAuZYwhIH/KzOKAzPXYomsdCR+Oatho43SPUvFoFCzsyvFUTLh4ezgV
C73EvZdGtES5JFYdT+Vc6JXeRKTenKC5xWG2MFnaaGSgMc5BCuGikTqWafMa6DBzKnow4yb1/lpZ
2WuQXpQwO0QGJy7dnwrgY+zjbQU+o9VfBQq6PDcONdeIrprseT1W/9Wr2kV3ZCyVsfG5R3SDdWL0
eJ7C+WWf18/4GVdVWL/bpn+iAKbSIuqzlsusMx9IyWlW87+VqeMxYEqRjZh9m1B50HCbWfl3RbJi
pP9e+FaPXK9IeVaIfO+l8YNqc+F77Z8aYV0GJi2eQI4540ss+geEepuWg0JkWKhB5KnlD4FowCg0
XGpyeqnK7DTo0ypBCd/q3dU0LR43pRgp8VHzkiZiDcNxfr7KNn/rzO7Z0Zr3tE7ODettMsg2bb5i
u3zTiihlE8VMzRwR8Y7fieH/CSNyKtTkw7NmQ3MF+NrR25sX0wobUxSCbNf6uUZ0Bf6lIOOrkcau
QEhQ0evexVesx6z3YGA2eztCZR0NJSJ8NJVN9Th5LgLdOV4Wg77VZkttqLH2ZclWhKikeUxq34wW
su2RcBaMJys04HwASWi5ZqASuqVsT57o1ZWToTGlQX/EWwhK9ULnSsGUIAa3xgdiTaC9P+Y1wKS4
m14riJcLC++jSo6uNLOLqphvjZbHi6HplqOefsf1uB/aH79EiFt1z0mHeU9PQM+UIwJyZIoMe5ib
Ikj+5ZYfKo+5QmtnMHPp6hFgOkvD1M4tAl/RdPk1r7tTzrW8TyQNOtR/1wo7e29I5JtpqJ6YOlPV
5eOqL82tNTHdznNqrIj6SLftP0mTMQNDlwkAsVu1iqceJ+6fpqAyklm9NvTAuTaGytzO4VZXA+Zl
W0umIE548m8lSswWli93tXFHB7AA9YMDls4ZhYeo60cgbtWKqMkAQQhaLxOtRB34dzqCzykw4nVZ
R1g1O0bmfqK7bLs1HMQAr5ADo1wrjXtkOldPlNqmN/QrNp9LTXbDwtGVZwQEkqfRv08KSBEvw5VF
mKFsZsPd0CpgXkoDIHU8e67JmU80Qd1MJGUIt5JUwGBlCmjlcV8/t3GCuXa0XjRgt+swG3YV51Zl
mK9y5nbWtHohtdzCq3xQPeVNkoDrVkXULLW2q2CXVevUJ3KtqumnbA1UVVpU7AYB54Fg4BEKxzVj
9uaMjtNylk5Qktja6U958sWS4aPqz0Y7ufgcnqoCznwW2ltCgwyZeisVKzeRsTYd8kZH6XCEVkUl
NO9wCCHna4kRYWgQA5vzYVnl0UdQpLyCseVKoaNhwQXJklRIN0pLMg7wwfv4RxsvH4/R2Fo8G7ix
nRqpMQ6Hd9lTnvphEboKCNxNAPSxHbiUEGGStoO6lRoK+YEcMBx1ZkoqQ/wIHuQn6qZtgWRz7Zj8
epUJdiExr0E1/IGbxXH3kuY5HQDZOon+pETGcx4ggA6l8ljPVzL2XwA9NsKjURj5IsltzNI2QlPf
ZLiRqRPCmXUQc7FVUy8XHsdT2gZkNOMpTVd9UmEK1++DyJ8DUlmMa0WssVVk5Cbaq1hwyYKkBgfi
9W+jsL8nY2PaBLckCKVzxRup/ndTnvyg08eijCVKODyCiNIX8ZA9F730F4ocd61mHLARfnLEndR+
HFyh0uEaVY9Noq5OSFQpwb/ExtEMIquKT8i4y9ZWyiWDZS4LBNixV9/or/FbNMlza82jw0JMCydw
lr7QvxPYoTw+UGYKRV+FFAlyCwdgRXLoUg2UjQFbpuEpSHkBpxiHBpYOhoJVe7DugHLevBrdA9CB
qYh3oLN3pi+evNBkHqeIHUe2XHDFnHsbKzMLQ3znMGD74Zu2itVVm3xgiF7Gec+qKBEpCqbsDTbH
zgZmBMb61kfht9qnrj+Wj1jbPrVqPEVeTK2VDV/qILex3T/rBLG15DUzHXpSe04fp/pS8he9M4Kd
x8lbN5BUDV7JjKQVsm9AfnA1ooBhLisXwqa7KFECSU5FwMgzs0v5tHx1D1frJvHHMwRBCjqcWXK9
mEwLAbQNP0FQPRDulfT2jR3KslQ98D7Eo41T9egPyV0DgQ/JmsojeMjb5ECuTwH7Rd0xYe7oEsOS
QzzNIKQ0bqGY+zHHcx2bFYzF7Bux5DYeYIDY+MlwoxHsBdfc1E5ll3z41Peu4cmHPu43A3gRX8Xc
q4rdYPY/iRm/Sa95VVWkSUibVkGawIt3YzP6HrMfn8W/zKgbjYZxuiUPVipOimOuNF1Z6Do8vmFs
z5XAIDNOM3wMqZkBVgAahboQuBIKNQJJ0dnQggPXsIoPfaDVctSJOibhopuG+eI8+T16xJR0KkcV
wyYtih8lnFlUghwk7WzkwUPYWG9O5zx5ZrKZZEKqWB4WC7WnGCG+blDSq60QmJpWDUYZVopRtymf
/HS4RFaHQ6MKtiZJ4LOT8Af2CCl62bUDQRWKhq0smBerAXDFVFFnS4F8yDDrYOmpgKV+38C0xWr6
n+8q87v/8rF/efdfvu33O/7xD4T1Jh51Vk8piX6p+YglGvY2hJtFVQIu/WccZ8augBXzdMtmlyz6
Kmxy/wnx+n33//Zjw69Rl0S5hdWHMZxW+FtjQEogsgAAI7Pl9xeo8/vm913HwgtsTU/Vrzn4b7mX
9uwelkGqLVSvSCY3nD27v7mQxpDa0+r3f6GuI9z8/d+pEbBa7WHt/WbBOemQ7n/fKL8pcfO7Su1x
sXrmVk8cHDxFubNxpf8VLPmP/43nn/L7axdjMw/svIVVVIAsSklA3ey1Bwvz15vfj/2++/sJy/YB
Q/zz0/X8hRaUSpfzAoynYZNt8fvpIns2hq5howm3iQ1asW8MjYNN7VEY/CaEGsVfWaG/7/7zY6lS
gqVqP5EMXcEtfickhQETzZe4g+Kj7TOOs/Twc2J9c9YtjDCyCRoUfT4q921MtDSh39Nzos4msJpZ
ldb/xBhr6FJ5Y9P3JHVeHgqBnNVxlNU4cZvUZeaRkFDhB4mFh48mu8D9GPeVAZakUrm5jt05roZi
ZUlrcLGrvA2yWAqfQ5BueZEP8kXtRsCXNAGYmvKzhSQWfVM3rqbciTc+RMYk/qNilNMH29g7LRoo
e5huUOhjeGtecwhyf6+O5WcVBeW2y7yY3hrLdJ+d67Joz41BLoQ3mAe2DPmC4fwql90O5ISHjV/w
Y0ir5OXGk5mnabT22VxSkyLu822lPs/xmWZap0w+NHWHv/NB70V97mR1EjmqkSmfscBTvqMOXzyZ
XpKcVB+oVdbo507T9fPY+Lz69YHQXQTgevHHStF98S3tOZXxMs2MUxWG5oZA12vYDPbOEroHBQ8q
SaEvPWV4F5hXXbvQfmqtSUGhUr9PLF/AFjYW/43swWNaMPKoxkQN4jrlTu3UH/2A4qzXcwS79ZQh
IP2TtxKdZzV1S5vpYtSp8aoxeVZkDehLVzEsE/mZnQPLSs9giNguDSc5+dUywJrqmozbML0N607g
9aE/t04wMa0TM9KdH2Y3zS8tRlnleDSRcql/ALK4Eyu2hVk6YNWxWC6Z5M159CBIGTpOS1y+lIwa
835R0G7iND2LgYVw5ozHcP5N2D0pbOcob4QKK8az7HYzmD7PSjuAqSnSipPISc5xp71y3qlbxnR3
CpCVOj+JbJRQmrBQIZF0/qog48qKS7htvx/7x6d/PyNTK1gObc4Dc5jCbVboGDL79EV37O/WnI5E
0FO7RvnjbEKMjOrsBeY+UrynYXBrZfgwS/1HbaP7mPqnOMUGrpeHfhD3EAXtojHEc67DUVSc4t2C
Yc2EjqksMtl+6hBZ42sxFPUoGypFYfbHnAXMVrHcsiTZDlx+nVHnReW6DRJGz3PUtOVHi1DtpJuj
UDdybdvFTb1MVA2OuVevnCCAB+JRp1qKcyv9BNt9GMzAvtmnKLq7w1mlDPZDDxyHYcN4LUUNYl7b
094udGIdIVzK597rsVjGb3iCKFNpPFWzvooU6Yyo9gk4tpKyBOC/J7Gj9lFtkNleXKBtAcpFb7Hs
HI1dShw+FgimE1wDi84qG5T1cbNg+P3VlxRhVqq+t0WBcDV1Vtg+YPtAvrBhInmT/kfS2y1KQSSX
9IebF3J0jFiVMcHWLuliuPyvXudbyDvDtaLlw6GPJ9sd0u61NfWbMd2mgMsmqPxrq2jJEb4niD6S
zsGnLIouPyjhnOCtnFXcptwIDaYrZe6WnfLiFWxecRCx243zbSWnD8/j5RR31c0WaJCjm5Rn7vh3
B5HlIrKyp7FKl8qoH8tSADeU5gP8nl3RRF+GuPYdxP3QZmeR2807CQNrslzG9Qh7n1rgJytyZ1ex
IbkqQ2Ati5aVmqppB5GvkXHiJ/S9GNBeAHXCii7TpGJg7XkYknEzSO2oRlSUtbZrWYQN4PYWdYNT
OM8KVww2TyhNjj5LN/V8QppBCEgQ9qfcP1hUcWgGVRysKVFkDCg0lxjGH7Trn5Y1Bxixq1RbnZlk
5DyOxMJtA3B/iyqT4lD6H10gtJdWMnCR9T61LNBJLV6SMVZehAKLzGSPiwLFqMrvBCJPkIOSK7AC
Cu77lppTICZXIONFp3V0xj5aMSUUC8sj6QV2ANrp2MUPShVbT0Smwo7U1QO28JgxRUg+UtUKtxqY
RIRj/RHZcFT9ggh2T9KWEbuw8L/t2swOVpYhVaP5WcBWzy8D44SFNtpb7G3llm43u1V18YRi6rMz
op+o/dYNKdedNnpLSM9b7rvGNeXBSiVDvUxDrkfHzz5geLILEqoSZwRU4TXN+kOVWbsuGS83pgH7
AaW22zTDRQRDuypNlo+lhy4wjnV5lB/Iv6e1pKPk6b4UvpBvnhQ/ZTBdzDDVdpmJJyQCDZqxoV9U
AWp29PC8trEdLtDr7waGHsFYwFBBf4hgGepmoBfwngMDDr9XD3icubpMv3xIaD1XilZx/HrsZyoL
grpSf2ldtvGVZLorU7TjjhTA7szOMsee4qviMZDUzFoK8g9tT+dabbkNyEtZeEn2M8y5wjURrpiA
9ZiRrnmKJBKdHH6lbZwNHwwdd1wmY3UFLWTWfiGSX1la9d6OqrMxi+qBsayz1W1xCVlKVTK4JbEH
WZBNxQpe2I2d9f9g70yW40baLPsq9QJIc8wOs7ZexIAYGZxJSRuYREmOeQYcwNP3gTK7KzO7K6v+
Re9qIxM1kQoG3L/h3nOPTIbkTfngO7u+Fqc0rhdgtENxJA+w30sXsXGVV0CoVwe8PfwkIeINTNPI
v+2dXc+6DtGcvuXDPXFD39U0vjRoDyjU2t2oRbRvI3EY0uiBKYsMyYRi+txDg3YK5zBSG4NmNb+1
xqQ3hbl2C433o2ICDMfB1/sJ+AnEoO+iR5M5Dhjjskx8RA1JvDZUZ6d05Cbp0TgWOeOJiJY6gVEV
NuUp43+2bfughQ5iRhdD/Sg7H3mdzOwdizHrknDvhtnEvgn6ryRuR8i7OcearR1oNEvk7AkLzo7C
9YGb9LZxFH437JRsAFOQGoUdmFkNiQyUMHfWylRO1Xhj+oKOfUCnI3Qb7cnY+faL9AFM1tt0AKh2
41LnyNCBBhKKxFefGSS/ZZUi7rp6n3ChX37/lfWXl3btAuIXgvgW4GsDsJCVzOG1DVcVFtUpHNrm
/fcP0ZwcWsfUxznSEFPgSct4Lf5mxcYii9f8CzSFDJGPowspaMVeJvkKFP/106Vl4FzkgEbt0nwr
F79nc8gf+fWDP8LrTcvhEx/1R6HxWsQiv3QKaUS8/iyRtC59YZ9m5qk8guVJ1Et5qbuu2iVGG5AO
tdDa9x4hH5bv1XtrmJ2NT4oS3MHly1zEJcdWU1443C9x6RNNV1vXmv/9hay68tIYRGrErvH+65cy
fCBblCVAMXrXyU6axIVTY4C66azgCPUyRM3coV7nB4Dnq2UBLIgfDEfL6wysiiR1RCsgU+eOi+kL
/B0JeoyqgKOVQEIU33H0gHDjZckfAPGlyUJRNQlGQ3VBWwJMgyOQ93XxzVStwdWVQceQN/KYWC4W
MFqdBmRAJrLugtxR7AZ8iJsi4e3jCpR4iZqSi00+MF9j+kHbyvsBFelF055sy4nFBciATW5ODEw8
n/UUQKELs4Uaw86AoqO2DqZtAwBbgqy5jLVooHPxKndqaC7WpCWhK+rap1RHQ6HaS+kSUUeOx3q6
KBYhv37Rh4vBW4oheELuQi38di9LSDE+2GeQ7cx2fn1Cwmt8oDYVZO4L9tH6oiYWBlAm7hq80KcW
W9Ovrz1l/HT59bM+4W4dUoqobm7vy6hIHtuRJ81sPywlllPAzje3kvZQjf6pr8QUikZfYgf8QVNT
z+CVu+8LvoBETJ8sVvC7RrbXuuxwK4vRW6/tL43HBKxr3AxFCuXcbHlfeaHDBf8RrvyuJvg4rNAJ
KcNFKQWagvmkAg2riO7SekIqoXdJK2C1PQIU1tR6M5CwJPa+2GP3lhYIoQ3RhUWN5HJcyL+2Ogbm
fpr+/G87RImBbf5P7BA4GFYX5H9sh7hLyvJHV/V/DTz+/W/9b0NE8Jsjbdt3sSLYJunG/x54HPi/
WfDsBHElbJ6xx/K5/gg8doLfbMwTru+4FjJt18cr8YdBwrF/cwIUl4FpC8Qn/Mv/ikOCT/NXbxbA
LB8rE0wdsqdMTBt/s1zbcRYUvVOKSwk7L27ANvpja18qByLDfu5kj9237u0f0QRZjChfP5f2poWE
4kNgJcHgJx2qdr8LhM/GqxN5jXzTddt3P9UM5/7r4tuj8X2EJYFQZemArtsLcMypHpOMzE3pwZGr
8DykO0JC0ZJzwsOJF27XvSVI00jJ6up4OE4NEU/HWLVUwWROjNEH1dIERs6zlLXCgPP7zJA24V+I
XPxwJECR8ZQYpvg6BEFTXZoyoZwUkiqJQL8msmkIJdkgXIXRvKabqAQFdF5+EVKy++oRjazLLder
UKC6werfVLgjD7nRmz+smfQg/HoGw+wpVhD94mbqV50Thv+tB/7Tu845ScLx/VA6FsQgvXIZOj5b
CqXpFBNMyXwlzd3E/FrgMUNRbuJLR+2QCyRxGsDYSQOZbA9R7Dw5mrsgtelGMD4jogfaYdUGCsYo
+4b3iyW14QR5fNercUXvYK2zKJccJycbZomxKdjo6qPPJSaKJEQBubDFc+3C3s6JiZROr5QjFOgu
N4KHVfJhoFHSr7aWjf08LZ4Zf5Dj4nyAzco/MPAt3aHLmi7bpW1bJyG3m8s/5dr9Fy/OhgjBuI5u
BYpIOqvIfilNN94mpluqfZP6S7IdSlEx/tQTiBLHwl3m5TaZvGQ6oSM3UV8AWYr818EnlzQsR6Qv
j8FgYcCIQQ+kO8uaBcmlLf9VxXY1g8JrIsSq0U33Xv2wTB2MnMSbLVqKpiN5diaEGHJkl1ZzGA8x
RppNAnbkIcgbQ/50fc1WxAgWnWHO7zN6jaJiGrjxE3y9rBwS7OCXgnZhhrbuEQfi1DVril3pjT5g
u6BDxDjifpSHVGqGYKxvueVB0xTqpuphto5p0hVW6HGvi1tdYw1OnRpzoc7YGt3lK4jiziCTx38r
XSOwjvQKEsI0J4rtbOFTDwumTlHzXSHIjhComwcPeW/NDSJ3KAPnDJDAJ1wx8/Po2/YTEAuFUBXd
Wccw8UH4syJUtEohRbvuvYl8Ieb/mSfskq3sxWg7fdDlalixdPKtGT11wBblXgoh62PVOfgIgIIc
rHoCGWHwMi/SWy91UbZ7DJX2xYHec5eoRiBGwANIpKGxCxJjeslbj+1jIqtL4Tf+FVdIdggiXbCz
gWIfNQ64dlfpZ69ReKh7l2l7CuxPDbZ1EpFy3xjjsfaM8Q3cusX+AVFq/grguoUePzpsJFhi65GU
29I0y8e6HBWvRxdvdTx2j7JSw7cxN+vTIBKbdCXRsWke/PhO5hN/MG+8A52C+QngSXJE6ZCdvJlH
JR/ibLUqVKxlUnrlQpbRsSPzhkyOdt63hqeuqooSpBKVmT6hJ5T37ZKWX8rJgYk/BIptf+sfgJdE
65SzZy2aIOabp/bYtVZ3dIa6fAxsTpfE79s7UrHHw8hMLnSWzH0YoSd8tRIwXygD6jempz2M4RSI
Ykmge+6n4/3CxvfkpSLnbICs6rqJ8wBIk923GzvFLSOSZRenqfhZiLR8boeiY47G3meDQ47Yg0HQ
UDrdYrxT/XZ37JPyVZA8e+NGxFn9ENu5/xhgzQrnmWrEslmiKdbr+2Ksg30K3hexwLjai8TYb6yU
x3ww++kJdxtht5Ftbj0dAYTs55r6VFl4SnJNIHoh7b3sqFSwVtu06Wy7toCtyo/BtFLeIYLjVgwY
xqrWu7WTy1iviat9tAJprAQlMtQ9lM11b4ROlqIWim373CQmsShQcnaSJIQ7I7XoO5D3HmSPtCMq
2KiXbLc/Wu0Y7NaaBJdfOodFWwPwsuz6oGXl7eyEqBf05e1NInvG0VvHr1GXz3fxIOe9ZQnSIpdp
OvSpkcIULGxklgXyUSN3EHKghSryZDo4icMMFIX/m+yG9DDJ1L308QQbGtPIwVr09BgVor3xGvgc
yWXKXlNXFZ4LQQBLbXpHPS+0uxHStLltaN6tpQ5FgaKjbB2odzTkp8bCMkFGVH+DJQJVDCDtOc6K
CIsbCLCec3M/KZgLMPvN4+KN0R30uzGcbdLsuRDkYeKJJhh4iQ5NTWBvhELhrkff9D1Xur1hiMK0
6LO4LmWFU1xgh6xJ8doZBbJ1KfV0YhXlIPEeEA1Tuu9tn8GLN8/jiVAs91gWQxnaKPuuhiB2hqj7
4J0BskcchbTujQi8IhcmCTJBmodF3zsMwgG08XhziPYwvfKe24Kw+TlsMJf+jB2hLmYistAAavsk
5ewBtxzMfao7h10d4DCFXBt1joRSPHt48wpsfMOytLt0HPS9NDBQGkMx3jCWt4clSrM98avkpeIb
A6RsQ4pJ/BLTyzKErhFjTQY3Mx0TZY/bBPrXeezq7q4O8gSkPN77OEny3RRA62SCxtsBIQOy8Vwv
Fxx++XrhghrwSdArvLHag5hYTkMKWdVjWL71GRDs/ABlGGIVuS2cckbm2HaAfALew0mL7DlFDuaV
qJjqVAyHWBfrBaKry8x9x6qEQJOpxh6lizVMAGooXswlYPfs9umeKT53aCvyazIPwxNaVWPrFkt5
XNCLnfo5warjTnzbG4Q+quWY6WygiX7QuXtMc4w9S284oG4cYTzOWfe1amt8nGJ0DiXNlbPJp0H7
W6Op48fRy+sTuQasSiKkse/1UC0h6R31zclTnYcZflx/lyqtMfZlXUeOYuIQ+SwSRYJTbHrSPYJw
0ssV6f+SE3O0eP3LhJI1DqkvW2CCba3vuNTzamubMUWc58w5GYEN7pswBSUFDLdsIWZGNZ6hwZjF
dfCl8w2sgmMt5f8fUzgW6dvX4kf3P1a3+QfWmjZRcf8///ph9/vH6ke1+9p//csH+1+dyePwo52f
fnRDzl/lH/rjT/5Xf/PffvxX+hvThnbyT/3N8av+miR/cYj//lf+aG5M1/lN4qymScHuRmfxh9Xb
9MRvluMBe4D44PqQnP5PZ2NZND0mzYYrfAfBlYQV8UdnY8rfAgF7QVg22B1+x/xXOhvTxrn+J+qE
E0ib4CFs3BRlUjqO/Jv1W3gBohSAgc+iTkGpUZAfjbyaSbwz77KEuXReLgTL6PJi9oPzKgGcoliF
RJAVdXAYzeWNCt/c5VGpEeMJ3rmLM517gWk5a4yLwBLKRNVsD2PQsT3smfTXfX+iHidoHE7uk+Yq
vtpZ94JUPBQE0PsOntKZ5eKZRHKirjxz2xPey1WEUJGD2jhGI2NdpbvjbE7eF8nyhgkLN2Ue4N/l
/LWPSY8Iby61f7TLqNwH+PqoedGrC6/qyVedspAh8GPDnGi7CCTig0aZ0HepvOuBgS6d99qU8c4K
uuemmo6OF1HSGURSKFTC06COC50G6CNWnqW/wddZXUyHw5o3RrsVSQQVuvWzHQEopFQCmb7vRv1B
3PgGG6rDbqAe0Ero4aAN7xs13TvTKTL3lP9o8ThjF19nRnO1101WPM5koSKr9yG4pbRYDJvdJ12n
O6fx+/dORj/Z2I7kDQRFONkecCCHwzzBlYVxe5dBiD9awcB+DzTicUo5E0Y9IEBXdwWRrafUR0JE
/h+51tPPqtLZvR6MT0YiHjquVjIrCYSknlbPZcKx6yMNjRunvhtbhXK5zoEQl+InwmxNjIX4SPuA
usTPkWBMaQ01te+PzbIwRfYVpXVcHurKb1gOoIH80zP38Dus4M+EwXUO8Pc3MkAin4dDiECackXC
/YlhUKAgZr3Yec9lw8pSRMPRtQcXnHI+s28b8TubdU9yGTliefqFxcMOghs6y9xBERRb3f0YYImD
jO+jQa/oO0bz0QcBwLU72g/0316gXsyqxlo6S3X26/ExycQIlSad95z4IbLW5KAH8wbtqj7VoE8C
+mtwPBMpjo1/wIBJrHHjJ5jI6uU6BtrkKdsLXMO3qugOMWJrSu4h2Xo90r06++qPS/fesVwIFv9t
zAdIXrjVxkV/YcmgdmPHWzVQHi4RtjSpOT91jqTvHah+sPFYCO9xDZc2snwmusHzP7/g1jqU+esr
7gh/PYSkBIjhuH8H1tTSk4r1TPnsN7SXYDFhXaKQY3Nn39mqIOTBxdQfq/v8OmU1JonZeGCk8aUX
BHNmST3tmtkmSGpoP9yhZEebj+XRNov2OicDDh3r7lcGeSrxFufrDwqoFMwBbB9drc1zOmmXIJxh
a1BkPZgpdMO4w1U0fVOlk53zenzvmHew9EtIHMT2JxJ21oss3loj2mgmt69WXZkXXqXyalj2QQ7K
P+fketuqmR5csL4KY/MBoTJektpkYVFqBq/JYm4Wv/7Mcuma53V5KIaFGau8dvXCrr5q+32DY3QL
iOZzIjq5CkvPwSoKFIv9ndrhqlvLPPocbjOO3ENBgbZtyrR6m5UmUMHeuYXw971j9Dtmw5tBTnUY
p7W/tVOM1fD9gss8F9tBi2yXxJW9yYsYBBwrLu6hWy5WqMDsBju7R2TJNLwgucccAbK29UiIURp8
8lfjx0KufIxwonZei65Knl1nPLEVh9+xAg6VnR3iKn7qpSGx9mH6NHS6WvyVQB84UBWWCO5K7Pii
o4zMjdsYr90jihQyCcxXXIj3qC+bUHTZtJsnypC8S3QYxDI7JmDyUSbCeR9JahEQ4rdWMshdXTfH
hiCZ26AY7hM0bcTwbvqRR3oZ6/nSsEyya7IP2DzssF8PJwekRwRQbjvmjJ8b35BnknUTcJ5U/gtT
l2cph2M9Ap6eZwXVwC0OPOjfewASm9YajQ3M1WSL3OejjLvuWJDDCZZul/e9uON9tZUoTiwLXiuK
JVpGUV8YhtFiLYSc6rkMZ9ME/arwVnRLdj/NZFMUzkM0JIRUR+5hSlBOD7NbH7zAr3GO8YNf1pu6
WeP7+J+he8lqWgKcRoHb4w+OQN9p+cW2Elw3A8GtZu0deQhYTJTFLpjd7mDgbdxAvp6OqbADYrpU
draJnNaWsg/O4nS7efG5njJ1jTW3oyXrB7SRH8A59PGfjwFkvX85BlwhpBVgu6JdsQPbYkD614PX
UmMUKQSXT9j/3Q1AKlID4a+x9EuD3egupyVw2seskcgCtYQDNwSkDdIY+smJhwWOGEIqXMuLC+yV
x6soxzfFgnlrcr2fRjV9X6jnn5PizJyjHobp2rnRJncbOIyGdzBahDAID/uz0RObF0OlbGT9aQqQ
/NOQDift8k42FHk1up+ta6DyZO/5h/he9GhJLdWyMrfMKwiRdFORIrAvLBMhtl3+oFGHTa4GQrEs
E11mHY2XxbK8LX7gmRzNa0PnGpLuhBYyBuWooczuXWHRTm+hmnyDxq+OhXCKS0sfNlSEPSOPOYvc
XwWenP1YzUnRsd35ioCFRhXK/X7mwbraNQa4XrDdTYeela2XO4fe8IsdIp4ihK214hYN99LM4m0s
4i+Ezn7zgGkcLPQqDNPVpTDxBwOIRVcxYynw9TbGJxqW6Dn260B9GySlJsGZoJs6ZVLFA3zxAsva
wJAawyTqNZ7N3iFgBbs1kQOCcLOZuoxF34U5FiTzKcUAOeUpB0B26Fq+o1aiUfrX9MqThzu6Yq1X
Kb3q6LLvjGS9QzM/JUYQh47PLkes0dgwLYcrY6YXsqsjpyquZsnKq6mL67D4aFDWH47TOPy+rPm9
B/h/VQvrm/JPxCPetIDKpC+k51kuECX/r29ajXzHIPwmeoIjgmZ+VMEl8moSe3qmT8Kx3kAcHg1i
nZ5G94PWcb5z3NBEMAPpe2m+CkbjRpmjESDH7DDi/9iR60v0S2ZN10Ij1zGWJ2PuUjAMnnGgr380
GEN8liXGKrYd8RNKS0g2gUgg4K0eiq7YY0sd6erB8geyHSGPF9NdU61h2X67hEsy5VdLDQGSQx0h
11++eYk2L71LtN3UYc/o7LtxeiyRfF2nCCW0V6LAN7BXPLlR3lJE803zWvEWxBE8l8U8anthNOYo
7+rqfc+T85Ai68SOlxMT4na7JhmM8J+PC+fvmxReeGftbUzPEsxT3L+dFkDSuhZiuv+Uk8O8Jxhj
usEWV+EnTArRQ4ln9yAcgiorifsdrlxgxIRoJMO1dk1nC60hfSqqW8kGed+siJ4ZrtJuyOo3EQkX
RIkytq0zBjfgQRCsoJhU0nRvZSvAy8X5hTz17BRVKkcdSJiyVXX+sQI5t0PgyFZ4trMXE0V1nsnP
LVkL52WM420J2+Lq4U4DJdM9k2TX7RaRK0KUkTciBzj/82tkBn8j/K7vTsd3fNO0LB9B/99fJA2I
vF0c7T5RI3Jjppl1n5iP3QLqv42Zk/E5P3nglxFoT8NZDMtEuwIJoRlNB/cuR50REI+WdUNP7Ttp
+DsMKD2nUQhP6oYtd2Du+tRkAx4ATA3KYWNHRcu5XXonNDrjGRLRHXj5dxy5BBV315gEPoEpHShm
jNzfQiQlFSQErwgOQed/Q4noHjkVlxfGJJt2soNTjfZokV1yHWFYmrWEyS6AT9RUjDtLAks2ZTrf
chi4G/KEBcqyDrk+YoIqqEjOJNPgSoRCshorhtMML4SQq1uqkviTYboM0ZL30Rjaa0KozDxk8Z3v
2Qq2f+y8CHOuEQkv3qXoyI2gkOAgOeMyH7dpUtBfWSADSIPAYjfhcRD9tulMiIdQVjaIkD95YDQP
ml5nP4Gl37QSCpRT4TDShQfzqyQ0B96JKcisIPDxaFA0PZiOTvZMv2Ew9Hlxp9sZTFBM3l7lXbEF
DE/JgmO9j1hc9Y0HFBluSZqI+IoQ79Ngdxwb3bS1K5ZVeHm+ysyCcyWR8rmRPBbUhJpSHOme/X3s
tugzS2bHAIjLAlmDObDH/3UDOXH5IDmgruSl3pLauM+1yeidLLdQxjl2OWtHgkl3w8B1agRuhJWi
XPmVeYYUUblIcazUJ8g49siTatWbTXYWAVLJ/Ih3/9yuznGyj9+RN5uvmoh1su26XTkZpM2RtgZN
Pun2I0CYsDfQeqTSf+jr18Iq0nusSrfK6gl+Bo64LTtOHlUQhj7al25im9Sg69ROQlRUrn/45oAp
pfIUofUQFmaryF5A0cSJEV9Ri1Vh3UEH+PUhGpGDX6QfdlVUJzaOHyWPFG0v4e04pCAfZLzsCJGv
VEtEzur+2bbnIoxn/OJ+r7A/TErc8eLKzT8/xRxmf79jAtuhHTWl6/4a2PytI8VVV+DfH3F0eRQH
EyNXoAmDf+6YqNy4lNgGcPRjPHHu/cx4tmL0gxbLuH2up+YwR82aV00UmLtq8GyX/OnUGfZJ9ACl
/9Gx0vJlNWtZ/fIIhZNEGrg6DBti65XkIAd9v2dv5Ah8prLqlz6V7kF03Nu/zlm7ZfOb5ER3knzM
d0KtQ+As+j7K8UmQnfKiVBlWfJtvYxZBCzDTNgRH3G65MyWUGrLgLMLWQf24Ysd0ZsAzYOZhp1l4
+oYXHSOT3KwphocfGFG/ybUfthjfL8Yi5S1qKtx6BeyR2mtKPrEq793BvoBdQ2cVBAvWFTV89uvl
BC1reWH9Pe5zAM/Q1sl1L+vHsSSDYWEV/8rCtzlmCZ83N6b0pYievWD902Ix7qZI5qfA6fLTkKCn
I4yXt7WvHkezEHfR6mUphH1NI/y6WrZMPlz7vfPMnAAPK7t6yN1PI9uinZrFOsP2P4pV+6gG4W27
OEHgaCOnq6tjGdj6Yq7ljEpxKOcQq5BoTgQ/UzI99SaUamYIhy7A9pi43FxJOZzsjIZuMtkTw2Zv
wjwfDyXF3gZZbwRLuCLEW0AmjXHCA6NtEUX3BvL8iXhqEEVvyQh6r4xqcWhnkzOOBeh+oOioKtaS
pfUiRNxgoBvxs0XY/6IqdfeDF+8SG1/aAs0CU1ZAaAV7N4zMHpKjuGlQCNZDdswDhQRYpe8M+jFk
TsJGjNwh/VIEtlR5QA/bRdcx9eZHXoed22Uf2s3N58rrs4Nb2eqcoPG5Ry2OW7WHwqib4sN07rlx
o69G1c27qOeJJLoxP4GbsVcL/CVyiuyWyORcYfl7xVP4jYGNedesH/VNcIEt+4S+28aK6sGFKuEG
K2iWoZe8FdBu7zvR2Q9RbJM60GbA6hHpbiJBmuJIyvCTtFgnZRXtt5P9jFr9DQmG95i+YYdS57jD
qDsdUVlVj4nxPeljue1Rq13YF+Hj90FkzKMrdyYr+VdnQTHAFLHZG2lesZ2i7+IaeDOwBOEK5a7M
lO3hWwN0FXP/klE9E5YEdS2frXrbT2V6QtnwWqsKbowoxbkWL6PdUvKwU/ksCS9rWqJSVYVX1pVh
X/XfTfIdLnOBktbvsdEsWRIqM05gTvXJo1Y4X4zRCxXkCY7Xen7LIt52FEdx3C+fmgmbCuu1cle4
JuAITvErirsMxeXneir8LXoG/2il7nV06urBX8XsxjjlD7XTPg894lz4+0ZYuUF+twxg84KI8eSY
TNRkBn5jNaTvZWK5KycEbp4MEFSUpEOWamTbapnxp8L0m63Wo/9Adiczh/Y7cwqLDJs62E0JEpeS
QL4w8HPvgKCmw3xO3qTq5cuxpDYCbhKcDGwUV+nEr2nUG/taHfO0b4/NrBFldG6x7jNXkDpO58Fw
omNhEE1stshWISyMT2YdknFf7UWPOSwv42TBbxY9TC6DU2cs81Ohxn43OHZ0drKi5YWCaeSbmBXZ
e+M7mKBQ9o1+VmRo3Flyng72OJ+LAi/Gr7J5dr/2ed2eaN4xh88Z9K8gJb9otm5QRdA7H+oh/fi1
8BE5uTlWIzaLAetd+xF806rbKm+OroZulpsekVKScm4TDOVQzApTspiyP/ulf8Tz/Nk3F+sosGOc
ApMiIetTjxA4X9/MtPmyMCzeC7tY/Uj6iR1CwIsWPPCwgOYSg76RytAxa7J/5o3Cu4Kx+t2Zy3u1
WqOduuFMc7IWJbEXBsEbTtXyk2R2Ds4S3csUDySpULv/flP+N0j4P1HO2Wx+qPz/Y+Xc80r7/bft
VzrlpPyLfO6Pv/rHhsmXv7n8U77n4eDg9Pv3HZO0V1Cw9Fg8IYex5KrU+0M9Z7u/WQKlm8RR5Tl/
Uc/Z1m/CkaihXff3tZXzr+yYiKX5v9DmvitcQUvDc82YSPxNPjesaPg2RS7SomY9mNHoX5NmeCkc
1rv+9N7qsXsa12zidhrHXeyYLvZxNKqs7LGFyMM9VpcqdKDv3fzmMfKNaBcsdIqVYZ7tSk07it8I
5OdtbmviWkTwkaY5ve+Swd6ajARWZooRaB06akiSO3WTLAGeg0zsRVvar1TSEkuebYTmMhAYAyPN
nTP70AtVkR8mscC0nIPsZghdx/u6Fz6yKrcs06PFfRjWUxD6pXIvASRV2ixm16a5N/lCN22PPiNo
6/KEHuYsp2lCwaEhnLdMa8o62WdwXsOIpnKjtHfrnDHsujp/xt+JKXa0SbLPliP6l4p23CTcaBo3
dqMlQ130zVAYXxmoxpsyT9ur4R6GSSaXemJGNQe6+2zYqHXIOj6olEQ73HzOLeqhZUS8X86eLr+3
2Qxipurn3VhZ5qHLBndD1CSLCs+FXpJ0n/Iquc6jEb/1eXlMU1z05KvahwCHoMW76jIw2TmThPyt
XQN+JRDPE1GCPlq2l6DpUN4n5OhZrROWRVxc1RQdod+qs+kwqQKrVRFxtozdtbBfqaKDi00huSfn
+clGmHNccthhHmcmwSJMptidBF7xBF4aXpjROfd6Rh/VMdJD+B8520j54uIOxgX2eY7ko09u6bhy
RoP6dfTiPrSHudktSexe85olZxzvc6a516gjLxvzFpi1WKMiYl65VOZ7WdNJidZ/mypEbLbLlmPG
CvzEfGeXj+vguSHz2qsI/UThgBJfU7KTIrBdksh9Ixd206PtO1mtegJYY4cNxgeJKmDfFCQlRF4E
U76hMyDIbzdTK1/mDNXh1LuPrW9nmGySHZbt46I7/VIb5JR2gej3Rh4vm5zqa7fUGtMBpnq8mMoO
Vfsd93SwyvL9B+Q/iGPsz3Vh1l/B/qZX8NTlozGCoXfgRTHDHL33GAiATme66ZqclcrP732PfRlW
CrzCCrWThHVTxL7x0I0vnmL4jSvoSQK2SYb+GZPKcp7JkJBE4OFyhR/RRfY5WTUujW/7j1HdHWvk
ryezpOB3Grp1CHcbu3fsU7yQCJc3w75nv4SttGcB5A7dpTeWx6YayS1bFfHL99SolrPP4IU3UPHs
wbmwcvrRSkXfi4HlgOULwfe1lKtmvgzjJiB7u6CkNyks04Y7XCIuhcRU6qNhCvNiRRfT+IKE86VJ
2uY+w4ybApThGxVrVhCAWa8GesV9xYhwI6l7z1mbvQL9I0kUSNWcw135Zby2h/uJpvIeT9ANnPul
8qb0MtnS2CZKQDJMLczNMlidQ+MhiGsdulV1jiaWv9mYxvtustp7TdZD0DdhYJfxS2u9la23hWox
7Qi2JlJGka6RAmIiYYPuv/JeOIL8B62Hn3HHYNYvI8jitL57wgm8qyghsI+1TbPCGjEWjndIG8AG
pIMDuvGa26QS/1r1QXTIJQYcQr0AUvSDcedIQnbrhmzmhCZBstjYsl2xqXEb7Gl1QB6nbX0xUSts
8yYLDiIevneEc6pcWQzX8+yY2h0zCaf94Q9zzuAkY8IkjBjfnywedvOYyYtujdecXPUwIQVzWzDz
3jFLSTbVTMkZK4NQRnapyxSP+xhZkxNEby3bFPSupY0a1XMO1TtosuTGAlbxvY0w8cJ15KXFnzcX
T035o8j74RWbG3JpZ4f6xWWYmw57ZqkbMyu2E4uiXqXESZoWvoAIU6N2xbQbR2b4mksgluAg/flH
VLPM7RqaBqaVS9h3zXvqgpJKxtbb4WDaBWX5qc2gakpf4X90ptcSgx57rh7qiRtdY+S2Wy3Kj0U2
56Ey+51R6o+CnN2tBdZ1jW3b489It5SUe+aliChz84D23EauC5sxAZUSmT2MPDXDEYZ8kcXirZ4p
3/CPMTFeCAxWttWEfOnHKYhPjcz8KyXj9ICN0tjo5TS1njgPPlz5EpHD3m5dJFVKFxzzkwOXpJgh
nr07iXqduymhrQ+w/QQwn2f9zZ0KANs2PT5s4eJEm/3ZUss3pkjRY9uevMkZn7p5gBzjPkrhJA8q
Mc1d0BMh4njp/2LvPJYjR7I2+0RogwMOtQ0dIENQk7mBkUkmtNZ4+jkeXd3V02ZjNv/+38CCWZVJ
MgLC/d7vnmPRBuWXwEH00JAFWwObgNdPO2RDq5TyozyZAfAxzCXeTqRhtW6IRGpm6vkZTYeVJ712
yz4LZq5+cukhXTpmXNSwon5wi+RrWSDzj4Kc5CK3Gne6famr2d2a3Qhm5HMuZb2GVLfQXEvQh9iG
wYxXD+m/YBs806r2GWXcBg4j916qZljN5s3sbNx/7D3gKsAbTsbic4Z/OXUes37ETimeL9bGsCbO
Ek6wrGZgsnRa71hWpFmT8GXKtUM+1dslYlS/XeT37JCkXRIs1JlpcfPp/sy5K+DWHfQyfxfOWD3m
Q/hW1svvwiQzsnScM/nMjrrEyVITktbMI956dCyaT5Hvw7Vhu9eEEDdepcD4OAvWTuvYe89Z8idY
VUd2fu0q5v6t0GAYcfgFzMYVD8ictkmhxe9zemRGMjjAoE63qBpRjRRTwOhf2L2lg3xy4+mhLdi0
DYZYFxZd2yrprWeckC/cllYVb8kbVubvSFKHRC/Znp0YibXHCmYdMgJ0YFq83MDaz54kgbyNm5FR
A3zd7/UahmkSUbqe7PmXMXfdWcSF3HjJvR0a8nOA38qGCHNaZ4uzS6uXiTT2ka3dOZ/MQr4HVfAZ
6ct4pKMmwV4CkKSQ7wC7XOTz4DRvAzlIsC9EOfH+hJTd0D02UZQfljkT2y7WJLHNKfV7a3qU+TCc
zKGhFq38o3Z4IO4Z/dTKTGopR2mqbKWD8pYGPQbTRLlMLUkT3WuMiCw0k8opxtMS8k6AAnVEhcrc
4b2j3Ki1sqRawAAX5U0dlUE1VS5VSjUwN9CrOjOeVbt4ZLM5rmoErJ4ysXpQI6gZYWed0LRSG3uM
KWOsmYFtj5WKfZblE2+VvmawmMh2h+/VVuZXk5nfO4YZP+PQwRWt/LBObG3KhuCnpdyxdnJV66wB
payh3LKOssx66GZ59u5s5Z916PVset167Kv2SmQgUKZaVzlrW2WvXZTHNlJG25jlKvdqLLfZItcS
7a2h/Leyw4RbKScueGixpuGFL0kZc2laggJmwwldwqI+AhAvR7DrItol3EKPo/k2EfAGRhW/68rJ
Oyg776hm7hbCuibiXhuBL0FhCs0hmGqducptqzy/kzL+0jMy41PgjNNPiD2L+ufyMbfmk+ZYX61y
BhfIg2ckwtyPuIO4eIUzBMP2iGlYcFquyGrCJR7fLSrlq1x5iRlmqbbYPZqfoONzhCRqX1xExkuE
0VjX/pjKcFwr13GirMewHRlubTEhY6unF6GBnMqUJ7lQxmQAbDmzEa8uKmXWcdFmZITtUirPshjT
78pVwd5R4GBGxlwjZa4r7MzgBr0PJudPwc3c7Dj6wYKjQDb0NXDJ+MB7/DMygY+rw+02Tk9jyFQ2
aLYJ33j4Vqlt9HdFy6iirtzRhhG/DsomzdZjWRF7xuqg/s7tL44S/zRlzhGYB/8vK/SnatRocSlf
NXusJFvuWj16ZSCFWhFia9fCcJ0YzDdkdWdTOg1e7ZsHuzIHvw/D8Z8H7s/HSK8etA5/dqlM2lF8
dB3OOCOxz6UYAP3EzWlS9m2sSgmVaYaSbwfA95MfD+OHUN5uGQNhNHWM6owYORSwtoOyfKchvu9s
MJAfhQtZbGUDh1NdZ1zzoE8CZQtPK/o/dZW8iXlJd31Xn7UWt7hQlvFI+cZjMmyrEQV56DCUxGxA
y44TP7mpExgxXJzlI2vLrQnagmUzYT1lNs+V45zcZLyC2Uy2bU42rTKhg1XahQrel4OP3HTo0msL
p4UV9u6R5cmCUB3+ydaJvux0SO+77wiNIvsHrO1Wb1H2GjGyi/aOoEB4xB0s76fBn5W9Pe3wuGNv
g5+s3O7oidH6Ynunw83QEwL4ME8coo+OdxqQw5dM4K4m5YtPEccLBPIUe1kgK6e8QC5fIZmnCa0/
aco7PyoDfVbY0Ypa/7yJl+FDG7UcDG2h79LQfS8MIFZlN8o9EOd+5JJskzbykwKcymh2T0vieWst
dD8SSBNzM0T4ILP3PnM+ZGLvu0rcO2P0FVlw69NcvmnNKQLVWXceG9FaDGsj4aE1BOSFuvmD4aLd
ooN0GhGVurVmbkI78F11Z4t0jFb6cGRjcpcWiS+zcwbYK8iZXMuALlv6vB/ZFdMjHQ60ksdDrxn7
dnYDP+CZtcoXhod79oAwNhL70CPwyCJb24WTfpH2hBuQGmhOWMvs68+B+D4WEOtRa8eEb1vpW4vp
CmKOr5C+P+3JvHLtXos+fQvMyvY9sn5i0s9UU5GgN5fbP1QukzjUVXqog8aX9E4PZmViYdWbleUs
b0aYG3dByXUc0WTc1kMXrEewyWtLnX59mo/sgigfqEnxwAPKFtANA7kz7+fcPGR1ZvvN6GX7NNUu
wwi10yrk0ZtzyBQ5c3Chwe/UDlDARGYMm5i+0EbHEsON5yHuTdY4OYvIPDDizdCwHdkSTCcYl19i
ioB3wFtW86WiRX+sWlPze2WyYRYpOGrdt9az6W08h8RN3xMLaRgLQXuCYtsh7JXT6Lj9/rkmGBgo
3Wd2VpYvTcaPExZvvhf15t7i36sq5qRlaGVrXUBUndU9DV7RE5qSj8zuLoTYGR8bx3lTaqyjWMs8
i7pEsYn5faeHVbcKovA3qyHyDTR4yeHQ5jIsmpO0TL1BeySKk4j+UbgiRUCDIWYgdLa42VlfgPeE
S5Wseby+6jYIGs2OTqGTfeduJmidFZJ+9F7TWSsbaQYiIqP9SX208tOeSZahYspCD14gc0WbXsw/
I0jbesqfDOPHXrxXpMAYlhTTllQCU1Xwg8yZsZUsuuQQZFaGzeTypJFaxNoTRJO4S5zuCynioYhY
Mi2Gs+8M95qE4lcvNm3RW0fZ6x8dNUAfJsrKIuO16vo+wQ4DhxtJT5QwemGKT4+KxMqqIcO3s7UN
sdgB6K+JoRo/mNe907mfPe8X449Aq9Z1n/e7kcpY6AIVaF2wDe08rGpoDaXFiFI0AzMLOwblU3O8
dBN5iFhPgGoHzMnEeXJvsNSnXcI8nZ713LXbyi/l1sr5MOYAtKQlvscpiyihqT0AlRHOS/su0Kgj
x4k7bEtT1LTexHdilS86+JftYlerOreWTTuVhNrSYVpnwnO2mgyji8OYIHWaMQXzb/QYl4G+4boH
/wbUZOWxA645rQ+EsrbVkl1TmHEd7LiavS4V7PAQK6yclk2X6iVyuj2tVkJjzaunIHRZlF1bD9F1
G/8yIq1kikYB6xa6WrnzEkHikiWlEMh2XNc7ZIs+eZmfquN0MJjQl0ENIQwqXkT/hOsqRcNDmA9W
F7X14lNvQghF9lOt0HpMBW7SwNRXhtQhpMv+cy6mA84lgnMmMlGF6MvZxiGB32rdcnIci+cCjmEd
G0DJ/iOW324SfStOapQ8TWHeb1PUl93UvKewAUcYgW13lA2fnKgrIlf93oIlGCmoYANdsIzEaZhI
2BRwXrJg3IDOODrwCEO9+HabGgAkoMKss/wAMQ50w4LZUa1a5bo9rAf4hlKBDtlU3emJdq1KBd9C
FN0kz/FQPeFNAebbeTsc4RsWR49cI11YPRTx8GOTB2BZab+FsBaJtq0kJQoy8Y8UmDDCa19xAJxR
QmlkqsrXFbZRcpsP4TgG+rYVYB25qYExlOa1Ida49mA/GjcIZPm2wIRcYEMyRv2SS3u7hLg23PEV
aMfBgyWJC5bAO3RJLTa/NGRNy5gToIy/B108OtAodaiUC3RKxiJzmDXUjyzIlT0Ey0kDPsBE7rdQ
bEsYl4PL58BG5SwNyqZsE46eAmJakDEZBDjOkDJD+Gke0Kam6j7K2noe2QWMkDUzbuYZpM0W4qYJ
eRMNzD4noxM5imlsHSLYoSYfKLjOVIE7Nd38diF5Uh1dmLsG7kku8JXBa35GuJ/grfa6AoGS1q03
mUEA1K2+KANfo6PMv0u6SVrDHGUz8mBVYNFFIUYzWKM0Mr862KMBDNJSwUgTqKSI70B8KFBpyrqs
g1w6QzCd5bFQQFNsWOxuiDPPcj9BPG0gn0qFQE0E60dUgghViksNJVUzr5ncdlqNkNd6xoFz9Tin
0HTkNQRmyFb1AnA1VOhVSw3cYe4GvsztdiAM2cYmOU3ARxhqQRYriGvTs7Ym+vVUKMBrAOk1NV/S
1PU9i/oH8wqrhRp0V2iCYuj0p5Ip26jUe2k02vJADj9IE5O4CEx438i0yVWZfKDRn7Ywz53lzFye
3rF3+y1ejoT2baETwEPXxg9SMFNhQrQuelc72P1jveTyCOQ8osbB9Fg6byXj669W/0ibP1tnLuGB
zotOQdpG7MqzHZjrYgs965IPAQtTijlFHVe7WOPWK5iAI9A57ptBN48Cydl6CYixp9GvAj19E0d3
ThSjOAkoqgi0oe7c+BrF07uM1kR0oHPHfKwOzbpGjcdEbkwslrKUrLjqNJDWTGeShvZ44rkte8wG
iBJBHgXoVaheuMxbQ8F7Yyi+icL5tg5gX6kQvxOs31BBf7Ui+aT5Nx4nHSBwTmZa49RfoRLTGQsl
iWLEAIQnQMLwhBcFFjYVYjh3/BziMDMq8QoS80soeJeZzoZMXGS/awUqdiM6BLixMeHoyV1LoHq9
MF15TEhb7Ih9IAXLmp1ghnAVxAZrDEFd0pRb6DI9CHOFXjfixyUBDKV5sjuGNcXPOh7YqUNUjhRb
ubGqQzM0zL1clv63XjEzPi4I02ruz9KKxM7Q5nIzDsPzbOgkL7THpUKq1jqUJHQHmjOzwqsUvDON
nXGVKuJzrNjPPBflwZh6bSMVGdqzYESbwKIZ5bgi2HlmItJaRUn8lnYN1ScGgQZuWmombx+DntZB
UIsIFrWhqNRonwyAMpCqu8F6rBS7mjQb25Z0+GrAWneKby2JoQ2KeD2WsK/1tn1yFQ27V1xsZ5NB
6mIzyRAj1GxX8bMTRdKuFFO7UXRt12N0v1XEbVOxtyVRLUvRuGGJcabA524UqTvsjEPawe42gHgX
CTTvgnsVw5nFdgD0zZQhANbkTTlTrsRHUcxyGnawC/qMABhoODx9pUq3vrLAxcyHVNo3qImwAsl+
9yVd+tJ4CVOnPqYemzDLy82LHi4Q0KFQaZlZMksA9TqrX3CHtjuT/OramjM2eSMjOnnwyZx/RgGQ
ce5BQc0Rde8NhTlPB/bb9fBKtR/pcP+TKB46XPQRPnqrQOkLxHQJOX2BoM6E/r5WSPUEtnrRErS1
oa1PDj+U/uA6JXceqvqNNbIe/mU445OrYO2ewraT4wIHxzARuYR6x65CYRlzhXqXCvreKPy7Upoy
csIMpgLDQ4gXChWfws2QCh4/B+u2eQoo6cQKLQ+QBto/tHlEJg+MAD+1UOhZFlD6XzDkKEC9nkBo
5xr3WtD1JvDMjadw9q7ZP843wL1C3bcw7yP+5xQGfj5/48A4OQqND844p3NXPRrxVhBOsEK5Bxt6
Bgj5qxk7ztjsw2K5a8Pcj2HvU/8FV1zNFMOcmLvycMX2Bhtz2bKcOXX5mz3ROYxSgP4eZH9E32xT
cnYplLvMfar3D9CL3ugubnO8AA1+AM3r/yy8JQPeAHdCIKBjErAxCuSce7H5acJhNNL8m6m1KfQe
SqUhECRmHG+8ZziJ7ivzf/lgPzQWDKc2RW2abh2MBjVmg1YZDjAdsMqTOyZJzj0OBA3Rc0g00gOa
nD0Pffde4UtQ/1YDOhVvxB0r1n1nvtfYFehYsNmafMGzNZbjPsDCEOaXGieDZ8zXUbcfvb7ddMHe
XoZ3A4MDnySwj43BJL2F36EFuyVj7j4QYQqxN7hFriZWJg1eiIybVNOp/QmZ5FWp5BHVfDIrbpVx
Lp5ccrMxWYuJQkcHZ2TCPpFjoTCxUWTymXdtw1V6jPVm29MPaTDmWGN/UZ9Xr1HQJV/Jtzzr6ZrQ
5EOA+WKsqGotycBgYM9eexrhdSgmAcm8cTyYSp9hKJFGk/NklNTWKxNW1TTXD0ygvUFp4u1ueQIY
j4btEiKHnYWlA9LZtsHaQTv7I1EaD1zBD633UAj7XEO7bdx5Z0fZnuQ6obLaemWOa2dbuh/0xalu
YLBUGEMmpQ7xxgdmuFGmOB7NGqUXyfCMTPhG6CpCVyQnX2EiMTGS6EpNUuEomXCVSCUtabGXAGxX
ZjV5qfGaJPhNyI11hNhQnkzxK7VnCJuiGVaOgRbFxo9inwP5i8IWKe+BEY2JovWQHHQv3DNJcyjZ
JcNXHbk9yv4akv0lWH/SxHyKJaZe/CwY+Z6NhIU33palm0lXVwottrOAtgb4XVw8LwG+Fy0Qm0AJ
YDKrfwooAneYYbjt7ieliuGmeG+U8Rb59JM68TucMmVG1YNnWjmcR4wzA+aZxnTeM1BvjeadM2Wm
wVBDo/19xFiTYK5hh83tqtbfhJLa6POfQkluJmw3M5f8SkB8XZUDKpwR/QZLj/saR46BKydvkQ/I
4Nmg+gDlhGqCcSaDdS5w7NC+/mhRCAkl34mw8Djj74Ixr4K2p9SWTcPCRSW+3E77Qtj+3efK0ei+
tEruQzHiu+js5xnrj6YZR7urX+lj/lpYKyo3EI4giSsoraOXAndQaqUP9JyPY76s05lGK/kKr0gu
TFRqZf1sR/2GJtUu9rIvQ6cPbJtPBaaimME1yjAHNWjXp58NPqMGr1HOVa8V1X2P78ioxo+RYZl1
KCGqps4hzfPrQgvWLOl9h4Toaka/6JmuXVxKkZMwptseUaO8GKa4lnwmput+87OCGIqQzkE3y190
OmlQJiGr5tdkeqa/9BPM7rkOjXObpb+yimackxyyKLyPFwjy+J9MPFALPqjGrH5i/FANnihL699N
Liobf5StRFIxPVO8UkzGQR4yGD4EyJOwwe25mXCBvVkYqSwyZGqmr3JwwMYVsGEokAPNFL0bL+ZS
XUaj8bsFs1QuKD/zvGQ+tQ3Se+DYzxSXnholx1roiJDRXanxyQ57lqY8MIJwtcvliV2rx7IVPBbW
CNeJaDalSBsTl62UXBI3V+bri3OxZqPmBk74xStmXN6cLAFWryC8iqDZRWDsV7HSfmkBAjBHqcCC
gqIVmLhAScJmbGGl0oaFF4lDDBDsM3707YBbzCkt/APYxjqsY5myjzlPZjIeLZxkxGTQ1hjv1kwS
M8daJpz5Ccc032KEsGw1F1gGp2Q2rp5Wf5l4z0Dj7SM8aAFd1HZZznna/srxpJX5M9PiARM1ztvs
/gqwqU1Y1UrsanaAZq1r08dg7TJPMeJgG/vdgJFtbNv3CJmWA1Ejx9gW3dRtYB4kKjci7ydJFZy2
yL5SsjfNYDll4n+boKTEWnhIHQevQUdng1wMGAQk0dTicprRmOSSaNkHKWsk7hhbG6znMlYgfpV+
jswNngqMdDXLrHUhn4RS1Q2OeKG7dfIKRrUYV2WPc4hl9iqV5G7EdjdivdMpP1RY8ApseI1J4cmS
V9a8PzP/PcCa53nzbhIXu86fS3gfofkwLfFbOzZPNiBXj2UE3QHK5WQTlZIvwfGmRRSocfXZQv5R
3zed7Qcdl19UR6dIyf0ag6iO+oa5FE+gX2NGU737Kewfvajw2XYcgoiBWxhP3VC+OutGLCeLSaBV
MEn2IREGM4t8eET/Wf1PU16/9Uwxc8b/GG3UgT22n0myP/TRzonW5rjJyuLJJVJCoH2T5t6XoUSH
4DUfdcyHUPk3i1IhEnymMowdsQXUbi7MrVrtjtzqvsWiaEuKIsxGpHTlq25ZGRSYGRk+jYLJ8HTm
cTDhY3SGi4efMdDxNI7tZdac04zeDKDFPlnMo3wfeorY8/OwxMRZ5wMDpxcZf4SqlIkPMsELSbX1
yDgWsQnwhaHzVXsvtGgOYZD9BNI9BUovOdvw8/X2cwnsxwD/5IiH0i2o4KCl5BsYK63NmOvkFqnU
lZTw1j0uy4Ju2saiQ46GxhcpmC0yXHK78NRaExmFkam0mAl+TO5B+OmVMlMqeeaUGx/qlhli1bSV
XpPuj42Y5WK7HR7MRK99MM6ewe2R1MTJmiMC0sPgF9r/xj//v8AizHXZjIT8v+Ofl+YnLIv/BIv8
9Vf+in0KYf9D2ranm7ZLGs+UsD3+xRYx5D8srlXb0cU/Q6H/zn1K+x8GRBPayAzrOpYJQORfbBEp
/oFnSTqOSWLUkbbu/U9yn8Kz/2+4CJlP6Iy2YxnMvJoKWfJfuU/mz5Z07L34WgS/XL1u/aJeWt/O
yDy143yYmaELyv41MuvAXzz6mpKklTvF38x6QFKKJZsdkRf+3we3HFhlJeb9RAUBso95ja209G+H
xkzvurrM9oljcdeylqBk/LJydmLSTlmIPfJ2KB0GfZec20JXqjUgpU5biHJLkntcJZltswdaaAWH
IBLbdBi3VUs9GUPZXWDK38zJBtcaIs2uM73Xwk0ypszXtR04V9vbNCFo+L6u44fUzY9BJxVVzL03
2vxk9WlzLAbzi4CVXwWLdheCLFzV2sgdXrh4j5BC536j1YV/ewWYtfBtY3qtxiHc1KV9MYei2luZ
BbxfT7lVsmwf2vY7mILfemTa/pRB4oKFj3aTGVGfbJSg+cBVDSRhV4iRwXx18IbJ9M3sc1RAWQpG
+qZRFdiQ30aDhRFXJc1kDq2yjdy+vL1CL/I8pV3KR8ZnUIRMvnXko2huhHfp0nabpZ+rVTGITcH9
85+/A7ET+zAv+AZTN8TNrH45ne9GNbLKtsPYxVsy9c8j8cQbh3ieKenPCJpWRpM6vttHFqkEph9l
sxGaVORZdmjk6lc6pYRN3kYZ8EGd0JEY7HYzagKeL1KRuLOPIcClfWEVFF4o2LKD6m3KWaPT3MHJ
NzZOWlPaB2NNPtHZ684gjqb3n2/9f30Sf386ZZySOmr6P6Ys9jrBjIPwwFKiGK62TVcwo6kO0yTB
8JbWj+6UNAD6sfWpCjT7Ho6Ab6uL4fbq78OkRS2emDLYy9namXx7/3a4/UL/9WVM8MtvAFsT4xTk
MbTKZhndZ7X/z5fLZFwh2hAjE8aH9DCiMLxV+bdXf38p1J8tTiMPxKHXt0+6NKa/PvPbl3+fDLdX
APoonlstMyDqsrxdjM5SeCnGaDwvtz+8nR1jYr2bOQVcYJp/vae39+92+PvPzAj8GTV+mG6FH6oL
OVtmBDSmsuUIdbj9l2wZg41b0YaNQ9gP6b8PpEb5adV1nscN/Z02pV5uUSrd0g6o/MZMcj58Z6j8
//g6S3f23D3IlqmfratkNhGhg2XbYFyiboGtppQs3FjK5mm3+PDWF1B2HG5f3g6GlxBzCyso8tZH
IvKDoKxfYac/0JE0N+5E7cgz3IWO05x2vts0vKwLCgWoR++aMXhzywnxB8EI0lOa75rm84y1djfS
8UsZM+aHom4ORM0nrMEbrf5AqLf8djD//er2pdeWeMEavJYOH8Ks/oKB3nAPFO/EA0IVBQVgjxA0
WC5Kxso00Jdw2fi9OeiaBt6UnOxukdN7nDceAd4oQpaL2zVIBduoDJmSyYFJqt6fueB3QWS9V21H
P9iRz25i5rvbj1irTzvKaWgBAMgJ6HBDu/2HIU7y+t3RMXsSkibeJUbUH3OH6U/oLVEfqgiMA5Yj
6Mx+aM/JMn11VO3ZRI3jSh/u4xCws3rSrcGlfseeyI5kq8QOi+bGCJonpmriQ5j2r7qsUamM5too
vM+8EhYwjfzB2/Vek/lxrt+PeZztipr/o447Ql/lsulHstItZa3KdaAiTtMHwLWNmNKPUKKZMCcK
by3tg9VULTRX1KkwTRezSQnV0pENZhGQFs4p1fX9GQ5AuCsTl4pn0dureEAbFfLbEeSs5LaZ7XBT
GMMljQoy6EvOLWKI71U+lW5uboX5qafniZdkuUNgt1EhjuPcGSdRTzTVWgEOUgl/cwdfRdKDi+h5
vlnudKit8W5Jxh6XWEnxcYraOy+dX6eGBd+caM3GjYrvlJ7ZanL735oeSn9RQmfTzaiYtIAg6uEh
cEnsGt7wwgxxuq+S+aKhiTiG8wgTAlEGZZh5XNtadDHNxLxzKNgecQ13gHdXYbYwKo9HgJwEQAgL
f1piyA7sCtaQxmMSv6gH6optvW+JNqzNlnoeUSJjE44XYnTG1pI1cUXimBNt4jXGIhg6Vkzzzey1
dZa4gns4jd5GmphzTZbFbp7+zGLRMSfMz302X6Cpjs+ZNI3twjBHV5qQHsvO3OkzilhbH6jeGj2z
buxD6UhoBOmya7eAXuGDn+6MItXO0xzxlwk4zpl9djMNZnlAehH4+csEZXebYuLdiVL+wkoc7sYF
WzDh2BWU0fA6Z9TsOlffLbR6Na3Rzr0Ndygc6bNDVyTwaqXT05g0VN1lP0Nl9NYIesTJrTA85aJF
Z8M66SuzyTYugp8rNvtsZ0SjsXZd82100bHflR5V1KUwjmU0EJCNv9MwIp2QB4SoHe3Ug+oRM53o
gef5oZu4gIaCwg7BcMoIo7MZqlowUEcEAW8XJVeb+Hc/fxOGTVaE97StMEnuLt+krq8Moz4UlXNK
M95TWy9/dV774ZKRBJtxGktuUw7XbWrUjc+w6Hk0I/dgZA7ENC7VKOXqjKKIUkbQ37e5sF4Wh4rZ
TLPYsEKNLVH1ks7JsbeIlzS01G2JeToDJWokSb0ZIzRfvYxeYW/9zoyEx4keig2TS9oZeESfl8ne
mW2uSUEViaxotrWiaU12pr96tKC2g2fRnAC9BhCKEZEsIDaVWXQIj5Et3sYWVEulyY/J5kEDiAGy
/EsXZwupDPknbRzroWiesRffVx5dZCfs0mPDZMmGdanhF+XAj5vAvTXNGIVKCtjOPTRs/69G6j3x
g17jOOzXLVN9p8QkNTGHR2ZEf5LZfF+qkKJkrd+beuBupU7DL4TLHSO47gVry8EmXNzlPfNDua6d
cvadkMriO92s/1QljwgahdGuzMC9JUJDWGNGLGmNets0ztdkBZdE8+odnbpTHMDfLIfIptwg7kkq
nE3So+u+SB8MhxkTPYMkPXTPkuRIG1F5iZu7yKZhrXKboVVOR/IXaJ8FhBEjZe6mcWmCcOtn4+7W
grgio8nD1L7hEUJMc4lLwq62TTRslrM42G22N1MGDFzL/LSsX1SeA6yztKmsCIcsQZJtB16LR216
HR2WMrrEkyhYeRft14A6decs2udCmyrqkSOHWDz6RTJTia9JON5b5JJz6mMYHIsMNlU09oe+giUx
pWhiJZmRVKu/CzqfR94IGonJpbIoPldag0WT3IO2pgBonTLqdfZS8TjSKP9rKWWjkcQs7tzQ84eJ
5qZJXdngiX03ixGXctCfeZbCtOuvjQsPXgSxtsF1wxs7L+vRhr6T6wy8OXHCNkcfGKkpdwG2NT8a
Tcphllqf3L6+vboZ6W5fjm2ybsmQHv72+rE2rf5D88cjsSCwQ5ceGTUxqyLZcqAIrAKPiVpE3Q6j
Whv915c4wKxjOPmFwXrP5GlCzGgGiNAwL5pUoMDHNr5zegcQV03kj4J04QMRytgloZdq0ZntUS6+
TEX2Ypb6vGNOZt7WKSuvWlTNrs+i36EwW58ObesvWv/XIZkmVsAuyyAGehm3qfPWh0EEpZzpWlIu
dL3Iv3d+pg7CGlL0DfF9Q1fbL+bhMw21eWsa+TGmQbu//XEj4nXoGAN0JRrnCNR8O1woTKtDrFvd
BnK7Or28xmcs8nvOlhYlhmQCQChK8sBYhPiXdvD2qlOrcuJ4jtrWnWy1/bkdKrUezjG9ArinyBUS
bvdNtZ7uJOGo7e1rD2TXLs2di2u5JIJSdjSr20sz0ys/Uavy25cCG6RPzEGt7Bkhi/W1oV5y74r0
tc7CsB/3GdPX57nV7wIKOE+QH16DLB0OPEUEV5kensKhPjG5IZ9lSLLNdIFBlJzcpdBQ5sXffQTs
qh5L525u+3JH1pgSWJdQkVYHxgHo1NmEEQg7+NoI1Uk07I+WqPcoqA1C20eB/isuWD4J+zeuM4Dx
81CtIchZKNg5RVDAwqYAhHIRA+jqgvVCEaHsKKVFjyHwM8AI5wLn/XrIiQ+kpK5Zt43trm2Mz4kt
lzO25eM9j4bqScMclmvNm+iS8Nl2NeJsFbl1duP0SK3CehkCO2ULzCyXHP7MWVCeOtEZqzarQjUO
Q/TINORWWjC2PUc0lwgnymW00VlNetnD2bTuOPPINcCcW9mxADKYl9gzY5v5EalF0wlZ+cOUtafK
Ls98EN6hzKzkKsWP2TbpWRKHKBYTqBmEfGDUVFh5xJNasfNd3jrQcLy5Jl8cz5dkYXIQ5vR6SAUm
2nKaHvJexbum+jSMOft/ThgSABp9rdqo173DWKK+5HdamDdM6rgQA2CAenPcniGFUaOMB57nEMVO
rR1BRh2bH2umaOCFwd7Bn7l0J4hPy2Ga5ZVaZnlnZmSUE42dTN7yo1smEH6PW3DocS6zvl9XrU6S
uyuP7eDqz7NDtMfKDDo1ZftdG0u2SwwqftoYECOPGNysYTvMxChQCtL/9Jx3sMFXhBLiOGN/ZcjP
ekiIA+7cdPpsvPCXVszmtZvr4VxICtZOoZ0s3Qz2Xi9hKizZvpQ6qkLVGzb1ieehBf+ZVcue5cN5
EEWG3WZgPYc4R+/K7ewgdBhNHJ4i5U6VcHGte5UVpJpOT/qCu+Temnt5Tgw4s306HxCZ/u6Ydt7O
HnNtkZskZyLc4ZqQ2gSALiwOAw/pkQO75vnewa2gs6LYQhNp10vDqEeTvc9uwvak5HPNrCnZRD3j
vED0jU1E6HnT8RutmEVwFMR12EeRC48LpuclZgVfcJvZt4gm17pqTs4N2d2UDatB0YG0MTQlyF2b
JWX0Y1VpKQ2xUH+sqdIc+GeLbR1iYHAz1KJa44CSTuF21uNWpFN6UWCdKA6CezeY6C/n0ndE+5Dq
03jfFM54f3vFFgUggJboG9tuin3GjprZ3qRi34MEZJxpG5XLSYvQGM/Z45DAxhYqckMKXSdZBvSR
hxHh0nnYSXh0Jy8hfS+IqRJ13AbJOGz12gNnb3u+zAkyYpWIHkU4rd7q1NrjsviduRlhdbXH0cLk
0nuXqRv1ky6Gl2gK9Ee9+Og7rq+yjHb1kOtngvzBlrtrui6aL6GDT5d200Gp06nxG/lyHNvcWxEH
Y002iuzSZv+HvfPacV3LsuwXsUFvXmkkyoekULgXISy99/z6HlRW560udKHR740EhDiR98RRiOTe
e60155iM5M0yTI5p8zWIYLzGVqk3KDPR2szBookyN1XNj0jj4meQ9mlv6pD6QoOQ4rZHTVQXR1HV
1nGPBCOsq3ZXtO2nkUrK3uriGR8v6WuxhAozS2H+0uuAI1sIP11pECWoklgu5vpLUhe9r6kxeAyr
PkqhhohXlZ4fC20zg4EB97wRAm2BMmSU98Srj8Z93rY5dOAim7aqmHIjELPhQlJ6YlgdHDpNXilF
k5EtIB7Zjd6bu1Rvc3M8G0CgD1HBHdjeO7uD+w4pMBu8SaULAWZYsKcUw5dhWDcWmnQjTfKGEvgb
lFzKpALKektk6eqetsYaGGNeebFRmm4xyDgcwm6Vms0i6zQNrmwkcce8JSrFbt23h6iRpVMELWwd
J+Q50TXWmZwirxP0BBZlONRuidZ9nIfusnRTRz/FG/Hd6gPaY8SXtdT4kY4lYyii5R4u1kH+pQ6i
yOPQ+wEa1O0ofXHEGPwknwpf1DQSX8J8M+sm5tCuqfA6oEsQIlhDFeOI1EDTI8o3ldN9V1FFhoKg
HyRtG5ZZ5UMJ+4yNVGMez6Ok92gc1QaRWlvK91tyyCwNO52eAjUqtDPHa1JfcQIQY4nuHp03E2HZ
+mvIjrBzvW056kL2R4DLKFlAyXwvOGAzkHuuoNaSmi04ZgiBXhvRpLWZrnrM0Qm8WYK+GVeXrr4c
B6qhVlbwXo+PoxjIydnONVS3HWKVNjVBxtSFhH5RuRF+uFVbJEJa0Rm0Gph9VV2AelYs9n0QBUD6
xl0STTRjOKy3LX1rNNgFkYvaYZY1iabPgtWds3XQpd9jPVluNvUXo5VfCABqcdarOwvC0DZMGeJm
6FAMAzi9iXblmXHf6IbDpzrMzCfhMSJPYaYlJlF26mdicgNLPViAbCZVhv2CYNoVpQRftkUiUlEf
pOZIOChZFfq9X2lmP10DxUAhEQ8+rShSIC0DoXcDBiuM0vDIpI8hJ1keKwCIPwvUFZet4HRl9leL
MVGtpjV8anV5iZISLmK1+F2Jc7CJ7X2eATPQ1mS+nAB1OBAtSMMBUUUXzXe4DPiqZo4/ThRZVK3y
lUrqr5/FcW8AUmb3j/HPFvKfBfN7IbZvhhkE8yREbpBkKnsG9AGlpdHRyZrilWo07jogiHDdAluR
zPxWi+J46tBm6eonKQTdq0o+2rqYoTW0ZvNtJmko2aySAAhDOlG5Bo2pmVaKqPbnqhYnTOS5yQqj
3tdaUqMbLGuanI10yZew6iqz9mBzXieQO1sENICpsLsR8EmKdAZ5HbkwjDb2GfFAccR+OAJ1I4cS
J2SXCvtAE3s7tpraz0gPLCWVTtdywyq17Cbq6OU68cR4ayFS5uWbiMxnXwwx4lLe/SgYhJTomez2
tM18NCOfWVCWt4kHMepNFlnAbRfskeu5FIJrfM/9oQEynOXMP6SYsNS5MYu1ZlZoXFrUdxhpXNKE
yUQRA2bHbDRoMUnU7BtS25OhV3zENv0urBO0QiCtgEIpIJ+XfwViBfl90sxGWnCYN5XJTjIM03Wr
SYDgghCqR4MKlmEN5UOF6yC+FHpueTn/qAOxRvZDTHtSUhVHMzgiNtN2mLXv0P3SdNMm6VkSFhTx
wAUwrFZzh0CgBOosNgBKbOS1QreJZNXB2pgeaEysB5UEiL4ihlAZ8nalNkST9+EYMwoypE2rF9+y
xqFI6s12jXPrflzSmrHKS4HPqYjEh4BPZG4QsIBEtFW5LzfYYqjXkEPgtCNf2hiwOoW5kK8fH7RE
lKsiSdNRqO42wgBxZ6ColyjPenaiOSfvDqOn3+rZ/h4Z9RnnuDOU8BYiFNWT/iGoxLWQT/IspvHs
awEGnjiw7H6S20ORDcjb4S/MOpI05u90FGFYyyvOyjRIm+RNrcYZz8Os7O9EhayrKftqs6S2RdBm
vtWLKf1IWFOZku8jncPFnfYqU/Y63hVDASe1BIw2MrHcJAYppAwKdxYuN/ZkfKrtPT3omQoWISmO
rQiUg99sXY4RhSF5ADC7jEMu8kkNb6QCDXszAeUJirfyoJvr29SwKNIK4YL52dg9Xswa+IYl1DFM
WTU7aWWZrNRhEfgEHCGrzKzX0WAYBznSkeRAye4i4YQ17V3TOgt7L3/CX/6OYazeUdQTaT2yFgyK
/poZMNeqTiyOsSJfSgITd3HUMuynZvWMBIuJPA2XfHkZsaynOWqHnko1H+P6VKkvpWF1O1UrKpfi
Qd4LRJs4JJRp9KJiRE2RFG9IbB/cPJWeMJyMV3Em9hjlQexG46yslxQ9O+XCoUMqjY3QxSbuG4wR
GgPLfq6jdWRydrVYuzDy3GNSGebT2PD8gvP/Uvsq8mUu6jEPKkfAWX6w8CI6aijhX4+772HU1HPM
bWixJV97EkLCVDwKQSEdqXk3s2hQ1OkJrs+Zw3m6URdfuiWZKQpAA8JX051oEBLcHUQT/W012SFy
OFgajVsgeN3BrF0MfGwGlKZ2WiZunmj1psxYhDMy4g4WMsGYjtOT2XIT4cZOOGbuuzqvDgatw0gb
ZDctledBk3dlXZlrAf7nJoADBCixZXhSWckpmYh7MoJ+m9IObBI836pVRJssI9Yz6uG6qAAQYuar
jQRclAEmzEcWT4CMjHhaOUYPW+SKh5cCoF5m8Vz3+l8U179irFdrKze/wsnAu9tnx6JF5ktud4fO
HnKJVs9H5JChMwMAdEKa05jlU2FNRFa7VlO2+piyaTVkytJww4QTCeXarAzJDQH5vmRave8EXdko
BvPmeTJKbH1ob8R0CHda2iJ87EqnL1re68gxvTS75xLW+Z4G7nMgsZeQusGsN5KQ5XTGBktM0VTl
RidmbkPNzc3RUb1NGmETGr1daa5q9rUMt1ZlntuR9tSgYQAUBOSUU4P3A089vkyp+VWCsdjlhNND
3i78CFS1IrLJNF3zmuvFuzgVrXOfhs+u42RrjrH3+D06s9LWymy8IjLhBkbK7g9SdwtNTK/4vQXG
bqcZs/CoBqteqGaWQJ0GMYAJxmBZvS1a9blMSNIgLVTV2HeGmhxzQev+NeN7TPsew79/5n7/fC+4
d89hleeETS/N3mzpJZXLILZrCq+704Qh59mZzR6q5tIpQ45MrAZSAFXoE/pCuZg5qbFoEB5/jhvA
KjHoGpqH4haYEk1Wvb27EvbXraqqZAS3VupFagQkRwzOATRFYHCIsh9zezwvtM7oFfpSHbpiFyFN
ELPPTDE72rKCb9WnGOzXOmB0vB2WThkgaYP85NJyQFAO20AG9l4pdzIi4hYsy/ISpjH4JvIgBFo1
22ZSe08dubkzpli7e1JTKWvymYeltnu9etFmQoU6NQoxat/xxuPsCByG/hkeJ5M2xiOGduIJMQAU
bFKlwyGozIUTy3G9NQSx3lozO688A+SkD3qTYuxfwZL3BqIARV9FUCVSceK9EvIUHr/J48Va/mq6
NPn++Z6gyPEqmYrbf5lD38FR+gnViDbeh+3jN398VZT5+J/++Pg/jBKjdQ2EHsW5wSm4Tobt4yvz
3189/hgun1Uhy88zfu+wIsIRZT4Q9aBP/xWWPCxxyABcKPEVQXP7xQD/eNHYvTZzTSoIWRTb2aTe
s/XlyzJl8vl4efxxJoqG6wKjU83GfW8mEwnKs8g5gA9jeW9kg3P3ofJDhoEBCJECmY8I8GuGxkwr
OPDGSk3dZ4brphTfpEnBqLI0TfF5Ndvk0S/lDNJsLUN76ayYsCcmy9sMbeH28RWccQ7yeaqtmjY+
Pb7FIHHchMYLDJ5uW0Txf7y0ZQ90oE/hCS4d4YdSJtDNbVbA+MkE8s9nvfrqTZpmuR70NtpLhDL/
fsEfse9kifyeMEE1ovXIjh8dYYaDkmcpMZl/vU4bkU5mNKpPqplI/2KG/38+4P+FDyhBAAeP/t8L
xDY/n2Hxn/Vh//E3/q0Pk+D4MdFVJVURdV1F6fW/9GHSEqurSJpKdgPurH/UYdb/EEUidOgpGMxH
EI/87+owzUIqr2ig2Ais+n9Rh5FV9V/5yMuPEHlfZFBxjlHM/6oOk9hDNeOuH6Up7qn/C2egebzp
5FkGqxulCuHSy3P0eCk5dq30ILzogtFseYQa5pHLl4+XuFEQPsaN6fyjp5kXPc1DVPP4XkFeQUrp
FK7SQY78/5Og5j99T8gpo+/kbT+6+Q9lTbQ08h9fyfiSF9cqDcm7ca+ch46mpPHANrJIau4VUIqh
J5FKxZBa6TUCnTqjv1enO0Mzfb0In+4qXDrAX0dOnRB+Qtpc5HMZWM6IRuUEw4iBwCHSCs3sEDYY
sMYxsSUri1dK2xFDnusiti5j00zJlwWPF6xp1W9DFK3biWzPrdCTS0K98iQwad4+FEmqYGDSDKry
gnyVg4HBewpi84aUdGPISBUqsdgo8sy0j3RYRKW0L8bZQkLz+LKpG76Ul5mGIo10GoTaf7xPxEd0
LpZ3HEWFgeoN0F0wbx8vnDnCtThEp7FvOEjUkx8sUxBKiSoZgy2hppE/yvCaS72nfb4x28+YvTKk
4gfWapCzMjgk3JYbsCKA3IxxowbqNcuiCsZQtn1ss48NVxrw9AkEjPxLPPRQED1eaIIyslm0RI+X
aZEaoVCLz6MJm+AfLdGD6fb4o7EIih5fyaas+xDq/yV3erzzx4vxb1GiMJN2QrWgYyIDEfB4P7QF
+lWQrGXy1K6cAZncJA6UMPZOpzore6kBfW9XN1m7GhztfmqR0onUcqeg8ymuYIL3gChdhhrp6r4O
HYH9i5L0c8nSEq4VDoEO/6lwJYTHYm976XP8lm6jrybx1PaDzbDlru8aY5dI4JPt/C35k1z6ea/F
AWUUACyF+X4CF9ktRtlp5pMyXtXyp9Do5Ps1Ku56AR1ONuZRiU2mtwen2hEi0Ih2x8HbkXyCLOcv
8cbBArS0yhH0gqEQQiNKtFyEYL3TkXVFDkYrS3aRnpCeY6j7IMeyv1Vzjxn4E2EUyLVpRFWIA0Mb
zXx+zVH8r/QXHTf3uHxs2OIY1s/k+47M3IFMrmO490z+Q8tnQsvkGufjwIkVNXlwLK2v8odAIT6+
U/8cnUEy46UPvHbfXnuyEYBRu7hikIADB5MtOvOHySR0xI52xRnmRnPh++U7mcbeJ54qG/vyEQaa
isvovSs8fIIkmeac9kYsX3asOiJhqQ7oSZWDij326yl6KhtnmXz/IvwZ6u84w7xm82/qyYbY5vlb
NOH1XhC48ekucyy6F5YjfkIhoq1epV5zHEMGnBAh8als6Vd1F2Xc5U/yTXnNakfSWEOwk9o07htm
KBgAnPLK6HsDvoMBggINMljpPJsXpAiwSpHgMJsliw/LYnrV9zluk9f8y7jlL5aXwrSy9cEzup1V
v2NWM3zMRwJXscN9TEvLBsJvsiL13+SiWghz19EhnRzxCYYm1Vluueazshfe9NDhl+G2VT/V3/F5
serv9G25aTfm7PSkItBSoo77KZpVwONwX8ffWWUzR4liNzvIBNSmPk7u3cDEmbDqc1Jc+331go7i
A5N5/VbTBaMAxjm4N8sjF7X701P0aXhG8NbD9vM0NDKzw3S3MnY0C5aW/0e986KNqHvFMyxIvNPA
1k0XEzIBhLDAzipJYH/g5mhH2fLKbDzDYdT4Z32Hz8qu+VV/yK/9jH6sM+vO1Hj6NfDKEpw1jdPb
PSWSxpZhBRS78qlR1iOShde7m1aOtdVIQMscnaPhKfcByOPM80q2Aywis918yp/AGovUN7kfMoZ8
XvhTNTSI7dL96Q8djqUDHjL9Vd3Te4Z00B8sV/cQ0zWeAlufY/dbBODSSw9D6eASqXatWz+Tn4te
jLgl8lwsH8/uvJpexNnLof61b43yztpxnxguIcz7gWifGhct9Pii3ovxRv5Es8DRkEeKLZcfB/8V
l1D9jj1I8eMfmL26Q2Ga+MVFCl0+c1wKz/FK+ip+LZZQm5C1SV8NcBRZomonfptu2h6FCMvisA48
dTNQlVF1O9otep9hga+K9QJU+ejj1bwpn+LWl3q7RvmaeyEwlPtRFDfl832LrDJv/fRJ+AYOzPUd
BI9Lz7OHFJlTLU8iOgB8b/vu5b7wDsHb2BN0PGFl8nvA76gZFtvCuNM6GC5QYzY8kHd4tc8xN2Xt
4g8PPpkNE/wskdRd2Eq7FmM/wYtz5vE+Z4f4C0aj9R1c2vtWOxnwoWbllzAuQOuore72+Fb0t7g6
JEgwGWgjHVrxY+6lE3fOJOwN4aPBJyuNK8Dw9bd0bd/uBxyPxvSUTDa67uBlENdZ8aLpiQ27uKhp
a5O8sG6lF0JMRPHcjCdD/AthEaVuEDosHlHm3dWdnnpZ+pvhYOxhvtjyeXyjQWiGDr+2cZ2v9/5D
bn4XTwxPbzXBSV0pPELUgpD8YxLI9OyJn6HSFBRRtXUrFguDgC1i9lrC8Wgj243FlSHa8yPsX9Ue
TCrwUrv4Szf8r7eZKI0evxjrv7jmbLZF/DE5kv1MeNY5SBkiHeTj0p9gHHIYNs79rd6Sqr6Egu9E
Ag/oVuT+GHz3+h4eSkLTjI4POnU+Wvx94kouPCl8KmqCYTypZYgOts5Gp058QJRtpOKQEMV44s1K
3QZeDsJvmxQcsCWrBcrmqs2ZBp0NMjl5t7bKNr7oO0bER+U0n+43c8sdDRN0J7wZxPWxxCSANYh1
fuMtLLyO5sRMADAAZIgS300ag3P2e3yS8lW2YAZsQenfL6mHw26lucrKYnsAc7uKSqKSX6L2mIz7
QT1M+Hp2uZesXmCGcAW1Hyn8Jqf6LvsjBBNEkYWr1o5Zc/zCpBfAhY92OI1J32p2d9h/X+BKYS84
lN6h4I9wjwufUGyUV/g95WqNjnYuVp12kHq/V8EtHtAg8N/LpRek55yQhA4RBuZDu7ywEN2WH4UZ
+BTWtsnp1rY25S/tyfomPKnVWtIdYEEQ5blKNNni3wiZGIQkOBeUh9Oa0IVS3pGtMlSehkOT+DVA
fZVXMVNU0Ju+GAx8ZKfA4YdR9lt9LQ/We2ba+ZnvTvX6vgt3o3A0OWk45mtVuryliwzp257249r8
Ul8LV9ynlwmAybKctn+C4dbHwNrg2V4zVejXsmutFS//aM/Cuj+DcHoCAt5tmtOwU94r/6zTxvqt
P8bjArs4lfyM2Qt3qp8T2sA0342HQ+Ymb6If3Z/rwkGmaO74jFCkATuihRZdQRc0d1fmuGpRK2zg
mfTJi/IErgRVJ5LbPHHpBtVr8ct6F19pieERqW89QKJztkrB+V1pB9Ad/a3XnNm1ad3pGL/sdJse
cvCMZ3WXnqfX4bW+8fkvnIRuByVPt0mABUUzeg4KjefhmdY1d2wJ5XnVjs6cHvOt8SLd5t8QUFcE
RfEw3xYngQ0ToeUZlL3gu3sqP9VVDQI0tnE7RPC+0OCQdJP44QWQx1V4Nn64ceq1dBPbVyAe2otE
m3nktO1QROjiqzlfWw4lvJNP3KLSS8oPQ/LSws+4DOFaY8TjwDoylBURdQlukN7eo16MUWmzwtv3
/CM+g3Ct7qum81K/E1dFR8TfJdJRdq91LGjI3DOSo1bKJ4S3gqbVp9dUp+KHfZruK+E8ygtRVOG6
+Jk9Yd0eu3bTWw4TXKqq6tTexK/Mna03QCDg6XL4sfglnQYND5LEeZWh7G6e+kt9qeUDMrH+ohAf
n2yS92iwu5C7vnqa0OlZq+qafPPL49cfTvwDk84TQyzetnoihw2lLwNs0PG9cUSmL0TbDoDeCVcw
/2mhe7TY84vablLDyVPPFF1u+Phjapz7MTndX3lH3QSWK3Ly4NQXa9I34hYjkmv94T+8C1t+l1I9
JyBfoqsBqifzux9GKsXwRlRborgdIpsVpwnphAe2IC3YVvfDrADBbBXOnKGJlqlWZtWlLDO3GoOB
rTJM1bbs4KZI5vbxAufT2pJvvmjvPv6R8M9d9x9i/sf3Hi8Plb8Fwx/tGrPOlCCTXUmIsNLeabpB
nLBHJak47WNHAeSIPu7x1QAr/l9fZQIYaDte/h+MsfE6SfvdyHgXEPbyV0aNsar/3/5ttSw7V9MH
zpGabzDlqBLhraqD3pNzTopa88jmpc7sln9QNpdiU+GjtlDXZ9K0zfu09dV5cpt7Tt8yr9j2H18q
EM+2UwozR34iEIn057Z4JUj8N5J3CY//gRKtYXmE2Q3EbK3hkIcAikEXwlLDFN5lMMixmSpl+DU3
+a72mWr1WJOwOn3p4J+IP2SGYQvISuBG2OK7xk7hgIcgDrCJQWnbFJOHHm7fiPx0ZelrfqiqH7sD
bAJHvupX5TBJOAZ2grnSGPyjGTO87Dd/nZ4Er+UsaqEs4qzvla+A/iFLO4hF3mV8JzZyrnV2jF0B
soPT+rptnafQ7Vbqe3eoPqg6g8EzQSXMLiErGUJj5vq53b9WxCK8B1vxSfrQr+2XgBL9F00CH7T6
XuD6B1vncu0fGihUv7b82/+gisNUnF60L5q153FJbvWT8KIdgTONX/kq33DwIDup3Ld7mBLMbps/
QXbat8SHjLuSPmLOfe/GWXWhu0Frn47xD4diKr0Bb+1781t8VIjmG7yqaHLX0o4Pr/rlcBny1wJ6
H0SDIgV6qZlTucyNwtLF6KbtlS+Z/e/crLkiLefhQ+ahbE/dcMXlhg84PTH6yH30HtuAxFZbOaL8
aWKP3G4AFjBuxB+MRcwBcDGppzb2R0K+bfgtVeui3yLhlb/Ej5ovldu83Vfl3WkLt5UXsSLwbidm
wrQK9tyVoATzL3ImqKn6VxzLIsL7V8H7Hh2gEOtof39GluAkG53Bmp0c7qsa/vYq2ip+Tf4eVf26
/QJIpUKycCrFmScn99sdfmjrC0GCcG1DqBEOzDDHuggXpJTJQS2xsrO/X6iflR19FGknsbBc41Og
2j3A4tktBi82ua4NIVEXkagAWDOwTH9KP32tmWewq4EcoHKUVykb+a1QbclVt8FO9QLCJN2Cide6
ugBRKiPwjjRhbL4F/VFZK+ghFcc6iBvCmUe/u8UnrXCNVzStO8Dh6an4CK8Jpmy46D+Go5zvMM9j
J7ghtwmgz/OZe/3X2EBAs9E8DJSWOtatH5Xim4oKzwd3sIoEHt2Gfb/Km9ofX7kaTOVW5elOQ+hd
ZqJ3IxQ7O1C9oPkhmj36UEt0JYxRWYOLFQht6cLh/IySBEbiEtdeuCncQ1RCBIfR2yJ+yFfxlkD4
blbjZOvqpaP9xMYJA5XqQTp3nXO/FqEXfxoHyoHM/BsXa9KBYSbRZ9Y3hz/KU31dbpZmmQTwAsQW
XgSXoI+lY0CPIHIoyP7MbN3vqSNFBjEf4An6T2AEjKVApEMFBzSiV/iwudepOVfdp/aV+QZ8W5oe
mAHjlSF79+Cap8/a60p8GTfI7Wkz4XiQ/DG0QxEdgwMqnzy9nj7Ya/6OLSCY113ilqIL8Hz8ktDy
7BiDLv0WtEofy130Yf7SRSBQGNs+cRI2jyENIC54d6YrILxRfGtf3CTh29wiE3GqDzDP0JWnc5Ye
Q1h2NCTeul+WuPC9rFw9gfbLWW3XPzVHmEx40PvXUvZRz5IRzY12YUR5HnSXLlf8NHyQQEgrQw/w
qwCLfE2ADRg2IjXxN6295mMqV3C498Mh5lNg+w4ctPrmX0P/C3MAkp4Pc7ukYmdrGKjPQbQdDhbF
tOE2X3dks9zqB6WzsxdsXuv4ZDC3gYT2mn1Yl0mDC4HN3gU4lqbnNHlmAJ6/wk1De9GDRRgOzbi0
WVhC9fg43tl7aQ4Feyws8lXE9Rvb5K0xV4WybLPQs15G1X5+7Z+Kbe/frxOhUaiN7PlMWwulosfV
rX+SMw9JoFwNgKgdhBBfMVcQXbNwayHqQM7uNjfZo3qhk+ZXjT3dsjPqmupQDi90vdiJ7tpTaHFU
8Nhy6i/DM4500KKd8sqz20L0OJQn/Wl6YjwF09diVdo3HBYKW9+iRCEA0l5+3DkqL1zHathMt2Wl
iJ3wypXnkRNeu0NqniOQZ6ywJg/jF7tGM63jmOWGlMeOlXdXIKgbnowPgo3BMAeu+DuqPiPEDmfy
V6e5Ca6r0J9C1PMrfEhptBoNDH72aD2Rn8pjyNpFH7EQfh+fNxdG9cRzzyJgvuNqIq54jSFQ21Fn
4608NeVKk5xodFh8GJQaHEIKH4lHLXvSYsQhrXbawv+lhWX+stUS9BBNDErf9HjHDsUqyo0VDQfy
NNAbtc/DRf5lsN5fedx0IjcGj5Y4vbsYG4e8ugP6Hzz+QVV1JcNmACrwoEBTg4tzZERI7a8zDeex
tvPPEJgTk4A30s+zt+ljOPCksWCL9Lo6fio5yoc0vqGBgeyWbuqN4pYT8WLcTsWGCpXPSlBunBYG
w5t9nloBsuFaFS4A9q2LQn3Le+fzVq/N4PNc6MU+belOKh8apqTcTdE0zxs8KIm5rsaVmZ067saf
yKM8Bk60ktDKZ54uPeuThw550tj3POKaReizmxKUIpPMlVF59Dq5HW1usZA/+NpXyjlFXS74vT+E
pR8YT0lEZDm3AlUl2zbi4hzSC/kjjjo4KZkw0BYXuhztlFWbnhGmNGSCdMOBbaOuYPe4yp1U4pV1
ZPm1B09/ISEOuZwp7whR4rkbfqXmapngPakuj+KNTZGmYEeV9FOcm2BTrONVpD1xUZRX9cbQ/ab+
oHE2jv2uJ2znFdiLw6kt8K0TViILefN3/BTsCFbtiw3QDJ5R/I/ceMWavsgdfu8N0P5IuDy3xOvw
y9mrwqjJcMghttC6qIFTn6SvqfdoTM5fIx8Fx7lz+6wxIn6BgTe4c+Dezw0LydKOTqgWi01cuqvh
0tz0bfYJvcrTPypUmuGK4p4UTRr63bCRXok3/rNqDKiOtAodxjr5Rhi/SZPELuqbnyy/KrfljU1y
VlfilQ/23i3PbvPLWbwnVJEqDmNGeRA+2dKTLdLprXko35D2BH/6gklfzeatbWEaYJQU13RssCcb
zn2b0AjjW+rSWBVpWXb0dLIjNf+HYTBx47SHCb8u3QrJ2m3wgpeMJ4AD3sDGt8pyHz5kRsSkrf+F
rMCWTRSrCJPLow9MHxOAlrwd9/Ifqy4JudHsCKdgx13WXvMflchKO6/dkTvBLvfTuTW8+y+mbVZw
vXRK+kDxdmb4Mfwq7rRFXncJfO7Wb97kvWLWvadZWpYnLjKE943K0W0NpkumbP8wX6ojGtxdtF5U
j2B/bPwnCBNEp/tjWyY+KX2Wbxy9tB25X4wT9tJJm5+mCS0S/5Hicji/sEbVii9Lq5QB2RIxsBwz
7tIuMPdhSd2zaiU0iXtKu/7L+uLhhOTWv3KzyD8yIH7DtpvD8HLf5iee3uY2viJZ4IFy+fh+PtLn
eV9fmxuLYkz/hP7Nc8QxwZM36vv8Zb3iHphuSeBkH+xLmnpKu2M4fbPRcPy/75WPe+WG+s785nQi
YLXN8SBswgvSr+hZO5c0dK6JzFu2U263vfyM5Cl97f3ul9k/RdkpOYxn8U2DP7dJgZ3t852KPfbO
7MQmZpmY+RaWEof9TelZh+AJY13oj556IjtooKqJXxCoezw7+8hTfGuVP1k7kmcuw5u0Nvcg3UqK
peO0OD7tFuG/w6AiXHE1wHbKHKRgklO22tIXttb+yhrZLOuGnX5JtTP1Psf3QKB8oudsVmQ5ORQk
EqdJmArVmjscFki0x2Wwpk0wPIsR/myCeDya+orpmvPKpMPbOcW4m0ia9YgoIvqzIAf02nV2vjMV
WwdxIdiIh2Hzp5Yrn2bH9InjnZRbycKKOG3pNmw7jsiyT14IB8TSG76lbb1tP4bnHs/u4MpvpOKA
oFxOzLDtSEXMgVPYHEwvOJOlD83TN8WNim/HQGBDYWHcKlaiQ3oEr5WKDn0+hNeUGs27SKeVRT/w
0Z1x7wifd394G/9Efj1M+ofqTWhX3Xf7AsQTkn16xhvd5eSc2dqLuRO/aFxp6H9ehW0trcPL+DLU
ntauaF0UPzEnJN4V3Xydgkz0W4W8m1UM4AgkIY2mhgvugS/vQi8o7YYxXm6XoyPvW5ECn3bKhxY6
4p6+z3Sd5r3iGWvzWr0FdJQYQXEYNyYPgBV27vaiJh89v1G0Qa45XDV1ZU3OxK1Db35PJ/3bbwR6
Xu2Fy4aS1QH7xfyiu9u4uSda5CwjPkYk4YdQiz/lhaEHQThZsNYYsUl+9KTMByl1G24LBzNtBWyu
W5fNaubOpwyGhhv7JDgYExu0K6xVH0G+mNuYaEjhpKP4XdoQDEDpYSx1iB5S5eXzj2p3ISBdpMkN
75w0bJ4Cavj5goP82GJx4IF5Mr+H2uc/pi5I0UilXnJg1U6pdqj3fqaVykPNbPGpOpKaGdilJ69w
//HwcFRmIwkOmgft7LN70b7afdzbGUHCnyKtZFyQipP8FZOd/bXvJpSowF1ofutm2+zCAzPW4E95
jtfWc7MdnJ6Cf/pQ/xYTakSy3DIbZQsJfbJhedL6DcSyJTnL7aplxjnft7X4BPKMnxhCIXm757sR
nhw+aC4bnf9uLRCnkGyLmTibPUo5hnQYmNPekeYVg81o2bNu0pc4Ix+GbLJmaKkEa+LKh8wVzPXc
vKnJppoZujmMiRCOY44P1vJyjmAmagJBACViVxeVQznZ5Mzo3sgFYWqawUUY3YYMFXozo2t+cjhG
KE0aA0zmzbDlQMC8kMLP7XkAvvN3smlzgWS8bW6dNW0dgVf266tkrSaTA4wdf8P3WrYsN/Gzz5bu
OQR30U2YBhPKVjI0pCnN9NOncCHsiWfxGCNctcVD8CGzjnG69+SGCRdXjxMwmQiJO0vLO5jB/5xl
jw8H+W2YrdjOvO4QnmLt0PQbw6vZEA0HJWGwZsk+8utyMo7fOC1nINFHZkSFzxnN+jRuqM/yl+Qn
wJTG7HAPtdQz3+kEGDbQw+SDNlN2HvfBkfFp+xz3oJRdy1r3z9TwDBSt93rgzuCHY7E68kijrq5L
T/gdvs13NjkZFCobUu9bHDY+ALSyfbPDkUTM4tpfh/9J13ntNq5EWfSLCmAOrxKpbMm2bDm8EA7d
zDnz62eV7szcwWAGaBi2JasVyOKps/fZ62z8yZ/Af0x7+6ckbIipyQ3TQcyRdWwOtoS04H9nJ0j4
yVpNN2j907wBftU1XjFvOGjlWs2HT9n74tXNBjUZvcxe2+qq++ECqq+T3/m1dHzg75Rp5UOeesoN
HM5FsBzBnNDJhADCh2PQTwiz1z0Zt8GZxnEtVtFrvGmvEBIU1U/bo1PsIpIU1/Vj9VoyOi12iAso
DmpCz25DLLuaPM7jzU38oKR2ZqGg2OCpbPrvlD7P1qK94yELcqwbfvswPxR7YJY7WkccC1R2lTe8
0peFr1VRMF3tRzlIdcHsRkl4I591076RbVqJHTze4RWKEaGkAwZ3msYpbanB76jFruFtuaoS0vYZ
M/bDE0SGQMraYetHmIMTmZjrGHQASpVNCFFEFoQ/Yj6JPq2z5WPu451K1s07vJgqeWXSxvDjLxLD
g3XAP12Gqg/zI4I5ghEBhJbt0bKk3DAQfY0T4ulyo3PhI2O998iUr+qj2BNT+5I9c1F3CUk5Ci/Z
6r8IRgn70WZFQt0xi9esxVfFuBC2c7GgZgRroufelLeZvS+F977+KLbJQfMWMHEr/Ytmd/dJ/x+W
A3M5pK4cm8/CD3yx717jKy/H8AKVOAYePdrHGAxYroGVP4SX6aEg+1bqKYlU6GKCD7gMQVp5aV44
NacXDjIWPMB15lV/d1i4L1O/Uvcu0R/aacBcTAvjZtGMkXAGfyICfEKTXdudh9xd/Sl0Rjl8h54Q
WhmXaN57yp181867iP1Vh+aygZVlsryMhDxtyvSQOHu7elABZNj7nmBI2++N7TKhZZAc7ufBBos7
KkJw1x8mbev066zw3fRNxnp29nEQZ/WBC0sDEgjoGU2Aux6XmB65p8RUJeySPpo/8TX/hitU/EEQ
fuLhOWLkh3BoI4aeWerWRCwemz8NwfMml/SVfUpeK2PlPMO/5NXp2M9Rlmht1SskwIEwDrp+L3w6
vEaSQRbKsDft2Hv2g3XBJrRWjs4z2iFBtvavmfge+R+KDNumobQyk6N1HL7mHzCMACOSv+gc++7c
TKsOMlCyHcdb2J8JUmfQJkr94il8H2D80Nm1H0jDQhtRqG0NhM4tsQ5gRSg3cjQ7APZEV3/Hb2wq
ghzSjocTokU88TFpc55i6fl2jlW4jp6qV2yv8UbsWR0gdCbbpjxB8V3GnZwq9TkNagzO1MDGY/hH
fZ7Rm3+cbA0YcsOf/hF0b0vaEp72xv83bHjt9Kwe2jdlp78iKQqvvIoP63n6CJOdutfMbbfWflpK
lF8iRG407sxXEe67tbtFW3y1ZyZq1+2VnJJpZbyFVxYFS5FGNNPwq15uUs7Ow7hDZ6gs4g9XnP/1
Jn5k9OcnfewQ38RjD4wO192r/mEg8sTXzPCqV+cbIrtJ8+fYvyCeyCgYoqi3TryaX3iM7ql5Ur6N
Y3rBt0zOZ4vAefejTLfls9kypI3U2tJooC96RWQ2yUrxcb9p75qXX6NPDrvwqtBsXjsXJJ9q9vLT
1xfb6pQOw27aptRgf+xx1b3WNIXWEf8RzzG+Gix41+R1ueINKKhqWcFL/P17wfAKZ+c3/JyVe/qb
8Ya6J3zoa4aqGHSL0EaveeAhKyPc4pvy4T5crU301B5lhTxx4cUIsMJC8krD8tidc4KVhcdHmnxW
nFjHeNM8V0/u3nxMvfpx2hrfOoLhuMIWctR25iNA1O49fuPUjQ6MeD5l59FDXZynIzM/+F5oy1N2
PnnqvtjGsKEYYFjN9g4fHm0WGvPPQCRJBedF9G/d53C2eLXIt7+yZRvyUaNSLl50FExB8T6zXY9W
xauxy56t0D+Zf2tAtbSvdwYAhHrP5/xLLyYiEKvd9uYKewdGNw5fjDd0HRAR7cPypDMjf6HETOsX
96Acc5ZPLj31ieOyOmSvYEztL+ub3/XqSietdM2BogLDoqjytbfmgfR1KraYisiryWXr/ASlZgbK
iZ9uzZLNKzTCrc7Otl7TdibTnUNEeWme8H0KJDd21Dnd8i+qd4ZhBoqkxVe1LYNqRFIoP/WJR8Is
6zAu16+b23gFQsLjxOB2iI05AveIPPML3vZLcuT4RLwu+5Wgs40R89o9iEP60u9xUVl3lZ9d47N2
imZvJDNlVbH08RS5YrJBjHbOGxI2/IfiQf2gr/tnoqo6kRx4khaxkMGpz2Deu5f6C+hFs1rop77j
CUG3YZClX2UnweUe+5xfuZcARyx+uFvz3rIFHz2DqfTAn95r1F26U4fwhqNDnKwnugIdDfhPrnQv
aXpgdGXvPGFzfeo+6jfCC6mjs031xYotVpgVBp3DR79wBeFKYx1wDRk1NjQa4XBvVmr9ENbr+Ykq
236ERTGRcUt53DzNL+3VfByPzTZL9zE+firbW7Nlgbn0hEsf3RegbNZZwUDClZn2x/Ij4i20jUNw
TEBvYV7b4HmkzULVSzay7mznLYmQW+e9sb3phtbd3JKb+8qmlDDgmIvNK2gG8gMgonj94T0LHorI
s6lr6RjzW5eIHEK1VvPf2F2778kLG4aODzLcZmya/PqxOTP/zTOlJiA6n/lwkqvy3+6LnWo8bJOz
+xlcCfdgSVSafZd7kbJjFpp6MhiPRXVOlJ31Y/2kGlMjq4g38WTbnpnukNHjd/ZU/btBSvDsWwhX
yoV5/DBfE9Lzq3S78prsCoKEVuzg7C/xyJUOgkMeftR4WHQOLoP91LhT5lM3MgP7HGdPo07+76ZG
aqUw/VOj/71RQ0ATp8wgBYRuE72V1/Bngkoa0OZYc/qwUmeOnzOmVPm1uoYt0jdvBNFwmeTSVMup
YdyyO46ypqS7jO5K8wqtiRQtDFEP5bHbrrNPHosMafAeM0vL4FvWwf7IVb/ajt9xsWfMB0P20YQu
N8kNtU48bi4X5EXIiiaEHsvFmsnbcBVe5133B9TTkdRu0p/QFsyX9i3FohruopJohjXDqpHhlTox
Ig8MeWCjYuUTyPqY+Gw2bWv1Zz6QJ0UvY5ElLLsb+pbhuq39iGtVjVEmoWk+3qbuYu8dZNNhp+vY
UE9cp5GlNyELTrgb52dgh/p0qDFBWAethz4vn3CevasBltGKmS4K0WEPEkXlooIYQW2tybe/1vz0
Uo37XByH6akrGbG+aPlDXpENgZF9jclwETcx7sfhsSBRB7ULDbJEmDhMw4Oefc8WwaKYxW6zQ7sG
RHshbYjUQhQJBh8vzRBKdspujXDFDWslHwfjjON0csUW0AzxUBrBMYNnMftO8/DdeHYfsSf1Hd7Y
dYdgTQaJWFEYFRU5a1+hsW+nkwmHOL2xMMfWfni1vofHu7DfS7X/X53//qOqs6qTdCj+8QLc7xc5
oeyONPjh+IPJIuiRQIhg3JpatL//bg4sY2N39uMQ5O4eJDmURxpjScuZQFYHqtPCQFkcErB3/86G
MMLgNoxLIqgdYbBXvP/qfqO2MLzVdrS2779TFzmRRiYOxE35xW2MjQNqaNsZMjAo0VpfIfRWHaXX
/v67Rt5Qp1jt71+Iqav/+e7fG+73++dPHKMnUkrEQ8csE/LW/U555uisePKB7ncl/5GNCREvB1BN
zSUc9lPFbtyYMar0wU7nyapW7GzJgCKpKuy2Mx4gLSEGYRrJPLMKP35N+/mhCUnMCYh7DRm7IgxC
Ny9WERM/HX25ev6sG+JLU4ZuY2SGAZmLcC6Gy2KR+A3nax9cpmLSt1EJ06rK3gMSpFZ2kk2bDD9d
ChBsCwQ53IB3ZZNHB8EtkBozbLEzwCbPFipbGsdmm9zjE8305Czi9D0fynE/xNSnTJxw6bO4blp9
jHDV9tMO+vMmi8evUiG9ywiwRYHQmR0ysoElEu+zbpia37QqHIWecJxsfMw7TT0SyYC6YZu/joIW
7+ibykafBPLjNPMnUyHtiin8cNsPhKVBPdFFSGGUxUiWpFOuTNwWLUmZ/txja2xHLoRpS7N5VCa4
X9H7ABy+xJ0qB0kC5IHerSrSLzoac0m/4Q0p1ib4IyzfNcZLt4aHFWPyWowEM90wPISW9qdlrBCF
D4d/C2l4QS8n/4xQqcX+TXLzq3DpZ8DHDNalmXqmjTNhcvC+gIrZJ7gpDBtpb2DGnGRdnwVPKJWz
smS42NJc8gizHYbAGRbcRMLYyDTkFD8zHtq1uMWagW1AMofeZIBMM2v55xGQSuCYcTMUz0EJMy2J
NMbSuXCYuknaTlQSfwpLb6W0WX5oze9p3pmFICeMNXAumZzkLffbCYu7SgifH+f9e6BEFfPCf5UE
50PQYFi3JzBA0LjhbZI3xdBDrNJzaLo4ORNy7vedXGuy4iuumbZQz0nFzOtYOpgWlo4deWp/Rrbd
bbXA+naj5WHWMppSjorzWDE3hNMh8/GKQoPephZZ0zk3wXMRyrszI4eil1Ntb+s9iXrTtOvmBTe3
pLLlaIq6Vd5qjkRfHVX6kPWeiSjMkRL4kzjZ32aMGkZ458uy0BNx4pkFuuD8CEbSv8zFQOTJqF3t
T5bA6q+Rh7+J1dBay7i2pSotKo1DljHpjVaL4bQ488FedM6ShGqAIJgPAVg3ljHAdYdA1BiW8LXe
YjHQsi+zzml1Ncm7HUvEGsEyvl1dlZQtwSAK+soDqqpC3zBMuLQlunvtDVLj9So1vYalLKly80LI
qdDGx4ADyQsYuDe00PHqCiiHmuH+Lv6OIu1PasrKbWjAN0l4AX+Ux1uLIcZDT0mTBOG0DeAKr2tM
t6Vm4DNU4KJ0hAYt68DkgloOWbmZTYuo2vB3qOke5j2H2bDQBQ/HiFg8DYv/0jAlHlOo5C1VX1Gl
T2P4FbfTQTXwfSmYDFhiwx0zxOvZQIaI0/E3zwYk0jh8j0ok5ZLIHyBU6XbWmeaOm3TZar1RbFoH
DuiEUzUcCpr/DVmDbIDTt2ZZbkb6OFVIU53MUE1nzM89R3DUOKtM0MQqET5jV3iw4JQn28i7S6mx
hUmnH8VWPqaJz7o03dkXc+pjy/5uS/b2h4BR8JU26xfHoOUojFthqVyr7xagGcElUTDbkvHH29M8
TzlplSntRk1Hq7TpBYcRoUaGOIwUEdpkccFpne6QDvFn1oPgZojuSKyjjStyQbUGC9FOxGAFAS6R
eK6fXJVQFQJMjkA4Qz+pqRw6VVe8oS6bTSHmiwaJA1Bp6KUOI69Bo1+zPiP5waRnaE/krKhTvGz6
pWH8xo4uhQoQRdH690brX8uG86RfSFZneh3/ucwnDduIaAE2oCai/WLCFlFSmu3s5mzSK3hc1jdN
BM8iCNEpapEe8CLWnXmMTOqLxEUkd08BS2TpvCtA1TxICQj4TCioydztWlDcwspe3UmOK1j9Z+dE
wV6xKYdHi1jV/M8MSXlrTuMAE4gefO5Hlk04SoC1RNPyCBq8ql76Equ5q5ap5xjsl/qRlpYWWtsl
7LFNtJEk8t6MEjJdk9Gn4DRjlLidMIo4ixdylOP0W7ch8z0ozmORWPvM2QwhfsNCaYs1V6Ob0j/P
Y3sjC08+RfjEEQcVMOKtPgcrNdGhfs7ZLXb1aAOsnXCfGI2mKWayuBY8HhA38BZ2nIpZOXcbt6eY
LhA+Bkv0WKCVNWEHYr1EYbAZBvOSBlSjNvh6322Wfa9GlU8y51MOSnhXIPMQULu1DQ2AdrRgbFhG
BujzOcBon9FjtMkjh6DCgAgPMrHD6RNPzZtLEXLI20k7eLNsU7cU4rArYWQqXc5YAt4VUakri4TB
dbVI6upM7wvIHyJEZ75lCk2D3DktnVh8o8Y9UY4t3GBn2VXVkBzKiUlKk/DJErT3ys0Z7UtCuvww
vHpo0fCCAnZhBHbGKGhsYTCejFgWQoeuoT436YZUFF2tGKw2FUTCiY19YtD1IMYSzZYr7Eom4EW2
OzOBmKFhAk9HP2RWYgB/a7UVWVVY+Mh/Os+Ek+BrdecBLbZH349tIJUs/ZuoYVAmFWXrhbaZ7GKE
dnXKNnGAQb6JtDeyMkBvcnzDteHinswxm0Tx6mYtgX9OjshJmmrdGVCDi+Qm6nCnTizIYd+O9OHZ
jCiF5vUhQy9FmzC3xMUkb+y3NjW1W26cZ70xuZBXO9HTwJwVUk+drvzlHWfL7rhvlmOO73Pv/ARZ
fp20DhIO8drkdRBqjR5A3td4NLUQp7nLpn7I6UI1BEy4Rf5lBkG0HhRU/DJ5nCLHPkBPeSVha+Rg
payhuqvGdstkK61XlMYkUAhZo/bCx7Uwe4P+RCbWe54jZAlMbIkNBLOL6WHpSpbhRlN/9dS8lU0N
7w249jTOpzjA9Dmwf/GIdMw8Aoy2RYp1IWqfF9vekyTmqTGmBk2tydEgZysnkcXTQ+tTb8ea3Vfn
Z/FEE4vUloqBdqtZGBhDPKggyriCjEziWUevM8PmXM7NORDRxzw50c4a6cZ4c5IbT0an7MKZblKu
ucu2JrdqgIlI0YKyTWzbdpraZB/Ey8Fox8c6K+NtoUfbKKZ7RYYV2mFSM4YUk+UJXtR3RJP58C3V
duAyHbvnUOIZ7Z7uS5OUXioGd6NUiPSwpb3CeLBEnqytEHnVtBhkVNS/5tj9OAokXSV8xAY9H6nv
eMOq1yBfyLo7uVNnXBfNYu6WeO6ckbSF4mS73MiiMMi4Mpadqx6qGDHHkGhVdTFPY2QiptSCbHy8
QrbW7GOTLv3UEkwJ5q0KcwZuZ0ZJW5N8alhnTpWTcrLY+K7Gh8nlKjGi/bS1pa7dGTfk2N90XU/2
WZY/YkSYtIaBSwz1tcpHHXdEFiqi8QumfVeDXdv72YaWTAzIc5WkXqhBkmqwKjq6Aeav7j5tgN6n
3HWPs8t2xTWr7TB9FuaDVsWnllFhX9gEnxVzzD7afotU89pl8AoJru14mxLchMCXKSDTlzl0vmNz
MHf6rLuECnfPajeEp9xgKSvm9MNMxZ+04w016ZO65rCPzOqjIciUmq59z7UYXYP0nzioTUzA0wHa
euvlVrOau453QUa024IA9Vq/KrniEdp5IcJjXqnbOiQH3CmHtdtROdXFciJ24tcmppspx+8gpbMT
pOC5KcY2RVfNZ90mdScSBrQ9XAobQ62wHJM8zenPiEhBw/FJcVFUurhst5V09iZ1v3ftWqyhEdU9
A5vmAirbDKk9WyZEanO+GVPOsKITdwwft+Q1mPWxVnK/bJ0PYEoEbxFXk6r0jsoixSnU0nybZ/HY
MFrwoiCajTFwtSlp18BR8E2Oqb01MeYT9DNobKG14WjBCqEvpTFkUuR8N+OdU0K9IdIFf5qpNz4B
NZPXwJRfDz+wmYAZdwWv9KmrmYEeGSmL1Bkap8lwKLQSbIpzmGyCgK3eoqfXILKIe+7Ravk0SCgz
U3/IlNZXcxQjdtH0852UsJlm2OvCelTtmn5Xu0kVAm7xTUw58pCDSKGzS8XCnC8+Fy1yBgDZTq37
3FanJttEcy87bngFOXnwOFX3cMO9XmoE4jbIynPUPdFTeBWZytxGLnZ6wAco1IYeyNR/pn2RQpNy
fKp5sW475RTMqLWKmeOCpN04Y5Y2rSeL3dBBNZ+ASTIgON+SsN+5KQgZO1KzTR4K3jBOds3xk/HN
BHiyjgIVW60r52XJCxxIANQq/FYXoyjco1kuuzozehyxZrTVrelpGFR23g3FTKAntEJr56xb9F5D
ET6AiKdYVjk4qUsx5LQPHOe554Qu+q777TR9QzcqOapiADqvPfDCl5XTsmETY8sM+1CfbSX5TPX0
nu6fe+Svx9uywCVIkLg24R4f9A5rycz7q8jPPcBPqqvBUQvc7E2xIL9HojsmhPyu4DCjQM6EA+e1
2EIZR+tT0F0ml940H6XRIWwQkJc9TLLP11bi3ETfxFcfmrlLj67TcnQ4BrJOEzLlg6XVYVsRErUG
zJVp21G39xGhcBk2BkBdP5GCp4KsJlz9bHpcdPXJ6DzFZra/GHl3K/oymxAQBKcXgrco2VyQz84s
9zw1O64CDEAT5JhDr+D31vgQlfamcs1RtjKY8dYwxcVa0PvWpGNYXbRi3zf463pjKdhtgxvWcZMr
QeVsezwuDcZHszQshqqavzNLr+lG8ynvs4XDorEwMeI+Gl0z8IwgGM9wTXbDsDwsipYeCwff37RU
R7fvWq9qAryDQewT4/iUNpivxaIddSnvmAYLk5G3NyuzkeBIhR3f4N4qBwJBbnCIMXMNLdDZACeQ
yQK/M8SCK2ZCci/M/KgXPYNSHd7pmfTXMRdweJlrmG86CdJeqABxIhD66LRcDkKOeoDKymYqosBj
F/yGNaNSGu1nqa+RFqu+XPVtPlAGTNdtfNbimNlgPX4qMXZUGg7Daq53bQptQRXBVWmYEFnQhXlh
mZq9ZZa+GYB2t8xWCD0+UhY+0TFZMFuM20LR/rJQ/kZLXcM8Y3dX9KPKGZB7ZE8SoQ/PzEg0CDfk
4flW7LKhddyXYjY5CS0OVBuxcGQPf9FYbBjOsn8WwqtWA8b3vlXY7VjjBxNUHR9i05xmkxcLFhJD
QTFtRJ2gcxD2+DRb3w7xdYNf0ZNahW7v+vaofSodYsoo1aP53R7ZuWRW+6kpbOuqTRsY70HJbCkj
WAelw+eR9dFXp9AUSsgMSEpStLSRsipBpGzr+p1TjgZToDIvohgfjd6PK1XHeKpYhYbNXfnWrfG6
NGganXUmpRYrQOtg5yOHKhvT38iOi8cFqz6MEpzSch9LuClx282uGsOTYHDCGWmBTJl6CpbYuZoN
gsiIeDXT/Ar1WD3bpeqVJmNU7YBVM62m4rroyrdTqdE3e5tfM+CUVq2XwjXpaurQqdTmI7fovZhd
SJV1Keu+2dHONKdw2oR1/EEoNL6sfT9yQSX0nFHOnrYaS8Mpx+FCSNHkSJKintdAiylibLIaGn3c
cOlCmjDKgz1CQS/U4TvQkmqt4RQvA6qTOWgCpq6HXWRk6gboifS0qF9Z4L4WgFLWenZfrBCfgukc
T9mHo7aEW1p5e6onw0HvEqpnxUqJIaf+GkZjK7cZ67IxF3+2jOXougNWDuqWcmmKzaAGDyx0yZEM
WWMVVgXNDUd9qdyavWE+CayeDMWZ/TsXL/BgUzevTce9Onbo+sES4Pqv21enKDxrrg1vKmvGUkv9
anSsf4VqNF4WVltSuQRRwshpjD8FTpZznaPHM7H2FZPSkDoyWJu8MQ5NWVg7G+eBntk9iZQUoQ6T
nHpQsArlADYsqiQABczJs9UbIlYUpzP2wgCdLsJqnUL93unUFoewNH7iXLiXOKkeF4WhzlHTpw3x
lkBIHCZe8oJC3rB8KzE3Qa1sBrA+JI8X3Vn/HjGe5Cz8oErzGm9v6uV2i+oQvOlF4TsLSa7zgJ4R
JV9NVdqPDu1odg3zyhrsm4v5LmfUj5kXY/bNSvwlwX87AsNj5yYudt/8hjTe/JL4R4Zg9WXr4sRY
Kpr1dUDZLbv2pZKXm9AGgTlGob0bg/kM30dfBTYaqRnMFHI1xYFN1tYqEHgQZo0VQ6V/FS6EpkbR
JNZ233+EobglpW16ROkiL1fFuzYv+U4z02MQtMp6Hhk/1Htpsuw6cneZ4xcjC2mp0mzW28dGOEQx
hDl9jjAyN+1nL/pj086oScvIUIfVkFfQ9i0XK9F6g8osj1IsrQf+Bm1/oR0xcYVbJ6qb7RJNsf1a
410Vk/Jj9eaz3sKhcgUeKyepPhNr+lI6cdYa68S19nHkk71VgXmYFD1bR0WLY4WI2ExCcxOg0+yK
d0FDjozAzVCcYIr/hAnW93xk8e8Yy+JCMq3Yj3B9tuqfLIQtH9+JdaXkPf3f30Zz8zR2cqBKQqAm
1yT/8373sLadGaFabiKGcfbY+BdMh8o7yS///kjCOJkI95//+fb+5//n7f/++TI02J7//dl2UBjH
rSrGv/yXETMSILJi+eX+3f3LHXPRSNjdvz/ev7v/7n7rv3f+X7/7Xz/e7xeQNlMNP2oT+HPKqLAL
DfsQpBWvZpYv8Z9v77+9/7zoEzcJsBgbzS2v7E9KIGR84ehi4vbfn8US/NfPhpyzZY4mfrfzxdyl
i1gTu9dqkqC4HDIJLosd0e2NAMhJNQNfnXTSchzU03yozUOkRCYpdYHjkRSOZUX+CFPgP29I5V1s
y0B5EPru3z+43+3+o6AptLXIqbz/KjYN40AMNpNsvZIazC+T23O/3/2W+5cyh5eFJU08J7HO4LZV
MNCVyP/3fnOnmea+1H4ImDYxDLsD060WXoGYFLEjhQMpWzKtyK4R84OMa3Fdof4aSXftEgSaoZmb
tUWc5OH+RSMWHrtC2Sz4GxccIqTO2GX3OwE7Y/gU1HCckKWbcgE3GhSzqG2RC4VYE9+s7WIZ3pjI
oKjifoDLH++/y8Eio1TagEyasPNKdWC84X7LEBJX7AdV8Scb6cr/+3dZG3FBnXsLNjhjcen9Ee6P
XYVCJo+I4cjLibf//n///C/3h/3nPvebpg4lRR0LpkL/+0kBt/nPZ3a/9/2G//HY/+/N/z5C5STt
Fq79/t/7/o//s4ydXZw2x0ylACYzi+XPyQlSMF3ACKF7HQ2Mi5rKnJ09d6eU1jNxUqRnDE6BGCZi
WpdfqaHWO7sOUAXKaG+nc7GH3NycRD+iKqXo+F24G6LBT7qMzHx8K3VJlBcRK17giq+hUf5aRpQf
hhohvsko9RsqF3acJrtskgqEBQQpR7PUAnaebqFPJMCQQTS47TZA+xAWrYC2a2i8uS8UYOU5HVnS
3FrBOquAcOlSwEFgVRhWQqwfigbjp8NexJgINWjJ8CjyP+SvC7+p8EBRC3iwJh57WnQe4/K4i6zy
pbMQEOqIZBAVJ8VAl8yj6Ebv7phXjDMj3NeTetXs4kJ5264nSQSyQANlkhE0SFpQJ7lBKvsyRZKE
aod5rrJ/zCRjqJa0oQnskCr5Q6okEfXSDX5nE0lKUSB5RYkkF5l3hhEDksDIzQdyP2aMkk4F7Ygc
7VWQXCJJQYJzgoVG7X7NMHX8JaltT3PVYynpSTOAnk7ylEJJVlJs9y3FVtlJ5lIYQl8Kexw94Jgs
sEy95DM1Rfut2Js0yzqERhNFH5RTK5lOiVnhoY6Y15W8J02SnwzzEyTtlyaJUCZoqEkyokxJi4ok
N6q8DJIiZWf1G1MG+cqVhKlGsqZqSZ1SJX8qkSSqQTKphAGdqrbZO4RosAB1mqM9ijM6QQPQqpZk
K5WdaSdRV5J5hRh8HoFgjbpj4h/rE79zygfR6fUGqN5FaMY3XED6tjwdwSFMc0QTK5FAnM4KBmPS
oPhrA+HKAmhcJCqLh6igh8bljEyhGO66lWnnkJQRXYHn1bS0A2osMHMF66tI1Xel0/9YqdgVIcMV
/OkD7QBOmGh5zIV1HaxmeqT3qIUUa6mJAwzwgAtAqt/UNEMOwlDgUQVpulcddkGFK452cE2NwXzq
Mu2vqTHFH2evIQUKE/UFvl3jYwCV4Lnd8hbtRKiyTVi0ZGek0tdrdT+IgXLjNwrfqdnrdSVDfHqf
+VXCqqbn6oK4Qs2qF0jaWGDbApYkMpbml6n9Ew4NXDbaW0HgVqAD4k09EtwW0NfdBHlwAB2wp5n5
qtVGsK95h4QLkU+pSvNVLbtTlrt44BwWUSMfGaszzN2gw47rquChjeLmYEgk4lDmB1oCDwpDWFM7
fNRZ86lUPIO8wgQLmq4q1cc2mtj68X4PAN9MSkG9n3/VFKpdEzMnoLW08ERE6neEDyuNsYEnZvAe
xZiql0IhUyfKKTqZAe6i4AE6EL1ezg/SI8QP2zUcFcoeHgl7XJK8cdiNDPa0DZFKLOfkupPGV4k8
xFOb19+5RdugJSHR0y3C9wz8bSqtPcwvaQvIzBivedfgMkwwyvDeYmDuInGmpifAT8V0OxfHzo7D
R7vnmhwiCxlGHG4mXf10ElfBDVPgv9TS19mIe6Ku2YarkW2ehyj46Wih9SrB86mGvWvqeV51nzzG
XUV84KIzPRv0nN3TMGCLmVfuQGfKDDFNDfB+iK7X/Mruxpe+hMWojS912wJyGaI/mg5nsaZZsOlM
PL+TqqnU8DwoKjEel15OIo6uu26Ymc7avCPvBKabGCCgQ3aEyd7hGKX1AYK93hK5ywEjWZATUMgi
HDui83CTYuTYLkKY/pgwVEEaUJ7iNLYkXVLTCRYyAU6WkjwZSQYlKY8DLDW4lF2oXOoFXxhi1Wu/
ZAw1DU+jZFlqkmo5V/AtA0m6HJ3+JyEplUZb8TslRBKOkotZDcpNKHXLuw7AV5gkZdbdfFQkT3MC
rDlIwqZT6jR4dBuAYF8wbAGIc+o0/OCQOSP6v4tkdXaYazJJ75QmM45cW1I9U8n3bPL8RJ/0IpS7
AT0GrESuONsOu9n2Hf7/cVrSw9zwQbtLezbCmHCaagCLI6YPO8UDkgEbTSV1dAQ/2kgOqTZBJAXh
6u4VIKUjhlcbaGlmIaYrVvLQLwJ/9MyohaUxwqQ0+jo0scKT9Uy4epId6g0Er6esUllTwaRWRUsz
v2PE12puqQNJlQP5aiFqFUTUb2qLK3Mu7F9LnqqWhoST5qdm5ASiZ0e1t0zfgVKfR2WuCM3h1SdM
vKtwXWsnZwS5jl5UtzVVrLrwX/HlSBSsJNrycPlhtAi3Q2ZmDEr+7n7DIlm4NWjZsoUx6wKbjTOS
DZMGPG8vIbSj/KKOqcTTFq+R5NVGklw7g7CNBEEVbaHPB1WibTmuZqjaZuibkn6bSA5uKom4tbt4
muweSlbuJFF3is2+oGYf6bQQdRUZ8nn/ov33d/cf/3mK8g/aGEJv4d9/MdzRvZN85s6ovog0I+TH
HhXPYbYcX+RbPnXHSjKAKR/BAY+zJAPfIcEI6eUKfoXuqa4ggKRxgd1ku7z50EO8/6qkDd9L+vsX
Q7KINfnl/mMkScURGzbP6Ah+ToPP8I4zvj8p/Q457ub2KZJHeGpwPej+g73zWG5eu9btq7jcPnAh
h4Y7RGIUKYkUJXVQokSByACR8fRngNuubfs0XLd/q/bmr0wSYa0Zvjm+OJkWOncLySVJRCWDLnnY
Pj8++o+vdSY88lZnwOguY48Uz5mTIJSEtKHSor5MtKewbUnoHp7ffz48PJ7bSAttkY6zrVY0O5cP
R+cHIjVMQnKWXPQf/PYHmDp+mLY/Po9mg+epohpjpcpSf/DYp9kE8UFmze4vHa5JK90AzP0HqDtF
yCvg7WH3Yj+TqoDFrtuSqbN7oe1uRsECocvyesQ9dv346C4K8rrs9YJiBqXYcGbEVooyx2IaKQef
PV7D4yOdVNfRVSRcmBKWWiWtm9qU1ujYu5serLQKmomcIPoNS5x1KFeq4+qmvDws1HPJrPxbbAJl
qz+mnjiPXC+zaRtUnMJCdIJQYGTHqJV1KUvKulbiu9Oyhy6wFAH3KLNUzuhkWJeWkUMLgHiTBtAU
SgSlJd26sVZljBPIZehjHsogiHwpM2b7aVJeHKSF34eD9uOhnTMaqQ8Q008KhaF/InGNPDKde0pB
5H438w0O7owvCWxoUL3A0cdDHKFw5oH66qpoJskf6I+up/nhcfwfnyqUFNOMYg6HOwSgN58DIrd/
PFgDDBUTrQBeCQIK3JSESL7NnvW9X2BRs6wIeK0ZJPznBfj4dIyZKS/GKYCrb2JV2X+UJTN13TRr
JeMpxhhUHC4K4/Gs+8aqH8rN/2RqV9/URhieZGCEk7WiuAN8M2TnpWYNfDLxi8RNXIPpMPFz+rmR
QMSUCV3k1fAcXetYXYQjSH2waIhUUWrPsSDM5ZiA2GaiydjeTtMHeLGfYU/HIjjdjhlaD8xoIZza
2S8QxfmmHHzKnnQQS+aSaAXgt6u6NEGgW8eAI+mGv+czcAwEiceiPr3Ck773gF69VvShOt66pfgy
7Zvvgk8B9BcLFTEEiCN6gB8yt6/kIMxp3nkqnV4c8i8MWl4YRqNJmDENjvBG30YXiSyG8VSLX5qQ
MzBvLOAltGhil8j5PvhMhMiqd9O+EcMAqykBjR6lj2cAVm50wNJCXzBmjNDiKFApFTzGzuMZNGVu
x+/wIG9RpwEucJmPhUiQ0nr9KdnOUlt/1X+0J/lV+FTWwSv1eGK9mnEsrCU5YrctMQPLivwRn8d9
8DMwG37uYWA3friVopXKAH9r9yzaOomkp1aOQBcLOfkW+OxUknQvineuAybgJ7oTdI226Sa+MHGJ
82DgSqoXYkgDRylFb8FgL4CHVlhUES0sG3kcoKj+QCTGuoEk3nreorbwh0tYLbSXq9V4zYhUfjsy
521WbIZLtVpaxquQ+v+Caz8QkYRF/pe8zQ5FhIXg3/8qm/DciQvnr69+/v5XhCeiJhJOaIaJNFXS
NJ3vf3+9REhn/v5X6X/KaujjVJEY1BTXpYBkxU1+hU2xTC7tOnyBcpqiW/DE4BAZzpj5lBWNrbmb
vrlCiGvR6KUz22XUHcnD3ijjVKQzJzUO/Zu5CvIDzM6+hKHqKIIvWDI9duIGX0by9w7RBGXg2/QL
3c/Dz/IDCseOGdBl+dY9xy/ZsXxrqDjYsnO/xmuIte/pl8qAi989pWv2fnSYIhcsg/VLxR/pSPjG
M4sZWoMlshnGqZFPM7evMNg0+nJv4zHizYa5DsrSSWU6qnkzdmCYB6rZW71zrda73rsf/ZhtwfHe
fhlMYKDB+GUCSptsfUOW5gBM+4gviCHFH+rWyF/7VxoLx4qTzqgNrGK+w10NrwFztiVSshUDs8EW
o0odsNzi9oLYrDojsTCfCu+JQQlmdakNpxy/NZKoDyMiyF6mF7T6nvCsvEHB9Cw3vE4XncFuxY+O
6cxplN9NxY227Upc3nz1iblQ9bMubcanXEbvm2cwgAies3MBWYSpF5RNLnJnhiO5Tw2mAS6xa0cr
PHupTnKHjfsZAXBURPsKmCwyXKIDp7EjZwnMEtgnHewbA4Sbdh682DCnAE7dlV5oVko3Ip0tJXLo
4jO9gcsWGd/T6BBlOEK1hMiw4i2GnnKQfrJsVS2HL1JwXiobuK+tq49xY32QV/pEbh6x+VJgYsiZ
QQtPH9onSkIUou469k33v1z5M9z//1z4uixKqm7oliWr/37hA7KvUXTJPQ6d3RMzSzdnXmO4vE6G
9S7PCtNFBK3rk7EZlE0MGp2YSKpn4vesVf4vLwYjhP/zYiRVRfEsqngf/OddqMXNoN+trn+KZGqF
/N+Iq1vujhwiEG1M2LB/OMzZxdAx6IPty2Yf0sBlzPLE/Ei0f7yc/+938V/9LkzR/Jcz53w1X3+5
5k3UjE9f2fXvf0U+FOVFVP+75cXjl/5heWEaf1MtXVGwrxB1GVuLf/hdWNLfNFHXdL5s6hYGQqyz
eXFvbn//qyrP3+LrqqQbKheA8de/1EU7f0vR/2bphmHyK7r8+Iv/L44Xmin9x2pPZC4bisWKb6mU
uQjZ/v2ij/RIxYSnvgH+OtWFZa3GYIae4Thpv4/qHelcpsr0HEkiSQ9VRiZ0fKsr0fTUJPrRh/J3
qhph1hxj5zUyaxCCCO4j6zDWXbamwWeRUiKhFMiEUKlsTbmG9Ru1kPTCTSnF2ptIn0/6DpXeeB0q
bTsJA8AGzZhe+npCwpyxwFOJCA5aOyLGAMKaVdjR6xUssPt9pIs8YcOh1Iin0/e+KCsCLuKbTt4O
aSK6+T31MVc6WyPc/8QMYfjOrl8ITyucpKjFIkZnzYoQWJSatq3j9M0cwwkb55WR57I30ArEkQuf
wjF87/W10LI7j3l+P8hZbmNrZTGjNq2ygO2Hri9oAYXVOxxgR6TtTC+plUOTmwGwFYCNAXpObexy
P2QMNLHi+1kcGE8qBtr9aPZEXynpNLaaQh4P12QyYtdEmP30eGh0eYW6aHQTERkHkCArlXtvbNke
EmpX4Atixc1itlVIrIzvRsKLiib3SeP56nuJe57U41kGCyQayf8kzCktXSvQ3eMHQHe0hJvRohWA
AjPmk7RM1PF678eViJWYm9aEAmZa+Hox7NW5VZzCt0dmMxzuaWcs4l6whw4PrqoTyNxjptkTdMhU
Baz1RH0nCikTAfcpy/qY9TMgcgD2k9NojEj/vRtWiQymFTgHWHtSGfmeK4CRaO1mBTUUVdOXcZEh
gm0mkzNIdKzF2Rmrp72Z3jqnCEsgzsa7CBcp6Wv1GSto6IBqMxfsAuWgyyzeuWF+Bhqe2LkiAOZJ
S/D0RuRWBaFnxozLWrF6UDp6mTIOKtS7pEB6g1YJ01fFwZsMbmDbwCga9PSPB96aNt7S1y5KKayQ
ENf3grp9uQ/l/IMeLGYWAbxGGdMIwaSv2wflMqvMaGlGNEYVTDIZ2myLQ9ERCBg1kmAN6k7NlNCQ
JAyFitKLod8Z+piavQkFUVLkaJcgxKtDRWKUgr5CI1AYM8bwiVbdSkgSwDBKYV4Swiu6Wdus1GvI
1dT7EGyF7OOOUskrhhjiq27ednkgXdRbgeIvICQXmOLZV3dmWiv0QxT2RmcSIU001DftVo8CRxwQ
i+rWOs+iZ7rIsTu01I26Rvo2Zw8vga6zmGiULId0KVj4L9LEZie38DqYAEWEmwGrU7WQ7D5Iu9l0
D9J0NyXu1FDRU+M7dly6tjWlpGFu8AZxFxzCGCZ0iNFPWd26x7phmuRv7Z4cWS8xQRXBiU93keJV
aZ7jjiitKoLEvqnmyoxvIJqqiZBHymE1EX2PZXEQe6BauQIWv4jAJicUM4o5Ux4Nw0dkSs/QrRDk
SlEGTD5CQZdx3hNhf9PpfZdjf+qKnOLonRFgoeYt6hGsdIwXdBl/XUPqL7JSvMkUspCRNUtyc0SV
KvOnujDMA51V/UR+/aSAWKlSLILBfmlwpPoEvS9dJtyDzcv99mGo+uBdsT7FQlP+yVECMdu0UA9N
k+9xVu7tpK7wBZ9wXTA7RnynpPBQqpQ4At+GRVfnpE90E7ScUr6Yp79V2L9S2KtQRThZRTJekb5i
3A2yuMXCtyJpaZXbJUWCxsFLLve0WoUlMgS56X/pPkSOmBTfTQoEFXkX8rf7QNmLcEhBRLjoKpSU
U5T7rWUg+8gg3BVkqvFNQnYSvGZh+tt1Cr+ljtQyJBCQU3E/5NPkC311SK3jzSRTu2nT2VIFJMM4
UY93eVlxvY11+6SX9SlKq898iA51GqBF14WQIgyNz3LCOiAw288MdeO6hGJhavJI+QEZX0cRwzVl
IBcGHa8hx/voNolO3q0bQLYZmVV7L3/y660PD+ktHdbyKD7pjcaNPCibODN3MuY+twwtsIpaMr5p
MjD7jhHEkik7Q6RYrpvKWQ7SzzTFR9gIx58yEldlP36MJfXtqlPew6QEIF1F50GUnm63VvOl91Ls
EwD/IQ45KmPZWYQOv4oMMHB6fY7ALgdt0JNpMgtQiSgTlXp6nfLuF8VthRzdVoLgWZNEZLkysi/5
t5iwMqTkjcFKExd7qw4NPCkmCis3+Jbmu5zq8bYw6Flxr1vecAMmhVH2XrSezIbBb11GIyxgCtKV
9x8kjIOdx/HdbXiuRdO6kYzwsYvMryiKdp1EcVwK0LiztpyEe/0q9+ysQdxcVe2+Me8x7S5D8AYr
3IcavlPDhJs6K3fM2N/mJkzLPr+DS5DNAKCduEGnxve4P8okAxw18iKj36jWvtR2rldE6qmSGyzk
i9rN8DFd1RmNLOs9FtWXMazUXXsD09mNxRrD5FeWHrPmr9d6BbaEfQMN9ia3ptNoFMAAmByvR31v
9eaXJnRvusismqJeTXYgT07hrlIbpPeDanJkbFwRnDIZ744gS6tUpzxa0/QgjMBYPT4bEdkkHg2h
iyVlwhy3/JEFXfnEy4PmpIyOZbBxIBLYGgrzlQhS0JbMa3jfjieVG8NhOKAJsx9u1Wkl3Hr2YhW0
Dqd4zGRCmcrwrXuPGwV0DqKlDf1tMv8uv/ZKurIqkts26pB16uJ7HWiYHaHgDEv1uxqeg0rRnUln
/rbNSAgioqiw1m4bbIHRBerGtmyncKFh3nPbj5NKahGKYJoUlq5YurYZW2nJ2BYMVUW6uWVE+1ht
DftWZRfZSveNpuwQQ17kRvsM67ehQ00bSX4OCRhlP9xq8xgkS5rhp44hPLedaa+6QcIP0Bxr3YT4
Y0qynXFH0NDfv6aR6ddqOFip+iJV4Y4a5I9c6asaeKrcUNTEr6LVyrM0kuDqXGJihWCiEpZcjV6J
Oa3PREjn02nJGYI3L3n729wgshU1eVHW30GXpcX3EKzH5Bs1lH9L0OlLofFe5/T1Qu2HYSsQhYFx
jSDi9Z2Ab00HfjCm/pNq1gf15YD2KUeMdlJ5L7VlrwkhXez8MGJfbwuB8Rnl5SZX6DUSIOzCUqND
k1imzVEqqJLK+xtjzzWhHxesLXeXCUwwTb1n4x5ewq456bGwNue4UqyUNURKhbEKics6wpegupFZ
Q27hPaGlY2hlimXVlmphVbCCFwI4KeHmRdm7UCYw1loUigxFmsuiGx0J6GvAENPQTxta26804EED
h+KpkebeRsbSMmTisR3vq8rUV0k/QyOG85RBMiM4DZYm07ngzGQaktTjJl0Dd9tYPtV/uGz4j4Ld
sDirZAKAcXTiW1NEMACVM7hJ5/QuIOPuoBZaKgyFzm9U+dNKml0cChfjZr5oOLGhIwS13s/F2Qkp
xwyyLxkUqgtzOSWvcoIxiKJrR+mel3aP80vQ1Tu5jiW/STn9NKiXuQrmPWGhUyP4YBGKQp0RK6hn
cQ8MikJHXIc+l0yED8S8yYg4ibaCjki/6kFRPD7UzBYDFeYSUP/wbTMUqn985/F5VFU3x2wZm3r8
9OPh8Q2ZYw/Lc/5rfz48vvPnp4aMtYo0Rsv/+Pq/PP3jhx8v7D9+JknijSK3uU+br5Hcx8+xwzI1
8fiQdZ/Z0j+fqtKkpan0N4J1nIGK9rUwIAw//vDjQbJEWEPzO/zzgZbav37aMvSyrpj+DYKR8pf5
lT2e4/FT6r//6B9fU9cicSppMqX7WqVL0c4PU9YyZRfNkJdApLDz+OLjZx4P2h3bT+obmV3rx+I2
wXj+99//89MuoSDaNgiNqpQ4AoDkP59IKvTErzhCDxHeQ193q+hGSHPv4PE1oxsSu0/RWidDFHg1
Pac/HCMeZhG3bGBQ/fFhK4SHHBxJ1vpVf9sKu1p9YreatB35RByfGH7QQUEsApedeg2AYvjon5VX
ClH7wq4Ax22IXGiznzI/D+zyPJ2JSAHQF9/oyZgxsomk19FRgs7NWJ25ZaYypuNAFmQDBLrGe+sJ
FuAE5Hoojef0aB6UYVp8U6fESOA+bhmJxQnYYe6igwXVe+2V+5dcBb6dDKnkE+0ZjnE6bIBl9NWz
8GSumPk6NhRrwDB82Hzn2PQAVBkZOHSK7hO6JIXQG1uLo1zqXQCHyq595cxSwvSBhxMWkqBF8FYe
kw2zh1hsgVpkfo4aP35/TEuype1Sn+Em6YjQ7kYDhoka1dUpneFWcUj35gFwYVQtEr9pPZHJmZBk
9rbP1sVL2HjFy8yjA76D5HWbM//ABPpKlt+hCQ/oTMwRqvuOR8lYmKDGrsxPTzo9Cf5MN6zIe/R1
5Gc+xf0a52IbbwRa8WzJ+T1Zs45iwoeqRcG6oCCsa/E2YFe31WMAY+A4vMTiSfg6INDCPRknemj/
m/Q1+2SBTg/RAqdyO8X5r3rG6HCBgpj5bdOhi7SQCXIXdDK+LO/dsPagesB/BFAT4VcyLNM6MA8b
Ed8O8HwySjMQeTYppsPsTvwFPWR5d8d3dV+63ySm4dbaNb0zvueMoX7Syt8CM9Wez0BP90CKtxRP
ByrAiH5UxSE9xDHZPsAtvC9N58DgEl9eqIy38h6x27DVQ/BjriD7O8h+wTmaK2i+vn6IdvpK/8kv
/IuD0/V+ZvL3Ep0YVwx+hNZrziqD0PEiOIQuDZ8F4RcHAJgufuifN0Zj13hS6c5VPORnEBYHdsUC
84mV4DI7TjLqRJ/Bx7d1Mg/mAQXZLLJ0B3UVhGuLWUIZHOSBIhKuZIaHPjxd+LRRKJaHbnHCSuOz
EWxPTBzF+Sye9uHLu4aomMafvTFgf+xx00txgtKWOpB1StbBgoqsCbvKHmy4Zr70MjJJf6Ka/nRV
Xl6ibiXY1wbc6aWEiFc48T6ComUDWG9Px9gBay5tJkwkF3Ms8jzc/JSBBSfjXsJ3GBuvHhRmAumz
Eq4YTexHjBpLpgMW2IqceoR4G7wNKh9bu4EjVexSZ8AJzIOu21BM+kSd9M+vUtDwwjXAjQ6ORP6C
54OIaEGJHehIi3A9Abk/8XfjfeVXV2Z9uJYxS0FKlvfOYJdv9ZYMRWag26fOQq0Ho0Yutu9dvB28
u9N5DJRE2LXc92hNFZaQcW/uBojn2HwtEaDZN++qYk0Byw6scAQF2v3jSrkmtm/ZKTnqwhid+/k7
8e9L+hJHaj7s35gJYJOT2RlUPWeEFLETnpj3ERa086jazbczJ5OrbMMweYilBvaB15XEt/sT3Ut6
Xvm+zHdBuDKocazDbCOutW9aVgMeI9Mzw33BsgU3rC+HahU93Q4h/FfDLnbDIvykSEJv4kzjYEGH
7DNykzUawmhNnlM8EzBx5AofoWGXPXtokYwLItnEFXfT6nbbeAVuXODpnj6L8iA/t785CIVxfxc8
nCOrJRxwHd2LxVErLLv6qp+iF9qvjDHClbt/yj8JnSPpjUiXUlbVuZFPfXJypBIGKwxdDHKmLTxR
S/3qfrTZ8GhXMdSGddLikwF1qM2/kbiPlcWFnqJO7xLqtFZ5yQlbmDPMcsjHjjDPV+UrBlapRDWL
2x7wNDYDpZNdC/8u2MRWDCdcc201QXalUW4uIhdo7Y6LpfA5Km64RjA5nm7v7XPvd8aeozNtANba
yey5YDrGtCA3knM4Xx7KR/4+VzozXGr3UewkThHE0Pekc3IAigzrLLI1dyHzCCCtpi33SOSK+Yuy
hDp3khwU8Kq5bdBNvcTUawDCo/dnXBwNvg8/YeDU91dmgRbg77HpUC5slmyBlT1smMRicWCgu/gE
RAGvI3Q5BpUfPmNolHrDZSRSRbeHWw7bH+Pt87mnVFN8ZesJ0xZQNeKPAqaEC2V387qlOl97JQ2s
9g2zkmA+7REhXiy/ULhMj5/YZQJlen442+5feIniFSbvop/f9I6lZwhW0W3J/baK6Z6t8LYMHWjE
S/i2j//DHu9Ymjqb0PXq0yDOTkuMXrvJE7pPO3jOD/CzTzib3tQlsj+OBC4DfWFDzRh0P/0W4Xmb
10ndawS7+AHwCtDeItgjAAd6y9gnM8aJHQs+bN/+lF3ZGVhGziAaZkIOc0M0Ifdc52xvwbpaiC4a
4CWXVfxj/upAvhEg39mjPC6hmnul8tmgPHZS3uCwwIoDryMmSGFcXeQreiWW89T6NjJMW+2A+hxt
0fiVce1J20frlcpG5CGOxcFqzeNar3y8UxfgPNDgwCPGnlbEtux5WkVXrYV6Vpe0+J9K1GZo025H
CwUB18BTciTxvjRn8cSNer05+BGEa2VTfWKSZLN4smag4meq82Jseui24cILN+3XbMPKbfAefgWf
woYp4U3oAc7kCNqdxxa7LuoDRH2q8ulB/go3NFQHKiDYWruPhclhcXIGw2OiLH07wAphIGfBgC3N
sidOTn2CnMMhBP85n0SY/rzf2MEalHvJ76ga4VNhzmJ7l9VxngVZNAgZvpBHT6x1OPV5+DbFDPrb
iFc2KBVtkgZhpu8TDk3FJ4oLAp5Zd5Etx+ygdukG7wdHwGohdfRgC6tZxogOl5z21TD9sn9l7gTm
LEIIcRVyavV4pambmLbuC3Qo++qbui0sN47o0w2GRmhZIKzx23ThIQNR4pQrKAcW7ed9f/Ni61Au
DdcPPKpZTuAhSbS5yl8UJ0KT4vbPA+4A+7C6YAKXfVfC8Z6G9vCjkE3KirUTkHuJa2SGAj58RniQ
2hJVU+YySTQV+C1wLWc4PTCYjRgEHcayMb5SdI/Eezj6SQwkTUe1TF1xhRKb7Yoy1WC8UuLUgi29
YxXuhC/k3/LxPtpAy5HaycgrzVn/G+yCpdXhzUIlAXnTmmVHWmKLsI9pvS+VC2sb+wmBtASUn6WN
27/lzGXPjF3eLY9wpTox5lsNFMZWBKrceHtWnhtTVOv2Cmj8xLA5k9AlCwdcbwxLaAKxeLzUqqO9
VMzlsW5roPWJIN3vadMFtGNm66g6cSTN72ZHE3fC1phbm+0KTxMi7gaXSFB49v11Kpelp17Vq1Au
Ae5ee18xCSM+yj33uXFO3GYlYsS3omIig/jh9UwLqiuL7EUCjoNMtHEpEt/htUl+cqcCvRgoQYeM
1rFW2PgQR6xi3PGw+dCpoEwi3pEhYdCLoBJEsz5fydyt8rAe1D0llSlFS+wJL0H8FGI1uEs+jfcA
s031aeg8Dl/3w6jgH8eDtQ8RWJu4Kq/ZZ08oixVHO90LJB54muG4QuhC+VHsV5XKuAEHzkYXlAgu
t3+bvIErjj3u5xFCBO+lWhzVfqmFWw01g63vxrXodi2OL9siOQwbRsIwRcVupVpnKcM4V0HdxpGb
5c5nJNqC5IqERbhGAahY4NfC/vyOrqt9uh/GE6iqXvbE4qXD9wu2YuJQVBFPdbSEQNDyCnSCtJWi
75T6dRTeguHDjOwC4jExAwTYz0ZcEBGeGyrMhOCMQda2jF6J0QTLM7DOrFwCjNEP2z0B6rRBvcI1
r+0pNBq4LMwmaPi5OHj4VLtgPnpcSsUpfRWSI02d9VgBz1lhM8VO0B9SD2OfAtsEkjA02aUjLbty
ec+e9dt6gF0YHNMYjAIpnJ07A003GP6sZviLz341xWXWHIsp8wFeqhxaaU84Mxv+YWUPXulqXrES
ZjoeR+B49CzDr1QvgRKTFscbcJSb4JW4PQW2WLoqh2ZPkzYEKWSwttmYNSgQHBJQwksj21QheFxn
aH/JEyAmmK/UQhgyp9SIrIAeHTDcXqP47eSxI5awRr3AcjEKhqc0MONrOLD09/Plh4cN6Jfc8mnH
JJmjfZe3l3iVG0vJ0xGrxNsRcD5BGPuI5tDpGZ9DTHVvW8rROHPDz0gYK2c0EXbBS5ZAkSAhEcB7
iJ1NjMh/ccogJrE2J2C6EA1i9aXjDcO+XCUHzHKweYIm3zHYnWyw/zHUL9M43FGpi2u2bEmGg3Dp
P1VqW5eS6TNymSu7kqzZVxmcIM557VI84IdB82sLjIvVK+RUral8448OG4ExjdjrFY9tmtYxZBU1
Wo7Ey8JJ85rMw+Ndh5p3vktudvsJEG9d2ZLQ7xWraDjyollz0Hgr5TqkFsJWRMDEWjelzwNg2iPb
A/vTotlz32CNSQvb22N7RfxaUQ/3iDuaV6DhrOhY0D+FX8lXs/0sV8Xis/xRsJn7RjGmM1NpNz+l
ygqOKR7Wcl8RC9O44yScDWIaLtE3ygL14n4gl11Gu+w5hr1JjZ3KLOndl/CKVfvwqnOQvhSn2w+6
G38TdmGGxzZmbI8lvHmHQZXqZK7ul+7MWpo7eHNx7UlcxMPdr3EQd+km0UUmSuUx32e7ZM0bWjSv
2nIuHsBs9OaNl6r7JRY8lhsyvQQPmrxc9i/DT3u3CWkiucNfeMncvUYxgqu6crP6c+CqLGEtepZM
3cN0B6Y+uDLr+YBSleAz1HLqKjK3Cf3cAwTjfjdvJMMr9xbPRObuVyeWseK59bnhYAfswT6YrFnb
/JWblzsy9eiVUy9gTR9YgxYy4VO/xKmaJvhK2gJo4yobr6j3f5ikQPuDpVngMAuKtZNHLepXPEnP
3O48S0bScGiYwPpBmZRdo+fs2dgUvuES3um7x+sJu338LbrTFou0OW0myC8xO9wH7T6PPyZjXePv
1ZN7M3+IJ4cZPxWUEAiL54Zpe1IIqKxz/E5ObngY8WlL+UqBSbgkbpB9G6XTPssukQ4LZI6NscN5
yIcDl1azJ1OVzoSXut18AFFj4k3x9uKKM2749z21koeb2hR5s7sdES0Hh/HoyJa+KRxFdU0sSrGa
jn4akLgwu21686QbkqRP/aPGB48GH+sfAs8dQZNmHa8GRFhXPg29R9LeKaCyHMAuvuSgRS1WpBli
gm38/q7vo+wXwM2ZJ296z+KKZjuuZllI3Liz1jR0xaPgFejT2Ko1bE1CDFBfetw9Pfwi7rcF0ayq
HAAhih86tQ/9ANqsvnIBrQKf9yBDdbBZsnDhmVadk3zdt3d5UR4Bkwjfsx26YmcIFzqXMYcDXsmj
agdUXion3OIIdq6+IYBs++NtE5zvp54Nk6QTdhoD0ebi9mzDenq9G2cU09CCv4Y10AXKiYvMc4rR
AXoDmxzrOofNvmI64Sv4xdjN2jIfJpUQahdJ9IpdWaU73ImFfowsx4Bi3G3L7r3/Yj/jaT4zXyMW
aj7O5W+GVZ9GvYmcTRV+y5qmqp18pq/HAiuUbf1MNNJ+4hrXFrYsb2YoMxatxRLFBWXGhjiW6kB9
HevFDb3agsm1CRTiVdn41gux+SZzyTDpizotNUx5tnL1OJFi8hQ+jf0KW6FR3iCLjKctUhHZI5lg
e85fiQWyT3n0jwbdMK5UrCDmhI4gbF6ncWmmDjIXO64xDGsP05zdmPh8VZQ3AtfQsBJoaNQ7caLW
7MbbOqm5uDPjVAZurx7AB5Vnar4l4BQWHuJQs95kb2azH+4vnPWdSAO43SQdb3Vv3YkE0kvBRlBR
g4vDEt3wJjO24vhOhS7XmaXYBjmDRRf+oyJjIcGZ/3lSgg3IWMb1T5bxPNQbfY5D9egAoGeJ+dmR
QV/z9pNmTidseI6Wir8f/OZ7rvpvaiOW6g9LPFhMTFgChwVtS44/10cgBiwDYMgsrIxz4qL2YgQb
5vwUsivG/T+o0xHCQ0k+E/GSLVGwLNeY16Gpp92zqE5BQ/ncbs7NmX/mittSO1svVf4Cr3rDrL3+
0QpLEq8nrns8VxK/Y/bEbc4dy89UuoRhrBp7Mg0z/xJ78GF4EOa8AWdId6yoPA3la7I2buYbqzrh
L6T8ZezNNDnmVvFjcJsLySUSRyQ87R47vLmgK29wZsQOjOTzLDyxDRUOi6qO4oTGD0EUtkPhMqNq
48sYxEBC7bxhOR+QT15R3bOQ0ghj8nPOotkRUYcBUWLq87ECZjuW21dy9fIVcu/D5PLC0erOxFos
a6iFAeTNVx+LHnFp8NGebt+kLsTF1HJZIBm0KT1jKccbEovNFfxe8BGpr4SYMUU/ekI1/ccLq9vw
nkl+x8/oUKQ2SPqx62Yu75WiBrfW7KCTrupwB2mm7ZcSu/RZYqbuItHEBkNKaSaQvMRfkdovhgit
iC+quIqKqIrJwjaJYS3iI7N8UYJl977GceKJgxxVeM+4ocowhNvu+pPqjmtoHMTVHjeZcmle0ZJt
KXhUVGsIQM0PontwqnxI9Z9UiJBComZFjIAVX/IWkiui6nAJRiRlKcX7draTgxb+i30hEVWi25Tc
mTbrXcg9lU9YgjIC8FpHVenaa2eGYlFahet49S68UhNlyfCT25qSEi+LE4T1S38NKef8ztTSCtl0
4eHTRFiFzx1HFGFKQoqUrEmSgo+x3ynnfJ+47G0fHDYxPgfEWeTfJhWaBEoF5tWXAZfcCGDxiqVh
xi2dhgt/iWUFghh1KXb4vt2nqKeOOkmtbYIEKbbKRZU3MgscBr6oYof5CkzesKUksQl2cbI3NJ8/
ltZAZJ9kjgy5xauy7F6zNzrJ0H7xen6DGP/Jz5fhFmJLc4HGYb3Cr+ImpsvuorPbcYFTaTLZfIqS
iqLLAWHtwjCUYg+J+pyOoN3oXctcgP7EgVRM3rT7GbdUWm00Q8lfkyM/S2GnIrgAHa9BZPQ5G51G
c8kdKAmRVmM9aRwgavABv9fDEXWGJRMgZBI9h+nu86esfIU5YqGd6c7g8219FMJvgzoGGicVpmhN
rX3QP3PL08Nlqa6InGtlk2lngaWf1yzg5nn3x3CZ3v1BHOeLJ5ozD5ZsUuvZw9LpuSpzer8u5wGj
rGY/daRt7k2A2OSwtaevBCZgN5SHBp1Xz2vlL/OBInE9U0/n7FYUSKv52PB+G+XEE7KScTxKlpTh
yHczLEY0J5ddqol8TMpVnMTBVqVjjGGXCg0nwZLWLm4/5fDDQW37D36d55nTFWAQC1BcxFnKhsPK
O+J9McSNNeoIWEpZ8pIk+vW0wPj2hLxm7ucY3YG9kCPO8VIZb7a8mKk3JPvkVxAEHQMKVUuxh7y4
5CxSovzk6uRvAixj32OcqRDfedcpxcYqeaPszye8fCrrmMIFkK+9VKZuzUrJzkdKLcGHpJupYSBH
VXOeOqYvx8R19syoP5EjJ5V9nqMKQ0CgoIGqnDuejjfSFhizTCAA6JBdri3meK0AEj2Uw/kUsSpw
KQUaK9yzUL8y8uNXnxYeHR5eYx76hK5YisKvStl+Z4Lq/F/2zmu5eSTL1q9yXgBz4M2JibkgQYKg
FSVR7gYhC++BhHn6+aBqU9PdcSbmfiIqVJJ+SSRMJjL3Xutb1NDEljoJpcre3iw3rb0xlRfuFb6k
5Eo817JK+H1lXgHXPW+BWE9qGvqKI+OeZHtSaUs6KnM1b5RjnVAEwcJPyYn3Of28PA/+ghy+PaeV
36czvlxQoknJguVejhcsLofDTa9teFcMIv6FH+FyDN4Y0RpeDpujJSmatwbAkFPHKeA9wkng+GcQ
buGSt80v8X65CZaLBEqpJ+IuooXEBWQPSujk0r6Rp/YY7NlsgGZlMuIwuR3s3p1OwxsvLB7oEkjs
mLa8LofDf3P7wB80KfMYZy4PdeGUXbOuE4F8YVQYus+Qz7VDZ/g9XQEDKjBNYNlF/8ZF5I8tAyNe
M1Brg5g7mnWP1kFn/2NvubAMEF6DH+Syc4Qc5gIBcoXp1ddQJUuA6tBmJgYNmeTSP0AGyurXBbxJ
5rTi7PJqPQfbka6u4yqPZnageCKlFBMeuOd58QDVs4SUczNZd0m3JmEOUBHHM3ArsR7cWfORy8DP
4idd7kWEKZSfQZWwOUX6SsWd5Q73KrLO2/BtNECglsRh3gU/x2VQbAgoGMAhyK6aJV9862g3fiGS
j4NzpF/H/cGlHHFn5F6teLwSPfcoY8G9J62Yv5NvnMOwjD6LbR/virc9H2lsMCzSat31B26y7q6/
p0EaNgQ8uqDRu0fck1Q9qg48KcsWVDoeLTZY1iTxFq4WvWMm5t0xjo1ow8px7LeYU2RnXeUKJhb/
fnZcphOnv4ruNUEm1uJhxSesn5C0yeoWSlOrniCyRvMW02sp+7TGiYFDMZYqm9DYysYz15i3KYJH
xp7VPvAlh7souMj3iXesywNlZ4lVI7mK4L6lzbWcWBzBSHTUDZsnFI4zaeLL6V8R715s4FpzT9r1
TR/9P84wgm2p26Gp5PwApWcvnDbrAfjU0+ijdePIJuJCqQZDvdahInoMuGLpOq2bO2LhbCjALsSJ
Mt0pqstdiKYAYLQqbThhZLaTDsil40QtjGHsP/M2Q/DJiWUG4uvG2CwbqWJT8b4TZOKQtfacU4iA
DOU/BmQLfXC1pSb3xfFxXbktA/p2+lKfHLKD81FfA46JjRM3Y7znxLLN4y1x/IsgyEJctI7MTUAx
fxWWy94UfWQMAyy/zfOBl19uAkEpcw2YyIZNjaEq8HSqnOzKVnQuVHKdHGzJlNRWvZhWg1OvPWbP
NQTnHHrkcB+bLwxG5xB9olLN75f7Feoom1TbB/2eFG8LfJRHXso2Y6WzayuHx9TB9H+UR+Cn0rOM
xvN32Nn61hTLmYbxwkxGlQ8jeuOxtNBapHBuxT1WgKP1wAWQ0rKccBNGxLoihP4pYu/AXI68iw4j
6il3YlBMB6FdkfTXj9TZUHI4NghLkhMKKkRXKws8hsEyfnTSQ9EXuhXyuzuc0mV/5Btc6ro+NLAH
hevQOEfDcg6eOKOyekLZlVC5V11GQMkcQhBruzMN/A+7xv5Y7mvtyrWk0CrTEKXtWWP+olAPpEki
kajb9O0WwSWVXGaggjIpcq7cWc7bNNl75mFVdZj92eKD1kTfD6vDIQLQzcXO0L28c9Nww/Rc6ntu
Q44CMCUbaImFOgO02RBPQ7Q0K9LEd6JzFyIA34Yyg2fTJR5WCkYaikw78cvhXfpEscI0pn/XYFEh
wt7n5ablnLK8cV4gZVetiwZxuZMA8JGGvNib1vIJnn3L6ZkPWnimsxfWBxEdpgI+8wuMlaXrRSkh
2kREAjNCmz1zlUrJqVseNIxFYlb0d8oIDm0ar6p33JhcCm5ZFP+UpIqY9ExGoEGtj0WWBaQWfsSN
hxGsM+52mniDfeCfmNqXNQdZLVfpg6/tCAQzrLRHk0OooAqteZIXMk/7vZTeZ/TMpuUo+MmS5EG+
NN2KKASEkRCrEFtbxNBDWlkv415C+/lKRYSXt1qXkcdfpuPEczvjcbouVe5Gmv7TMoEsz+yMSprP
TIJAeSbAjDhzikHGlWGJOD1on2omeqK8xF7lT814sKEPfXLD0wMJtCtDtyMvDLvCvAFQOnJAiB0Y
FWDf5to14Yd3e7wlq1lwwdDA9AfN2IXDTpq2MqXz0K0wJtKIgdMiDsCdKeRwuqXiGrDiYmL5nYwY
rNVd9so9w5DinTETzfBUeQe/0zmTETMHlyjEWZz5XDRmnhzRigkihvYSQi23fUcQwgTF804yfH4c
9B77ZtbLAITQrOXrUrkwjfXxqbHRGbM2Bwq6ZtnAi/GqPPsolvEl55DFGaNFHtmj3tHBMRzK9kuT
gcvKb+Uhxhw04ydH4WGHJScZAUXqT5B56Gcu6z3+FEuQ1GMKyWao8jYC4SSlOiy4+8MBmpzPmKGe
lmnv92gCaMmwEuPorU8m+Ttqo2zW2a8uj2+UJ5Q/URbBA11kBl2L6s9HaUExmYdzQ4UJ+PNMAryk
2Ft7BHS4bqHRQLVn8jAcIt/CGp+6VncjJ3P5WmoKukXCMBP+PBNsXc/tvm9qFZVwwgrJHM6znWGi
LDprb8B+CbWEVJcUJSeBMLFXmTqxAqO2B/Ck7Z0l9UJOEFEVeu5jWHtLOmwUeTep+xTAOKiN1JeH
iEa3hKklNhuCq5sULDs5B/uwD0KwzipBaMWgyWsB3oSbncJZYyoDnBHSn2JT2iozVwS61W0wh2wd
Bq2FsWJc8HK6BtjgsdZtNlILiMGeAxibs/HV5OH7EPCQqTSeztGce721SVjXhKENmwDR9GroHOBF
lvIw2kSpkoX0l18PTHPaBql9+f1Wk2o5ixz54fdP5wRm7EYqN8ViCyrUsdvnLSC3oY45Zb04xioi
yvRvH9RwRoj5+3UXWYhB1QrMTs3AbfSq3odp9NcPWusZRsmjZJhqlhvy/d9/IDGTT3sye/K+CppA
y4dGTHiK//7172cChCb0j9yfWlSU8S+j4vfTTC4RNMIJTqDazAepRtkppc1EIs7Y4H6yGCMxen+3
C8h++n23toQitKnTjqi+5dPfb/7xi8tvo+zkX/7+zSoNfNGwB+ug3q4b0nqgPfAmfj8AaAZX+Pt2
fj/9/aZR1c+OTCdx1HArhbkMqkznSQf8/S8fhuXLf/je77/+fk8lVVpLzNjTLPDrJKRsCxHWSF1q
gtCBv1lRKDED1E+NrLag/CILmAj2grAdXFkYxlo1UZk7xz6xTeKhrdJrQUoSJSnPiMUMeylvJ1QG
ivEHSFLDzi/4AL2RsSKo92XgdJuhNmiMzGjaEkpoiQXMoBJFeCmWeEZNn9n6LUa6qKXmCbqOJXmL
s2kJZgL3BWG3X7g3w13V8UAWskFgelahaZ7YEmWEny5uQltPYdcSMuGM9kfePjQGBUGjUYpHmVYI
zHiwqDkJ33adkA5W0QihSKI35nVSlTt4XqWn6Qhf6yFYdSPLkwnNoWc00DNgXJhsCajPldNWi8D6
xjqPtFL09y26yoqqlZ2S8lflvQ9pXo4VjSZcU7vB2NM1tNlrQaDftdlAHarSNw7mvk0+cqbDCZs3
XNEGAJHbWMc0BBo/pfXX2Es8oEH1gwAfyHKnmZ5IKd16HkJ4D601XYWICDh2hWRL0McmOh0oDydV
2O4gqI86MslWA4qQXGGHAdH7qZQ7Hz19bIJ/LxP2z6Vlxb4yo0EqqTLbFAjNAWYeKSxvouSkNfWg
U3l90hz2DsXIalMG7oVZ0RU5jrbxDX8gcA9LoPjXVpEWvdQTIImoj0LYqqXuZSXkBipAhpIau1Ej
uq7KWDxGBQ2YnmKVGdCPmqntyDHpsb2ZhFia+uKU1+oDIQ2uiRXCtykhIvXCQWuhPHLgcoD5a4Rk
eXI0vJY971iSUkSBkn3su9E4yzy7rJ5w8ZEsPT1G7FlF6avVsRqVjQ8ncYxj2POAyw2MplUcPism
O0N0zISoqqS9RmIkg7AoDo4mMEoQ5iUso3QzZVneK2WwCYciO2EHG8pBQGkQ2qlQq+s89CikaPRi
QZkPimW81KqGlEBIXtXHJQOIVCWbjMcwvA7FpdVM5zleSojGxoFcd8hHgOJx2ZFkbICkq8qDITUn
yzKGXUp0ghkaynYYarQqDN51LVnXXol57sXkXmehHS83Efuc2BJUc6yvopoHuP542xJd/6pBzksh
aLDOZD0iiaIgqcpCzEDQEuQm+RBZJN5BfnKTmUyT0iJxW0n6VzJN6ALNXbpNFJ6/k/5lhdawGxqM
fdg+zppI1b0GmTQsM1b/U/BuaAQiSulAoHoIi/oxr62t0BXn2FT1ET9Nd8C3AmpP+dGmFgNNReGM
RwC9BgRJ5AEZhpJ4UiKA/eM8ypV6L8/3nYl5toXOti8QR2Dz821hoWJTJzZJVbLE9ZjtHocU+aKB
8QUbOPfy0vQCJeNJ0LS3oSneBjPD0tYr3qxl5+VOx6nryBtDylRCzKYPO60IXoqjjR1heRuwqNRK
642sv3VnJ2nKbogBgskmVpvCQevRzAP8HJ4jTididw4wexMBC/fNqJGBWDUO2NqwfKlnvWWoMNTV
0NrnJODg8gkmN+0jksLD1ldkafYHrZiuehTtkso4cIvkH1mgnmzyodSuHG+EInhWj83NHOisDS1l
w6h51dtxp9uddJhjZBpgEzGAjTNQCLu9TXI2+pqsHWsuDSVH1N9hRJ5zr30bA/sbHFegPhxWRYoy
nUf6uwOAN1hdxnwxdO25cZSWyscc+w2IbkqLFKJA9LMnxIRlVlC7pEaMfqmQNlNGdJEhyEDndksN
m45cmw8T/tf9FOqDFwcAeie1KPYzCxkzK5eML+3a18ljoDj1lsk49dXkZoalfO6C6uiEs3ZQ6WeZ
aaw+dpOgqYMUq20AgBCkNk7OF2giaGZD/DNFJLSpWnQr3RDLqV/ab1I8i6NTlaegnjIPBkSMe0B+
B6PGbj6gn2VXzVGuyBxJlYhcLsE+j07GlCknRZqZNm0xbKXUijZKXj1xl66rWqrgEnZszwXkL8kx
sk3cSnQBQ+NBJwElmw1zg6X0OxmDY9KqGnLaPFvPFcvOcojhIrLbzVLaLrVOG8hOFfPQB+KxIyPS
D3Ho0HhYSiR4h8MmiU9xWm91K/9pLQV/gELMD3CbMBiGJQAkBZ6jPnd5OGwi3Ri9QVTAwS3h18bE
o1ZXza0xsD2yiKPM5exJERoajXa6SlZIU0wjZTgn884pywLjI3l76ggKsGZq6XWhbgdZ7Y9kiNzB
n3sdy+7S5C01gnTUQM6JI4Ti0OviSFCDHoijntpLYq05eaUnqTnhQF1ouZZpEPuYTkhcJCKvAjXw
1VFkbC2kZt8ZGJJak6JC3anZI/afyzCNR3BgZykxoevPOS4IFvR1BZjKwCxJcBYVlEQqvgoCJLPE
2LB+198DGe8zN/t9oSuUyi3bj1mh78jbWPIT+yPc73sFG3JYNGT5yXaBgNsl0ynZVaK9OQueVUAH
JR+TzdYc2p/xzGqztHukMiZ1qkYNfVOmpJkWluGT3zc523Rkc6gIpCZdhNK07KjN2TVjRlZ6T7dK
VOaJOOF6HNPiB+M+VGHTeK/ml7oR9jqMwegXguM3cbzMsxOfpuhiGznahv4Vyh1i1ondgHqY5uTQ
1c14bICBoxv+Cg2ThXnYdE+RdD+QGummTlvDSxRfMXDXB4fOklzGPTgB2z6FofgMWyvwJF8zqh2R
BnC5upEywFz6dc6SPlXyQ9QQjGSk7afSCa9RWW7UNkXwxp5fSExcQjXY900Tw/jNatuNHs7dxlAE
7WYl4BE0p2dlPE1aHB37ihaqnWjbQXFoEFpsctiGQ09kw7uAZiHhwRyKrNcmdvxB7V954NybwIAJ
LYEoQWgv43QD58w4VuRNjsrc4TZfakxy+TA6cekn6OCmbOQgVQy+BgV6zdFpD7Ya/mcTumt9NEhB
vABWrU+ACSjrgyN3qBDYkSBWZqwumgI4K3VovY4YcdII7MuQzAFzU/phl0FybIIedVCSeqZpUHId
DQgPg0xOseVGqsseyTgoI0BYa1KeIYFe5n4wT0rWPGFb5zlpo95MMKSrKlPOOFHcmwrnLjW5lIAi
UDWpGiifiD6nPFSuqVypmHVZDmmmI59nlotTobcJFfCOWp1ZGZssbPeJEPVTi2xxW9Ffh+5wb5oN
5Qu94pJlLOiETJe+VggimhuSDuMM1HjSsx0G0Ej+keED7FR93XGg94KA7AH0LItvKmdWKx7ZmlZe
iw0bOTBf5nZG1lZqvE2QfMg8bg4DJmOKlspbo9eXfGFm9vPcrZfBY6YTGMyQk2uY+qLJZUkq5dvC
HKct0EIDPzbLCImZKSOkYSipgwSJ/lay9t1oufydNzAlR3kAqwm28xDDk3YYpJUaMo1p3OBLSE42
9IofiJzYyhKWvMk0WQw4LTQbr2zQPpI6Zp9IDCV2WS13ZbzYEBB8FoqhHMZgPsuyUHYqcIgd+2lt
mJdVAdL1NCTURJ+RMyIIY0O9V9Imvfaxk3hRT3OdwIVmV5YWkDFz0o5ykALgEyZVszggnn30zQH7
kW31bPqgIeyzTEQ8r1JqUkAUdWXWWJ54tpZNWL+n8MmGYLueUzDfSam8hC+ZhQU/YVHvmtacHluY
uZjgCp55qhycJytd/AK0TwIju8kydRFTV5S7ysYMq7O0IViexKOxtXHKa7AgdCvcIgNMvCqYiZns
ygM+xu96suK9M5cxlROiCczKnyUYz3mXDdu5VPZBg3Lbsdpi31BGK0IOVrbDS6dxcZeAoFqe2Rga
YL8GW0ZGNqHNkBICVcuifZEkEHiaKhzWLEnjNxNydHYRlJxiVP/d3O1n/C9td5ZUEZ5sObmo+iA9
st3VeHZ+zk1br/X2IMyYio1Nr7GX7svCgm7GRsHq6WrKAY/vrKOLXlhnNkNukWqfQxqZ6JrJPUz0
vKDtAJ49715EMD5RdjDYPtnMcka7K62mxkDhVMeg1wYaEpmfsrnfW1XD3FJH+5ZOv9TIgZfWqcAT
yeXE0uxJc16siO9bdqGyYFuuIZwM6Rn2LJ2LDGWoouE+UYbct/JOu9MH4QvKI4IUtFM0SUjbyQY5
c38ynSbaDJaYWCvWaSy3TelLxVlwsJX4ZYx5rMoRo5G7hQHNEnaJIiu2jVJuW2SvrcI0OpkEZlah
bvMDzWupDdqmm5o3eTDAgsUxQ7Sq6OTML0os36KEVuEsaMvbDvhfNaPVH0wkGUpF/RbFQLe1MaRJ
ida8rZD/RzXdjygSbLvy9DzG2oNkDcKTncmi70FK1McQIr+eogqphgSMu9PI32iiazZPT/M8YSFz
KAD3ZX4u2vY2R8VOysLwITOeWyE+x8RBRBuxlawoc4AlJVFMpXartvK+HXPcIShIwP+jV7D3wk5P
UXPUFPmtmUEy5JpzsKANkN5m2mhvxX3r5OKaysO3NmAjsQnNA6jgGKvWStMHcu5ezOGpKkvja9Yf
iji95mMDlraYaQMl49J0phPUOpRbU/008kCCadv9iNoRu86hlwe3RvCknx0PghJoMgVFI/yWd2mm
s6CA5hZkVbsSGr6Nkj4zYYltnxCeSpkoOVQi/ozL7Kuywpqqbn3XKEF/LNBSCp6q1mx/Oa2skCKl
04/s5qf33lbGs9xLpEhwkuBWlF6tBegANrDw1TulETsrzdnTDN22YAZf98p4FIJEODXUWPBHpzmH
LucIi9ZFNe9G6BrrcZqwHfSAI2LTz9Wl5rIYE4eGIsbUVRTE+xrk3MxiSq0ueHxpXZBzhHZWfykc
51vLpXKb9O1HYXLF1TiovGk2L1qmUJFOrG0rsSqy2NtVNlYaXcIN2Bc1Fn0E46MOCcTBt8VVZ/jo
kduOFlqP1KBUICKVCRurgJROwVk41VdMm7Lr8h8jAAbZm3hQiRaUmGkCR36XcuRESggBcsroI8c0
4yQdOGXbfBQKLiiCCaa2Lv1GL5ledbZygYie+7Z9GcU8XzLjzslxGkOjzzyYHwXaRaBKksSKuaWW
7vA3pKy9dmlD0ufQ9qv/Bb394tr+G9CbqskO6LP/+x///jn+v/C7/CfQ2/l7+D+797xaSO/ff6a9
/eU3/0J7s+R/MxXFVkx4bn+CvVkQ3QzbBLSmmlQRFBuo3F9hb8a/abKpGI5jaQD/CHX8G+wNDpzp
wOF0oMcphq3K2v8I9vZPqDfL4i+ZNkQ52SYugvfwZ7CnLpljWNsWZcaw9dIYE0VOxQCH7K0+Zjtu
+FmFcL0PoOlTpX3s3vXPECKmXjJPoBUgkm9Le8GSnruKHaDH9lkpvKUJiilE3pG/kdP6Jz7kxv1b
F34V3GceHO1t8a6x5tE2IKbywI1uyld9QO3qO66R/HH7/nFN/gW9VPkHhqNuL8fo2Jw2Q7P4n/pf
j7EJ1ElR4ZHjnrOeekW5j0B+1LZ2lwz6Z9/0P5LEDqZK41cjVu7/dEP8ixfXneUM/okg+fvqOlcK
ehwB2ob2D69e5sFYJ6E27+ybMxzkn/K+uejRWn7rtvlPRK4fbbkf60G/L3HVHqhppA/S1j45D7a1
ni+UtPWr0pyUIyTm9/w8++k17V28qqDDrn21bjfxeXrHsoTmz4Dm4REsX+7Gz/IpOmp3MubYb7Za
5kZy5qf0Ox025p3+2rJ6JcseYtXKOLHuQ5xK2idi4fqW33A9SZqPXixHJ+xQ5qaaDQp6NddIA1bt
MYdCK3/hJtJwgqHOdgsYnkjG3eahPpPeoBwwy+1pD7+VNxa80WfyyOFsx+fiB7bTPXrSGNsXM2Kq
rsR7SFPu2F9op9vb5HvakdfoMlHGAXKA1Y96qNs1j7NVIvkYENsPqoA9bVk3/yAScMRB6zdv1Ihz
njM3CsaZTjz2hnZT+LjApW9B62XJdbqbrXV4ouLX2I/lNf1GazmiEzqVj9he73HT42MfHpmtccNw
OsIjBvx3czukCBlWxg/NAHIcTF8oe1rdFLFComBsypecEPxaKw3tgk4e6AuiY007zaxHMmVTyFdd
BsW3sq7N23AwP8q74NKVsIYpL+M2RKSFqDSiFnGPtfgMYv4c7sW8C+/MA1yYiWiWNcD76h0QPrIv
3EtXMjt+EqTpao+ADrPhaviAj5yKbQQKzHTx3r2o7QagWfzYRSf7oE/usnXFr7npNsVh9iCAbWjs
OdT8i5XxqnxR5ldxJMwvFC8dN78E6+wtOhHSF3JqaV+gUJihli1ZkavEs46jsioSbzrYz+y5C1i5
VJK/myvBW1CssRBd5FcVx/89bu8GA9WigijBlWGTfhScCfbpLIatI8UZdZe8936zzi/qPcZd+xZ+
mOeejANpFT8HN/sKVoFbu1oLfBTsFH3znF8GX+42uXa0rq2+IYCk2hUfsPvQ7e/qXfaCMipZObuo
Xycn5855giVT9p5FatyGEGZGxyr7Fmeds3lQk0eqLfWl9M1Li5PcwOkD8Y9+wH54UZeLpiM1gHWG
S9EFGv1u7ihMU8+grbMmnFVaIxO/GjQyVxELiDWrSWPwFyXIyvxs1tNygOYW6L5P1AeVe4nsT7KW
T9MO4B/9FnSA5xyLmx+d0gSdDXMgW8SJTqggCwK0nitwd5Og/pXdgLfstFdCKTMP2PBuvKONa3qU
Tw0/uXVvk7ubdtFNx0hHrzlchxerc0P614/Be/sjLT3elXoSwp+eQdltqDI4155yMdpDD8wPaI0R
HQbqtZV90fqbcxWn7jXaJzRHXqd7+Vl2c9blMLuVSzP8N5MzrNP/OjvCGjV027Goy/KY+0ekrZrN
tkG0AroWuNtQuTw1t55tjKj//2n4nybh5WUMR7XoE1GGMZdHxJ/41U0jTT0cyHpnKMPj8hLONPpT
OH7PLR6miTwQea55xP9tLfAvpn6VBeg/H52uyrahm1SpQPYuQN8/vawG28kcnbbdUUd4phsdbIyx
oFw34t0tTE16UxawHGaaoCJk19FdxX5nT1Qg7wCyakmmr1fTYxkEYjfbtOyyrJxRiLKfizX5mPZg
3QEHUuVq2q2iTWS7ygR32KNqI1NWKmwW5bBK6/bcjUwZGVkKTqkfiNdLLsWs1WjKJ+RgibVPyRMl
S+VJrXrUOhaCZyGjs8mKUtqw0L3v8hxWTsWDPpx2KvvFyQZwYVj9Q2ggn3Oy4lAn1SIWsAgy1cPK
d7r2OILsR2zMgyyQq1dHlH5oXLIwt7aZ8dmHw5o8H5KZTKmmd0GTOt+WdbeX81TxNHn2LTY7WzPF
qqYvEl8zgLTeNEispHg9DCyxlULcAXiCcuAwLSz51oVD47BRpD2BiotDw3lWK2R5JKNXrtLEP33T
IQQfGpAbpfyQmoF+igEVkqpuUgBW1WpVGhL5ehOQxuZqZjFhRFPO/qOOVrqBUkgq7R/1MVIC5tQi
AvagorUJs650jZA+qSrNuqfXQO5HAlkllT6GlsjWqWutU0LGrmvJuC1TS79MjUYynYQ30Rn1Mz1l
PVNBYfRWRoQu4nO5M0g7g+o0DsmdVkqfjso7K4z50cABz/ulsJt/NaUe7AyEGSjK1EsiulOE0ptC
JfIvNTafiLaY6YrxoAimaJWZLBJEyxqtoUc9m+aDMYcPctVgg1DOso3YZTLulPGrHo37uYLArofT
82hWT9WYvUeXXo5QL47t/RgVD0kQPqpx+5XYVHlnbuBZ7xHrtM/L5/qwUQZijeZYSrakS7vhOGM9
lnEfBKm+EzwSCtw9xmzC2UdQpqs5VNcE91WThOeoMm7UPk+SJFP/dbjSNgiApMRHnqHcbgiXTQTq
PS2l4dr0w1NRIYSzoS/A3rG30vg9cavLUvY4VupXYE37YSoaJj7EwXLqSSkZB2ZIvmvUm3eyZWOY
4MnQnQVXgDInqwiqm/NJmdD5VSHa84dKR5uIxGeJe6v6zAXRSJ4vzlN+Q6ZJPGbfThZuLUKutQjN
bYHvhwSzDiy/fmeS+pCTOCYQzxUlXbK0Jm2lx8oRoMDEbdYQwoywaYjXgfJmYDK0GuhELLwK4zuJ
3ufxYRaGq43iZrfD0dEifEXyVq/AS5KR0s7TqmWJJtgl421qTERwoe7FeX6ZIiMpabRQWrSt5aHR
9NoxkHq7h7x0njU3KekxGZ0OzqgyhDsVSu2rZjHtkrwn5jiAEGMoY38o6uZeKkPkmGWIUzRFSFsa
kbIP2xmTLzMfYhu7dW2By2cSAoVQi3kygChFYvXGVuR4P5Xx1moldf/7gbajus/ihjUbLZvIqzv7
LujY2hYSLBXC05oVFQD0HJGcHqDYpOQ8vidpwKL191ux/VwIgm/KmDr673eMyEn/+Eyon4wIMtIN
AFdWqBA6Ues4+hoNL16XMX2OThbso179rkNV2qoqCNm7mJzvlXyZ7yH+sFxkCVABVWpP5dXJYfEI
a82SMXhVb/OSBgGH3m1OxH6fiOrFWnuA+W46rnM3U2EEG/A6PTD26+MYrcefxlM2ixT0qJ3tVxyo
UFjkVwkF6iV6b4/6djz18io4lx+kWd9RXkIlqr5wjcwX+9A+EHjtxujwLeb5i1V5UJ+Y6XPyrXRO
FA4Nd9Ddhad0lu8cUGcsT5EhYm0DToRvioKu5StXNKWEDgCFeVXa9WQd6ULxawB/rAWUZXzAasIu
WX/H4jWaXQQIVHb0nl8UP7W2MZ6Go9qvi4l8NELiWPWs087NzrRxn8pHFvLhHTakJ8tDxnCJ0egi
vcbGxkJD+8neZnrEa/tjfkvmFab1dlOqrLQRlbFsdhXT7Q7dDvZUZW/FQR33ZbjPsIeh4cb0CrGp
MTyTTmm6CbEcDohCtxqrK/wm7UHRfXxnE6OtOzgY30+NoH+9QZqPIxVXCyYUlL4VSn7AqJvBhKG4
mIXT6+JvweA4bGJ7GxGORwcL2Euxbshxrl14qmG1CZ+zzsPDweL0TPXQQtPrE5nSvKiVpyE6GnCz
r21iGUi4RYd6Ufd27PMB/cQK+RlNOANlHoZfd3jhHEPZmSYPm2yj7QDy2OYRrTqBExjgcoG3frWY
3jZEjXO2WF1+4+/TmkPzgcWNy1Ov2hEryAqjRHYBKZZCPcNVU9xTrh2dV+nMFOacDWNvvmKUFjtu
i1zyOcWAtfLwwTrrX6Jj9tuwJYMnsCS7Yw+cWTPaj9aZrKw2OdvxwfwyNtJ1fgou7J/a1waraXHf
PYJ25bVD4F/zS3GsfPHFnqxo1/q3to3P5il/x2MqYwB4Hm7YsFDJOWeGDQSMcmcPaxOH4Q3r1AN+
bsQv9isjQPvADqgmLpJHjEfILXNu8Bu5EKA5zunNYKmKtls5mMnGwfkNmAoMEwLTive/5/3K/Qmm
DWOSJRRSMoAb8uqxwaKOI3fxemN1nkKfw+RPC3FHl6IEumCjuDyGAIfTDYodTqLFRpIIckSWgHms
Q7Cnldzb7Gu4Ulv+BqZCLlDhygEW+qdw9vKlCOhl/UH60ItNfB8qu34RWHoIheszADg4eyA+xtPo
C7JGsWVtuXN1YpthzTSHPt2OewIrIF66rGyyL4SJyYvsHDOMqDv2tmaAoHKFuBwaBI5IdnOrpTkN
FeuF+4r0TcAVol9TA5V2KnNGT0qHvisQgB2jXTHignHTl8zrsDWRKUWHbTM+UahOL50HeFwaXLJF
WoFJBk8wEtX1YHOLrENzMxwh5ojCnU8Odw1bVOoCm+ytoZk/AN9fR9dFygp64VF4rPKcRxsF8XPJ
CgfB2Frz27XyomxVz7xlHsWcVwjqM48PPzvFW+1WUFfYWMdDqWzmhyHfjIjUVnCer+xnXtFh+DES
+lPKNIZ02HWYuL9Qv+IZPUM2fREvume/cQxXdro2HaG98Mjfo1PYktHoYhX2SR8ZL6Gynpo1OZ8F
dLVzcN/hvkH6u2ILSOsuW3X37UV6rQ/GA40uIomuFKvfkGsfAgopLBOuwYjrmM023PoHGBu2Rzst
8J2t84FP7YlHaHeH31QBuVZig24+Z7wBAIpOoHadC5Z4neXWrfroXePEDKs/auf4Bqtip6v7UNuT
D06ooTqtJnmXpceq8yv5zrzqJ+uhfMpJ64RBVIDWICqVNsuu+WJrQJ/50Pj/yd55LbeuZt31idCF
HG4JEiDBTCrfoCRtCTlnPL0HePrv027/Ltv3rjqlo7CZEL6w1pxjSm9G49GWf/JPzDALiwnd5hc0
oBaRS7ABlohUy+hsLHvAAkpQnzuOi/pW7TFzItKr3yRlo6B0P5snDc+I5BD72vvbkGBJgEIwwjFl
Qw1MruJ4KFT0K/Tg0ArbfufkR8oqA+S84sCuUvrTVF+sKgiYJSBTvYZPArVwqETmVXatO1TIKsW8
DsPBph2O8jDa1Gjad3ScFSLgD/AnWBFYp+qEW19UT3hWJe7KX6Amyo7LLnidv7PTY5hTN4GXfVBd
WSJkPjKsAuIKCskFRIuXXIPIU6QvjLexeQ2GY/SBGQkfyowiIyTXB1kMmTb6kcG/m5Db7n1iIyWu
dOF31VcuzuwivjD+WABKoI0nXn+fNuG39CpYa3YE4CPeqUAob9KZAkivrKRzupud6ipBPmI9dw0+
mJcYDBTl06J1cgT7eYPXo323Dj2p7FUU6VohlLdJzmLbHDOVMT7ixmMe1qVN+jyWz4HJKhx1P4aj
FUJkJhWJ0e49/mgNOznLrEuv45vv3xGALOaYncIVG6PuJnxtM3crMvSChYmUS5vyC3jgR+EfiFCP
bvHFLPeWttW28fuy8BSc6HNccrlWSLuw72GSPs/oX5goXqWFYeR2JM1CArerrei2uwUthWhn8Zzi
1ex+TIx4BMrgtquQfK+6d/MuQsa652Cn8PSCV1wBBZWfwCTCy1XqNTdKcBI32TM5Vv6luOLoupUH
JOrJ5xKW/qs43UdJfeN38rJPWblCZoDLABFsOPb7YeCSxmfKnBdd0XhdejBY0Q5M0mb6wBYGx4NB
B/sTz0pt7JTs63tfeswiytZ80SlTEsl7pqD0qTjiDz+AcoIPhRc8pMQ6YuJB1kAAnu0/yVQv99qt
pFhC6yS9Zj80OM1+k/1oxopA3tnaJ5JD8mzuKPRsERpceh3OBPsE8UOl3JKqX/0ssjnBDBi8zXq2
rhMmKNIzG7rKVLDY2A4qI92AqRPVQMoSqMKAEYkbo0Q2RMJa7ErySj1ObNDfEDL6x1r5bervOlzX
Fz4T1iM6r3hafljD5GeavdEVHhVqjJRVgmcQXFpv8D2U73HHGnel/mAoIG8b2wRQB7x8IPOiVfjU
H/o/xvfwgSQIi/P8Vf2wa7QweOAG+W10Z2SiGdgze9SStVeUVcxZIv4k1/Dm47QmHdRFdAyjnCjQ
U8Iyoy43ueoWaPT7dbnHQFSdSGIAtkTe+R+wZsAW3RpS2l49VlsKfgwvuNxP6TvCUJd0qOarKzcE
UyPiB9drA6RjpjibLo5rc0/k4k//Y564KgWMGU/zkWSKb+uJbv4R2Lz6Ze2il/qAdof6efWCQmPK
f6X5MmkrwurYek1AiGhE1s74vRDXaFNYbGWWKLIpo/E9RhnpfGaAz3WcIM7LKseZRikEKHaxoWaI
+yGgTzg+/iCJ7bHPWsEVmwkGfsps2y1/fXx5/LvHd4+HGQMAwjxJyAYjMXBvjZGEr3r514Uxl54/
XdKg3Q5ZHF5poa4DbaStaQK+CBln2goymSniMTdkjlepBCM+c11aQx5nLW/ahhaT6TRyY2e4y7JS
itZEpl4jK9zrmsl7sxB4CmomOiS/aNvZEIlCyCt13SYlTJY+yagfyQweOtkQcsyKSjBax5/ETWOY
IElqkWKUpVHn9LG7t3H7TkRxCKuxGe5Sho0jy1OnkqmwixYL7pbGFv3LeGQnXN+bRoGy7Jufcqgy
cQn4aibwQSkOr6BOcSNaBMcNaU3RXPYzTLFj+AKxW6tU5LyxITlR0NbwYXzwKDTAWXoyFRZV0d4q
VkemEmI8w5VbjwGbNTrEK7EZ9mrHvF4mM4UUc9iHcXoVfPwhvSj5x7BR3nV1RhDA+BB3SbjLJyqZ
dHpvZTF4ZmnsDSYnP8QvBglHmkFkVhUrZEJnrmnkf6hK0ngt0Pie+BKkVIx/zaw54LCGoKgJTi12
SbBnf31pSxEsmzpTEpehEExRxk5kYlGRgSUKBus5zOBVx8Rkh73pNUZw8MvxTU9yolcGOs9Zq1/8
+BNlUe35lvQDUY9tWW+O9Onj2CVunfkXRHSnpu+qyWbFT3rLnglNh6jX1hvBH29zcM3yXHvLurdG
gJEziu173iHklYZ1FPtPlfYrCSXhnkH60ocp82qVgM6rrV8UKXupwREiCD6Vk5z3kE2AK2F9IZgS
2PrOr0JrIi0YQctWYviLNoUyErshEy1JOPTh1qeWV3XzM4G4JrIsGLsVEjrYpwMdhmB4nZYXk/GX
LvRu2fLRSo2ptqpna6OHkFMJlbWjWIbeHMpbsaQ8HSkWiUEq9uA8JKdP3nfz64BLs8/Dk84c2pPV
TZ+9eCUBBc7t8tgs1n5Fc5dIJYM1EvWGelpkQFobU/OMZBZY7SQ+tSICgTHZdos13RZUlvcVs840
Wy+MyuGqw58ulsY3mbuvhTYQ2suGuMxZoipF+0yaesrkg3fFGKyveiQXxv9SyTJPor7bGwULZrwT
KwPaiaW+W6n0VndUHBOVBlYbDXYyTAfcFk5QsmWQQ1ooMUkfmygllQr92e4WajSViokdHSYht5Ag
M4fYO+TKuCJleRHigW2TUbOeFt+TcviKR2YaM/fdyaIelLU75JReLSOas2LyINT4GScYVjSFISUV
2S2DiCerL8L1lylQuya5xbNcoUjII93rJSYAI3jqRjV0DXRf7EvjFlWxJIhXhMpO01ioD6InP4w/
NZUcHZQ9MAXadienClSEpmRelPGIKj11CyFQ8l1TUdGL6CAyRG6UqbJWaBPXokK/LejKs2nl12io
AVCTwN4bEwCxRlqFUnuziEvlehueM5X4QpLg2ckYEyLthrbFIjkbCtrJInGh5BlpAY6xUiquCoeW
q1MGrq2ypNVqFQxj0r3GRcp6JKUXwxieHawK4zRbNAngltHi1lZjfzqR6G7HgfnUDzEKf6yWsppA
yxFd5HPAXtB+ILInxT5OJvlc0gcUxAJIhAWxLDXAylvEQqjJeI/NipJCan1WSxZWEYI0IUQx6jlX
iqWgMRlbzLRJdSopM7St/xPqQEP77rUs4thuJhVzZxrHm3KisSaqo9eQY9vIH+HIQrZs30V9H0jl
ib7GtjSwDJlt82ONNO6zBjBaxQI/PxaTQm0mC472rTC1XVZVd9EyTyMcjn7Q6bS18B2zuv5Tpp41
iZ8o9ZlO805A9kZsh9CkFJuM9B05fJPQ/a218JgWuBnoJbDgYYszvX/qE9JUrWJh3+AByHvqpIog
H9qOqkgtLHtVE2u2mbPwiKOriNpTS7Vsq1S0fccC1mNh3ZGJZxDmYVF1SbltmnnX6r3n46TYF7UA
PlJMbyMO/r6MAeFlM8sT/AdINtVVlvfXQhA+R3iTU6icgz6HFA6ygbgZzkaHJydmKwmo1BSM0Umb
ULdVjR/1jNhxPxHd0GBPnAcoP60kNdaFlT0X48CvSspq9dDv0zB4Fo1x3RQ9IUsaMNkhTWmtIvUU
kUU2jGbE/sAKbXvlJM3yS9pPuouSB4pQ6mlaPn/OWrRHAiTsYlG6ZuZCBWwxnY04iDq9vY/kU4Bw
wAXDdYoxhQFetrBwASIlZIJ9E73WQGVbhXnHbfzSSSoIUhFISaLdopJCn5Ja4JqlfKcQYtab0V3g
879EFM+TInlLjCRkJoY4WjORSbmC7NQaxJ1K3I5oQdyXFQATfawwTtVq5IQlG3ujqdlg+jjCI6FD
svwIfY5yWwzgR/lLMlhCKHcfL8HTQwDlSrbW4QwXWqGvg+OMDXAkszXUp0+V7BB7IE3DLkqw36K0
zQpzp8ZECZmCJKzCLsGJXUA+m0eUyYAncY5CQZWJIBA5/7o/41VjXyYhYsExL1wmtc12WokgrDaR
tnVZ4VSFQervIP8OFfK6IYWZ+dQLIvJ6HMPVFLN1aLpjI2Mb7pC3zmq+ncz23mQmdc223vmduU2N
iBpErV2HjCm3nAk1GK1TwiGyI5+YHN1HDI8JPKZpRQ7kvZoa7phGe5VH4Jtikr0nvohBJ5xcTYcj
HFmvhhhQ6OtHR1MGgqesJtv1gf6mIiCzG9AYmqQs1qUcWqVqOJxuop8l+a3tUfHpOjUBc6lZa3J6
IyQexuV8rxM6EAzsmrqRSm7jTB2ekNJqUOikP13W1Uc1blzq+ISBYzZ1er8Fi70rUuOLXCcRhqgO
iH36jUEKQsDoIWBzhApV3XQj9TVcDQElZzjNekPy8MhdbVTfRlUxsxFAugobn+CHsdHXiSNloNBk
9Nco5KVnX+yCQ9+xUVBRRxR+h9s+ju5JFpP3YNL6skxUQRWt7KRHAjEj7/at9UhHYxqoawStcZQV
VgYMbEdDRC3ZWVdC8yAjTASDRXl/7hVHMGX68mGnuHOdq16TDar3+O4/fhzTgojzgo1rlXxh8zA3
klJp3mCG//7l8TuznqxNJEL8iX0Q6MuXqucOYMCC61myavMl+V1cfM+Nnn9rhdg4FtL7dS/CrBOr
oPW0sKfCFwZsSiU2sksE/XrsEWtGOjXNlJ1bULYeLrIC8ToWqiVaPKnSf37ppvIqZIrhPHLHm3gi
EUnWCuOv9HF5iSDPSTz32ndLGg1P+NeXCHmBOmvVLl7MyOnyJVu8yVrVtY6BmZj4WqpiipZfRH+Q
3b4jfyol8+2vjOj/nwb7fxAJSqppIun6lzDgfxEJ7vI/0Wf++e/ywH8+5r/CYNV/GJaqaAZLImzy
+qID/GcerGn+QyToV1VFydRQEfy7RFD6h6FZhihimZTQF5gkE/9XHqzxD4M/WCTMWiZtYcP8f5EI
YjNZQo7/JwmbpEgmT2ehXkM9If+HSLCTEUDO4Ug7wWfQ7NxUpyYnxBFyoYl6LKm1dorL4NTEGEX0
mG2EyhJOmySYKSr1KmWkKZ4SYxGKUcBIy+jTDegAscjigvtsm4zwxET+0g0WcWouXWtdVr0+iT4r
IwydYQhREaE43xcFDuQ064BOZuDOBh34ECLezVygU6rQbO/a8a1drnAR2H7ZKf1+GgIvMmVKUllF
8rjBVKFkxQHFAgWfiaIIa2bg0gPiGlM8aiTsAl+BblhV8RfrYgJsVXirzbgI9VD4l213E4gwry2W
lEaEg8LP6Cl1rFtbRTFtX6a3HFJnmjTjoxDG0Jno1AVlne4xraIOM1nQB4MrBKwAul4C199QwCm8
MlbzP8wY73Ga2bjyy00yl7/9K6ISR1ObdN8VWEpZUlhrOcRjG2eGizg/tlFP1FSDVA7xCNull3B6
1tQXceFufI2KXFFmO7H/DDvrJ6FwVsnGIUvhQubSWQxS2a2QEM/qUL1oVU6/m11RinjMl8b2pMbd
oe5YwUVReMlqFZJWoX4FatieQ5XZzUj0alsE4l24Z6GEZaMhtpKFBOS1vPPMUNrgk6QT5I/itep+
4/ZsyXLwOhAhts4GQNqKIX93qmF4A/swUBVoq61oPqmELmWzcZsiECBTpurnKr0mMS/YSzGErhTh
8wyqviFsbUdd5iYoTEBVkfzRK5qn/Qw+ydLAA8XCELiRkd2Kng5KKEkziKUYPzuZiWvJUK6NCWeS
KES09GX67RdW6sX0WAnKYxocBtIYDaHZRqbwHJGhZuW1cg1D1mNdnxEsNgU5hg/edA45p3kpxkJn
DzTdMCVKa6UYmp1v4Dtl13KQRqp0jY/xn3XvagTMJWvTsJ/EITjhv7U2nT91pCzo9yEpylc2CtOy
9kuDbl2mhYrHCo1lH6hICNq0Xc8hODDcOjiyJ/aZ3bBtheglKYt7M5e0XkfyK+SmcYTUAHcuavpW
tybZlpK8cpDJi5oKH1UROra2lGpIRT3pBK4P6vjUsZa0fNpLcyBPu1igf9wJIlUNwW1wApC9W50R
O/X2mC+l9WzZw6Lok4rEIU+OJVCWDutBzMJDJDaf0awjZEfWJgwxsXfdhxzjDZyAP5kR9OmkLW+C
GWjMSFdjiM1TEocdtXJa6lovLrvcnySI4t2Q9Wt/ZqnNColchTb4EiD+Jg0yDGvOvgm5PYWKMLn5
WG9lzjfMxJCRhlBARauR9sEJQIWcJCVZSBKcFkWKdSxtKqb8YcKajg5kykXyQNRCo9bTov2kHN0a
1Oer9i2eqn3cIY9JgYd15vydpyY9+U4/BnEJUXEswTUG7bXTup9EDCxbkFuwURHNdU0YSanAhtfS
Tkl1Q71VR4XDpbYEF/U5yrxZYV+FaVVuTkgVaP5Mp7bqyZRPAAlkpAwZPhi1gkRco1wsRtqyjkHM
3LfxUVDIIVX0EoFg33mSSH+f7S9Uu0w07G44SFwduzEft5Bv4aZTilnHORFWuTFR/MQh1NFBJVn6
qKYM7dFSTmlxvfWScqP88a6ROcruMdsPwmsqdxFpVsmroMrUBxbD7ISqBg8YwcoWO91WIQw7IeDB
GqFRiG3OGKEDphett3AYtU0ugcOf5d508bF8BpV86qMQF0pSEK5dGoCtNGEdJmzZh+hHKorhalk5
Kauz+ZT1gu+o1J/uRYRvGO6FqxTBxZ+7G3Vc2oA6qZ1S3Q6exTgu4eGAYxtj4JhbFpy/AfUZr5C7
57Jd/KHRj9mOratnaL4HrdrEwqi5sdq9zeikmll/w4J/LNhv4lS9tWL1RzUf+/aM9dRgHvyUKS+a
utabxrPEOhB1C6wdNH22LJQ9bMWRCJ/ODWYRzADMhFI8DU1UnjvJeM5DaT6aUjPRGoXopFTvuahi
u5eEg8Iew0mK+RO5eOnOUkgrohgPsUFZOyCfy9rlwoRwSFd2U4m6OJa6q6Gk1Prns+LH8031GUPl
xGcN38kchXja1jMJ2lUTkRU0aOfYYs+gGdO4ElOq7XNNMnKDsjZAtTQS2RGQ6y0LonjWW5+mroan
NO2QAHf0OUL0kYfGnD99NY89askvOlK2k1Vqu6BENquVY3nLRvw0iQkin6qLAw4DKkOgHesqvw4y
u+6sQZPSYWVf5TXi3UYsf0orFw91grZEiWQfOxVhMLVeexOyDjOT4yPAHILITLlztY6ebYq+NSaE
1tE1ZbIl3yr2ijh8zQqgjLgSXhS93nSq9dXjDd+0lam5RiyD7MiopuRFfhE03ZMC5tvImv8kPc3z
qVMh4BJuUrX5tGdQ8lDrM49n4T43tfsUW+NaQL+4VsFe2N1MLXVqqycxYYmDsQexs0KarRSRUgbm
Zy3n81NVLjEZbXopM+ZCYaK7AjCBIBnpKSwtoFYTw1lbjvGxpm0S6+g8xzqj3Raz5y2TRsV0TfLg
KP3KY126ZqkfjVbcBniv1xMqw3Cm4ZZkTNDV1pqlaZsoiCnzUmf1pYgGRWIm0iBMSMNpTaA0OaSP
6a2pA3ZttN/iKEiOGsCVjPXTHlfghTI9TPy5V08t+aw7o5c/kYPSpzQ64xj0IuLHRpBcOg2WLart
H4muxaFCsLbWUpoCGp8kfioqC59AUf8ZoaWwgy2edbX6aEsFgkfDNBKoik5/AiFYm96jtqYzoN5M
iSJtiToWO58KppSg3CmFEN6jgRjFkTG7HIUNssovikuFLcX5qS405CUa6hUpUl/kVpIduYxYvzm9
Vb+UbHMEF20knDPyUdfEdamO2aLxj/t00wXo2MVi/g4H6BAyKz3CMzqYfyRPlEbGCF/m3oBAj44R
gpdslt6Frm1YxNUMbEkAAi2FvDxhBreiyeZGqdDsMa5JVE8LoQSk3YuEcRNxUdAUZ4rodr1GzVdH
uzF2KPYDgTVIMccvplIRD5Yh2LTuUdJibI/aHhf1tFGpLq3mZp/F5uy1UwSPekZaO+I8s/ApMtCP
ZLYCyxocM0UzJdHVzoVYdmo4OGCRWQUaZKm1kL12LU2QIitPiSrimCzBMrHKX2kZqLtY1aNp74da
5Y6CCKUpv8sGXegxN+m9KDUMJ2OCjGXJIonk6PiI/iDiIhOkAupFjdiy85+oEjxFPk7Dqa97wC0J
7VZTrQuEP6RcmH7UefryRSvYmFIphev0+PnxhTW2tEvqmzJYtI1r1SzJUmAw5bG4HKBGIbeN4G9o
6gjjbqAo/vhzTtXS0TrxXHVq6TGLVN7ju//ux//ud2MvGwAgAOk9HpvWKaLiTC/t/+2zPP6dX0mE
8egjpS1WRJhhl1d/fNESumKrv39uWcOvQzOFUff3X/7t28e/fDxnoKPyRL4NW+VfzyaQ4I22C9uE
aLKY+ut5/28/pRQgrdLKgWqOmX1MFV2Sv1/tr0/weKqkJBAkUxatw78OYlFTovWNxAQkR16rBfOi
agtlqz0uhZqu0erxh2K5Ah7fNSlGf6BsCFCXRzz+AM8JQ9hylaUqgiOpbRd3/cwlhUAz5jTL1Awf
X/w4J6A0oeuRctKXoe7fvjx+ZyljCO4CfWGWx7PbdulWXrJeO4EGd5Ii+mpDyBGNgY/AFvMqdNIs
fZaXExpmXKFtQ2SdlY2ZJ2pa9td3//E7lWaVGPedOxmsW/ZypeWuahF0N6WsALWSzKo+4IJf7h1Z
S+gsijW73zAnQSbMFstuRFJIEfRAKXmdv79MyysWmN7/7XeFjkEfRh2efbSrQtHnXjCjzvCH5BBR
MPL+/n3fj5YzFTKxIxSjOqNkx40F1n48yAr1WyihcbI0RM1cLBUm/cdfFKNbK3Jfbx9vuFyO9eO7
//hRnujjzOqeK/rwYAMu7yClO+U+QG9/093+JsCFJWV/MwTBS1Gw8uqFafcA1T1+/Ot3XHeAhVdu
srtMzuxdyKu6xDUXWusJqvNKL9pNqZk34Y0+sJMc8pVxfB09KnS7yUF2uQbqTR67sR1w8GjOZfZe
B8eF4LDSAdpsyhSh9sHyN5D3/bvbJ152SE3b9e/1RruSeuwcKJDbBC9RL1y5s9esoe1t3pcXOzA4
k092Ser1a2zahyV98hXn2qspOPp5+uYX3ZoXJIzorlHmKP5IRKAld25sNzu8+vc2pXyAoKMjRNEm
uXfHKvjKeyMvgBd3eW6u7V8s9YSFSN6M3gzd4bAGWlHU69K6ZzO6Ao4FvmY+3fAWVUc1P3NYABQ2
86XQvjk8ExFD87yztLeUdTRooDNVelT0kIFlD+Fs62+Atol0Yzq7h6c8nav5ogMZIF1x3omyziLn
xGv7x7QNNikr9eEyOJwSifAMqDjxIU220Cj7XwJmqVkYBAjjRSSIZXjlfSSHznR5G+Sx1qii0hWB
LUwKUO74WJgFsaN11soMNnzDj5bqlPOOVFJUzlG0arMNimYIm8OehlBWrDgJLAl064iWufsG94HY
miqQrG+lj97f8FuttMsBYDyqmfuAWK9CQdd4UeoY+YnF//Ji40kCf4Gk7G1WHcYP2iO8etFsBH0d
7fQAujq9jzXKbea1I6wbKyItgeXGIlfe6PClMLXT2jHv5rnamXSB/Qsz1ob/qa/FRnYZ7+QrgiUN
nEe6nls3eZkmUlOVMwRzmjI2ml/1lh9lye6PoSfwST0sZITA0N4DE2h+iaQ9gsKFKuGGX+IlpV86
rPufKrTzD45ONr34N0bFlSWTU/OJdMtBjoME1Z6+ts2T6GxoyTQHAqPqY7s46H/KAnLzLrMV0gDT
rzw7xgNIpOQFnF6NMiepjuKNWvo6WiOI+/VJDl5rnK/ZPpXHUN63p/w5LQ/C7hdXItKjdyTCpGjJ
W4MIwZ3GiFH6pAyOXNE9HpbKXzx1CppxqtKe8jv+KrzzVXFAjsBNpQmOaOyAOqzjTXcnyvkPxoP6
RYp3ZuuioimnDecpftHLq7UQL8snKXOD6trk7zy8rWkLLcdDPTfWKqhpZ6HHgn+3GSHupetyOnM9
cso6+3X2xG+XP3Zv1Eo+pHjb27SvxZSeGxpgmKrb/NeC/g0j9Ua7LCNYdoLsyQW5Tn85/XTouQn5
l5QQ1fLIxRWE69BYXhKEymzec2REL3w4npIbIuTEGs2tpQNOpBmdWwXGNtHa5E5DrulXSwYIcqIa
/uheFUBo3Sf5V8Dj2XafXMlNvZOltSUcwuDIRUnjUAFdoTr8ssNnU+Z7s/HSx1FCMZ+Yz1X5ZJXf
nfKHfgr47k1V7wrsdygFKGzVDk8ZxQeh/iKoXeUJNPOu1E4mH3oW9z2N2FxypWHaSt2n4l96hSUg
uSDVNZlIgho/qvxdFAHoFRe5PJp3fBkVJGA6uDB4ixX3t4R6P453PXtxorl5irD484pEv3hpGoRj
LMTW3HvUAtFkcE/S815x3jtkUrb6bUqryUkwqswX68M8c4bpnXJce/szss1zuzpF4U1zp2/uYF1a
MTxxmzAsDPV2UXZvM+s8qJtP5QpfGdI05ESyreeM0ZPvOB2G23s9JoluzRj7zqXEa7iS130zro5s
ihZ0AqNu/qvxw4a3cshfqDNNQEFsmLt80sD6LNE034WfmkLdB7dKA0bzW3TKDSrheksTPy1OkHzu
+hl8/WNoijqXRjwDveJxEfJORm96I5/txDGg7kYVw53Vt05a08Lxz5ODkiV4YuSMDpw4REEcLaN7
5i2o/GPNsPsN0LE3c3QmBzPJ9M3ow1A6cq91UKGYFv2t5EnuMnOowZpIYbtcRs38hcGS5uRyoVLl
iyHC8BkM14wO+tlMmEm56oVntXXzX+GjYHIXnN7jZFHGkc+ow9Rgk+0ITebxWfzxrt6F4w+wKfGb
Q9eteReTtOZO4nZcnj5+pZLCsIumEkopdzB/Zah+vLySuYJhFwcE05/Gx4ajLzwb13Y1vJEL8WFc
mf44j4bLAQo/h2++cQGS1cssAiYYqhMAEeZhJnas54+ZUF0zOkiegGiTM8W1oeSXUuaKhLNGKpYz
X2fOKJcW75VARBuXzLRcDjUprqMHbNhlKZnslo9si9+fXHlMFzgKcQFUB+Yv88xZsq7c9TMzceOg
McUenPF8zAfuq/HBNuxQ8sThQAMcN4et4FERjsKz5HGS+O81fhntbw6Cfl8CK3BZMpFwxPmWz8/H
4uJnCu295T7V9uUmTPmQ0pXpRcN0XbykL/Kd01gcmJ79O24/YgJthTHKtWKGLI6VcWT2067cZQT5
IPz/DPO9zPmz5WAjTFtecXaZygjZIFfCHSyuGS4W9qQ8kqGSOqvDKNq8vfNg1igZl7SV7Rkqg10+
b6MDJ57BJ31hGJQ87jz6JQc+GWPAG5O7dnznUygffBqYSMyhHFla05tGcHgp4+O9bg4RE+oHX6h4
YmpBsIdYep3hkd2gSRC4oEt0O5wgBQv5Z67tG+bJHa5FsiSWi5WeD28A/0+6zuq1Qsjj8qhxuUj1
0eEyS395W0z+vARb8XmL+670L803t7VvuJyVfF4koxOYNoD0jKtHEPLRjlWUcOCRk47v575cpSrK
XRd3FteJSP4rENXTyGJBdUjf/KUWjwhyCG4GqldgL+Od+sFifOyemTdbxtQKQwOGGm24cAiKQ3SJ
J+JDXRrVdOVRxmKT97vdUtPnqm/JjpA5k6uScCsDyU53FG7wL6Mt4jT8e15p4XKNjz21krBBqVTW
naP2OoKRaDvjT8p2reHQ1KpEu2wumFdb/amkfZDKJIdItnb8NO9s0jHfkYIujcsgJ5N/h1LiFBjP
l6l6yzMXpQ3idk68SDUA/Toq/kWNoGHBaneGPx+Wgy/hG2CJ5kTD/TXNqCw6LJvKDdOqianqLksH
PTszRBmUJYbv0UODZ0VLEaC06Yi8M50OPM0QofuPlyiLQ0gqke8U1rEsXrSjbnnkr6U0RCTX9508
P1k4yfvlMjCLY0lUFa/0HKDamk0yrZwJmatpiwPRUEdMoyUrYpVMZJHsPwZ/Vq6cn1tw1MiBgNuX
/Zjs9V+YWo3nmB0lF3CAW8EVycIFgXEMlwvsgGqMF79/c80uRLQVPxvZdrTWwwU0ZPPeT7bPyh9d
ouimmlO9Td1O3JGZwmDebWN8dqrDHAgKNzRPLT9eR/MkiejxVj1KfWXjui6DXIvV8blGgoqI+43x
iitgBCRPTXt0OuuYsRxCHVEe1WhtbRK3wC7IKMCwAiuRAhh6Tp3smGW1MtriHxNMtbgRxCdkRLxh
dhxcW24Ifpn9DtMra7cVtmPzacFKsDVgAUxUZreVTunicVqlrFNYCA9MULZyHHFfw2A+NN9j85vl
NP+udPfg9GHR1jz5Sfqo1tyUhuujXUjZb+zBBpksjRmQiWfA1+pTZU9F3DdUpGF+b40vq5bY8Ifv
lUzq5ycyHuAuaWTd05hs+ZfE5YEBW1Qnym5zvedQmLvsg7hgZAiqto7rTQgCAbyCHWG+SM7RVdiw
ttxoXFxbFrb1hguwrVM2TweRBYlybN5bbvfMZSJl1dre9C0ti5QgA5J9VuWJWJ9vbrki3nATo1Cm
u0z0AvFV3I+0GVjIWcQZ7Kh8jSvrlXrTRD2ePCqqQ9/tL9OUsbdyRNrwPRhMOLmh6rbJcZEaCltU
/9lxQGK/ptnZXMXInrMPmruVR6eF7knoiBQQWbpkgo2OT+yBnG3AvdYbnZbYQLlW32HV6wYimUdc
jtkJjoz4jjKGS2jkVs4wZ/0xrXB1qQQCl5xs0ez+McML+YN59zLQ6da8WHiDmw+8f1SOQoVR1ZvY
eb9g1tdOU+74ylpl5MekPr6NGvkrrY2kryMI4wdYIpK7TrOl0o2h1vMXukcxBHEH+53aXdvwDHGK
hjofBUR6mW8DVs/62ig2uuhAUnu6WXbjhKfHwgRlIZujD+vEjWPcLAwtP8HzdGHCs8ClRXtV3MdU
duF+JSBPQMEz62a4Ubr8ECssQ1wCUf8EFOlvnbpO9jnT4Cp/FToH7Zf/5G/ZdGNy7EKlWBd66omx
QURpO9DsuWq3hsIwFlYCVFrupBbhb/VhMP5UHz2wvjZg5xQSdMwadmVh0Lv5VyAbyh+QddkL0mzU
hdjJazLX7vD4EEjdrA7R7xdA3x7SUOUONCNJsV4pPZK+o/ThHywMYZJdtGbCZdlv43hgVlzkmv0u
+h/sndd240qWbb8IZ8AE3Cu9E0V584IhKSV4F3ABfH1PMKtOVtUdt3v0e78gSaYkkiAYZu+15tp6
5inAI/egDow/XAqwbViqaovM2tXuyW7Pkka7PI79XWxfwuFxyl5xFZcIvaLozeIFUNFdQE7IBUYU
B9HByUA9eJvhEVt1d8Xb8F5nbOVXzMCMkkdCKlbxaVyNwcI/NCdmZUyhWDTlJ/9Gt9mt+dReaMSQ
fnK1rS+c/pY4e2QPgVgR3KkYL5K1dpObq7hd11TaEB58MGI0mI30OUSxpkTbIMtakxqIZxNiyGHG
/WHFCN6njTrZp4jRbd2eQoOREBwhy4MPb3sT7qZHcvQG9pZRsQ45I/0ed1novKNeIIZmHbsHIIms
ldnvLSc8zJqHjZ7vVLUXy/Ld32AD5HNfsrF6Dr2Vd+M8UWRZ45VHYiFsdhgHrJtkWJKqho+WTjuF
O/qo/gZzUcX+ahdt8IRh2HHQd+MKwWO7wUXHgh6T3fE45nvaGM5deKy34ZPZ7WqCK7dItDHtRLeM
puItvVFHXMDWDi2+tQNGdO/rAGlOKJqxHKNsPdq3xoqKN6NCyo9hesNIgmNoAYkRG7p8LfaEmSUE
RdZbvaYCsJ0Be4dqK064oqnKXh6CM+lXJ/dWo6SwcG/LdXnUx4V6AEqqrSNWoeYp/1Fs725rtVKP
8ZoEAZBB06vzFr53T/D79OiQYGcSnPEdr5jkj+lE4u7sQpgjgasX495GCU5A6rk0j6W3lmS8Lrms
8NQi9AZBsSjiDa2tYaYioMRgsbUtbwZcQ4yJZNMw5p8xN5l7d928Ji+MosTiynW4RbnbWvs4Yfw+
lsiO3UXdE078XsWPTjwzkIz7WlzQDxoutNS9Z/yw6vLkjjWCLgG7k2LD5h+LJ9VQffHG1onpjxWC
1s+bmLxE9CGJcKIlPP9b2i1nPOPbfPLWcLPXIbl4sH/QMSrzGKlFRl2F1xLucwe5I9x83KvL7jS8
ukgQWNN6L/kp3ua2h5lz3GIF5qzMqjpsHotwXaGKxA2PRJIG4sbE00oONUriO4GR98Yk+YPGDGJU
B0MTTuF90e1MNcfsDKCNUMez3GSHPr6mROXg0MT5v3Zx8ht3lPr1fTHv2VGSrGOeBIObtqGaod2M
mw+uAiy0LHvzLW2bMXlHCg/0YR2do93wi9YfuyZCfV36JovwCU+7eHCJYsW9jcRiET93LhlmO3FT
whWYR+/wibRfxquNek1/4pfuM6UKQ/l9ZXzZVE9W/i4dAQrCwNzrzSkd30n0RGuPrTJhHPdvNN4O
0el34Q/sTcY41AWsODA2r2iL04AymxPlAJMyCo6eRbanzYQ+iPIBCiBWCIzyKDoI+k5eqwfyF5st
OkZ7h0yXndFUk+ZJpBZXRgKu5qO8w75Jco6THtE/URzyz9EtGaVGsctePOaqAaQlaQqL4FeCPzHd
5153aizbWnIaC+JmD/Eb2EIqRda8e4mee2PbYW2clsk93mTivUa/fqueKal+tckdKy1tm4tLB9kI
XEp5MMCYKCKkymnH0JEe/B6HdbLs98PZePEIwV1s6y3be6J+OaH9Q/vivMGSwG5SbMqQyA18UGoX
Jpe0Q70GBoyd+zdngF3gT342sd8T9tqKk3WvWE88uZh8+5v0w2TfG87eS5rY+JX4DgZyTZMAnEHx
Un1Wn+WXf2MfJDt76hq3yAVQC1j1Q8YXulNLYmHXLFW+E6jSMavtC0nDR66OeAcf1tvat6q6w6IW
4xDXjZ/g1H7GT9ULKAJWZbfBY2HtwvYWE1KAH1XB2g2+MYzxbZkHA6akjMxu88mL28V3C3hmCUzs
SGnAXZvuWlsLBrcFKwAG4F287T+x5JFTy47H2kU03Y5q1+4UWgS8WMt+x0gS3rG8vcGqWy9IgC/P
qftKzqG3IdQWDOUC8cbDvX8O3+lXRS591Tf9gRrb8wcNIGcebZ+jF5ZQQEYhASwBOdRP3oXsDYAG
eGAZ9vsX90wUBXXxW4uRPMXcy7ohQSu9boiutF/UL5PC77t1Xz4F+w4Gxkt8UI9cid91culBddbJ
swgP7v2jwMuw+KqXWGUW7pnUYGKUNGyKJAswI3MpBJdsBaq+3vYEPM8x2kgWF7dpBItmbeqvJP4u
nQOLM6obqXnXDsEuHfat/4id59Rq4SWcG0AhsRpUluebgzX3guTIGlJ3ySIcSgsUR08u29z3GTvN
ReDV0/oY6ABdH/Pr+Fih49mmcwsrGqeCVuis6jIlJclkGtC7//0/+Xzrz10REpKRzMYlzCnt3Gu7
/v71cP3RVsBeZtS3I9SWNePAv/9+akoDF9oh1hPs0ZpT/z6E893rY0E1sESPPPvDRzO0hoaUz6Ej
f370P37z+h92SR7Qnx8pZVBijWsewF4i/pPRmkbtLqjpFl0PYT0/x/WmTcPeWF9vAqaBcuSSULJt
FLnqf/94//fL/POYH2r1P/7E9cHrz+SZjCEXhSCs/vlU18f/3P19K8oj8GrzX/3zP6mIsKU2TE1/
/sOzWp7ker8cWJcZVeWvrr/yL09/fdsoQkmZ1Ua+Vk3IApLvdF75wDwGZs56ruGCp9r0FTkzss73
SQ+AzHajDZ19fWta9U2IV8eOE2pXk/VopGAoreGhIe2zq9j+pZbYa6C+V4BfF5Ko97Zlanci7z4O
NQI+2ptGmO++227HAh1lq1NG08ju66yXyJLD0qJl4Wt4yyMxZ3hpgnQ0s8G/4ZP/GCfets8Ng4px
LzY9VHFdIitIA9ffoRZnSE5fsiEharUhLABO3JDrj9VV65P2JLwJ9WT5xgw8Th6IVjjmAcszvV4X
PdYog6xtfw0d+IT2/pLkr2HIOoUqx8Dmzfb8vdaQyFcmoK3xg27IaWe/Et9Cj8YH6DJ2WeFl+tA9
cXA7rE12oh1ELp+qWPvQnemusNNNEH4OvUUvqGDfzIDjm7fo/8lSS4HIayUmV6drb9wOOK4zUdQJ
3HeFXHSpvOKC1AxCtaxIrEtRR7IDoPvKLEJ0bhgi1qsEBR3icLSbKDsPgfs9tgquPzAplCQ3eui+
hikSVhOOqEq/DDhIQ/ZVDNjCQZ6zCIga9KvdT1R4n7SRi2OnW/221KdoG+F3rbTdVCNNtG22062J
TLctXtwRm2ZrELw1HhCT7POcPssUnFRs3hPKcxnJacEihzqqOIwpHSEMApEOQ7QlVHBwWIsx3AcS
VaMwnzp/23uPOF8TUpHMdWdPkFm9Y0jNs7XfOU2fDaI/w89uDTP5FKy2MuWrxWSEpNIuBwzHSF+K
o5UY31XSfTahDi5wEqz2mONBP3WcsdFxT61rYBnFFHaMJjwkLc7BEeksbAiLJEN1V4eV+JpgY8jA
vicZ7jWvJHVQv6OaamXojIpvIwSaH3XacWgAeIiyIB7I3aqcMpjdsacSc5+ahWWSaJg56uRXmS+F
6eqrMB+eKo/ZdWztOWKvgbeSJieFHmjV2Hi1NFktyAupznGjv00V5K4aK+uqt9hP5uaz6oxy3+TT
O4EGDCmmgVamkStkANoKbeAbe326T0TvZigvYznH3YpvrqS1YbTPweB9tKNzG9CVnlykGpOunpTq
j30G7cEBGuP1ebgy9JvRBb4TFYfcsCDg+pQ/rMG8V88yp6CT+b25T+hlVmaLMTYWT1bnqUUN4q3+
0i18uWne79OS06Xqnkl2PJpQwzZDzR8HXMHk1QfH1iZ4SasVSY32wSCxZ9KDDQrf4Iz49egn7bcx
YFUJ2DxklfOEmlwixER9O9bhzdTbH06BfEGVrKPpiE25XxPUR9ShO5a/EnA2Y2B1t6leevixzoif
b40av5yBZWYjwuAnsDBKDt2rbTDM1bo62JnjYLWhux2NBnhX6RfLLP+RxBC0/sAs7nl3MoCxRIC3
XvQ/opkeUDtDewnZFgYBAKGkTI4OuRhxx+4iNweYQSh66VjT7Mg8su2r58zIifK2p3Olac8R303O
rv0aOz7Z3xoVmVjfe+FIr5J8565L3sfBeOkj5F+mbMOtrrFjjiMbc8JoUR4Cphk0w95qnBvbAzoU
mw07Gv2cRxkr1SG8lN+9rH4FLX0emwZkfrCiSQcUErvLCH6Oawb4+NxmbfYEzru2OS8J6bgEI4kF
XkfwLN1PW6PsqTH2EPOGdxW55CXK6ne7ap7qYjhzzs+TNHc1C1rVJXRNNf0l9Ch6pf5jAIQ9xwOl
VdUlFiRragUTg3QBLgR5/CPUg1UqsQgtB3NEGV1MrOtIgzMq8jo5z76BZxaF6VKzexRdDpAxAYpV
77MvkIYR4ur2RzgzxCEjd1SknymDN/b+6NOTE3AelDhHN2DLz/id1bChqpQIIMak0cVA18U/LbEQ
F4MUUTmFqNUFDCGk1XwDp7Tc5F4PBybrSO9q6tdUVcOyaYtb62JRCdEAE4QAN3K84b8cQbugjt6y
9tMhunEpdHPACj2DKAiIQKh/MHMM/vIcKrCWqKtnVSkFdaMc2dkE+DmHjG5Nmz9rUfdpmxZh7Obc
6pprdUIS9ZZly6EssGqNw1PsTMSH0ZtE9mnigSNAjb5nNSJgN+FJEpmpXIhmpaANnGpQAaiYV0D9
QDSAcYKzaxX0vpDiFgsRDC+68sdFLLy9LAPcjAoWL0D/F11iOw/0gqu2aymEyPRRn8yvEgti2XQH
eLIqpFhb2ayespnxYKQoCEbHPlkJlfSW3WdERWxd5hBr+yDr94UgI2MAgGgdtO7kWgHtJp02Qxj4
aE1UtiOhLrgJKTn6OaJP1xq//IzqlN5QMspzSrQ9Bf3UO+cd1Omo74C6KfokRaFGVjoGhfaquO+a
utn0ApqV01AC8MyDHpDsYMRKreIAzp2ENRcjDls3XfUFJ2J39Un9n6Xsf7SU+d5/y52fk5D/3U92
/YV/+Ml8/S/Ddl1MZsJy4e3+w0vmO385wnQMx3QN3zWdGbX7T9y89ZetO4bnCsvzZyvZHy+Z0P8C
4eETeon5TJDt5PxvvGQGxrZ/95LpvmWRt+aYFlBI5KTWjMz9FyQuOAwoj27sHWorfWGyRiCCnamB
eNfVPgy5AGWsOdLR1ChWxKhggYFSmx7ND9KG4dLPGWikCeK8IBWt8t6jOSUNkGWTxk8xsC4Wzj+I
2+LdOMequXRzSFkTxK11c+6aOyewwZZdq8qzjpUuT3HPKN8NT4HUqVEUqQT3mT2aum7djS4amoYx
rxqKQxxCf3AKbcAbFPDdGbwHURGhKFsMKSlyiFAClpPUOyQ5cvacKGfNwnk7EAChpLXWSpd4cMON
90VKrnKWOS+Rn+i3pZljp7dgWSfhdLZdWC8O+9egEtZdXTjfroNFvIn679huqR9L+xT7rdoLj0lj
Tsdzs4bmb4AMW5SWdhRi3HVD+zbElnaOIQ71SO+X9kC+eGGop5S9fWWJG1N0+aflO5B34l1YToCm
gkLfG127J+QHv2+eTqugNBMI/96BPC19E/Z0PiURgN6cBZihiWeUuB2IDI9FsqwB3ax62nhgiOOj
rFw4SsT74j4bp6NMrZ3I9mMLO7Q2SCG0d37EZGkRT+jPOYVeNH46c3LhOGcYunOaIdExZ9F3xlbB
QVcEHgrZPIFC6HBKodjPIopugf2rnlMSmzkvMZiTEwdzpGPUU5EbB3IVy/TSzjmLnQMHz5juuzmB
sSnXyRx7aNhess1i90gSNAxQBks1eGsXvScbAPFjWayAg6E9Fpo8JUrzT6z6Ns5z2hbhdvLVTaaQ
SkxZ9Il5rl9JUz+IOT+yJUhS2MCMCztWu7j8RoNDcytkykhpK231pHsrXBIp4zmbsiek0igCe2/C
OhwI6qTUHmbrxJKQKKPZ6WU3MBbZ/PU9MZglOT6uYE7Uw+CX4cTDDkKNWKZzYmY6Z2e2c4pmpbl3
9pyr2c/VfnvO2sTl/Y7DSe0y0d6k4VSyI8L7UQ7tnpSUPcAPHwqSs4aG5pVl8FKOt6Q5hndOsrNo
bRkRnomUC2xbwyq3K+/V1qzpOEqPjTNxeLlZ3UnZWzc926ZTYvwIOANo2zuQ1wXbbqkFtDzhJlUu
IVyOMbAjY71D+Vk/5qLq9pUviRxvqXpiZ1qK1BGsq3KHcviXphq59fv8LRxbyIToqldzyeRAZwSi
EMYPMyBWrqKSH9cBV91INyYnmrSFW8hq63bIBS7BmTs560cjnVKkDgCAVJ1MkM5qQFYCEDDsCt/Z
OGz9cK5iABUerXsjJB0rRd3Vjg04tbbeKBdBntMLCJAZGIAhCxF5pK8tiLyA6NhQkSE7vsc0UMnC
paLFZl0ODFzGCLVkgnlo0lazG6bPOuCqSYp3AzTEbkjQJ0SAklkFZWu9bO4yc/oRgU64Yn4MY4rz
BAGvYlv/Bv6zd0qNGOMA81kw1juV5F+8bo9Whruvypged93QdwUdYLtlSX9xWpZkEq7KrokIO3xT
VNnToNHWTU54Qj95a6VHTzmDNikGLd3WjFYkfIp4IRuKm/eypKc1BV26sh2VnrX7sMYMVRTgTqvs
VjQDADzb+eqjaFpmxPiuA6cukOiz4R/Tztw3lGmXbQY1ykkussE042cpyRaYM4sWedJc2AdH4tGk
v3V8CdaFKMsllk1A+EFKcpUWbfwaXEKbv1aTTDdMVPUyTwgx0PEeiHo6NSbiEvDohEONvwDB0FlI
cVuaYbjJcSOvRke+O4rrRyjeZd0icMJC+pJ/E8CbbdNCTnuJjBL7Aanr5XjyY0K2urj4KpVPXJqb
nonfoVtttNpK72mvoxKJI15y2Q80EGWJPys3aaOYdrXptO+JRfYGwFW9KJWOImb4JmkImB04+EUT
W+Ezc+6mZQcwSR8ZZ2tIWp3jKUkixqQihyekPWl6cDQGPCyhzRosNBE3aP1LrTr0BAQnG0lwyKTh
rgsyAKOsCR9IlLqv+8LeTMqSa0vY6brvavoJEQQaD4vXGMyGtZJei9vo5i3q0v55tLzg0CWURhoT
xskwOujlKhIog0bkZ91tsfSapPeJptGXoYsNpBTTJUhlCyqzPsFI4vKx6V8QqTReyGHEizcCeYlp
ZrVlR7cxdH2ocrQOyKRrqdoT5GT6aPTdmmB70sXMbQSBSEwVeXekFo8sWaHUUKxtUIEV0WzmbRLY
CdRvnZ4dH47HetWDb1lVmHfiYGBO8FS18bXsyRu9bKn1NSlzKLq8sInWLpvnRTOqftXpKKIdEzJv
O3He5GTMPtMyOxO8xOAbtJvBkTdxB6rQCcXRkih2QromDkncK1uVye0Aq8cJrfNU+cPBBCSHNZ6+
d5xTOYl3feAiVddaY618yiDM7PVBDRgKKvpmrFpw52AfU6h5mZHn1MEyuot1UMn4plepVtdHt83h
Y+ByVDG7JU+6/tbo0AZkMO/9gvoK5kD4ThETcIz7gNhQLgSP/XFkejddJcydhBZJhSmyLLrXcfgY
uBEcNsIKt05Q9cshUqSMd7TpKJ1ktmOc7KCmlJQk9g0ZjFCTq01daepEnjRphb2979LSXjsD9h5e
ZX7bxCwD/NReaZTsw0x78OIoJJbDw6CgOXjGuik7YfndUl0I8Yfh/a1VjaZwLoRfzQxYqJLuoUX+
4IaVuQsn14DXlkmUwuFor4Jqhi5F7YQjqKoPnfR+me1I4cbch/CwfpsOrrfEbERw8Q66uirWWdM/
KORQB6/D4ggLBqW5r9GyNR2TSDlwvzmX2cGprHfQTRKKJ2VMq7JwpFTZTqdUbeuQQq+HKeuMNd6K
jzQfEMfa/Zc2zVS5qxdEz+dPOwNARXhsecjtqdvNshpH4QQTUYiaNfZp6nRpgbOMMNC28ehjEJUL
gDyd6VWpzX5Ym/ffoTausch8tqzBF2GKEOb6IhXFRL6OTgtDJRYH1dkzkTalod08yZywhrDRUeXI
pyCdw6y7rD54tlcdDPRoMN2pRc/3wso74eqjYWlxIY5xVx+ut0wkcL9vXe9eD7lgyVXFVJ6NQR6u
h+bvW6NpaXskWbIPYsRTmEpK/94KdIJAgyDdgxqkpeehZyvIMikS1LKljdetZf26MUR1ub7cAenZ
NkJH4ky4yrLQ/MfBGvBLLf7cd8LIRXXgvKi5RSLmRkZfhVmxC+avvYpBfEv2Msytst9TBpXbZrYD
iV7y2PVmIzi9KYnRhOxintGNF6MHbO/NphsK3RoCx/lmZjewSKfaW10/1nQ24Hg2qMbF7+P1AUOU
l8lBz1mY6i2Eo8Y6k8P11p+D5ccwtWe3jdDzlUM+GyJyGjomjsaD1WMUs+fD9a4c028dK/f6z0Np
hTFE+B3rrKKofp8b+3parueqMe2TTXzdxnwsZDsdIluKQzDRz/ampGCWMqPj9dDMtxrvp+6KZBEN
JbHcOkqiNGSPUhZ1f1C9WnosdnaB7oLX+vvgy3Q46JlbbsCXPeVapR2qKNIO2TBfczHfz5qq6aR1
CMTngwd+bq07zXemT4O+nIZ62kb4dq7uoQCb3+F6uLqHft8qBO5dyh5irbT2rZ3dQ9eDaxQMl55T
b1g4MvZRdGBUR32U1LxTJ+7OgZThlmxT6vIUaO99dxg31//s5y+7BZ5o2dYKkGc40d3uZleYXmKw
/WNOkvOzXR1KxujRl73e79vwOfYGwpTmz+j6WVw/qD618o1TuA+NRUbvIkgYcmp8W25sONvrVfof
128zgDaoYJ/QRv/nhe1SJ2LZvDe7mmbo9UJWjBooOce6AWOMDeJ6QpjH/3GqrmcJ63yPUC7poj3b
id+n4Pour+8XmNZ0+PPOGbaLjSejfU6UaNVD1Yx061eZeRSKwYXt3Na4M9gRg2PEHmJK1t4WXXJ9
Iv9rDpw0e+y4bYJUs3zSii6Go0yKrjnBVvO99pt4R89D0qqyYXyVJMGuMy9ETlBkdLukj11kRFX3
56BmHaFrxMcGUZ8vSKp3JsqdyFJ0twT8GNv3fUSlEQllrdVnMwwu0mHvpkVM9KIDumSAKDCJvGnI
QmvLB/zAzJh02sVkQhph8Q5rCj5ScaP6m6QovgzXeNZDg6xTjfLZMMQvuf6cRGgkMq96BQP3SjgL
OS0WXwEjT+BNFxmEBwWCbmmXdbIZFKoSmBa0CfDpO70FqoKdp2T1juG52XRuS0trotkUZt2OCBWW
Pm7/mFRmdSS5+qa1Bm8XZtFTbYwujglCzERKIgPW0r2hM7+GervvPKBkhgV7Y1TkOHqPiZXrdKni
o/epUSeAEJrvxs4b7m248wTy9IdGiJtMfinzjuidCsrYJohgFtZ5egIN+cmGhNq1pp21jp65KeDh
wgVZBR6FyTTP6RAGxOeGUuMTkw9JaN8W2WX00l8UoycU5hEDaBZ+NGTNYE6n0K936cmzlbdUbr+z
k+rek3tYELCfA+qunlNyutpL6hIkGykMqyLP1sGQ33QlKJM5H1xXz4FL264NnZuRRUYrJV8Jg74o
rYaINfPKraonj/Bgw8KpSNdZEpyA/aCF3qjmhvZHY/ePjeO995yEKUJx0A06F6JjP8gsBcqvw4Bt
EdaN1rqS01dqsqfuEx8t+dDciYAUFQdhLQnSWDQypDVQdfH5Po1BgKrNb+YElm8pLcjZFimqJmT8
sekuedWD6aXDpI6tn2z5wv80cYsppvWjFRiL1FT2qU5gFdglba8IFv2M6kxs5A6V3tznlYbUiGYn
dVEiJz8nM70Hs0B0aercZCMaSy8tThTOd1YxHtp8PKY0tNI+DRe9UF9FZ5wxqj5N0n1IDf/Nd7pg
SaseJOJk73UL/WpVo5moEMvqdCJTIKWsSbfS6UgzyO95lQujp+gcGnRzC5QpgciyjbIKwmjp2VEp
mcVY7NzdmAgyPoYQ3XsGUVWla31n9BP1mt5xUY0jIRcIqG2BRtzK/UusmtdpDPA8BMiqiSKVIWGF
Q4Po3yTgJPc8wI0SBGOrUgTmcR1viaZ9kwWAosAomQqwDg3fbtm4m8CjKRHV/YeOVk/qGsE/Ju3G
dmI4cDpIjG7WXrrGA580I0BmIULIWlnLyKMojMfGK/qlhykeQEK+SkxJ2oCke8ZZg9lMWY5e2nDs
mmZc0SzZjTZhTY1oFX1RHdD7HDCRFD8ZSOFl71SvnjBxHfb+ujSM7xYNI3SV/lyxxFrQOCOPi0Cu
ZVdhpwl7lFMiQpcR349pNB67vKdL1W+tFC96lUf+Tk8d2j2udkgA0550MzxFOgEB4aAnFyzWiOyl
tW1stLWRhH1Iv45qPKrLjLhiSvw/rCxQunc93Mzs4pqhcVD5M72wO/bF08kQOI38nJW10/1YnY/R
q6YgIa0PZUsd/J3+VsRJiWVUHDuXbj8IjIXywB501i+RSXc9JZNaeyGpDylSXIHBxvIwxsHeDQCn
0Pk1kQ8Sv5HwtyudtogbFJBax0tTUI3NU/rWeiuMAwvYZ2YNRHUBhcCxOMECYqvmDqey0+/RE3w6
uoVHEvELXCLNObeZfav7aKgyjQZ+nGMqa/tdn/Zo/CLKApBnafV5P7B+0Io7hr0E5NWtEjfOlhC1
aGVWrw0Va7jPlD0Un6Ydyh/KHuNGqmplCTChOmj8mjHoUPj1T5QN9KsIMspz+R1RRcH4+OMl0HW1
4uTp5MCHIruDW5Ou0t7B4pPrp1Z2t6LOfjHFnBoGsk1+tXq3r13vfTOl90tL0RnEZX0wcn2fJL9S
2xnXwwRbxxmYGxPWZJ0gw6rxGqpXm6SBsZ8xpfFFahz8w4TPuOSHwHVBi9dr5BkEq9LzL0bfAc/Q
GGVY1eLN0eHDt8KDrTxpn24nbYyRHoqiGeki43uZ2vnZKQbk5zkBIV03uEueycjcS8bGetl6FaAW
MVirnqyH7qYMFJmC4l0SwcY6sxu2ZW6Tf/otPb7yuUGgRQn/xkIOsPR4aWWL4M6kfk5XqTvUZfRW
6jVwH4TZNT73fqBZNzXjXWCDjw9zyMEkb2NVjhXmO+tWdCDm+xqRWYrIt9QNWBymc98kiKgHL012
tQ2otB5OmuN9Rr59o7ELWzkCiWQhHouUBOciSV2KpQxoYddfApQdnax2QxwkSzNX5zHsxY3FVR1P
AxGnEJSFNdhMXyZA7UOKBGilgKTFjBJLzUFEaWQ0zKcyfIntdd42mE86JHJVtxC2cR9y6WdgSjN3
Y7vDV2qljyVgUHgvi55OwirrIn/ZdyZ7Jh82Tj5RgXPMRYHhlcZXfBn7rTIm/UCZDBegjvcMvgB2
XOncxaRdR/lINJh4SalvL5oZH3A9uD0U0rTA6FNUj2DuHmkz0mNfuC0C/4TiUNWF5ZpacLxNsFSN
ccrkH/7kKqgIrxD61g0AXzadMw+GaqdZ2Q3T3DKNOv9MnxH8sCKWrf+M22Ng1va6ZUmERDMgxMOy
nmRL571CZdK66YcfIPykFyF3Y9a/TYb6ZN20NsLsXccwMSA8uwsS0kZ71i0yvrMyXk/jDr9UJPZU
Kk9a7gl0hbNwQnzY9oh8EPwMG+X9pLO9itvsG6zbfVkjE2ybdmVbyWdlis+JiseqarWWsYitZsdV
53najQnFEiknMBXVIXDnM2EYTpG6ET9+kFpHYl0WzSjpcjkgKVhQMr23oIcsUVWt7dxat4a/DxyA
KGaW1MQezqWkIX+WhlmuO7eBR43a2bFyEmLt7jgqCITQlm9dIwJo5iXaosx9ZwUoCVMMcHc9RV3D
boBQoR6Uh5JpfYocf5HqebWioNJsYvsD/i3ccP2rrtoAMQbK4CoiLMPBxlXp/sdA8FmSYEohmg4u
PA1ayAfeXDDvjPHk1udhomjhy/Ixz8jLQhAEWcCwGjxemQ7RfqaFXu9f6aLmvOt6zma8p7zWEfI4
6X7jPq8PXg9xRfIpkIpqqRXuQY14RCIDjnFJ4X81zn9B03mC+Lpn87jecH4drljSQhV39ETUhgUP
zzA/959Dj7wLk56XLMv5SRNlZ82uF6BcdLg/U/7mUcoAzuCD/HMzNplj1x+KtqBHXXiTvUzinnml
nNEwbYgIsaPrgH6SAy/ghOio2F4f1523xBTjPs6d4WB1CkB/x0JwGm1SJ2bcPi1/YNItnZHrXddp
Qa2VFULgubQRz0WOSK/zaoeYEegr3DjaXbhoignr51wQQZjIJvxKG/n7kLV6jByG8AVt3tiLeSev
AuveaDNWanH2aA+m3NgqGA7XQ10V6jAh9ExiR9sF88Y5SUCPRfPheuvPY6U+XNoBP5V0cWcU8w48
DEYEGA7aq9/3/zxYkPhR2hk6vGTgo51ANadOtdNsNkeTqiJm94BmkbSTblHKFtjrXM6qCw/lQp1g
fsgSRG8d3S0t4fccjcSgqp4wYM63xHy43pp/AiVUu7N8vBBNKyQUlYtnubPfq0OTY3WJd9BNopwT
R4olCzbzkDumeajmW31SE+5L57NvPOMQpIOYk29hl7kyvb0+loSMnNdbBmK0hd45FDiL7tuwLLUu
7JrVhBYZBxH00H/qz+ud68MCaNw+5RND5orXcT7Iv2/9x10WvM06JSBjcX19WqksLtmV0fCGr5ze
6+H68Ahcfa/Ku66ZMECwTUgxnSdnQ0TcBbBoQvzikLJIAFxjGSgxeI1inIyDMx+ud68Hp27xa8h7
oPs9Els+Jrf4/fz/8iLmk+R4tosxbeYFX/8HzCPQCZbM0ZDa68B7FLXEzTNWyy6qQvZci7LWX/KQ
zcrkIj6NI2AMwNExyLm4FpQV7HBFWLISZ/RZqPNKStpaTzW7CdqTYUJLU17ykarskzXQMrNG0gzM
3FkZZYySvXgqW66SFF5fVMKsmFKddEEiccGucrpUAQIxGNlLaDQP+7jJ1waFio01imPLjqZVhb1N
e/6c1KLVj07mtZi2U0C4kynDI0VfIjnEXsbGU2n031rGO3B6r1mECdLvEe08nVKu3N49hDOAzO0h
hmq4cGoHofz/iUbYObbj/yQa8U0PLcX/n0PMQjxu/h8S8e/f+ieJ2PvLQx/iQyP+rfUAbPxP9Yj4
678oO9OlupFtWz+RbihTUqZ0f66+pTNgzB8FNrb6vtfTn0/43Ltd7H2q4kRUEIWBhZaQlDPnHOMb
pu1K/vOEKRwlEZb8t3rEsv6PKV1pespFW+Ixcv3/JGLJC3q2a6I3kR6SCU/8r9QjJr//TxAxGdGW
zRASeQvMY0R0i7jkD/FINNVDV0QC9oLTN5sobDw8SdNjNTNan1z0GVIZ2zxMPHKt2TCM2VIQuIB/
eqxWFfCPhARJjevNU3Q8hAMwtLqOAIPRI2ZPIiYfOR/EBtYwGJa0XUp610VuUpEFMNJoE2BioDBU
XQHGTNbfUrvK4IAwmGPkUm26mn5W/dW9bcIK32zdUK1lmLuLl1RF8y6PrR4PqEAHToomg2JMpCDl
Z2/odqhr126JGjypaIC4nbmH5+7R4uYgqowICbs7KLt+rKsGiyDT/nVhsvr1MNNWtpD7oMdBXlFc
iNzofrbcYccuKA/40DHwd8R+lAZd04weDU2wtzLjBepyYkUl3Zg4DuLmx2o8C7desQaWJOncYm04
mKIgRYZW0Dbqh0OsxveG7EZRE9BHEjROcWWs3UJacCt5HlGSKKLeiY4P+pAWoIJeIshNzSNJK8yA
WdopqD+Bblaxa79iVrB+K8Z+jP83+Fn8h8ht8e8XiG0rCfdesnhJa9E4/XmBxJNb90VflkdanY8M
VUFGLB9SF9W7o6gDAwQmaDa6W7PjoGxGXHOk//tk/nF3/Ydj8f7tWrVtzzIt4N3K1cL8BM2WhjCR
9SXlcTBqjDdl/o2Vxa4PtDTvApk9GV7+M7LTfzoDn/RV3CIQcKXQLsRwT0jr0xkg2EnMTajSI9vp
i1nRDOXCXmR7IU7ttpX1Qo0mS2hAwl3WGBuNhgElMpcTb0Mdq2J+/vvzIJeQ8z/o4R9HZEMqF4ob
1jXNJQL+j5s2NmUzZHmTHu2QExHnhr0mQAbl6NDux6IgU7sjR0jZqYIdToRvns60fhIKqpm9F1Iy
nE3ez34svbVSM0yNAsDo8lLKT7ajhWq08eMvf3/Q1nJQnw/asRHF28K1FYrkvx50wB0Q5VnMQXs1
XolmOrSxO5HvYehVHaNCNrUTMdWvvilhwgIMuA8j31RMcWDR1vK9UlO+t7wWr7hRYFz2kRVUT6lv
bZlVTMTBkCsDTTMFM94WyK5T2SSnHurmZjSm74xBbiBZcyJk9D4aIxFdDpIMJ5QP0q0AZJBY+A/v
eLkwPr1jxDK8U22Zno168K/veExoZGeJiTytRVBH0DaWlQh73vAUurO8gJoHf43VlM1MfBL2khxr
EGCdzgrvxkDDuSQQqe77DHEGDTjMJDvU27RuECvJ0XvsK4TYsX+DoKPfqpKHgFdCl81T/80rBYSm
rkpOTiJMdFPdW1WM86E2aAUWeDYrX6+jwN7aJFb+/dsWLE6f3rZjmq7WNi4tPupP90sqGj1hmInB
ZXqPhdcNnPL5tvbT72iXun31K6eDlEtBxGwzNQzSnXpbb3UTzDsPoupmVOe2CVAhC8e++ftjs/7T
sQnhSMm0FlGmNP/6J6krRLttreJjNR3MOiGILy1eCrdmSWjgiBgazYXhbD+WA/RrpIWURAQGmD+t
FKDJAEGlXW7zTr42GpnaPJFQE6h7Lks6hH3lYoWnchRz/cuxTReL6OPsMQGHXOU6d1Ug6oMhB5Og
zDoDRZ7dNXFvbwzS10pRZqcojl4jqMPXv3/b4t8fYY6plRBo0pWnlflplSdnaIgCVcbHWSEaY1tz
h0MA8KyCxq9nWqNE39h5ux9ai9BnPpkn/EOiCh/izM4OOcqJ1T8c0qd1xaZ7YtoepQ+ljCPMj4SE
P55hdmQMog8hy4W+x71qzrcm/YN9neEST7V9DEEKHAKydKS3ZGXq+ibSg7FuMvFPR7Lchn/cph9H
4gjJ5UDGO72qT9drTE6cURvcpm3k02R8b5ZchoxdDIauYVgjN1hhZiDGENVnUJqbogjLQ5uVyFgH
RiZWq59SVwIV6Wa1c6SzLWhs/f3Zspbr8t+O0VJoiVn5eJosZ/OPs9WptKlVMfIoaZwbj94MPRwS
ayCNGdJtXq1qMwdmdtbI9Q5l+F33S07wIM0bJ4Kn4dnv7AGhLpV0W734yygUzE0YLbGb3UkjJR03
gr9Ltho5snPWo7EwnroOqFoxyQZVJtWeyzTU0OU/nv1Py8Jy9oXnsqYLhYTa/HxH9pNIosppo6Np
Q4ao2nbDWANqtAsxqW2Q/FjtyG0EfKRlULQuFsuDb03ZyWkKYyU1fQ8yU5PY+Id7xvlUbSwHJrXN
Cbdci1rc/XTPkCfUF7OPuHiIyWRviY5r8NCw1k+Pjsl8eowBjkTJ/OD6llhOILmbfNzZBGTKLqMI
ZZRT69zZEHVhwAiMNkVpgf2TkzjMKVgtAhaUHtJbs8/IFuuhVfURnBDXUAfmpd2jNZoC4npsvMEb
PjpWT6Tn1L6PiY3QbxYd2AoM/fQDhsLJ7jt6zOBNETq1RWKsK2Lw1gCN60votu9+T8c16bqbXCbi
lkAxVOIJPeSyfUPwcB3liVO9LdowPXigszov8PZGMsebtsAJ7UdoPnwO5P7vL2v9Hx4CDhez52l2
SJ6pPj2OKVf9gdmGcbApPw4DGhPwtwyNZt54iv7xzsr6e9+jP+/6fb6rKjcF7lmVOyVoMIqAoLA6
tdBOjc4RKf7GCbOYuSzZCn1R4hnJfxaWXe2UHXz1U685cD+768BjFiApM1eDN0QgF20AIInv7Sqz
vGXqb38r/Uftbxp2ThfaR+munr2XOAiBENWSyULu+8cJWuBpbgiKCJEVpHRoqZ2W58N4RuBB33n4
NTSaNu0AqCGwaQspcmmIh4RmyL38FjbT7YwOAKkZ+wULAVjQeMGhTRbiiQH8J/Dr8GBV7UG49N5L
BQZiSL1XJzDkfY6UmCPG/VYzaTWK+GTPI9mbjvd76/8/V/+f1ktuAtfk+jfZuVGrqs9/INPL26JJ
OUu0MZDs5s1tgqj9UI4Q6CYEjbHTbosBn3TlthQyY/6oUuKTtVvchw752KkmyNsAUGUlqICJk2m3
f38JfTyd//pkdE3WceoN6fLx86YgMiQXkdEAj10K2Grov2R+gFrKZG13CYEduM1WjN92g1/MOyRx
uM2r4nWKKJP1tFCR6BbZs55WemYD9g9HR7/g03PbNbV2JVsHh+Qg99MFPrmN09hjzFVWS3sfRYhM
g254TWON3VaSelaOw3Q27HY651lkrZ34kM0Yp34vemEVbP7+gKzfO/pPJ8wCWc+kkK0Uh/apKk3r
0pA9OoTDaBEg61hNQsrA0udzj3mfGy98aQcDOr9gzwiJyv3ppbJ8s4pvIoZfU1hW/aNzl1I1zA4D
8+azXfyknOnIbB1yXEyKnNrIumMYOm6HsHJ3Do9FVLHcFb2YYV+mz0GHqqcnOa9n6ntXa+TViCzK
I3/Kazw27wV5jVcVF8QWtuhiZcF9HvRMzjmTuzAA5zB7vbWn1fW9jsPwMjpQQ5KiRgQdUwUTOXSy
Yn3XUWGcQo/jJAl9amz3B+QKgtXQFpcn2xq9Q5UH5y7lpWKPdGnHZvodm8GDp2b3WIQs/hkTTkxw
WXQqYx/7dzGP+7BvfvHnJow1JjpNTu47XUS0PADcTz2e4dZFx5iHc38wLRLbM9c5F0EkNjq040fp
fuNkh1crHx580/YJwECtE7Rk9Sk20CxyLly5sqWlmQYDGpB0xxjePpKTs4nQycqNK8v6zIL6SgNw
vrdGQus0LQlnhnSXDfhV06VzEUxxtBdF+k0LYzxjFAxhYzAyZtsELaa3v2W57VDr4XHw9IZ0BXWd
R3c8wxRhzMvqi24MbE2B+AvFvR/uQRGolxm2ry33ddhPxzaTvyYyph66NH7T8zTQB5qMvdvYEHuY
Bnd0t/ZqsOzNCw/Bm0wYEKNi59gMrX+Tzi48qryHTUIs5F65/U56sTzguik3dQg+t9RgmhlSk88y
G+FdKbOKETWSRWlDOBWd3LeSu3omWfM42zHza+wz6A70M5kv+CjL/KYZRgCwCmpHZUICIrLnm9sS
ZB0HOdR+5pBE1bg/CFYud7hHkgs9IFgsFZiAjMStR7bNyNa6RPOTE3RKXJ07H7nmOsyL9qjq4X3Q
PakkhhIQQEpYr/kUEGhJ+KoWQJkamHa6OVtjgggPa6Q9Lxqc5Z5WM0DtSrTEvAoyd6V2NtiIz7aH
fyAaGprCjd5Lu76acRpeE4XoS8YJg7Dc2AiBPT1wFPviMhuBktv30uoX78BIndoR8DcXHcCZMVq8
slmA+qG6m7vlV2Av12lh3puVOIc928ZWbn8X3XXu72KvQzYmsE65iv5yAhuXLY48FmhlcDqLbWDM
dN5qhxpRd3Jba2tkfpq4O3ouX32RA0RqMGkSohzdpSnQwLlh+bLc56KvovtaoBHvEmbEfmH2V09M
4hm9K4Qt+SSNYHyWDQIDG/s4UB04VUYYku/QB3JXqGaf+IF/6cCkqdJVO4yX7GvHL30+qSs1UBln
/sEz8OSr0b5FoRxczexHbwItmm3fwbfgBVe9HHTUeLeM+N2laQ8hWgNrUOySd4k1444Ig2rjEe/I
U3lfWWFwIwHOEjY2VZW4Jv1sEGeLWb620V8Yce5czBwIUtkJErHm/tHO5CEkafbSj5a9NQ2Wco8E
pLYBXZgr89KL8eqrod1K/Dv3xthtxPLGi5r0HdFD2SQcbHx2yzbZkj7zlAh5oX5EeJ7l9a0rOTiS
m/yv6LifjRmmuDY8cZ3dihmI2aPAioDNDbP1vOgjmOKFeOctdrmshlGInI/balc2Tn5RFl4CHSX2
11wGamNZpAaQvwEC3MDXX2GvW8WJumu82d6zdec8ufQnhE1qV6Ia3PpyWIvR/VEMcODyAFCMEWOM
penzUAfC+6IMm1bHFEtwqvErWbzBnkqtpZS8mXS0pdBg61/NL3bNo6dCOJ+mJHjU/s+sp2vArvFd
FvhkK8fqsI8b/W00I1BKM+++T5CAuBpfLdtsdjh5cMDEA2tqsglCzg+QQB4zqJu3ZlG0GzuCZFG0
VrlPhqv2b/lTpkcU2N+1Nzp0e0V5TDueQ71BxixtkhdBIZM5bXMawii8kkBxTiO5n0nSckhaWBW1
ZWwsz4F0jjJ+XccNNOphBMwMFake3vLCfm4HM78m6Bk3iKerXWkzRU1AsNEZv/l41bEByGdGrr9N
xqHemmSwA+h4tceaZ9VAQESYAjKZ0Jb2uVle50YeLSsjbZ7YYbScGeJ775TaXNBmP8Kkwve1K8Pz
TJTsfTW5UIAb6zQLX+yZPH5B2R7v0sDC2uPVajcJcuXnQj2UUy1uQ9rhumOExpQiPeGemNEy1VgW
vYJonKBvVoY5bI0hpfxWRNOnKj2TH7fuHJqufmGTs5tX03Uo6qcU84+PtOkl7d7ajOYNOxZsAG5y
M4aAT+KaP3CESHPIHLWmB1XveF4MiAvhnrV5fFvUziVXCuoB4j3KtUGCbLR5mSRkVWMRrLLC+hL+
oowUZ8Obtp4J6zs2iu2QZ+4F7mEuLH2wKzLAuGKPDHJfZk+LS6ihvyXhCdNNtcVIQ+atxxpdekXL
NrJrD16enEv30QvZPXjTwmJsEJNFLLemqRzQzqC02ILqbV/2gGtJgj2bCkxohBjUD2FqEAlrHUQD
f2lItNh5s/uUjN47rJ/86tnhac5ocnVx2a0RYmBI8KfzPGC/MxBomChN2IU7in1Mty5UMN5ioPP2
Hk70rP/VtGjektl4SG3QP4TqGltEc9UmRQVXasIa6sYhyGMkj17H89FOvWKvmeHAY+pIoc2KBHDr
UB69uH52o+GV0LExUwjtIkWLmBxa13e+JMvAg+c4XBxAtpFHZejU/hNAgVog9NLkiFl8rwxscZGA
k8lBjjrajNxyDYtuBEsAdxFjnXlvDeT8Je2bGRWnkZV4nLJbg/73ip0fbad6VzDI3E3kVtOFZkDS
qOdgmJmdNyhqxOzf6wofcIZsULWGsfZHlK3TGOy6trwhhoMxDbXTrhY2kF3nCyX1RkZquHSI7Igw
c3dTP3e0YdLvIOfy7nuJeRh9In3xxvoWaIjDo58eXDt5rGmNrFBNvnSDvcSjCwG5jXFwj7+CkjhP
182EJNPwKdtkcq5NDLWkJ+6TaEaYNCPvq6ccpHSCGZOpAFIsCfdUi605IgbrTdTjX4e+hI9Cd2NT
pizNUSAfh/lFdmCtkwCpmm0V/UokSN1GnbXboYKsMVgj7Vv1jsPjOR5qXMZjAwDbiEnopZzwCaAF
54wI2fwWhdauSpphm9bNPo6AndFhhY9HpFMox4tJbjkmAuOFWDz+3NMbe3uI7hV+kYbtdjoe3Rzp
U5gk6abLJV4qfDAhGzjKCrwilO19bxSbICy/C2WdtcqILWeRowETXvucll2s9ujAoaVW0Ijr2EMy
qM41cd7RjBgMd+8tAndvLjVBhcFK6wwDicatiTTaQQDm3w2+t2rJ3FvHLdz5hHw2MJ5mv2L1urXw
J2D8njBxjGyculCTpbJgcEr5hpnsWk0GWMCkwKWa/pCkjHnBZVKIMfMJy4owiS2gcrtp0ZSzXNfm
OvS/o3d/UDr7Uqr6oPryqaXfgAWTJgeYk3Zlk4OVYGXIM/KUAx58+GOBTKTcLkMV/0haScAmQOi5
ewpbYljoJZJI6SdsTQwPemYgNq9NkeVEkXuHkEcBID8wM/HSDTRRqe7rMvxS1mgCJt+pr4wAuSUq
0DjTXL9SHLFk9w4AutB7UpHJ0iny/Ucqz4cBp19yd9wc5XCUEePx8enHFz6+5ePT3x8Wh0+kaZ6u
+o//HXwQ+kDIPr4PCg/r2Mc3At76f9/z8flUmdHyFDp/fPb7G4VnImscTUDXy8/98auWlx4SN8DF
EvrI74yFATfE+7LK+FP89ZVlW8p5++fLTo3c0IhH6Le8q4/j/Pi/3z/5+5f98SqBJ8mZiNNdIfto
BmqMN8l0IpNCPsaQvRzLx49/Or4/XvLT93w6cZ9Pze/XWV426PInr6EZNQXXwGG7brcmcR9N098y
FT70MeqAQY9vHmYGatWO2C/SqmEozSej1iQg9XT2Z7NABc4T7UPLSpZ1P9xZLgV+nA0vWYjaklje
PskxKNAGbUoHOnO7q+0EQ0gbPg8tRJY26dyt2eL1jEjG3oqx/xqEuXfVGTlX5uDjBw5zljYMTFFW
QQxOymYlrP7OnJOa0srIjrUfnhq3zC8Fs3dygS/KzbI7yzuOyk0gFrIFYwMSbt3QFyslzV9N6AUP
sfm9Hhz2wEnkHvIa4ZXv2ePOPc459bkxzm94O+6TMdwGQ78mtxEIb0SCIt2+DWzbfIMY+Zo68XBM
Acqs0I+fYxJfa2LQNo5fwF0dL20YrsooNTH+znoNjoKtlNt2e6VreM/q0edauZoT+CQHZTZWtHDv
GncdTqAN73qTWzh8hlIzIAfm6Bh4qbc1O7Z1UNg+KkCtmXZx0nCIM93scE/a6V1qfolodW/qWf9w
0aUidPbA0octjJ2j4tJZafmeUrNJtOWqDYedcEqSLTUWdURjV4QTFogiI9qPRI5eaUxQ9/QokTPj
Jhsr79Zwj8T5XelrvJliQZV1eMkhUWUN+6BwwNGj26fY8t1L6GW7qObsWd70rRTencM0aV/Hgk4u
aNR+aGF7DnUNRjWO6NEm96WFqgm8gD6M/nRnpzxQ7TQ4h7LY9aq+GXInPeb+wBzL+ip7SHe468NT
pZOCo6WdbsXNpWZHfeui7wyqGw2f+2JPBCoIrvrVWLjQHTMbbDPK3XGeYn4W5xUP0F1Ujj5cdvMJ
WTKmv9mAyp8VuzCvmOQodHXJEpJA78EXZPfkNRw+NdVHt6PlETLJnLx8o/EzrrKONRAFJfGxpoFY
a6kXlaHAbk3k+6YSio4zB9GBHMj3ZMSXlWHF8oEN7MdpEAfRKqj4AJlwXLA3jxeCgY58BGLlHW+t
uWZME3LmyjdGbNLQ0D+bFIGLAcwIVXaH8s9xukNHKh7Jx3m5wLwMQrCRwB6h8ZxzOM0btwriL3p8
t83GPPJDIc4MMiUh/GynQr32fTWca/09nr/U85weqhnjf2Q118nFDBHV2znA92LL+c2xqSTzaLhN
c/8xCex3pkg2oCl4DNMxcYwT3lwOMkv9Q69dYx3aZLuVAXIvzwfvms8eWNakeBm7nEvfilxqZkX4
ZVvdWjFmXTpHkA6S5IJNZBvWi0LQ0SzENbq2qarPErjRFkOBa9I6Ax1rZYgYaplAOE/1V0KNM5KL
aCQxpntsmuR+GQ9M3TCyaqtoZ0XNIzDGi+N8Ny0cK3R57uoZXUuYBeFaWzla4IlwSdMc220U9Ld1
2kzrVOJtcs1SHKrKec07zUPDDsh3chCt6gjNiByybmuV7YtIwjPcu3HfWfO7GUPNy6Yvshz20a/O
DwRJquoEUAnmuha/uACH9TASi0we7bPQZHFR5+/91s62IEInoHKywwgzHXxLcgEiRQkBVOUWDX62
yaR1T7jickniR/qdGmNsg+hcpPZpVqmBzBrm/DJ8DiS+yDwmKqebnlMHA2MSPXumtSoldtIGqM4+
isW10OO+n+VJ2h5dVKDnzhQ9GpFRr5kpEqpSQaVwDTvb1+9kVm5VgeQXmdIM4UoWhApbeosD5jGm
bWFV8a/McO/dlnBQcgRAos32NnposorsywooPUCu+wxQ4eRIc8uwwNLinYh0aORte8mC6ispqMUq
DlADdEP2WOK9wX9Fxrkx0AP3/BaU4UyusjZIAytm6hnc07VNM0G0WyX4NcnUFHco1oKrYd7AJ30u
S/iRljW8+cgmVjJFwTp1E6PrOXiOE/unrCYfKgf17TyrU5xTUjSp1A9WG+40ZouReGun0tal4Q4I
a+N7E/N8GPSLQXrX0a5lce1bTGiO86wF6ufqdTLNCjqCj8o9m45BY9yZVYTnSJinOfFpzaHmRDrN
7Cz0625v5O5zGIzRuTKzb4pCr2pN0ksx4qFhoV02jOoR3/BB+JYiitilzqxQvcDsKaICIIo3sJ/N
mJMW8YhMmLjQtE3Z0PtvoR2a8EKx2HRpAcHAecWsBrOwTRh96D1N0ZceOts58eRPNfK9HczZGT/S
OvLBC5UxotBFse5GXJk4NKatK3NoyMIqD5nED8t+w40mczd0Tb5DyEnyKf4QnyALyvwK+wlBOcl0
GfwZBvQAnNuv2gep6GlUdvrYdDtDEVxi8fRkqxoRl9XXxzSGeVOHyxavaSSxn+1j6bGvd7uEND64
T1tL9eY+sqn4WapOZoNrLI4w0Bs1qNWYMA0Dgh1cluCXr+cjQhW9pxThsTww2Z6bmk1ES7qxSTdx
tXSoBiIpsb6wcJrYueCmwEzvjyUuBRvDPg9OlXYKGPiCZU2iJ59G5mL8JiEuGu/Qpj/mOUSExoqG
XWHSzePxPcDKNSr04DqwTkYDH7hfCAvKa3EmAI5L+nBDPgwzbM+H64PX04+zPfNWYPZ45G03OBB6
nnFi43zdCYOaBsrR1gT6sc0cOiA0K2rGMKucMd2lCn7mUQp/udYkyJB7u6Un9BB3ubvvBAQ4PX6Z
Cyt/py+eVnB3kFmUJ8I3o69Es37t7BZZcdxQHInqbIyM0fPy6M+YG6s63Tu+N9+mZAdXCMXP3ETv
ThG4zEUS60Q8OlAFS94YQxZu/QDzBf7KF7K1dy4hlpl9YLdDo64pX7NmHLeyALzpOfFNpdWxjgP0
0gwwdw2g36MCSeLGh7bs4xP4oEJt8HdC2ZbxdQoz7zCZ08PoA4QmRrnB7qhi4BNMC1gkXmU0kMO4
jcqJ0yO6clUYjIRaD7+31RGBVNrPlTc8TEXzXIWMs6tQfe3KUe6M+bazfSL9ZHs1Q0oSO2uvSPjO
ZmDdGQ0OjHrArUR+huL2x/OlbmKnR9vuLFChpd/ZNF/9DidjgdnXHm3cDSNLY8V+jGtEYGOFwOk0
iNbwtPcnEVyKsX1kTkCSteFlG/r+D7O4a2tcT7ZA8VS1HuSYyd/0MYfTkYE+Q5pCH2hv+xFnjPbm
pRSvbnyzDK9k9j50oqf3WdCPZPIujNux9b5kiycEF2B3onVLUzqPwC/EJd2U3//Y9YzXa8RBUhNE
OaXjsMoMgwTxuLSeAsmMqgsMY9U0sWQiM4C4mQuYAnZRsIFlM39Q4BiK2TNPHx90YIzI7yidFr/D
xwflzwUxexiDCeVFEr98aKA76Nm0DpDdgNh3i1/V8gnF0/I0pHCO27YkdWxoovOgntooZE5gpPM3
1LnbxOo0BENvPIFNWQDxxeXDHf/x4V+OeZYr4i5pCK0//g3fkjNWZJPLBXG9OP6j5f+wTDBEFUPQ
7gvhHO0FGfIBD8GWwTv81+dWl+nNFGAzDzJtdWeni4lHLFvi0cAXnT68/XnE/gFEcwuwonWDrzIh
noeW0BSX/vHjd+ZWCITgX78+ovvWZL53iBdTCy3rOFt5+Qxlbja+2IvHpfnGoLk+hcvXP75pHFG8
jZJ4k9nyeUC3xGsARMI9pHJnDR0Li5w2S2KwasboeYgDwaYbUfcTUSmhA24+ytd5FdubPOJizM2+
XU85ZQVXAKQDmA/lKWmy9DTfuAuwAPIHb2f26LyUfnT0fD3taQcdfn9x2b/zh2RQOH6fXatkBuaA
H6/aJQ64zXgnDLvvfxMOlk1ozFKxGWlbrT4oIx/QkQx3Cmrfm1hlaFBLPBRUcWKFMQ5Pz/IhMRok
M4zL20MdzxtIwfIU4SJaDYYrvyXO3B7dKDmg5XZOOgneKlUZWyvn+m3bbNdNSXv6+EA/eyM6Tak8
QJyZUgBQcYFT5uOLH/+XLp/WbskkBfM0amyGnqFBBIK19NYgBT03KShZ1MyBWDo4MoSi0z0VingL
c26/scZ94wkI7JmMF2h3YZ+S7qYlcoEEm25v/grAqa7mfrhP3XPim892ajPN9Hu6vObzzL52hWT1
To7WVyHFMyCYZt2SvuNl6sGP+h2ZZbBdZXekJv5ZBNTNr4HTvVQZ41Ar5aWdPL/VxnCPAvO56QEF
+cbTqKhANP7qHv/kLKoWOM93bdtviC/vxxpjvFfi80ezBPssPxs0+YkQoWUuJfFbVruQpazF2N8w
6ssoGXkqwXjR0yUJZzZ1yz/960NDP4qhA5CKfCLjdvliqqtqb8Ts2ZevffrWKF0uvo+X/Piy2bV6
W4/210/f13s9+vqPf/z4vrkBkWVW5GMkAHeQ45JlNFlkfuTmr8oZrljdabV70YvPEG9T023Kysl4
0lQABIN5AKNq8GkGOeq+e66J7N6q1LxifFZr5oL3RuPe+thsEFkQrVeBZx4C/iCk2q+i3n+wrWUS
RvhpkHjsYaGgOhZfalxGG31UMTZuS/2FW06Yv7q+aG/LcR3l47B1ivoqeHhcFAFZQ0RCYYL7zuvj
BysjJqKaKG7yIolPaozPY4O51Qm5reqldwfmhjlG2X6vkHnuCySflcywBxXyYBTVI9t+TU1X7R3H
5nFHDLpEo0xkZj5vVSe+iLgaD3YXUHT7rMUuNcbEcr231I1VewdoZM3dOKf7qjExF/ryCLpbLzz2
eh+74yFky0KpiOI6RGS+pxPJXr8Vv7QeuUftadMkTJJii3yQsaBFY89bLOvrCfKtAFuBxe9NRGm7
k0r9aFL3qlVzD0r/TrXBu+3k5tkMjU0QXEqW8qchkXszgS0f43MeTIrfqdm3jgvd1oNFV2NrmwsG
dSKb3ovGfa6kFeyqZRDQFPqGu+Mp8kL0BiIgYNRyd24bfo+b4YWnPW+xONqWZC8Rho+2N95pB5ET
8/45Hed1lnCftUO56wssySRXdHskXz+Nd/ZZwyV21aNQwbBFhKo3eCcecZy0Jwc/2Npo03CtAv2r
LABqNvPVzxtka7V1Yo6ZeQSfNbW/c5L5i81mJXMkGabZV0vZP4DlBdy6zD6Yq5GLhBYa9sVq1ByP
5UeLlopU3Y4hUtf75T6qsztavVS5bM7BUw6GPHRNd8nHudg5BoQBwyaW1YzuDEu8aiu8G4L+LkYM
4KRsKIEWQGHwAwL9vIrWNdw+gxA6e9lpbqtEnadS3c4Ww6sEJYl0OvbJcnwMBENgbIjvoB0l3QXj
DEcQYVJ3HbPxm437dRVaw11S6Pta0atonQdz6L+Gaf+Sh+FVE6gS07N34tKDX5y9uhr92dyTUGNw
W9hDQchS/sZfH3aTHdyrNPxBrbVkz4RHOSUXHvQmc6V31RSXTg0/R2H/7BjJ84B+G1MEbY0zMDvp
7uY8q6HlNy2Ea3nR2fQ9g3pUIjQvERJ4dW1yd4o7q3lHA/O9F+pVPrYdxHEUxbjCq+LHZCrOfvhz
BEPCPMkhl2mMYXFY35J5aQVIZhYNbDxPgk+IYsQCbsAt2tKhICsJgfs3rstoGwNv4zK18Kebz62r
SDhCJ0wf3txVy+ugF6kp6gNY62NytsCxCDzkTFUXjqUBaNFvwPz4wyID1NR6MEjNHGhqjV8AAOTF
0mSzFBx40pjlxrSHx7hqS0gbOaP+6hx2oJRSM2f0/zVykwT3J95AQaSr7n3vXENFSqDgt4ZzC7il
2oscIquBy3pEQy7ygehEMd5YvaILlvIn65J9X1cXNTLYYHN9GwYSN+9tudiG7OoJjCtJuM6lnehd
6eWZJYlFDPzwaOLOVsykaK3ZPwbIW0hASJ11RbiRQUfta3aP7n+xdybLjSNbtv2VZzXHNUcPDGpC
gq0okupDmsBCihD61gFH8/W1wJv1ol6WlV2r+RtkWIaCktgA7sfP2XttmT4OhJM1dF6xs67SvmIC
otH6xcmzENTH51SngOWF7bXW23OXLjphwsflQ29qP0Pfe+QdnqhE2NvVdQJiNBU1vEcn6OMQEnZ3
6bPwSLrPvoL2X8DwBnLwSoPJdMU34uey95kQuNljVU1P0ATf6gEShq/nR5UUpzZnAKLx8Sgb/aNO
A0tPvhCGZLn5YGZYVNzO/9RtIdeJgkUfD+ZWJgJFja3WJE/LXWlWqFwlUpKfEVo6eA/krA1CbXSe
B4zyIdauwPZwkc8IaphX9uYnrQnwnFiUrLD+6rrxzaKvk9bS4ZTxG4AI5FQnZHbl2jutk69x4rww
taCJ1tNBTvLhd1dhtlS69yCSaNc376EA/cAp6ywK7T7V5y8v8V/HiFEok0IEcYRNAJME9vuqtey2
lV9/RXFKK7AO2XjaZqs8MtkkjX1o+xxPLfmDYRKhEKlX77EqYPNSCl2bIagexglsrYKKz/klIxq6
dQS4x7gQoIPJiRzLb0FblM1VEX0LL3hETTBh0OeY/DzLLy3BdtRnLVdL193pKuQiQtC/zYunAq4l
RSyitorEAawMlMCF+jlFbnKf+O1bVIKNcaTwLxHd1BWz5E+docAe91OygYxYHMDzry2NQQTChCLQ
cLoFs8b7mYZEAk46LdDZME/VTJ9VuBM8yVic/UVGL+rwGHn22Rsd66mZnkyVodSrkFfoqPHssEuZ
UxAKWQh0P0t7qXedr5Ci5q6Z4QzBOdRAFEOp6KNmb3IQI8cSDkRuRoDpAToElcP5UgihM36W35k+
7HMf2VMCuwl9kQGxHi0jWa5Iq8q+6I5J5xFW6tUNibMEAXh5/dSlS+K4JdWOcjOBw9nTgO5gSpX2
9NAwzzv5VueenKQxtnhLcPY2dnXSCx8UpG7c+0b+GSl3PoX4KA4jM7HBd5tTv/zhVcQJjjofL949
52gsvpNpzO8q4Mg7URMLkpgcELNs6Syhljy2ee9vFxvmlBf6nv7ZxUlRz93+8PqZYrYIisb2d5nt
TsdEEk7Dhb6KHPgdE57sex00B3IEMlM0tpLz7Q99Qrmn+SjNYY16DO6dlT8srkREnyu9g8Wch2hF
nBFnYVqQ4oTq12gq6zSyGULxJ/rMqsYJnoQUT9Sq6sk91LGYnzybULVc2Mad01d4ojumX6oY2udO
H4strgiqRMIAdl7KJRd1tvZgVi9RX7nX21+cSJ+2+jLDr7QKhpM9WNwGSAosA0V3JiUJGXPMvupQ
zdQQnEBJ8fY4RmmdYuJOpNURCGu0zimfcVbpJBc5TOjWTiPntYgR/7ihefbdEdlcH2obJ8MWkdMJ
Xlsu0VTzYHQ7SNH0XNPZWQ2qtSgtNYbrRcdPIz7Smium/JOg59L559HbDWY9PfFTAiPt9hOb+iVL
GyLDlV4hw4MH6AwOP3MXJol+iia2OGlkiBkNreZDHsH8Wz1Hhng+zBjG95BZDpqPxSimnMhTPb3r
R8WG5exBCD12M8kUWaJv48VniYmOIcas3Y+t3QMcpXZ3epR3yGO6gNsMIElHRuhIGhHBzBOC0U3X
sDMlkm82RbR1eMt2tUMjXqvpK0rZQUhTqC8QD2CiBIKYIKiUpqRWxFueW9dKpQedxh8VlCZxL71i
6meVWwy9fY1fXURyPcyc/Aazx5/HBrqxvBS7ezQdsB/cEyvh3sfpmBMI117q2TrNsiihPrfvmdJ+
+dZgoSWF7Rkt8pYKUJwseCPQ63B0DbO7HP4Vg+kQ1AcxDIzfP61pOs+qfKpKlTHzJGu2koRixtRw
ZsW2WWJqSVxtY7dRsvGKKQK6an1n4dDuO7p5SJzGs5uGd8t/MyjvU+oO67Dxm7cYkRhjzbgd8jsv
NJ7rKZku3kCImWL9N8nyA170ruXVYyW11biwrEczQ+FFVAabK8B4ZmdBkrBUW5VlBAigSGyEV2h1
pLkqL/rMU4mg1oRtkkzVfJ8mX3lp+wfO+TRQHeCAczuRiAn4GPMjlmLNse+zsuFE3GLJjnyaYG12
pPEKhMNMu6XXTKxPKJiROW+4ZNJrFw0/mpDyI+77PWEaIphJk/FTEASqsCC19Itl2h8xHBMoonfV
PsrMiGqmi/fmyMk6LQR2yCLaGs0QHgk84a4E9vRo6gY06V9h5sfU4CiuQRDQ00zja28r7RAyk+4i
UAjM9PEpxfqdTEcPNBOImSwncr2gR7hc42LTm7SGQRk2d1OnbxuShoJp9A5xX7cHgfkqBfW0cdT8
kOv5NW4KB5A48VHMO5JTadfaKhvdC/vhixjrd24hcYg1tJ5gl/yDqxMcXtHJM4zq1WAKtSO06rMk
mPbY28kjquLFbTKeptS6d/rE4xRMfSHL4bXNWnL/yAmYmHmMDs1ZJwJdDchp7aRMSOb5o1FtT1vR
PkmBfYC0ApT6Pfc3U+QQK2V65PpK6OXVV7ud12PTY/5xa9znpXXoZ6Q00UNZw5Nye/vOq7W1jWiZ
qYT9lqOIMG2QyPRlMXSX1qc+69q2zDx66EwkNgmErtDvPm/W+Ns7Bn5dbTISvjAmhRJb6PxSA6Ra
aEO1595J3tqgbCsZVNDEV7leE3pDZYXCHPcnChH6wDQpPCs9Sd9+UIQ5rG8WipvZTwydfQd9F2eM
PZK3atvz3kbRf66tx9ujYMag0PTxtIIpQOxdUoOomNg5qAA+HzqBz7DdCeL2du7g+DtsGFQFJMvD
46lAYIFdtsr03hXMTRoH4UgG7NZHHHdf+RLIOqtZDBv+Zs0E6fsZTcUzZ31mZnNM0kF4l+kZxSZu
mir7jIcI9J5DM1jOBGPayWdpIWJF0gLjd/Ha6+SxDQMD3LJAwhRyB5CWx7lz7spdvGF1iEGfgxLA
AI5JE5meZoG2yz/MesDmjWx0U01AFkMGnBA9mQ667znNuDUnzOfU4kfmJozGqAkPuck7ji7qWGC0
gtXoP/cOmlmgN1Yz8qszrMb0TPZWra69ScWVS749Dpl+h229kX4IT2t5pJtxoL0tqZkN8CiywvdU
hc9RB3kdiFGNfI3Tbj/lAaSYb1Mpf12Q3LBWMxOaDAN1izUEndV6RmKkNcYv1tPFwpZd9ZpenDGA
sgdEiSiLqF8o8wUBPVWQpOqU2OZPF4YsVXV7rmIqati6QWSwzsfMj5Ezci/YF22w+JAM+7HhIpl4
Vp7UnsccT3mdTu9dz1nMqZn6aAkftlWLTTylFEYaKjMJ5Jt3hmFkuuJzZyQxAuMeUXiAUd65iAtN
0hahOsWft/1kbtxDHpWHiYhKw/6Ka44Otc+33Np3LVl1y0NHasmxVD9i6P9rvdI0nJoldmhEKODn
s7ORXizdLHdOPRZ3qZ/q+xYDgey7cVvEHHI9g3LeywftxYm78Tjo1r4R4jxLR963Td/dV8zcC2am
Bzcrx8NSAzv50Fxzk0Uzmaz3Phqsq6KMFKPRYvjLN5ppqGvWLROeOWDWVgbDMKb7snfeZdTmd7c/
NNV/QAaOjpMGEz6vkpMW9SJc05lT5J0l0V05u2/xoCGftSfjfhpFsg9nnOCso48M29VuNsRjbXfO
lrXEvjN7EswKRT00yqDmiL9vvObDz3Vj3Uj9Ie65RLtJ2wwOm+RyUYmF6BD31g/NXTKDu+X9o712
hAxoulZ4nC2aoLzK0+gfGPb4cM85zY4dxE/FcbLz9hB2SEl0mbGiRWBw14ggH4g1njIcTzfZrd4D
oNNJI9N6Pj0KA7XyKROG5aRmtEa0gX2Ec5HRHzdidKhE8iNVKEEzFzcD9eMDEK6zO0ZYyuagxd0j
Cxe1aZtwLQ3auaKSQeJA0ZQ72ZPV2SUynN847LzAMRFg65zWVy7aIZ7bEi7bNptmcF672ms5BlEu
Rah7Stm8tlTG62ZkDbotRLRXKuAKpr+qJdtxmJMSkZufc7mcRnuXs3+SXLqGu99lLsHsnuK2WTVj
wuHWLA+Fy9SfzprauMWlECBLYN42ewElgkoRvYhhoehIJuo9n9W4l+pN1zBch5RlFlwYSn1Gxl1N
1EN7xPWC2laxqd7eJ8f5oQ1o0ywdz7yBY+j2hOt5nFcR1ZYYopeZQjCgdGWvh4GiA19OGKJvYy4B
hCn672mKx4B7MtAqCzdWj1jCG0KK1pFGJq46Ogrcq4kgxTIqU3oGLFgGeFQWDezSneqpehg6xDUz
U5doGMZ4ENOOrRt/Lub/TuafBZkti5AWsbeuBQZpZ2vhqadI714nLis8SpBU/roERcvQO8XzHVn9
sx6ojBUrm1gfy21bNufMJwez9Q6JHv/ARS+DcsCIBhWCsoQHVZ27mwqbo2/Y+uSdiN8CAzvdMi8Q
LUt+eC7miTXZGe5pXU9rFxzMOkH5aUeITNAHyNXS9l57WF304pFz/FmLMAi6OoK5Zb1SZHchikCz
z/osJw58GQ8nqMJjZMkq5hrppy+n+1tLHRuJuSo4xSOTAHTrpBM0SQdK3bLkLuyasF4oF1lxrd3+
PmGRWWnFZ6cTrkukHhuUKDZzaTHrn/cEgcaBTft8pS2f4z/XxH44ano2bP0h/YToHq8bE7NMrgeJ
ocy7PEVAAUSMGErudm+6cCaJzw1TKKB6/fSmVNzgFqmibe5G01uB51AMRGtXZv87oaGzbwiguHqV
+D2OT5FfGR80KlA8l/N8SiwibGyTtIEIs3qg0aCqhMiPVVMdEtvo781RHQrF4c/XLeNeUeMU+YzO
uprCne+QXeiFEFJK5Jto+7mca5AHq8YlvyICSZu0smG+W37apQ7AY8lpWK6QVu+/On96MYzyHqbA
eajAgYStSpFEhgfRWgd63xxyeoLYaSgHw3L12KJhkaJKFMtKMPqkLIYsKmaumdxS3HFW5H3MZBS4
OT5nx8relvWQ+wTVgbsBpvcZu+FzlTUP5Wz96Kb4FylT+3goWdVSu1/R1VgjmlF8pO5TQ3ltDnQI
zWTp7OeUu9ZyEzUjv0hWNPZme7FCFvUlIpEHqy+Xd03Zge+W5OiJ5ptgRSbHIwlyd3/bsEPOtsK4
wzQHkjqy8yBl4NGnd+rOaL3PWniHzPJxBxqHmJiiVd3VX6SHcM1ycYnefh495uQW2McwKP0CYl7D
Ej0h5p1LNl9PcWlbDFLY/NJPBzP1Kpr9/XLvGqmctwVPZ9S857FjuWtFStai1p17Qa3YL+UEFLWt
1eBW9qpLWHMziBK3tKTVbZMpXqHDW92eeatwaafOdGk87alXlsY4HvsbVUQ9+2dj8QaDhUMB6WLf
7HwWuRiv1eiem4zL/waiut0uUeqvloQhDe00vUU+3wgTQt+n6dquWZZCxPEYNl6d5cvcD+NKtWaA
sYTVAX9tUAD+qHQyYybrTOwx74LltixgIvxOrLncLV8XE1IrSlcvyBVSISRDbdjwSVpMTKd7awh7
wpr4XctjJQsceKRVRerG+nbcqV1hrA2TO6lP7nFELV16Np24JBiBFGQ0VLRDSo1picNiW/dcFB6e
ptxp+fAK9rC+yD+Nwjy2mYd9bOFkkcmzz106imG0COwcXvbspxOU8zvbg09FNC61nzbfkyryZdec
VMKC/TmmBU1Qib/LNeFsqHxelR8uMaTdhqsfJjOWgZs11+tCBuhLjIsPPjMEpN1IjuJFTongen7g
Aj9iuIMhQxvMp8aAQIy8zWEXb5d2RYzAjaPAsm1ycVR40ucdFg1tMze4zzJcG2XzUfHJbdLMf5EY
a/REe0gkAKWk8JmaWqSNobsj9h0gqw5jMgCO/WQN/Wu3nLJgLt91yiQGkoC6rScYl8fDNcXbHeRz
8jkY3PSt5ex6H8y+k1HWNrg4MCC1JLujqmUahaRk9mkZL9fjcOMjEdDMs/2+rd146Wg06CjYx2qv
unKibuQjG03ziVy29OxO1u+8+ARjNv5gDCom94SLDiF+jqYXJ/PBJCbs2OhthvvZIozZTes1sobs
ktJ7WOdpTRPGcUEXFT4z8Mp7YpyzLofYCPgRW4zCyINw3+ncQQcLMvrgjy9ZP8UBGRKIcCaCpzrR
gdp2nSFA0rMRgx7ea0tGveFOz56JJoqbH7eGYrTS+PNeSXnVeY53qYuQbbLbg5UMzbadLpKO14xu
yUvDV9Jv2kONLQcdjrNTEa7BuYanATNCT5IMq6nfbjuzZ4+NKIAwN1RrLy7n7dh0V7BHmFqmLH/U
TZQ3Fcs3RhqFqM/o03vJCX5t0sQrNVFeR06LjzMCzh49yT+RPv8/0vJf0AkN4IHQGv5nOuH9z3bK
f5a//mus5V/f9Bec0LUhELquYHuxhDDhb/xfOKHr/wOFPkJzG3CQpxtQW/6TTej/g+GRDg4NOqLD
Bg6cTFZ9F//7v5nuPxbWlU5UmGu5whXm/4pN+N/YExjsgJt5cDF8or3+TggqRQ8kKc7mfT33BIcp
2pW9JY+TK9hyOV1WIyMp5EL2+iYYUyPdqjxzvZXX0AOanF84/09049FIuum/wk78DcHGmyNc6Al0
tXmZ8Mz+RlHocj/uuAOnvQbd20AYAtxYh4jXDZepY+RGtjr1rbuzCkWzjMlS7VC+/ZfP8/pPZsP/
YR5xrZKyk//+b8un8P/SJXh3FiifZdmOpRvG3+gSnS2Faux43E8dYQFCTYjIawTu00Kopm6pMW4U
RGuhyfj9mXIY3tg4bFfamyDsAXc40W2+/lSx59LJtqjL4Z7XIv/Iuw9Lq8Hi0wdGAEX817964vZ/
f+o6sJ8F/IO5lA/470CjHrikIumYOpKcD79/U25ebwzT3OdhVKzTkYGOVyR37HsEkwuILST+Kmd+
TwSvstPy6zCyuN/e6zlT2MrSdmU4aHf5ffvMpiY3h+JF6eJ5NOL2mMB0IOn3nTfJRDnW3bklvwbO
xQNCx2FfK3a1EcRkJCjAi97A8Nh4yT6BGbma9zoKGHyWGMiFmU6rqUoRgucZ21H9yJTCgMSjZ1tn
tkjZSofN5ILj9qM8QOOCChgOZZndE7O0CUXBCh7iXdMVrQeKrjVOGBVEdnmw+vopirSrNkY1Cjge
kxccCgzS4TB4eBi2jX3W8uLRYNGHzusPt65wJNhN4KoCoTdtuG7GQWb7w9GBM0BDcXknl0e3jOYd
4hN8gg+6mfSzVEPjQUYSGQEWKh89i+5q19zomvCpJxxvY+Y/IkJl93HMXpqHEI2VEX37UZUehgIN
Z+/Z8c4I+w96Hj8qj4qvWS7w0EDtlyelWGk+ha2f1h8DOutVkWEhrL9yYWWBmXoZzg+Sb2L7wreD
ALAY+Da0mwOEB+txRm3noIuDv/WK9KYBowAW2qfHTh7ryU3BTMq5vjZY5VYkgVKA4EUs/QWd7mPy
lB8YSMzYu1gWQKmG3DSUKWIZdlEkMpTPOhwIska17WoelxIBBxbNxykEb3K7SxfNmUati1vq2nA7
UOQ/NxbDKc8d3qSTfqCuONeI8ggf/2gptE0UDOuwoNe3HJCbGGmMS0m7uKVQMezpQ3JPgvUdFAGG
lInUzenbaGcft38pdD4mNQzb0baepobP3AesT+YbeYrZbGwyHMgqVvC38RSsykG+WEIOAQ3sVy3K
EL6EZAOUap9ZZYUyqiS7iffOrbmtmzn+duvoNKb5CyRJDDaknnH4RxLg+Qxx2mSbef5mNiiM3O5C
7wtfCNoNCPWIJbEan0OdC5Fz9mrQHexWFnVKTqotyICRUoqBu6K9fXsFUeJGcNEnKjeOx5HPlZq2
NjemSq5kZmXBzBAGaffeagdiuAfcsAXJAnqDSIyPrsqcNcPenV6zLLUaVJoBS39Ie0KL3UNJ95Zc
h3ZbUo5QSNdXyalqA3on8MnlxhbIO+wR+WdlzaavlgtDuRH2UwsTS1RwPmurPCAhkCbqBNNNGEsW
rLrMie+t5Mjjo00/kehnuIRNho3HeESbLmrOX1Nbt4/GYH4aOhaIZpoYwxTVS9s6a1aO3xGhCpDa
NRNVxfBaTrZc15qNO2FGXSiqepMuCYaVydWbgMJFQVq8dAWZCgkknk1RTvsWDRT4QZ+P1EN5cFvG
K8HBQNJD3sKIwemK0AecCjMfJjErPmY3jsBRLxtN43MY00LjEmmvEAe/ehtiTW55p7ah9m0JkOry
re33r/3SWvBSVFS3z6buuT4qP/+YsIkEmrerzBQVm1EvPAv8dMly1Ir4BbHD5ECv9XuhW59twRaB
xcvYeNw7/VTTPUPwE6QX5Q5ELnRsv1bGrX37RPqOhXkY4g096N/2GD+2I2vEhObWs3jWY56SurT3
dLzx+eJ2KsMZ3Tcj1zHnpwP23hWEe+Bz9FbkJn/f6ne3c7iOO96UuioYE5JSUb3MQ/zLokM/D9kH
iqsaLSS/iCqFO3o82j0emYaLfUfC4Kv0GlxTbC+3y4S9wcC6GD3OhiQyY+bWUMyDdP9nOsR0NKIf
t0tkHljNchF9y4oOOLpTGmkR0ZOcnN3kMR54hm5d0mMlSXXQs29DsAHVks2jT8dxpRvkSyk9vwAO
J3CeAA0ZMR4Ylw/QdFDctEFW+TC9FB0JYyT4gJbdsldoxRR0uvEVmQxK5iQu1su1DyWHhcDKK14D
r9MTI//YYWgYrDeZ6yO7Qni4XZhETXOlRdk3/mKBdq/cTPBottUsP6Ed1qhx26BR/dPtKjJ9lhUy
336acXZpW4KbsU2i7ufjbJYLXGYcGa25OE30AGkAIDpz8HSiSIAL1XJtY0oolqyQD2MJ/IHVu22V
817y0UEVsEFQLPd5ixq5cPSVmMojg02P58C/1QUS6qj5KmPXB6yU07FNZHjEPuQVLMVzTm/B5z3V
uuUHqYaYk+TVWX7zVNVYk7NLYZYfNdvqSjH8XLo4isRTMmk0DA00WRbfqsQXx25YLxuHr5ptl8/0
SiP2nZQhiI6fQbdKzm6k0lghj1F18yJ5b0PPJFmzJ1+3sflrRyZRxdbnxLCKsOnS7yfHla5ZcNux
SYnJgt6Pf6ekWkjUr7QqEhoUhbkFRvOiePWMgouPWx2gjVz3o2Cb5DPB+Gaw3pdo3xbdk0vLyhzf
OvK96SKa3PAy+87q/r223GthMz6sutOE4z7VWV3mNPsux2ejqlCjNeEHXhTWRLdeSueTqkZQGRZr
su/sioiReV+zkBlzcSjFtI6pWoLlPUMi8BPr4v72QrR6kzU0SnONXWgWFNJNC/VlPS4RLn/dFryn
iWFA5m7U0iFnP72VIHqCzbzh+OezjtWSy6LzsErUjr9x0wv+1Z0D45qph0ewU7Mox16Bdo3c0Ngj
zybkgKRGBwhilkJ2tInq9pu9hRjwJlhoWy6kRctR0TIMbTLzkAs22i8OJYq7k1sFtlG2g8p5V8PI
5NgwvkU5rZJ6WVb1mC02q3l32qr+8CNWu8bkG40zKkm0/vHMesZ7IXuRBXWB4r3SycwBt4WPgfrK
tGnOp+MxJtuNjhO3rIGBJkrJT+6yRT0X8cMsd/oVeUsmgMVC2nEUWVOI2WvkL799KyO4tx/3eNEY
AYRLqbsWM+p/Qye6KbK012rIv12PrdX2uX6qRENv5X9z3tjaNQlHLVvwVBo/unbvTgQSCjd6kLFE
4SLaaTcvdfxoyW3R5TBtYR6bEy+yrKJ93E8HabAqa7brBJmott2Ez6jg/SSNa2EGJBHXWnSpHFGu
jIILppTFl+z7R6OhK90k3Oamy/ua2m804Txlzmejf5fLepumOtzOihylsZ92/fCa9QyEGvUdLtHU
s9Uwwh+xgXisSQRtXDoKPYSd8be3/P5CIX9C8e+IAaiFU1z7Nv9I0/Jaa5/5mDSEc/uXKr3toxUq
h1jsXdpslpN9EBzuBWXFPqS1EFzSGMFfJYxN0aN3SOB3WaPYRgCMVtIsBI0MSsSsWoZurD7KIkZd
C4oKmdLc/CzmaMNNyWSaO/1Wz1Vjcb2VQYnxntN5Wd8W41T3nm81yG0RTyWbq56Kh9DEydtnOnVP
1n4QyQgeMf/ue/nitwU7nM4tYpbec10k17GUH2nNqcbYKXeElPNi4uCJZsoMP2J3LhaMRSizr1vt
6zrgukKNPdxEgK+owYELVXvWgxofYf4taq77peDOZfbuc7xBbUYJ6YjwmPTJd6JnHzgmWS+d4gHG
E/JDua6sI8HSV3wp26qf2P88Ttq42WrQJp21WkrUeVn+5wwWb8OAi/2IasNr0R3q70xLOFq0ah9L
+yMr2EityXnK/eyhTHmvVZJ/MHFDZNKuTXM5uxPkOHjPfcLotzRZIztIz5P9cdsdZzhDHOD6M26B
Y0MJzoEi6YLUvlpW/pFIqprKnX9RoGDf42rOi/DZiHjJy2sfh/jkI9dmWMAnWtC9iyQ3VZV+33rv
mLlpw2aQN3hB+rIF+KBD6HxQBDSnlv4rWTQCHbT90yh/9wmLBJCkuzI3rgSbaNnv27VP9y0hrCrx
ae3yiByEC7UyoVZUMWUvn4qmvXfLZX/JZoqW5MdSL9iW/5x7HLqZHK1SkxD1YnlvvGG+B105YrBS
n1X3kSGlWN8+5jl+oPeHNi+Fh42Z4Brp3l6zcshIrD1NX34Afxe4tzEgm7W7k4lfbWv5RTYh6ZA6
i3X6vRyRAnoqLGhPw8xqd7uOl324say9mHhaBXMkvMRXNXinQX+YxAgeOKVEIv7rN6Xmh+U4/VYC
OCS1+rszFc4tRc+5Xc65A3F4GL3jFUe+Y6KNj+jPrcPQnRhaJfd1nd0Rd0shCDCvcWZtr2nNu5nY
L53wfsa+f4ZCd0VoSNWgL9IUJ/9VMiPdpVy520smWGIa9ZzMDg7YeFA7C3kct71YTilJZYg1JEby
hwzYo+Ps01J3cZ/Dp3J8H1zBUlQuPQBdclyvUK+slwHp7dDJtMshYpAyj4JQr5PXzA5/uETT98g3
8LVQWhhO+OKwQa6IY0D1m7FJziFjsaJKdg2snqoxpl2Nro84wz4QIaN/Rn8AXyKTTFD/W+H1WmVM
sdKMkFP/E5JZtwsVd00fhdtRgQnCxX9iswY3SCUmgVUZ0bDEVhH4FtoOwrByhGavTz+ZWjKE4Dp3
XXVoVOqiEMMH4BXdEzdjdQQpTEqYS5wpBTO8hIoU+pXA1LP4NdwqSD281v6SH5WZ+PaGa5nHlUAF
5oGpIlDQWbK2//xRU3geRTnitx0MVCR1VCUYvbEtMUpeW4WLCDwpoZU16sVcfvXtSYQGxcq+Xb73
9sU+BIRcodTaGCOYzVwllwaW8lYsEVaKQuzo2h1IXHhOeLEnCE833MrtD6FD6MORtf/zpX8+xLvx
ZzCrlcfbP6F25huFkXACXuTfDaLVP99z+78/D/7zDzcMzM1Yd/va7a+3//vzNQgo//mUbl/885g/
D/zb1/72U+Hz0KmiU/PXy2PozE9Udgpc7s/vuT096TKW6zrkCbd/uP0RMkiNyVika6i18u72w7PO
h8L+53Vk/q/KT8YDUoPpqIsKD4mjZRAuCwvhZWsiOGyXjDxTDaG8u4Vu3/4euc5DX3vNNlzCuv1Q
GrshB3XYlVjv44++c7st7+VwDEk6WYOeGtcYzZxj71oYCxyvQ7y8GAZvX7z90TR5HJiEEjGJM7Uj
XbCIU1w24+4YF/kosVe3/2M5dY9JDQ4VF8ne1uW1Q6y6BR1mQMqpjWNMQ+ZIkNeDgfAEZzsnTNk2
Xxmlbx1y4DhEjNzk2HP6cgtgBQU0txzaAamgO+7b8thC2cGGi6czdMp95at9GJsAIUvIqolVEynq
Wy+55vi/+mmTTgzYWiTqEZlXoJbxTxg1uXdEQQJhTO5VxVH+4NsI3j0B4qkBlUXu7VKDaDWEiZXV
xWdbwmyKS2ZpvJFH7lWTmz6hgMCAQj/xOc3UQ60qd6XL8qx5uVyXrY/zuNq4yUskIly7nYZVqU9Z
0AiUlhDQwGVq20lboJ/DifAhghORwsswu9YmbB/gsFCYF7g7lS9Mngh/uz17UKyiC6qgB7OPrjP+
D/Qc/X7ujSes7OR/5EnERucBCDK938ZkfXmly/yr0cCjDcUvX+ILhdX51RQ7bNIjZmh0fZpd7xCu
X+20P8uaiMCqGE9RPHFccVh4sQsGdW95B8YE9wRcBEpWHEqZfwdD/yvXJ/UopTQ3JiNwTndIlGOe
ssMF4THbrkI9P4z2wBQ+xW2Lau4yFoAduICY10fuviD6aoWhOdsX4Nc7BxuA7bnYcSq3DIw2fhwL
x6Foyaw7YbfeCqU8ObJWDwhF4vofGLJ1mUEtMP0wYsUGrUxCi6hAE0/CpPGBwg6RRc+3mM6q0PS9
m4LpGxrkqMs0Gak/vy96bxpSbTEF3Pl+h4qDMeRBgSeSGKME3VuoaepDt9qQDgx8bv/JSGhDD9TH
xqB0+rbDqe5MD4euJ1Z62exrE0Fn4XDIrMPuF8+A84oeIuQ36zs7i4JyyVFtknCmlRF7sHB2liCM
0xceKLa242mkmyLJDpBxuufUN6pzNrsn1QUlPggMs9VP+nE4Mixvo0RnH/zGDUzVkW8q6y+OhnsG
1R8WWyNITO8ZNwhi3JB0wzCjh5i2/KoGyXTqxGCWgcQKzzsretdcQBgeWsgcTZNsDUGmtTMH7lBZ
W1uC7+ht/cOz82jVRtZFDOG2lFrHdY8UozOHV/hJV9oIL04IU8FksXDi5lo5/n2hu89hSEuk9ULq
1eQitWF6hkL6ycGVloqDFl6r3pAyExnr9tdajvSy9AGjRs1IP1Ewq/3mMx/SvT4sRt3J7JF9OmeM
RTi8BsXdAr4qiMDdKRM/S/MZz+m90s07LSdkLSnPztmK034LJdU864vlIap3ngxPiLxZZxKyB0bt
QRb4MPuahqyMuGxDmjb6uRxBMHQO7arIGeZVKQa2ZqX2beO+TaObXwzMtkt3rnRmie6g+V34aLCX
Q8ds4AMu6SIUQLJDPwE7PY9tMIfOtTXrdt/05nYy4ueuLu79dMTrBt2VVp9+GZS6n9KB/EIWbjPJ
2jWNb27UPFzZqXeAEriZQ+zW/YBrp0dlIpl0k30tD7Etd2EmxKnM0/jeGKYDjD5UXEV2HbBKsnbq
/aZy4vbuwVTgFRG24bZzFEnp4VV0BFr1UZ5vuv8g7LyW24aWNf1CgyrkcMucJFNZ4g1Ksk3knPH0
8zU852bvqjMXLsuyRIAgsFZ3/2my3y3TehuFxUP3UjRkomAT0erD+zR5Vyq5jddjTxwRYkq+636O
mm9/xmwhfkVNQi6S+xohQupnZn+F/+EA7mHspX+0JDaHlXVobePk9Yjo9XFtEOu1sihIkiJINtiY
vpRk7JZAQf50aKNih04XhIMeMQPrCyOoF2X/aro28ZPOFZOeZp2wiZHE/pQ24W/D7LeRXzxOZAy4
3bRCkZNWUGQrLd0kGrQ/N90PFbWK2f2Ow5HZRFXgFpB5l66yfjDLBw1jwshoHaRE2eDTC0oGQVR/
KIvytbW1G7z9X52U7017JHPhxwMhtOSWRrC4u/SuEl5aFGNK45O/6bNLZ5e2xNOs+UKAsR0d5RqV
9S/XNB7IO3udFJYNryge8KUxe/0n1CmD9ao+5Kr2PgT6k2NXuwD6hmUEE2Mtq4IMSFnehNHj2FTn
JA7AAbqD2SN5EjfzujhEs/6JWPCqpcEF549fus38wCJPHV9Y/QQNEFJC9uSo6aUOqNUgdJB1EcQJ
qaFaDl8pZExlCqswdZ4Nei5A/+4K05SAxXEb1/W7ohrnjHkEFOx3+WjkpYhuOVSsbJgYsHg/xO4n
9Lw1HTsUgrr/Is38NyqR12ZjelAcx5FEFT6ODt7WxDM0zPPW1d4sP/yxGvvgkQzipxaIV0hGTeoc
A6yHSiU7eRqOygnSc9scHpjBw9nRkFERVj62R2W8jVNPAC+j09SttkkYbMwx+Gae8jw9T0FKz6ji
8MDE0/RNkYwE+3D2npUMhIJlqd2naUWrep4VouAHLvyUsrJFzlPjZt/5HGC2c3UZ6pDucLTi6qbE
KLWMUPluWMnauCAbzcXHd9ZIaQS5fzAUa18/tCMWOgoCqjpWSzRlyfNoTX+ZiX1QqmyqsvxdR2cX
tfoao2UadFz6p0JLtmZ2HrPsgG0Xc9HmPM+Vv7M1fHq8xH3CquXmDFZIhz0cuto0tjkKpXWqOVcT
1xkSMvG0KMrs4juYzpCJc7YZr8H2OKHoh9d9JpnL2ebpI3V1sMEJdd5YkX+rxupviZG63QrlRsM6
WtW2VaZY53FSD3GJEViRt4IylZvWHX+apPqxG3b93OQmVOHls6ducR7MCPTVmHK74SSO7ZexGe5h
X2b7HIoylrb+ys9L2igr+BoU7rVhJmAF/xHI/IjIlT7YYKoPobprkQI7IaQeuyI5PX4zJvqjKtP3
eHHRXoTQv5WRliqr03dzMJyzrTE5jpVnJtxPuCcZ6zhlo7dHZrQ65ormNJy0WHueKJJk8gIHxsRV
w6cdDJ11gSfaIVZwMBwTc8/q91vT/HcSOaI9xjtfXY6cnvnSuKrH7lYAoIYjH2l0LYr5C2dVHFpy
9vRy6i/mkO0thR3bxGG7KD56nXtkiLOPzmNwmhi2tcMuDg9Txm1srg/6RASgP3RfUxjuOhEDO0UF
WwfiA1mAyhs6La5JWr0p/fRgR4j91Xbj6M4Ira4mjHboiPSx9gM+BNmkk+HB3MRRUbcMBY6CpDAh
cuvvpDWlq40F1rXCceMVgeF1yNw3k5mckUjW1Sqj1rMdplJTRi+cZNFTPFb7wTcPpl5+9d0vrV1b
rvZTzSCv/JngRVCvrzuy2JN62NlW/6KCvpNEhKEiSmAwXqZiFRYNmYUkhEwWdUi28muYMpKd8O//
SDxDTwU0mTJGj8Gd3AyDLdZvDoGj61peLSroxEtt34ffdQ/R+P/9Km4jrEaQReRHPLCrMVsOV1je
QV4CR71V4vvryem2Ey9HJS//RAqwMaK3eb7K6wZ4U+j8LT/sc4wudDGn1RJWQs5qNPL3GdZ/lLy6
xaZGlVEyO8NXeqexIZXExpR8bSgxfFK+lv/jT+kRX8+dY5Tdavk+RapWdds6ZmCh/gyHulBWhhEu
f2OndaCrgI6zrxVuRsymPX5ffqTUnJ18LY8jRhObGFfQum8ORgGtC+e/X6xDa42JXd+qdzl43k4J
ECVj3mh4KrEoMgzYiPwGwkOsldZ95jHCyXlw9iXEMvkJOV4ZlqcQlaqcq9VU6XbO/JsReQc5eFl3
21LeAMC1kYxHsOQR2YW8nJyXHFaRt5OjDZf3zmtU1j6g25LfDl31Vw2SrWVMTPjvevDXcnnk7ckl
/J+36nFW+kg1x9ysmmkmiCpG4gsRyNyyfu8w6FllfK8BAZscJLJ8LT9TgPer9o9K24JD0UnlR5vk
349HgbpXif3yebnE86HBtrggULSTrRM6O/kWlvtr3DJQXPA+W4KtOzoUFTGslv6Wl1Lx18w0zoah
+1TXP0ORX+Ul5We8gqSLX/ITck558Td8/J+TCvimnDDxd0c5FId4GLAEz2me40ZbDicvZw/dgZcx
cEKmRXmG3IdFOtVLvLXz4pLVn2oBiOXmsOx0Bot1MJ9a1LAYDMYrnElRYesgHYER3R2KbYOnKh4U
jZQ7myjzAJOQKJ2uC4CPi9Cd7fZVGbldM4vQ9zB7DWIdPy8skTsQc31AG2nHKveSREfk3Ipu2D7E
vj/uoSPcSyKWxhE0e0a+gXjNx0zVqrAT16CHxDitfccM9Nhs9Ce6hR+hiAO4O78WGoRZcaP2pJXJ
+LYTUMSsXs0CuaSeOQ2RGFNBI98QDzcfQj0Lj0aABLTPX/3Zha3TavRNA+ZPTXpqiv5J/mRepW9L
oYkJFayBNLSwmvud5hB7PrOJ4B0S3lW/L3aR81vBB2ZdW9NHC60cpIYRtRox+caNYmsZ0A2M2nkz
5vjLyEmQsKt6LclIA77afXmbrPYlCaiHZoshO1G2YHcTe4bZ08apR2fMreMkGxbGrrKiMKUUIdLa
DdTXZdztmkzTlSLCgW9TZ9lFEbwSSwyudgZgUmNurUfGYVLM6EDGPXbRCCFtg6HwlE3XlmiNVYxR
YZBS2NoCmaktDIomT36biGS2RUD3qA+cP6FY+L5i7kY4DJZ3qtJSMQHuH4eapPQMAEmP1GSt+luM
MT7yUssx+Utg5ZYQfw1zN2sALa3bFWuzU19K9DYbwLSbT1YMRiC5uxKQAp+l6AApGLsoASepnQ+5
w+wgDxl06/D6sLg0CLyG7I277zr2GKpMw7Q37CLf6WN/VsvUPJa1eq5FZDgNhCMNAmZaOqp7GeGn
x6zgNBfmVQFVbKXCXU15riPMQNDqMcvWBIYeNHhvafES+BSpy43uOqheutze1ppnbc3R73YZnczk
9NE+bwD98qxsqLDAnTu55UvFIUhksOKdhZPHZBnHSeFT7ZCzDyhbwUNw/7MmMiaoloBVrF+ET3mF
8j77429chrVt5MW75dAVoUuQlJUINbjYeJuo2nACg/9F1h57Kj2ZUTz+oRWUvlK0rDys0NyEDpbn
D/EcDRu0zucM40hmX/Z7Orr1uhwYnHaptes96pY5QhtbTPto4jed2FpbKhUVjLBXQ5gZA2s0FnXt
qGgLk2FPUPxrljNqDgeHRL0Jza+pIyvEX6vjs40+8Gl2VxXTDXskuTXXwnw/jL+pOMWmbdL3cBrO
bUNM3Kh/qhrgRDik6HRBV6YR0XI35FcjLH6Dd4crmDfeFm3MqfOra9eEF2Sbdzd98DxKI6J3zPWk
MHWWZ8HvuLeVbHyD69KtS5s1QEvsld7TRGhqe/G0oxYwJxxD2FvIjDBzA2f+B6cKoLiwpLKC86HI
WzdzdLMH40Gj3ndSKCLtQHmEhiGGQnbMGNuEXojhp6DHpj0AdaFDitPo1GHZKnDRAhrUKbgc5ccN
XQLgrzAX5F+qWVyt2XrOYBAC9gDc8AB3pf7YdsY7XlMPZPRizVTckr649Ha1ZTvYqbEN5jN0JIE5
IAJFl6N/2yX+dVQ7BrguXi0zvLjcoCqTgwwg0bmvfaRlcWtSghtwCqUVhcUjuPsAWIaclekQD3Bm
c5ul2DX7mfpX8LOFmDP3rMMc9Ix2R10xK0ap5IPT0qOZYbJxI4K0eFYXzH4ksQpKq3uu4uSmaxiF
l9wL+Ejh1YY/XgOoDc/b2aUDTqs4+oRtp2LozYbfzl53aVo6UHX8CIPmC1UwHWYPkycKrRqFJRwZ
SCiv2syMiNjxdT1i9NWJmXNMuBfiHYiVmHn+gSCGRjXWcgxxiCMMUHFQgSPoq4fD0KVYqaA6vOCZ
uyst/YJJ6fMM9M3okBvE7mnW0XSAxGMDyzpab5EnNVuXGJGy8aoTIBuy0G5EAg/To4ixzPZsXHgL
6xbb+u+ya35Ugpa3xkwNkKso7Xs+As+kvwjWmuP8gxlJKxTXrxpSXT9g8E39GyQ1QRKYJKyWO6ar
6R7Mzt05YFIZ4FwdNO8EhOxjiytXO2DaTnvPY/f1H3lqaL7z8q4MT1FxzM3unKTCixXIL43I6NI1
rO+5zRF6Qn7GaqyNkNyHZQ+hBvf+tR/kN0HsbAHZR8Cb7TRFdwEFbbd8b/ThJUH/0kq/0ZNDsGYQ
HBG1bj9x3zzntbJSFZPCVbCzDpZIWXifNbEVw8gCVMRgn5UXsgijJt/0abz/33nBxn8kJkME1myN
HFCo1Y5rwDuH8Pz7+znKA+jP2v+pdR40OLDtYVH7YHghoCjIr+vG+YYd9AVxIx9wwxjRRFUWIyZc
uAtxx0XK8Y1bqIGqyFlHNnbhKlURd0NRF1dFmIxOQFmEYfRx+Zflj3K7pzeuSXUKA3uvh639MBl0
OGp5itOO/q0HjvQEwKu66kQD+jwHXLf//Y1b/00n//e2DYdURMfx/iODFhpXkeEY3B5o0w7YJT6O
s/bgOZBHFbZmTCEekvJeYJKw0TXLWlWuhkZeE85FEfNA0MnBCqBcKeDfTULzCWEC4Bke3ylCvlH9
UoDN3o9biebU3XUWV2/ZRRmwIURTzpguGkc9zF762udBgILsK9FdyqZQ7tNEqMijwefxj2svBIc8
ZxTkV9OVKutrqFmxZYXLbJ2WKOyPrlpFB5y9y79VRPwz8df/n4tm/FdCK3cLb1Q3bHT5gLv/cdFc
x02cXjEwJYkMCHBoBGcwSkdKogXLHeuXVgcWW8iUCz0C1OVYmIzjZGuhYbk4hYfjqaW8YYLzGGDt
s5Bj5oHSa55ZPBx7Kmjj0nOCFeymt7mFQjV8Ykz69Y/NZhpvvQ6OO9MiCbkhGDDET+qnth/ZVEMy
SHdByFBansD//Z5x/vueMSwWDVQYLkzG/5IgBOSW6V4UNHg+NPoOV0TFx1HNCdkmMtTkEDPQGgqZ
XtVjZoIuNudC0lNE6BplQgIXNrk/+b+sEl+0ytmy+B1mm6Uu649NCcVyKRjGanoaYRrg2EkjYWa3
yeXK5J73SkAeB9QYt8CBYP1Rzn42gBF5CJOkcLVilMHoBO9pqQa4FTfbwSEZKHBhUsUjDI90POBe
fIjnaeEhxQNxWVZTHm23glsoe5sZat7eisxjIUQsN+jLtZYCAxmMjyJa8L1Xw/5MbqoP9yiY3hKo
CbPT2OgB2F2Bq3Amt5IKPjmfuB57G3jcDMDMYwUT6/8Trqmrzn8vYI6hI1oxEGYYtvOfaaRWpxhl
OmE0Q04cKyTF6r5143Gjm3B28uHRnm0Do16HrbTqTrZd4RHTh3f25LKD2Ky3wdskN18pPCucC86h
lz24VmCvlYJfUqL8A608wwXwq3+LUqMdTbtbNX0VbxVN/1aH+Q95kDe4Zzu8gF91L727CQtHprww
Z2FDrTGwElZZUmOOh/PjQ2x2tzkry+1EejRyoa9KeJymz2xI6cMI44Z0ixL0TZydRD08/PKccdvO
7VmpMMxMekIp69w659pgnS3orkliZIcamCTkpS99Np58r6/5Tq4d/QHZW1b9apjV4TeTYrpCgSAW
Pipscrizm3Jg3Jgif2ZpQ7xR3ISD71Q2w04WPGGGLXQ2o4WBbhl/hBBbYxSzcHrsOr2nXrAjjQr+
r0kVuDCplv/XKeSMWnlS++CeI/FVYoMcgObPUlAGWXm1FRDMOu8wSpEnQ4hbtWO9zn59kb44KKNP
J66PXuG/sVLepDWli8bNWGZDYdp+Dp716eMqmFgdlN4e8ffs1XvGkJeKSGPGNtQIc9GjsS2+hBhE
xY+hGpabcBjvZj8+4Ul71tUQN9UYDn1kUIXP3p8pD95xiyCSDaZqG34XQfej6PJaWB6tPRMlO5II
K8tG2k2ktQl3yhyC2KkkVSgJnWhU5Zfadl4TBQavsLqk4mwwnREyCPavjOjdNDy6gbXy1X/8tk76
jrznoVOzjj6yrg4RHFKXIYITMuoQAp0ZAjslpJ2aOaerk92Iql2He2+Wr50Gn79q8FSRVphKdktE
mordhvHk+sXnIrd3Zg6uttV7VOmfywMe1iVK93x8CuMeBkAZIICp9GsZj7gQ1vT4DYOHAEQvcusP
NxiulqGw2ND3rCzihyx6cpd4uaOXUf5pHm2R5qjPY1U8l1FxnUQ3Qag4ynjsyBs2f9Uneioy/VdC
PJONTxxkbSBzX9ruVmFw0muMAmbKe03oj4XCL8bjMYxIHQu+mfQrynLbhuFZ02p2DzCj1HDPpQ3D
P26N6Fxzkc0ZR5Mgzz+xAdlWLkK2ZAC4Bhl/65JCO3fQ0yylWA9DEl1jfThipzIcCh23QNfJMCWb
e3+HII2RRYfVYt6zn5Dvuzfn8GrRWx6VxE43pY8a3HWHyzDNP1Yy6S/JzCw56S9KiBZsRsRCVL0b
VixHNVl8TsvEKYLvqYbk4DilqMcRd0ZtZO7ysNHXg270mBt6hCYgrOi6dG+3GAiNNvaTBbZbTElb
OlUT4K4tIfZA0iSKvbG2CzFIDC4nIgX4JLajuNrBKjsZSUnKhEIE7RwRczqqBi5S84PO1JxcXQUi
S45phphVz978EOZmskUCc1U6DScmE3/MbE72M0bNELo+S3I52byrYDdYzX3U+a6lMGModM04LRb7
jkMY4vIVsKGWkGKu6OrTrNn6DvraoVQNfRPaxqvtFfPJa9+HKrKZL0FFGabKIkZJvmwBgzo85oow
GeEr4uGqO/UZysN4qPxZOUdO7Jzq+b78o5HvLF+hqAMERZnM1ZviLfs4aYKG+zBDXj+YpuOdfbLd
925ufESVl1zGAJtqAx8eT8ssoKkJG4ymeOjofw7FMD8GjhMf0jjVUI4gyY1ISj+nSq6sC5wmyTrC
+CXsdRxrG2u/nOVyFobT8DaM5l74cFj8Iq8hP0RAKu6E5wVt6LoYDHJD3X6vB1NIWgOOcm2VXDAD
9NZWxOHUAhNEVW0PpVgpa4CHW0ODx9vAEDy72XvVQa/TreCYOLV9LqUIIYcGPt3YjHvEZk8mnuKH
wcIJSmOkklB3ArSM716s7uZowrtE/2MMcbKNO70+m1Vbn8dQ+11BTt9lY9GdwxILKhgyAVGw0zYZ
e+3omDlgDlPC86CbDkFgwIasxS9+4L5jxBYhslOhs/iIjvCm7nJ6SMOIz8P0ZLXTY97wuISedtVJ
Z3GZmMAfxEf+gNNFPmsnNzrNnEA3B6QOYW65h+TU7xtMTYNuavdqZtMlV1hTnizFaZhkGKt+BkRZ
x5N2JduiPUGwj49x4cM9RrnAjFDDT522MEFkcnJZqdl4YrJP5TUCqLyHAVnGWnfwB0ijkJQHwUlF
o0IzRlgNpVneaKeFAZw0KFGKooWZpeTrmvA55K0hzpuQI3FiZwKc9PfAhq8DX+yyrFq5lH3Qq/+k
of1mZviESXWR9VOxASfbLwr6oG0++wC2owvcB5M7vbkTy9Q84vEkegYLx3BoJUSJ+NuFGp2OOJ2F
CKomq9gNdfKDeex5oWfj+WyvHQpp4DpSRnREa4OtPMKP2i1nuRCmZUQ0+9l1DDeQGk9aqD1qOEnw
kDbrGXtH3F9flzqpntg+hiDbhzF0q9T36rXS0Z0xptEYeK9xgH6S7XPhkCN+gdVfs/bzLsTt6nn2
mf5mTXIjIoGtDNo5ZXr9OlfZTfiwwj63DRjoCJuAEkeJb75FiCAJi8fzhqn5EBABAjGW9FNeqSSN
Be7VpSHmnEkHUpwEHK6sMMRJTzFzxVXXcZwW6nNSQTpTuorWiu8sIpk5KNXVbeH2E2HSRk60c1Ko
qFky7LVueJ3bCK9ugpzw9gsf6nQodmpDrgd190IQHmtkBLW4b/Tw7LeOaO4hUt4NsqJWiOfQkxn0
t9U4E+RJVKzWonyNC9GgevphVKrHWvVeA2sGq9SvdLdoQ+zh1YK5m6XRfa5SnlUgqE55TUYmDraN
dqCebr0LQ6VVq60+VdfKMQ/kLiM0sQ5LA+0I27hrnF+wJX4NWWPs+gYWV+vUx3SZpoke0FMwFKqv
iw1LFkxIImymq8WpwT91To2XVAaapahr8Lz3VmrlnYewo2gxLpYOb4pOv29QvvB3NDCrnJzcXwGE
rmOV+ObKZ4qmjyfDNxIAGSQZgf+3DwfqYrkj5tBgFkkZuYp1TH0EVF2GLaNPf+L06YfjtWRo1p9I
044B+Aq64mTAro7sjpiTbo5ZB13FHKme8oC6yEYwYHTzjEQ3uzWKsmtS5WM5QGCR1ylsZSMfiVG2
mlcR7ZisD6y21YfUnsv8wDepRCor2Eh93lT1SwJ0jUiG2hfToG1M7uwmVIoLppslnkzOczoZj5XS
PkQODzoGR8lioaYGEaRa8Fu8OygwVfKGovjR0m3m45yaOMAMFg7rwfihkpm+1R0uR0tQ7SqwIh0e
Aj9ILE6+xtUCK07h82MojWEM0cCtbf91e6/Y9nbkXVqRokYiRfJVg1MzwemWFlHhJTwnfHD74I8S
PBRozplWv6mGfy+VmQBX+JMF8p3N6BTU5MN8HXLOlSg38o9Cp12bffGLMMgNqw9SlxGvQyX40XKu
oVSpbNhbe3Kwfa5uh2LyvtQsu2s6YgF5blstfLLdDNuO8m9Chq0mA5CMyS+6XvWYTPWfnsmpIec4
Uv9itYS/mTe3nCI2RHFO95Fh73qa6/KYERy2bm1TpdE4DAqPjueb1kZRhk3YG4gbu8rcWyFsXWOM
78tExIXpECh+g6lYFm5MQPfl20o4YSWlvbiJ++2O3iMzqK3US2HfbdXexQ5JRlWLdKgIbrllopDs
EjyCZvItaL3+rWUBH/RQxDdvTL7dIPybh3bFNLpESd3lG9/xMVHVdlNIJw9JnOWwQTeBtdloDBTV
xr4sOhoc0dw1CpTGvnJ2IlqRflxaEmuivaYm4yAJ5lHwZ6YCF79FXx8b33iaIhgUhcfSH5UhuzZG
X4hnJFek914X4dSiwNDkpiKR9Y0cWazLqKplALfMrXWpmiXBKG0H1DcYKsArDZD8UvhlwqcyhzxZ
GzyoCYPIQzditj4S7rAAAIs+R0XnuPJhf2lOD5VWug5Td9dRsxtw5LVxRJLKvtcUE+3zk+09dnO7
zwqdUEC4J8eo0SBj2S4oTpSSgEJKZh69dabNh2GdYzM4aqZurY2GjOnYtunHIP4j0lUe+9l+bsvc
X1uiKlNa3AUb4/ckq2xCDzq0NfbeNcRz+jX0ZHbJQ5QfyMYsQyitamQ7W/yL9ZZPcVHEqpilbLLc
2yKnHVOtWWs5jT4ZTPZ6OQUzZsUd/OqL3DH06VgwKaTCNWPO7sqKFGc0ixWullwo1riG4iDBvhin
16s2YVVoorroZi8/GqXqYHWOkAixxmkRiA7BwbQ6WqN2g9RTyX8tAOfS5Oo9uj3DuXRKAs7O9L3O
ii+DrNKgmB+bgQd1Ud36DnilVY3dzvjBO/bVU5px05oI1KIRb9NYxRk+sf8UyCB2beZcylzMAR0G
+eWkGsfC/zFxklxpmCOlgX9YbDqmTpkedPM9DSwSTwe8fJeJD85RaP4aN78wmz7h1xrARE/u9TTc
i0SB/+kkPHRFvE7TaxzBEnKpmgqRGC6a5UV5Es7VkRXt1TOrrwVymyb2OredvvABusTq/NRnMx6S
LhVH4yXCUsg3lRd/LWOrZeQchN2P48+/RnjbQ+G8ttVI8EyO87j9SvbMQ11Ye1f6145RBawxNFvi
6+AHZJJnovISuNmuEMty8ks/qaj4NQwKyQVhkTDyiQoI53g8Nex3y84Xl/W16UCPQTN3okBcnq7E
mHZm1ZzdXIe6lLyZAW+liKuj18Gh81sMkqjmqpbleXnkMkFkFlBDgKKu/3Fw3mcCrlb7dHpPTXp3
8fcy4mtkqX/yjudSUcJdb7NyehluBzI5dh24riphWsuJuUnwo+C9ukCY/yBprR5WUKJs0UQRvESc
lPWyIL3LZwjVAqw+ZuhcA+bX2Pp2jhj5O68ATewsUiMVKitTh2Mi+LZyHMcsxs4/vCuq8rc3+8/W
H54YhwE4JAEGpQeCvikQGGAsdwNpdeV2eS6WGYICwALkwwsyn9zjovYsNTOkzWSzIBcLgNVa377b
vixaIg9p80qB1GjNcUO4UjAxSJzfw1GB0uCHu5x6mNkj52oyNBSzLOw4hUeRMIKqUhwtMDNGPcDz
wSARGwMZqo7zJZAbsiROlrIR5NPAT4Ee9Eja4dVzRdvLwqulLL44giOhUmA8wPamEBoPhux4LpRP
pNzpVeoxoxg3GdY1ohfEG0JmX1JpaZSey1WOQ/NjoO50RwY+i8RLe3NmG6O4RAWXJOcbZiHGjbS+
fneezOAuWF8Uwk+Zq8eyj/fLa1mC6s4lSGpcV680/vdcYdCEu/PJ5ZNfL8Ji8c2VVZ+x3T5tov0y
AyKW9brMm8dAg3AKJiGoC/wzovmo9kBwy12M9rAa2nknECZUMzAvl48lq6/Imz8bmlsCGd+QPgBc
MMuAUa8/JGn4uTxDlaYNO2esEaw4xTYoyFBsUZiIR41I4uyx4PZ3g+sipHVFgC9qXkf5kzKkQMXk
7dGWUGbIk+n26Y3BkTrTBy8rRQegrU3jlpCA24g/PRfjfYE45gxTgtJ+mcK37q9F1OuKZE8IX84j
upxbTktNIAqffAPIW+Xp3XDyW5QN18ibkFsG2oJ/mw6eaHCPF/2k4lLd6iU7Z9bkl0nMBDJMZHcl
wW/oAQqTvkFuVuzGIZ7IdErKFjAyInKbFlN51hOp5yKxQiDz6NqKAnGhjVhEk6ZmzMi4AtSGPoVa
UyEatFjbqIK2eURUDZNOHnIeLGCfkzWaT3oAXqYq07AzETsPpXkwguK+EAag2IOZ5u1mMIJ2c6tr
RYNRnl0JPqNACewbWpiDXDJWuk/Vm3bSzkSirTWb7Bo67PwCfsuqF5fku8Z0qQn2ZisyW//IDHLo
qCEXBTf7x3uAlw5ODtzXboI0WEXrI3V6yei3Qyc6+9ZxsMUHXd5C2I+MvfN5VRWhDS/8ZUEwFk/n
0cUbWTxHEmTW7JGwf9vgQG7jLSnVbp1Y+s2baJdSnquoYJ5Odvkzad3lqtK53IthEG1IqaNXDRrF
hgyMpsXEHp8WQqLLqucptSs6Xpo/SS72SvSxnbXqFYTE3BZLsYIS6prnZOy64V2uqBwtNGo6MlF0
NDqQiMykM6zhQc/KlWUll5wJ8mzhm7iM+VUaU/HtzsibjB6kcpoTSjRq210aR6iKc+4dYJV3VWMM
46MRzbSBlJ75o+oQ4OLbjMaGlRLzZw3/jvm8rBmN6NLjGEJTgn4Se0Xj7NfjjrH4ltOl0QNM/yeL
p7IZO4fW2WWWq+GwVNuMSQtCoNdUGwmSCrpdfN3E+YIxEfCOKByyuv2rAngo2Jis9Z6FJLtDHWW4
6zvHTvOYp9CBmSK4tdp+A5csRgOSEFRR9r8x993L7b6siUkccbgu3i14iK2i+k8dICVKsKXMVEMX
Kr/12y2QQHTZJTbDcO26uX8C01wPlWLjd67gcMh26EbWjj7qcbEq0EQUH05MeQsLsVRGDbk8P6Hh
IOBgzItHaWZs6zm4SO1lOuChZTA/jkPi409Yw+Jz3qaqIWnSfVuGCcscQ2mIF+h6/WUxx6jTCbZt
0sD2RA/UJyyjrhfSQxvOKUyLJyPkzpnZbGydZJ/mdTbZupMEZVbmdsg17pOJAVKiID2tLOtFIh/I
85kPo/hv5jkbu+r12q5IDp3YvGRO8UC2JR4k9vTtDn8XlbpfJdBLPK55x6zGpUm1yugSotR13Z6t
YEbX5Q16hYFldCdwDXf3mZTPngW+8BlDhqxDhl+xXeMnamWnUOvA0YhZB31XHaaPvWx1Q/nesiTL
ZCUj5Ie78VDRGTlYuAt5+L400O3cvBhG994Po7nW+XySJI1In+BR9oFLFFDbARvrcRhD2nPItwMN
hmMnf5OyOE6kMF2QzqxMR6i+MqiHXfY1Rdm3HrJEgM71BE+orHVQtnQHcoaCSCeqtmYJkWtI7XPk
qxOUOvMpE8ZHOvSPVa3P4DXRo+nCwapneHCZkKfKgOLd4qlkOLvt2VqCySaMY2b6VjEl3aiev1ko
F63t0nlawcWmSFlXHuuxP/91KGzh5qB6yYklw6GLalSds8+sQo1h1bgA1Q6vN8bWZnFWp4jcLuSh
0IZLNwW0p43PokT+3udoGQuLodH677ht1l3EKTv1jUxkDDuh5K5lJxdMbHHeiWwAkMrCrl0xlbtC
usIyQOGjrqhKPhZzlSipHpSif5F9s4KDzuC+O+NQhYxcWvgYdMjReMybIP1ddB/LErqsZ3l8I/sU
24YSLqX5kXrkukfMB+weC/mxrh8csNcdbf6NmMytlpVPYfW3d7vvsgJXd2M+s1SnZItg1a1HBwGm
kVwaSXITGG+xCqEYL3E+XjN/vUl3lwfewY0GzIKNF4OU85Ua7Kv5oveh2AM0zGvgL+/M0jsrir/P
tORnMeXIFFa4TEbTaAhWtZA+At999VoqMN+gAnNZzmX65WAKsHA6hjk8DW70CeOQ4d64WsacJVDP
Gj3h3uud6LAYQy1Mr6Fakc5ZMc/j6RDwL7Eh0bpB8hfKE5WRT96bWSV/F2Mhy2ZH8QqSvULjo4vN
v3GTvomBkWybaoEzMwF3f9yieYBE+WeB62D77aem/Jhd6iBcd0q8XcS3gSmncIb6FrZlA7IbysNX
t8UrEs3jAgBrDogdAxoolt4VL8BfPnS/LaIMltoAznvrv0j7NI6U99g4wk8VuVnviIMV1WEmFL/O
zB5scqzXc678XYbDOjlK2Nr0jKe6NQgJRFaLz11rYMLnNcnVNAcwiEhDVMHnEBV1ux7ymwR3wxOS
EsLq7XXW4O4NEP/chbBn5epzc0PiAoDM2vLCmPAiXCXUC4el9lt6t0J5jDIyYF0wzdTGlx/dJ/qv
GuIjxGwDgyYoutF+NJN9G9sfJKEgOwn8n1AotcT/bL1GByKlDjFq4s3oaU9RX360mlttgHfWnt0+
wjWDCC9WYtKljWKJhN6PmILoS2a+fZZiHaAw/JTxetG8Niac66W9acVpbIFRu44wZzMn2Nf6k1oj
ikKxk5DORqajxA3e8wY/BmN0kCXSsqX8tyPyWaGCmFBD4t79RXjJQ1jMUAUM+jPTqk64dYo3vPMt
D0ScQU3T0dVIFb0Q4JKGSsuZo6/qV1z/X/bObLltLsvSr1KR9/gbwAEOgIrOviAJcJZkWZYl3SDk
6WCe56fvD3Rl2vl3dmbUfUXYCkoiKRAEgX32XutbLCjy9YVGawXQ9ffaQTY5CN8JdLBrtB9u/K50
4XIduwG6eZcVoAm7j3GrL5GGt6WI+CyHBI0QavkTAlkB7DVM+bR2x5fS+VZozftKtFrXjAw+PuFp
OdQZ2VpsURnbl4WmB01kasY1v7nxPoItfcFFiA+TMzmnO84rD/miP93Yh9m6+Z52mXTSE+sUD3G7
0uggieT7UCDTbc80Md9vXRZj4swREeLU6s2nkj4/xtMYGWAsdusunJe0YpOHR3f9TJZlKBigIIJh
qSWy4hmy7joWuEko14Xn7ZO7rHS9dQ126z3RozgJqpfMyr8SI4ROlNfkVss1r9yTUzGuW+TXfKyx
ySDR1fMf80qLc6xvZjyRdZq8CVumQcR4k9M9wwAS5tZ3Q6PJxMwG8PjU855a9SMWPi7ojPHWX5uU
aBMujU29Vlbrbr5VxGs7/ba+ntZMlButaL33DB0OtTgl820F2IFXwHmcnuf1RLFewfEcpR3kvX5K
EEnA9CaUc/Vt0tkm+IS89HzPquENX/Kr3XLi1RpJwQ2nhj2xrKW2u7bvYV3eS4IDbirPpUdx3dTu
4+1KMqDyAXekU8oz308qKhEO0VcJsDBf8pNFLOr6IoaenKL+dT3X3K79drjcCYRHPjpRaw5WFFuP
HGdjqvgHUUFUqHp8NirYhnFRvXTlx1nYTzeC1Fr0SrG8ZYV3xoG34gdFvFmU+tzd6W30WmniW/XB
CuDq27um4g1dq4rbxUYj044skgBJJIh5StV1oGDetcASNtYwHJNiPGKTukei/9yCWd7grn8qxsco
Z5KMJeKpNk3BIBEuPYXNrb6Fbq9t83ATt/ansqnHn904Y41VtG2cjaYSP1WQ/0M0/ndEY4Mr028a
uN179/4f34suZiL7nn//619IQWjXf1UV/wPU+Ofj/gtq7Lp/GDph75BlHTSV6AL/DjX2jD+kZdnC
+B1nDAMZuZYDs5i/7pkeFOK/4Yz1PwzHcyiVTQv+sGO7/x2csWkaKxP4J8X3+O2vf0HQY9tY6Ngy
KYRngQ7+R3Ur4z7W+FWbHrOhxMMxdm/0oe+8HPY5AprwhB4W6uSw4F5M3QPY96Oa8GrZHagrzvVi
Y1VM95z5IW3EigJY7r2wK4/YLd9JeQD+ZfTfJ5LROQ0t5SkF7wNac/wxcAW5tHN1nzn08JxVXd0W
ib5BQjazFJkdzFuRNtyhqNBRO6YEZ+1IjllTMxz80BELjU78aEwuh5OtzngXUZA/9GpefL1q3/Ja
EZndM12YE4p5xC1RTwAmmYGELH6UqzLoVo4JhcY8XDL69iGRFhQ8U1+h39MbeDFuzLXLAIEINIOe
iVYUQULT2wPOesfVNn2YbBw7yLnbfTzFaPoyHfJJrr5qeDhOVt4JpsUiJjMhfI1EEt95RAjc0eSL
dx0ROjtnCmdi3pYRWRbnHiiWRysXVsxcvaIySTQyiLxKMMhCcptOhHY3scPG1W2E9Sc6uAwYoZ1n
3RWS43X2qMvtdLjOuFsPZVrtcwJOHrKIMESgslyV0vSjq5NIVB6HqBi+N8xfljZ8HXHMrBjECe5p
2OOZIjaQNWIdr8EwJbaVeAIEkkrzuQhdC63v/GRUBb1JlEZDtAbLaKunKBxCwFjD2R3H6WG5ddlF
NO/LKS2PSz1v7UXLsEfUK+AV+JurCT8uG7CO5fZ273mll5SLd57ixzxco+7QXd6KL50nTIiWBHvC
hHGk2KfTkZRcF2AczSTPhRAjsTjwInVhnGiJRGdCsVHgdPHXIbKTc7d+0aPxv75gRU9/+/b229v9
bnf5Z9/efhFaib7nine5fadJph24xeBEJD3RNX/6G7fnq26/ud1ccssLaiUf/7QZVuJiZ1/6z7Vo
89Ovrfi1KTZHNQGWtSB9jFfw/92822NvvwX/aPiuTrro7RG/fnH7ViWKdIjbzd+27+c9teXZlhne
BpXOyGH/fsffbt7uePszCwsfMDdAeUwg/JFb6pfbl9YwO2IQ3G4rx1m/jAoHuIWDczfMKE5sDwYV
KRhPRX6R6ZD+9kWbrfTimBk/0+pySwne7DAPsf4fMc3DZ3Tq8fX2mNtPexf3r3DNxR+UdbLH9nOj
Z6XP5VI1SLHq9oCrOdLqKxrBwo88qmBDzxkLdKN2ud0SUe7SSMQU2aGQOWfOdBq9cSFU0xz9rkZO
nuKc1Y2DzBdx8VxXXPBVcYs59cVi7G6KimIx+8w4Tuxvv2e2JtGbDdjYtflcaKQU6dJUwVCN1kUp
aV1ut7oMqUA7451k4UX/Gn8aB9ZiJvZFkcSxDYm02v36mRPRtez15jSt95ib8GuDN2mXpeKAvxCB
U17IczRWGR2zFJPtut+XKRLwtiq3odHCzDUJwoTxYNXaCwIgV8fwzb1uX3SZGT9vCTci925MX0yJ
WXdOsnemf/le5F6KRQE66uL0B9P17HNr8n+mF5ZH6DAMZmykzH7FpwytklVPAA6iutJQfi6qTu4p
UvKgrb0CNGqOTbMHTCKWcro40pnIPYxY3eYl6vR5Ij2cLzS/aR8bjcc8inuYzcM4LEAcONOfoAjc
RQ/xiIxNC9Ff6gN+1QlvSjQX0SVZv9CUFaeWGbI+2TBvhEYS3Jp67vCEsEQRcsdpeaUTKwU60yXc
6yN8haYleGKkuXXRiA6+4NdbLm2Sg7YhLDha+NHt58vItJgohCS4fZusR/7t1pfaOgnPLS9zdhw1
Nwpi5CfsDt6CwhtZxED4vC8sfThWHRIw3W3Q8RP6OgxNdgnJLLyoRUsOA30bnJsDgHNiyq0LjjXj
OOfjwSo7WYHfTIEnVOhAhKbsfSXs59uB1QgmkTKibQq5JrvWVplfl3ZgxG3NTXD71tLaNpgtxiCD
PufXDs/mDvk7gdgNCAXaPZs4USzR8oeGCEkf4QIEN2iiEFDXFPakyo490ULbSWshDrJ0uHfsHEqz
yD7HWpEdRJgA74iMg7li0aYbX4zeHfp6wkRP1vrDOUxIYW/GIVggoKPEp4eBJoX7jG1Xnm63fv7w
1/e3ByY6GdE/7/mnu9++NXl7oGD197c/7ZjMequYpfXtl78e8NtT/7yJ6vpTCx8uKH9tye3v3f78
kudsHuZv1IzELKPs+ftG/Hb/BiXc1lSFYkVmMFCh5Qy2Yv3ianxof32bmjDv/vSz22974h5ZlkVZ
5u5NJPNbcrQlEz/nTvS1r80gWMsw4QMnv9SF+tKFEOj1vP4iF+fNmJoBSWaC0AO85T5ZXmw6bhP7
9cjIiQ8QaFckBHQSp8TaW6YBDihMnV01IQMdTOIrOwvOyxJXSIay+ZhXxmfNa44SaB6RODsLc+3G
jMjdtJ3qcYBkFhXzY2eM04b1DK9Zi+61yjfgXqEyF/GuKglfEcBA6Q6MvlS5sbXIm+YssSQsdewL
4I7uACGwdcKSRJeTl9DHWUa3PhKshbZvkPRVePpSYqBkAenbynwZi6SEFo2/D3BX3uT61TFBTdRd
+2SA6C3Cz0hZVvW77A4StvkO4waDtMW9S8omSDF5b6Nce8urnFSd2PbQH7kHeNHmrrUNxMOYMXfu
EPeXPudSy4lwo+tS7YySFW+iMy5lWUgqrHdE69xCflritR92TLsIDd9ox35YryJsMu7NOMp2Jgx8
0maYN5euAHQEBJrAExgjdUv7BlkbGUsdzABvIkugHT9nBhUYCJkJ65PzQeN9wCGdHJAbxSQVKBoB
NnFNTKPZCWP2Xg0tUiJ7z/qVxab4FttlFOQ608Mp2Smrus50svcQJ16kAuwjwxUzBEw3nenCh1lO
yA7B8LtYw2ulDelTBZgDb15SBd0i39QyKEhbxKmOHJ7UYvJhtplsoE16K56dPgNmlFX7USvbba73
L61koudNzpfR0Rsgi9gNOrzOlZw2ALxBAYzMFMyV5K8mtac3Ti+IFbWpJwQKXR13JHCuQqSGue5o
zPT8xvQwjDDAMmJ3kYh8Xpbwe9R7B+RaREvQVtHjXh69hWgO2lzXplA0S8/GMmTXjsOxiz19N44e
i4ZsWmELBPrZ1ckq6doAwMbAovC1/nAsiDFMhPUzwUbjWLyXRRjvyNHFFkIHa84x9Cbyold9dC30
jHE8e1DIadsVKAW9mHGKaLyzQCFpwSyCuinemErNH9ZpQhOlzTUeOZZciYXFo+1odxygbgVZQhs+
5v0Jc7ex8bjAbUsc+kQm09GX5D9BbfvkRVrv18j7tkkCAyIU2T6GQC4Ed9RtF75ikiMK4qSzS9V0
SUdH0GHx9hGt+sRzAwO2mVE7zxY6UZig6jA0ujgAPYG3LOOTU4LqLhzctkUN1v3UkNPsl0Z578xs
ow3ao7DVxnAtK8hV0h96MR5A/PQipMoG5b8T+mGgr/Hs2d0nKeL3CR8aGiLc5rjtxD7r7yCnyI3W
cVqx45QKxIVuhHpT282z7TDp9T6RaPmcpG23G6rM81WDUxm8qkSQ7S2IwqnC8HEDxAlz1oCtUtY5
Se/lariuIyYGsQ5UskJtzigcyEkMWctTLyHil+PYTi8jeDPfHemsxo57WcFNblfc27qr+13WRTtj
7MyDnJjQTFGTIcHqGJsk5i6f2e6kagXiojz2cw9IVRLpga3SZzsjfc6M6M6bVaRtTY/9088waEWi
7SHtx1giILDHrkL5ErbXtcTJ1LhFE5btmZUh8utaeYpltMVUiu9Fn5ddX2nXBftIyGk/JYaN/GtA
XvD/Q+m557If/CpjrhShGNwOs63vJMqDTaHcB41KvkBpsZ1Q4zHkkZrrHWzOIVpixhRS4OcMnVIe
mc6pQqCJAfKHiUrvEDs56HOlYFWjEg6KPrk3BkIZ8KHUkWmAHMjyAN4dyBXejcRG8CTi6tuaS959
cdeGtzWt3ut4emPFCvpnMBIQtpyr3KjEpI1+8bCs4Xs4tjiCBdokJ9mayZq9a0metdWxvfdMeD05
HDsPJ9KY0vNanNdiIAEmtpiY49Ig8GSFhnZ18mIUDSlxIdIS6qdF0diHPhX5mtXRYs9XU64LEqNx
nWDQrG+qP4GJDT+27PSNegBvGJ7DWdGfVNaPiBYGzem4Pwj4HqjdTpypxmjjvYqmOTZZxDJds95M
rUlOs+GzQEYpm9WviJro2XXdjypW/TZnR284r2LXWJejkTleIy3CIZ/FTw1GFmg02MKGkTBIPf+K
/QA5FtNFAzcXw7E8OYwF400X+lRif1CIkUUqdlY2Nvt56DGzGDF906ag7cc01Sj0O46Ci3Dzez12
H4sxvSr9EQrBVYcvXCPrjtRGgWMsAAuUuvVKTsbzaPM2SOBe3hTvkkw928tALA2t8f1QPFZrMh7p
j1SbVYlkEepo6qLHNABxO2Hiz4V8s/K+w83hHRL81xCnvppJWTKcIVjDq+MzsC4khvQyd0NJcCg8
jF4+tC2wFE1E8MMYk1izUQUPFSZ3cuDkR0b7H9KCj58WYdpOi/ZbVqjDGGfWvpvsr3KJ9EdL+w61
8NC3ysMnBaJrYTUEP2QvauNQ2cNLk1BYuPPDaCoq/1y9F+gDtminhk0eKUrkheRVOvGVFbDb4aRi
LtotVfx9rK1XCZcE0San8aQKU39JuHsYnjPymBECmryJmgPQDTcyF8aCWQSn3cou37vcxZlCPjum
8+jVAcyNJxvs4kRjCzbTE0BvwiY+VTkjsaXCJGTNfdBL9wVotHEoI/KCzOW+LHlfAVmSU4rpM7an
tw51PRSrOTm0HW2E6TGuAf6o4qsE6tbgxqkrnlU7zHpB+xdHtd2RFAof5kQD/W5wk/jYRgMa7RQq
Vm3Ny90AaORmfC7o0RR6+jiPxRvs1OQQd9VuHuZm382NTSdOfXIJBAS3Rsllpi74goYLtJGwOs3W
te9iezWMKkYPtdpbhhsUo30V3qDvs1orA88GWYRjdEUjBIzZOX/oDWPGlDl2u3wuVz3JAOtMTHq7
zbrKu5/dGfGKLc4Dea6xSJkvj8AM6sZb9tMQeru2CR+8bLpHWmlj5QqmHLEOMEgrcBfspHkefe57
ZcE5tz4Wvf48R43YuxFL+KS/GlkpzkqcbKGPx7c0XUiRlA27uWFEbblncxqL82TaOYb0+sVzuKjm
tvOdiMjvyuS0GUqcgiSsEpXTlokf5WYZZOFd6Vnj/ZzT6tBWpHdpsfqM3PgIaRa5qXtg5koZ4SYE
d8ixuzQfyCnVd3GcGLvMLZeHfrHuuhpRo1O7JDlWizzXVfTpQBbPWyV9oobEURsRP1qKsPrcmxCv
rEt2x96XKz0lByWw5ToZUl+HB9Ox1P0oxC6FN9rmjfwY99YPM9eHzRTjljS7ecI+FK9RV3p7oa4r
U+NLRNHUh1PqV06DBKV2UG+xKA0AUkzLtUcMVfPpP0Ezou/AS5+TaT/2DoN3j+razFHILC31tEAr
iFTOte1TuTSTX8DGP+KIv+qa+lSUNQyABbIXhJxo58j8VbPnj5C8Yq60te7bHiMfYcijbLEiBlZq
fu3pzOxscwH7KcxnPG7nZpm9ndEIsrH0+2yl3c1GwVW3hwXWc1FE0d+p6m5oBwKTtYbC2i4tX1T1
xXTtQ5/gcSUxdjdP0FRJ5O03dppwHNYEtUePumflOzch5QwzxJOOaMIohpPVLiR+Toufm9jP8lUf
4HjQQ1TusXjBqRxqTGZolX5uw9Y3unF9K1jhAEe/w9kNs6lK7mWOynlBm5sq+4HW+9nOu6sRsTkU
VVf2E9FA4b0ZWWYgOxcea2sTFNQ+VwAc0sp6rgXM0qzzhl2hpY+Z0eMvrGbi130jJs0jesvGCAeu
kw070Il438lOzcR+nsbHmEi1QwWjWXdr57z0idwRxZAnJ7AUc2oGugBS1TvmGAiDdYxsAHwhl7rr
++Iua6fJXzEJVUU0qMKvcmjp8kfBOJgvHlQogDB55FcCAkQBSXCIUkEprVzf08xvldQcSAQRhEqa
/1VDlbzYyHKrYzPxdKS9njXURORFM4tUtvc80Lv+TJp9dZqEuyAlQU1UFN9E9rGv03knFCPhzk0f
Y7OK/bmBBpVzcdhV6vtq8wbYRaZQ0W/7pJp2upPbPpEkLL6aLPbBKhW8i0UelEV8mHIuijLBh6Kt
LazuwPQ+91n1SLh/MX4SSHK19Ii3JWOVNGs0NJw6wnpIt0OEgMIK75VjXdPEHQKOZPsYTuMTw92H
xm3dbThryL097cnxVLuTesliuj2uWDcPkZMF3RN24mGJ5rNbRt1msMKcS6t5WTJJgnpr9du5bQxW
0KZNmU+LVLmLs2dZebQ69SPUh+wQF8QQNnGMb6cHHuBQbliLd6p7qG+W5Bw8cC30kVwzyPVwwfUl
/OUWWmAbseghPts450NzZNbAmELXWBc6gMG7Pqjn5MmQouAS3j1OOPN9Rdbbpu0lvTgUMxu2dSDI
ZNeGXN575zT0bRE42KECu0BokXFAGaI6OCZYeeXZM/RwK/fnEatPAzIENQUZFN5ioj2AYIvjitG/
/Z0Y4vhcjeo1Tg5oZtFcR1YSRL391gEJg0g3sMRAlBg7zvusKuSxWU8dDKe1b+Y7j34zERoJNCbk
mbqVeVv2GEsb8lzmZTwMk3xq4OrsjB5NWtXpIAU49Vd6/qrURKlSuM8qbHr2cUG3xtPqrehZPOsF
eMW+qveqjT5UxnKkfmN4pOs41Oo3QcvaaJ+bjGGs1eN9XWJt5i16SWcGx6rRvuD3oMiexKU16tpn
RUK4XeDmtfOoZSBN6b6fumKqaAPOIW0I67u3qGcUtLAAowmDgwZF2RTje1m1eRDpyTM6aJV06tpE
RfkQZynQO2pzv2ieC2blXE9o5DhaFnRWHdgZOcpqKoxNmuPOqslN2w9j/iRU2PsThFckacXnVtAD
XpC7LOnyjaXgYmNgKhgaVXP2AXs7CQ1GwnX+QYyU0J1OD2LC+Nt78oNVIxHC8zHkw1OjjY7vIHAG
R1gtQPoslK9q8MU7VP58r9US+BvcnN0iiFfBaP2UsTI7Gpb32C/mqXCmfeya1wYG8n5VkFDJs1Zd
Ey/QCzOcfKYrWm4sq3vs1g8p/Ug4r5m2LTLrNHYqPo+Ibr4sQ7MeanDSjXFmTCdCD9AIirGetOc+
svaYtw8uvinsVs68whtziI6OsdcdBuWJ9TxKhV4N6RBq5OXHMorW7zSLDz6Q8vprqIa9iMaPiNUQ
B0zf7KXHBj5rp8atX8IJK2JR4oqL4M6gj/N+5Dg0g6q23xaRGQcum1hysnbG/jvcc1h0fj7j5HUF
gpk4V7Cv16sjkvoHncHsZgWFt+rSuBUYRPiEcQjAoa8MWtHpB123nshC4PBq25yevfO5NhFoJ1YB
9dTA8qpYAy9fDKs0YN8356jxwPLYLBVVY5l44go/s2RywY4Fto3QkXEsCTcnWo8NdwAFqojucfbS
CFH5UWUQo7hqpg0TDRY9Fg15iOcd8h6DqJ6HJ+XMR9E4lNb6LlHWN4zGT03W32eaaROVOL0XqN03
BoGBvhRA3rr2Sntyp6k2O2hAfNovSQ1psRYCpVUBA5HZqxH3GMz1Vj/K6Rs1ZvLRkUwb7X44L255
7IeGLmDlsSgfoZQnfmrbLNrinvJ5zebpsgECW+x8X4YFkaZl35kOFXndtnReigfTY/AcWRpE32Zk
0zhjV+7g3nmiNA52wsvPdPEtVX0RGE32rUsZgUd1H+4cG7Lb3JNYblFegqUlxGTSSCTIOKGR9wZx
QOLOQauZB2iZrrqcm2PZUB8ao7uvXLXnAwQmbOxP3uq1JuQucGPMZKhCODTq+dPctbAKyNYK8BIf
u7hOTtaQ7MgJYgZVuoi68UVsSgBum6Ew4oulXdtkYKrS5PdW0l7mguZh46Tl3qF1fBLDyvMUn8tw
tH2gVMwfZHMXU75CwD9bvWZtO2180GKDnANBRVJ06QevT7hmjk3j92PX79pcA1dqEMArsJ4SSf/Q
ZfqrtFeZc1QGw1B6FyE/ZVgKNlm7Lo8SF4AogeOcn/YEQ72zsrou+tFcNPd+rL27idBf2oLaW1fR
CxvoFOxnNxdbkbVXTUaYqLyk9mcboHsZgZSyC8j+3+IZqKM9Hs2W62YrPDwemFcGz/pKznwOnPmj
IGm3n3Wa5Br1LNJEHxyi4yOLCdEoz3Dy6DJo2qMrDiMyuU1jtChj0nxHE4i+uf7g0i3dF9gtOaBG
ivpMXGNLkmnT7G236/ewsBtYTItDuFgGZzSiNzBdZEi7c+htgN2V8aFw57OdkGZTkbl2jLPparrw
ZSuAYpCpy62uV3Sjsf22U+yLuPiwpOY7sylz4xxNsFkBTLiSdWhMFxo/LE2CL03kqUfOzT8wsNBE
wYWFQN4cgoyFEmDIY+w62UOcl5cSPWnaKbTIvTq1oZYfDQBPB9gYD0z+QSklUG2JPqNqCCWNHJJ4
jkON6UJB4kVC+Tmq2WlLl7KD055chm6SdNKjZyoR/IEc1KauQ77P4uPS0lKdNegsbRC21vDizHKv
6QPWEvKvtpbElzeTc7KdUF5uw8bp92itlxOmMtoIg+r3XMVpf7bTu8ORwEDi0OmknI51i97BytRW
mhdbjMYG28Un8k6LU6fVZOq0cXGybxk7v76/3WrWX//62e0hrtJcvNvrY27f32796T4xU2xcDbHO
R4FnINQzXtkdSRZoLqkk61/++TQ//+o/fUoXU/BGn1tz9/NOt7/D1ZAh9K8//vORTlKcuxIADANf
1pRheBhSDB7bP23fz+cpOuOie7oX/Pa0TdOfWTPhZfv7y/ptm37e8fZKWtd+j/D/+benjmg9sSvW
l/Pzgeujb/e77bjbzyIwYBB6whlHFr/9tUd12yjI8IJb1cBWGhAxQjmLSJ/ELWs22i7SZblDXNPQ
vENGDkaAlcvAFXMyTVaSKRdd0zDgOLAopmb+cCeF1KFumN4xEcle6hYe0I5O2Lz0nzLOcEln7sjC
+sqSX+FBTJBwU+D7CRkFIgaINHqM7wEkaETS7Ka5pZovik9eXx9mgZ7FTh6z4ctA/C8CkxzQd5/e
6WtEXY7RczNrToEg+oJx+wyL6us6wmhmfFdJX10rsbynLblUuJwuEDv2HloSclI2jh2AMLkT+cT5
fgGMKxKFJnTo8CtzPRlzoicEJ9TEQSEg7JijfsTPtVQAPSMKQO9e4vphVgTOt7SBVXqnpo5yPxYW
DkS575nFb4i9In0bf4OUUMGr3DyPXf5ladi9JSMuUtR8BZ+djmH7qcPDjH+OcQ1QpWEjsunIhe2g
Ve6eRhrWLpwWgl7ePGov6HS0LTDqC9IcKNrIkgawj0BTmn2VtqMfRSKw2/kVWQ4rhy4ISedA4JUE
FtFKfox9kdK6es4zjLOjmHZDPX8bnbxjgQhdXQhIUSvYhCK7IzdkeYmU+VRmlLfE4tAEHCpkr597
nS7otJDFZvgmAtlto8X2YUz70C8MrItuwwA9ibF45J67r/WK50vPYRgbO9z/7dYSBR7WjrPpgJNu
0zuGcezGm4usf6lH3EL4jXG8UldIwrUZ9rwuRCzQSHMYRzVf5p3qsy8zFzVfQ+IRdCttE7PmxWkA
fVn2x5oWZz01KjAdpvL5QuRKp612eJBVnUZSY26z8bV30pfwQ9XCVkQCV/pTK59HQdioW8htoWWk
tZKYHnJBgKm1EJFdkh/pPbdLdbLT7j2f4odlZmppRT2w/V76toGKNewcJ7hpnm6Oyd/Uhw8/lXv/
UfT5A7FmHQBKcxXs/aOgT5q2EJZrCUoldH3/KOiLQmvO4p7mFKHQ+NlhKZ6clMlCbGQPmY66YyVL
2VVN4EdemMxnojAAYSfh5ZUG7oxj25h7ZigkVCjVn0n88j5Y04pPdPL7lAOhdNqPnArU5l9vuKH/
kw2X5OUxWrWFpO//jxtO7mYjZ3q0RwbB6VFbg0MK2nlrquOaWNzRGkxIKoiz6B6GX3yaBSmq/2Yb
/snOo/8hhbFKIV2qvH/chriOEzlFOXCcvpvvq8w8pkYSHan8jK23kPheZqMbhKwOtJqSoddP8h7g
WfX6r7dD2P/vvkAqanmWYequIeWq2vyNOZqW82w1qaOOfRXOQeQ21rHvGM/rnATHNnkZFlXuy0w+
Ga6qr25qTIeYZstQgacOW+06QA2/UNBDjnPHK2wyAGZk0GJFiEbfUpymUYQa19BRZ3ASJ3wo7bXS
wGtVDvNwcP71rshAfpSx8S5d8oOmst6nHrEYty/EOzoXgopf/vXL/ifHrmN6woJUa7i66zjr2/Pb
y+71zo26IVJHaZhY51tSaBIvnX1DOQE43W1kLc1lqEfWlsNysE34GFPBfD+Dvl5PlyJXwyHXR3IW
7Xw4hhZZLAPkx9VRNOyzJTIhxo8f+7AUwW3L/0ce/e/l0SsP93/9n//9dfpP9b38p/Losm/+rI1e
H/Q3bbT3B1g4z3JMaXPm+iWMtv+AOWsC+3D4YQFIL/rrXyz9D2kYBqcJhxU8ak6e52/KaIlo2lrx
l4ahu6isrP+eMtr80/lI9zj+DE4DcNsFfNY/YzMbIOB1X6vohIuFbHhFb6jo9qkyS7IGze40p+T9
2Gm4v313+4LyCUeRnhz0Oa2Og/HNXtMsb1/ccsY1crups9oHhrLcpXG+4yCl4dVl8oCM7K3T4Ul5
qmguWCJ3kci/E/+8VZwar3pNWT/QsJ/X+UCDZpGHJxc6EiSJmbtB9sZ9mNdEeUpVX3RSQYpmrECi
ksowG1zYoD19HPCa7qtlOfc9q2eZSu8YavrK7oW9CZEBaTHBQtLAw+CtOjIosvdp6svROa0Tms/6
RDz6PG7RaVzKlAcX4Ze2khL2RXhZPFZrcR/IltYescVoapj7b013LnbIyOVG9MQ4mvCZNmFYDf6k
EUELTUEcouPQgNtcSXdbFzuDqeEdE9jziFvvAsJ7qWLUtDfM8H5S0TtB3lwRGiL1pkr/LswnrzXm
AN0fdEZtxmmK1WfDRVLbLC6jvtKqlU8C62Gphk+0AxGBh3bju+Yc9OW5Egi+EwWLOnEeU8SjR9z8
u3iA8tcJB/20enCr+dgZEFNXKphKkaau7AvD7AdoGz6u5Ohe0X2Ofd0pV/lAea6LuNrJeQyvY0g9
E62Zy4xcHhzNMVh6dzSJ0xYVCCP02KD9NqRssbOwPzBVPy1FggMFo/OJJcspLx8To1/e4elO9fh9
8uLwCFqHpaPEED83GbFXOkOCMvtoj94Ofoi+LYvWAr9Bb8XDpkyKSDn5iwOXw22SkAjuZtjE2ohc
SctOy/RhdosIwjPqhNSxnry8aU5hpx2twb3mTaUd2TVnpwYKqWzxnZA0OmPoLndYsMRWs8kHG9hM
Vg7MafaTzqtrMnq5DiHGgdc7tLbTASWTRUqiqhgEwrCbjwxmYj9tjA/LYjCwTkiWczWYcnPRbs1a
oIzKdEqzrtPudfKVZZqqI62I16m3GRLoSCGytftgyMIfZ7RFLXA/6sYNGSblfqin6FS09BKyD3OU
eSt9Yr4HoYxxULM/0clg6037BE2LqBYC5ncDDXvNNLadEM2jVIngTYNh3vE5c5H/HRn2z48VCJHe
tb5lZJW+Re2xre0zPsWTNTNTMdAyW8bC8h4s61K8GkVPQlQcW4eI7MSgLR9VNcdBabUHTxQwOjRy
z00cuCb4CgqaPIDjJPa5s/PckXcvAvvR6TDZvKik1zKbAZGD5yEO502cVXclbJKuxqfQza22H8vt
0AA9UQ9ikoFpy0BaAPtzekOUxeugA3/yvkN0UDlk2NUlVUUFPA0dE9NVCuEqI6agt5atKbz/y955
NbmKbFn4F3EDEpPwKi9Uvk7ZF+JYvE1IzK+fD3XH7Z6entsx7/NCSDqnSioBafZe61tn6Fz5rSD6
ECVXvXe2aWqPd+X80itjObpNhzPWPwmAzs82//028zM2Xf6HJPpQjUO7swxJjKDzAD9l2JRloC+N
cL+Z9PnSpW6OnuIc36TAPtgOoTjxXTM4x+lLOiIxGPIuOcSleoxITuu9ZRvHrFkQlPS4oXW1LQaj
OEYllYvSfWAZsNxrpd5hAr9lDj5vRfrRflFtDdrNPyBE3NG6/4ZegBq9VxwQPu9FvMz7uALGYQTm
15iCF62AqARk4LCR21OZ/5WQTzwEzY8on6M7gZBkM9ISooTEtqCbpLdt5iXZCRNJeYRaaNt2RASp
eqMHMjMch1ZLj+56W8gROVp6AugiD05hEYnm3dtpRDaiB9o4h+fvlLTR6yD4mbbO+9CC8hUVwn2a
X/fWbKfbZFraXSLM5miP3Vocz3YVQxtUDu+cUPI+zPP8Fbo6BddmOUVagt5eY+NR/9/asX2hAmMz
E6GqTimitdXYH/y8DEWHwqtIxQN8hs6OTpk062NDVxVROruiJp7v2KH1y6uc2LRGilA1wEI/RpyJ
tWCKwClyk4wt4L24hStd/Gh1+j2r/OwSaarNtVHpQzK/yT73993sI7HwJx4QC+i4y9cuxYppdZQp
IGEFx4Zy0qYRuYtHuhhPuTn+mqe63lu5czsqcB5pb+4KUr22ulqMfTV17Zmp5dF0ntu6dn/Ikcy7
4h2Cdf48poGLpI5Z00HdsC3M8WcflJr0d/1Es9aHfcBmprKDi1rYKTuW+Zl2N+w4iMOIQhO6zcRO
uptKZFmRFVpeDEe2aFb7fIBxFP1O0PAt9Vp/L923uIzjZzPBRakUo0p5Nwdo38wFjukUmK+2ehzs
riCyMyo3aQCAecKhtAm+Wf6C8gnbTOwjxZlT+9msy/xOJAkDc5ufemqKh5VgRhqg4vZrLUAz7acx
42+yC4FhOCDQ1GS3DX0SYU3iTS80M94JFW4wXrOdHpEJcn181r6w97XZfwAJ8LeLF3vIcOW47Yvs
gBP6IG1gXuTlQMGzFkIkEtCsc4rYG/nRuy1FdnE94wdFUfQsrqn2XWajCPbpMaAMae9SuqDISKL0
dgyKvTuC2Mf39FBbY3mOK06rbGkCVms1PQMI5GFswsWtQ5Aj2V5qmiV547L3ZLFRtGsTVNHAYq69
d9sk9JsOlA6K69AUBZswGwBQHDQ3KBhaojzVqe0IG85Rox5kbb5SdXi3UxpbOHX3pk3TEWob/tfc
/p7MmoQO985QEFJoAx9JECIiBKkw+kF5loPxxDbnYeQy2rrqgvCV2zhVxncSW21nNL4EZnYf2zpG
UI/hE3sLpPEwSNN5n6Sw89S8vOcNN68D9hkmdkZVuFLvK/MIG3MX7SafyUy6uB46k0S3HgbhYMP3
YNiM72ss64rINUqsVWh0NHzM2gqrvhjhRlYKDNbaTFef0YLusJtlGnau9TPtWWdEC6R6o82Oroxh
+7CDn5VvnknjWPDZQglqfZJsJd7EB2tlWxlu8TLR4V3rD9ZWCjO6ozOy7AEq06uXS36TkwkO4Snq
t8m7YdnvfMp5q4KFsdoy4lfldnR7g6MTS/s4aBaRXV2xbTQTmEVuFnJ7raVsnNuYuc4mNpctYhz0
3CUt+NG3bxxsaRs/T5kFm9ig/Z+zIh1F/gjTjaoJFS/TCw55aeHktWLWoR6CNXr0ynJPStsWezvr
LgtScTGnCBa56/zo/KA+echIF5cVC3hJrk+88qNJRq0HhwMjRGgAFQfoNlhnJm+uDLvftYIauB/4
FUuzE9235BKAOkZs07KAMcTPlasFNg0NHJ3W3dTB5Kry8dzG0y6uNE7sEQ9xg92GOScBTRW7qx1Z
7VO+T9Iu6R6uQ2chYY+b6t5unM9JcK2kTndZgjJDr+V+Vj42C6CH+gtFcXMnBqbH69OWrs9GZ9yN
+JCYQQApZAOL09l1zz03x27IBmCRZEiZpHAhiU+Xm3FNT1RF4G8bcCNH6XUxo2D91EJ5JnSigIqv
29cyVuHkNe7ebfuZxbHCFWdWt1nPgt11EwX1ZNe2j4Y5NruiksnBzRebJNWFjUGbXbxKPljsMbYR
vLO9zSknk8oFwZ9GXIT1q25LImGi9N4ul7fGcBSTsOFcLJJoBJZuVZ/8EXeV9FyDHmF+VBEqUPD1
Ge6n/NuULREUYTSn3jSWuyIQF8fqvRsWIvdBopHeBKW384Ba2QN0onRoiZZEVafam3giwwgS8ZGy
CvsPiY4WNscbAnBW1dhD5wCHUGfWz8Aoo72V2IjtUIP1Vu3djECF9yrvjo7kl9O1F754msTwodKA
BBL5MdeEm5l5goaqRmBdi5jIOobRieAa4HTgZWHEL3aa8ElvOxCjd6bFH+JDaHXjhctMqf0SfyLn
mcMObGfEDoaNw3vnO9lRCaZV0esjQ+N3IA3OY2GVl66kTMx66Wz3E4TdpvJCx21OMbH0MiImT393
pe/fom8Ei5OQGYWv59nI9I8iUC2uWLKXUuNJIwl9TQiRP6bJD2VM5mFou+lmWTJA3eIi5nBx4Kbk
w0dAzYRi1r0JjOMWpx2qTwPfbBqRA9sRK9Yu75qz9nXOkIpNefUr3puZvuWcr4QxC11Fi/6nl9zT
CawHQcbfocBVQm30QEWfS8k9S3NEid+JGEpmesJoH+854XSpYv+78GgpjoagQOoxMrZavcQNDggX
sqLFTZqQVL8TM9fRQlpWMtxUsQHKHVz1CTEbESoWweS+ejJMHMXBFDhfy8wlr6GGPmtUP0SWbj1N
6lMHlIwVLlHRS8mdzB4YeH9Or5Ik+Ti973pRfOmxh22AN9G4sYwutCcNTk9E2FNsd99VJmtlvpct
YBG5Wyhfo/qy6mMuEazN6h7Q/vOQItViux8fTRMzYD4hqiqZVueaGMpx+bCbkkwtQRIFAuJDKnrW
s8rZFnW1LqxURYZcxe1oLbQB0Fcnan4UGogqNoTXUnbOwWNzP+E6OEAeQRxCC3LSjXeguj0dhzLG
d+ORX00a9z6JxvFsFGLcBNZ3YrkK7tPyF+nJh6TL0ltL63vBZptVZm5QaBXqrCP9Jcgt79IB194l
+dr9tuUuZl1wU4mRxVjZEsSCUuys6/i2adRPZGAeqa39HoU8ekS+7Mw2in3uW+ZubqgABFXT3rZZ
sp3G7rWTcboH+DQeJsezD5aprVtkEV1P11G3xHpTsd9OhQRRC6MhVelb54G7XgyU0IYpnklEWpXh
MqTDg3NIStY6BkssaahNzGfjtOmfkE5e1BQ7Z0gUdhdfzIhYqR4w0NHcA4sxkl0BiH3XBAM2GpE/
ObNDNuncHsZUlXtqEBhYIxQm1kSWnJmrEBUfSojcZHNeQ3MwcjrNzRpU6FYvok5/LoJfV9oz22Ob
m3+iBeFnX4VwMyoO/U1Mk4m8Te42JJ4EQXeNcwfN0mI4OkEThtPE4q2VV6kXf0IV06ZvWvMN9opO
mpjF/QyCp+3ujTWtPHf3aP5QkVnDQ+UJEbamIcDl1hKQ+/p8AbMaXh9dDw1ixaFCFe8p9NDGY9vV
yA2MBPfVemjd1grr9XB9yuANZB+i8RZ/nAib9ZAUI2DAvkvuPGAbR+Ek6GiL4AHvT3S+vptaP8L1
0KDBCDWk+X9/CLMnbsctBGQSEKb8G4fro797qkYg7ZWhznL9bGbpmqGSX2uTrJbrk+vLk0C3mOvu
p9lZ9N1Rl6GzBJV//cTXR7ZO7wuW+Qdiw+zyt381aPpy2cdnIHQiLOMBYdL6yM4qZ2sJK986Q+aH
SBmA6wa2zMIheeh7vJiyF85uNggdGLpqf+Xk1yss//oooD7326OO03T9Hz0LAOjWHZYib0SPw2q2
D6mZ9KGt4gEHJqAvOgtIwZdVKGKvPzdNig0opwk1JYAFUqXrqtXhgvDzt8OEbg4Y3b9f1MwoXCW0
SNjrPhhdPoYREDKWkTwK1sMfr1Ws1k8Voi1visaw96zfD4WhMcj56ZfJW8tt0nqKW6/GEjTVONLp
zDcD6QVi6prwj4NVkEbGIrsJ0R6ClDPjlQztpWdiywjUNfLmNDM9h8VQtKFkjc4FjW7K6YyWM4RO
k4UXssT1qZGTV0JLd1XYUSHMSm8Mc+7Es+V90IQaQxM1/LFNyAK06zHU6+H6ul/n6C3JVsBR5y8u
mv9qXQHPgw4DVLIhUXwIcIy8xwZYfljZ7eh0Q5iDTFenJs2G0JDk74zjCM8nbvrwj0OBHzzMPVQa
9VQ9Xl/n/bMwCPACLiN5NASdhYsxqLCpzIQq3khWKE6HY1wD8AGpgbkgwSOivD7841Ctb6qcHh3f
9cUHe/0NFmKMMF1/Ybt+igHKHGvo9XlnzAPyN9khrKi/1C7XXeaQwGJg54jBafaSQG7bZJtUVSZw
s3iqD0n/GqBGpitKVHhiOZ96aqG+5yN1EdhBoqU6KzP7PObGbYSL0O9kQnt91YznfbVxjXwBLtyi
dHGjD1/Wj3HSHbWp3QOxH8+tHbzNpEbtkYgaaZYc6xbd+gwgw7Ha/jbpHWASnvcjM54BmLT7qUyC
ref6rzN8OjtzisPAah0jyRgcyvlHmU7F0ec+LjVVukwUd4XhIE8nAGa1x+AwYtNwypxI7EhqMUSZ
7Wu7eI19WuNOTxUVm1I/BKt4iZhbpyue68a3kW33v1jSDefBZVVq5K9p7rRAKBkvUc0WM1kmLpeg
t5bL6UhusCvpQ+DL4T6r+bW+4UOliDGIT5gPyhaeXNZV3gZaHxxx0KuD/aO3xw1abfYTXoBDShgf
jsl1Uc+e5NaqtnBWo50e0cN7gffVKF5VKcmQ6jxjExRsuITfbOCcGYd6lGcVZHThMvTAedF5t7Lq
znmmX4NK3+qunsO2ZnuG1cBGeNUOD2pAR2jYLy3WDbiUuEdG4w2uKECpejnSzWOXWemjBZ0B8gKu
Nrfa1x/wrHpyOcjHDMuqe0vdYsD35FHbMMSZFvvHYDOrSk/IfV1NgtCB16wfuy9UsjaeGOn/oZEP
CIBg21k8TrErdzBbYF8zv7WBNe2lNbxr12e511KA6r2vNGyKb54ePpB+YnySybd+kemmWYwAsQIn
w4gHNFJj9Y0v/E0U2d4vSA7vgUpLuz7GWvxAd/qcIq9YnW5xHD0skSSdZaDuGVhkygQUQChLANIn
+aND+5eXjs8IjkZ8yOpgT/n9vhpPkYnX2dWRebSJLDti58i2Xdyh/5vin5hQ3I3Ngpzewlpd049L
i4TUEjkC4IGdndnIjUXAxuxk7c5WeDPdfNpA6a3HnjVCqj6pFXyOU+bsYhd1LK4kNks2U0mSEvAE
TYgqhwIK6dMNAeCrOxrvChsGorIGhl6VXErroXsiiQT7Iw1bluAfi+33B6+Zgc8PmkJoiwGqHm9t
O8/2rkBb0t1ya3F1uQ4I4HJAW+9+OEBkTtXwVJe4UUHIQWQtHWKF+s/IGOCQuWbB3p7LTAHBYjxj
4VMbhySpPmJODPtwd1fHiXPIUE9vSW8+KD87d1WLRn9eii0C5zWmj0zDmU8a4UIltRr8j+Umt9xc
m7WVUaCo2Dv+TIJXKc+QARrka0hcJHl8T85Dg5h/ZwP8WUtbCbUYOzRb/+tqhrqJSM5me+7eNwIq
uZtF2Mgo9c0YPlDRfM7wMcOocRs0pmSKp8iSksJ6tCLzHcvoJ4XtCkwhpqWxOTe+FV8YWxHr9kcW
cfuk6729MbG1S3Bj7YjvIRVFx0cX6eVqD/uS0Fhha/IDQ3S6iRKQHBrW24bZC0Ow7R38wvjuElSD
1dH81Y0A2JfJeq3TcTkkYuXSOOUX+GPIRnI0qShJhr10Au9QRpO5nTX1Z8T2jFmrJYlCN6jZsrmf
DEw4c9gk3suY9+LBPClyeGuuvAhJ8bkGIQ951ftaqfqlmopdLntc/i1y6dhvTy2ov22Vu3qXzgDv
FgZ2UcTEtWPNsGOmU1wjH/6Q6IPfzzfCdu8YsEjbTdncCHvgvSlNsrm8S4pXV6fu1uvaV7FkUWjY
+LqCGHWglS6vo/brXR/haJ0X99wJ766ebUq04tDY3XwqVnlqGrzmTdqtfCVxtBBuUg+Bej6ntzqP
kTOz/HTgOwMb/BYbajlmWJE2hYZu5pJAktgGZazpKAPm/zrpECRChSTJ8TZNO7U3g7eBbA6oUwV+
6Wl8TSLopbMMzdFmM9IE1lHO8hlKzH6ZzaMjZnTl9GPY8AGWTeL6a11oYMRoZOGjoPHSX9N6BMnZ
WU+YfsheI3SpbKNuW9bxeKPN4V6VxU+KgQ7EyGSV0mmHuhh9S1IQiFA6Z+tr13+4HtJVUFiueIss
Ll6pa2JrgOMKM4RD27I4HRh0/RJiI/LUGHC8czeCXTSD7qks1XhEkQ4iJSw0/gSvZs1wPUCmIZBx
fTpHPUjNxEqx2EUW6Aa8lMEmbQStlcHQlzly4iOKu62PgWFIzXifUpOkTedEO9qfLeksFFcdEsVA
rE6nIspvS2KSz0HQ3CcT03hADIcF1a6bwjXkPDfNmRV+Oq3psmjyKNzuCqKcQiZJ0qVmFrEexlqi
6+vz9fUWAdaxJGQSP9xjS/me9BDak2n+NEa9h/+oDEIbO3PoEcHUu2nYiIFKYQmaK6CVdZY+CyFP
tZhLenckN7cmWh4J7X42i/JiE2pwWfALX5x4pCLC9iqeU3A3o9cDLSRoDITmKtkSilSzmGWntx6u
j66HMSvYUl0fIpmtQ+TMiZlfKiSGl2nFJRWZ9bMZnCYk5Q6rosMCbkacDstS/YhNqB29QdKJW8P0
uD5lq9dsPFKBOxLisQRyjmSU/n62pF7GI8b7m3aS7c7Ha7JdugycuJQzBfsU1webv226vpUzVdTO
42qz8HUgNHw0y9Q42o5XnrLIxT3AMvCPg00IQKhESin3+vD6LzMGzEiwXwByUV6SHpGprtK7Kmk+
8ityxZzaZZun3a1RjfLwp9d6T91qqBzcqOz8vKWPDxOo7HG9uq31R6+P6Ef356F6HTPPDhk57bDU
MXdCvjFWfYMTpKAV1gMkkoYUPScvNknU7wK7pDaz7iKChv3E9dH14GaTwL1RA08aVXoR2jhmFXVq
/Kz2xqaeFxrqiH0eSmrQUcuDV4rfvvWpNq/Legf8yUbIjmtsXepfDzIloEvAS4E+QDxe6v+sZ6qk
TOtnSWt+sBOW4SzhqpRrp16X4TJWkm3LRNlg1XTQsIPyPSkYNEMj5dbyZnLdK1wqfxwCpJQnK2YL
W0Fq2cz88B4/0C9Hc+EApmQrsx6Cfz+y24AcF8k1CjDPP0zpcJfbUf+bgMSD7FKQ0XLazfjeze2I
7OXUe85Wr3tE8OXcbXglAeJRx72eiHjF5BQL6UUb1UkPGyN19oRFGk18luRNjWnnmnraouDtaQFR
oCwn47i4MLPjbKGeGjSn3wTCcVPr4zA7uKxRAJdN9BQFAbku66kfr9Sb8YrvUSpyDpE9PhJfSjtH
DqzVUYbZrtPzYbWDqw5jyXUjZIB10Hn9frXsIz2tQzN1WbdiattmOGDCdYIP29XQf33q4Og/4jU4
9+smT/M/dpFtQgJYHAZKe90LBkmbMnMM7EAUlKY+ofHka4rC9vDNE/NTRlTGQay7UFCJTQh+AjTB
9fkUa2qeXXppbU1enyza9NxQVrhKcKZqSnAErB+xXq/PDocUriiNypcPl7Tv+I668/WTovhjQ2SL
HvA9p1CD8KGNcr2eix3N2eAQ8ya1OQN58U7XXzkPKZfS9eH1YOZYQNb3plW1hrxzEGrig/7xXGtb
bStneTSG/JPAmqM3gsRSeuYyE+vVxRViLduEGIVoWgeX9bXOIapF0oXYXf9iRw6oma/fQ2ao9wW7
NoxUuCjr15PcVIhxQlkMXtgr8qdH2GG/3Yzrt6DnFlcoKPkdWhDWlqX/LUKOX6zlEdXO8dFbSynr
s2hOf+ip1HtJkHsY0T7cOklEcpDU3Crrx7reL9en18Oy/sM4JMNOB9Tcr598mo32YNviJlDuXewU
qEs4u5l017MyE15nH3JIVBs9DmddlnnoESvAQph+eDO/M4MZsE7KAklzByrnULTNs02W3ynIhzur
stg+xBGwL5ToE7WWDZyrW52aD6wgKEYycomiLwg5RjOcttD1kKMOx9ZKuAeNUNR8q4IMgIa65qYO
yie/Ee9Z7314hX/XNlZAomeOXLzB1yVd96bIluUIBZPp3OxDUAoXJZsPdyDHs3XNJ8BuRCqhFd/O
CRoDVZJmAz190KLcF026rZKIjiuVRW37+ZFYrpdhvthtdFsj2KwFOOJUDHfZWBDuWzDOOrfDiLMV
6893yvHqSVOr1LDCuymZn4rIPPWsx5CFojWfq7Mkn21HxFW06wrvljL9g59FOJoeYXRP+8YBDjJ5
KYlCrIxTslahKmClFmyMWaSyUOlHQEH1d+5IUhYJnNqIFMivMLGpqUwQ36SQP9AtqC6Ek5IKa1dn
iDLDt9p8cGXkfE8i/NnsT5jla9aomkAGfzRfY8e4Dyhc7DMrz8+Y5n9ZAev6NtGPUwt5RZGFdrje
jBSdhxPRczTfOvM4ev7xOooEnciW7fVhPsXi3M5kWxYoCubeureKxTgESRWEUynN8/9rPa9A23/Q
eiKBXAW7/7vW8/UnOVxV/2cM7u8/87vUU1r/ciSYWZh6tN7Wuevfak9p/8tB8Wzi0bNoFqEE/UPz
CQ3X4mXfWSmKV07u75JPR/wLvbCF1BORpmW6jvy/SD5XbfefhPMCEi5YXckHdGzpOKbz38XHvqWH
Ja0BCMRe8N0fJAsRUnkBvmQxRZw/fTF/o9K311/2pzdzfM+y+UsJL7TpZ9t/FZdGg26FDSEefqlF
SqQ/ULvWk80O2073LNY684fCFDnk+9acb4PKf2+N6VyUa2FQl5+lLMO6qBHMrMmII/XXHLP9zsnJ
pvLJkkt98wvLeHZ0nn1JCxdZoIDpOkD565zc317J+5kLIij2T6MCzm+QvLrXRvfwn/9QCar4f/yh
rgdTCSkvum7vL99qQnbvZOdQieDunK6RIXZGvAQANsJ5WJRaOHfdVHx3TELSU/vUTN2DmVawyyNC
7RiRDqw0Twmgc6jhN8gKKTXn8PxRc+zzCpX4DJZvL9ZZv1bUvUrrLR8SgCxHJlfnLGCvaY9I1iWm
Fg+y75bSw22RgdU1bZB1tEgIcwRkIrNXNmUDq6uEZWYC1WLbJLZJ+gVtos5aNoaE+u06fOxeEyID
6AwpEKnRTDX9+7wy3BOkUIlvvVBmB5ZegQr2gwxZLxNQALaLH0l/Wdl8At34oD34G4ki/IaF8Lz8
XOn1uRn/8kjjpQ6bPjfDKmqEU8yfRbKok3/UbQ1kJNBfdUvBrfTIsfiHc/VXFvR6UUqH8+QG+LzE
X10HCAkau8TAckqSlZXaRl9I5/kM0EPpivpdBWNvjaInesUhNETjfrpGICweygwDIlU09EerSE5x
DrpD5ishWpIpMgqxE+lIlaPCAdP679hoEN/Qu4TcyeSQkJEQefGxazD7dgV7EH9+tN4IgHd3K5nd
zQK1bWCjbFoJVAj+EHJGbey7cQz2ixN8KxJMs3bXvhdJdePUtc++xM12qAM2wCcvpWhe15CxsubC
k5QdcriwqZV/Krd6iNSsDqBMNAHnAgaOVdxlkXE/iP7GxSI9lSHuZPKv6O9TJoJnN3AWnQrNdOIH
j6ZFrFE0Q8JPsuw+CIjldYovK2/eh0vMiXq6Qv3/4Tz9zS3FVj4gsM93KMeuwvU/uSQUa99hlmMA
PocIB/REQAFiF8A8dtJePPdO/g++DOvvbmIfM77r+K7vwrH97+/oaksBheQdbSIlKBk/LD7BRWDN
KWNVwxvpHHe2kaNa9Ae4CFzBac0ZRgwNMK7yARnGvxQKthYI3fAPVpm/u2YDU1JVYjDFPMK88ecv
Q1iqqkqjgAy4LiZx9V5D4JjJWHNRmUauQcGhQtbzn8/B37ytY1qOjcQCwrDt/OUcsPoQfgHi9VSS
FTK5/hezYTzwyXGhPh/t4yk/5sr/8p/f1DL/4klYpw1X8DJUXKap/zFHZbEl6Jp7/umaZprG9/E4
ofMbocc22LQlqjYW2Dn5tS9rvkROvwWtBiyTWpq/LCuAB4Ll8JqpC8qcmi21/IxBJgISd0z5NYUV
HGeA45sqm8lMNVeSRoFKfY3GcRRWx2JO36rOeKwcL6w0V8EsY+qSHtxl3ndfTCjugA6QyTD2XJsP
YIRHOECA0mnVnK/RrqhSK3Apm/rzGl8oK5Iq7AR1JzsKUtTojXl+9703X/KG8N1oGEHKtxF0xInU
5FZ+9hDVcpdPRmQw4WEtodpRkNNa9J1fqMMvVkR4RJb2RC2U1MnyYtisrRa2ZPM68KBJuXHA88FI
oxQ1c9qa9gBaD/btBMjHLuYv7BhfhjXSsGBq3QRgmmXPnNMaYNrXBDgn5saDi8RmpbXfca39FoXt
otzCxIBtUQQH00/yU4eDtR5Y209OvApfyu0/XBEkpP11NPBN07K4ELHEeEHgrvfun0YDEpuKIQHE
dGJXQYigfcgqfY/7dzmSAYwqPHikxjFvEmjMlM0oF/TydhkXir9tfJ4nByz3vmDvvUnMinRE3zxZ
/jhQe82GQ5kxEbFW2brjCNkNTJlhDvFNLayXIVuRt2XebunoMaDv+iGrdomjgw3LfwOh4XdARZBg
SrKtVCm2rj+Chix6kt6kuyc7cauo6jGDxMkhKedfIDVDKVKTzlzA7uHcJeNTUI9QSTT7uVr1R5E7
3W29OD9yQ7nbKJq/TA00Ssasfc3lpPBSNMuzbSY3hVs9+SgfEZFRUGpq9GmNBctoQFEpCEF0y0qC
cgiweGSwp9B3I1RgiRVb5blfEG4N+EmAEg2HRBtvgN43pJzPR9AFL2qpP6J6oFyr3LduVuQmF+lz
hgaTMuQW5quxyyJ54xcUEEnkvmuXAUAdEgDdy0feV20jiUJ06M7g5GZgi+MzWOUTXnSI7SVKgXy8
7eZswDEjt7Lgq3Je+xGm1NTqp6p1f81tWh9xZRyqZhVRN0G28ySfO8qSx4SF9Va6aNG93DrkhKZu
kT/wswn2/EgwOy0TqTTerpiJZjCxbpAutAz7CM2/EbP4avI19JR1Dj+LPHb+ytKM7E86zllPR4fV
qXVwLLAsUUZokwWC3KfeNcSevleqSQ8aF+c2z7pdm9n1eZLwJ1EqrIXqOuHyd1IALLba2HYJz2yF
csW5uHSVa56bdXLG8b3xC0REvoOcLrfKd2iXG4TfyesSF8+Z215wop8JkkHKnhNyl6UJfJL2VEDH
76PmMEJMSxwuBpgrO9w4A+jKCTlrcWrX4NiIhD46cMFjEHt4jw39HCsQwmDGX0pu14227MdklMaZ
FKiLpcQCVzD0cn4NU4l3bCLn1W3dOxIA1zi7xGAYso8VoWoMsi2joIjFET7+1sei4tbpS5VPl8zS
a1iviWiwaF4m0aIYCwqF2RhvaznQuShJqHZy5tKEoG54QPBkEjwJMTlvPlrmDZQbEOGLvK/T5kJo
4T14SIAXxteynh5ZtMLUzUlpsMVaAyhbglX1hxbVE3Vq/sjONC8uVX3FRlhoVqguq5XabSC0D8az
HTEyLxVDrBNXJ0VPjUTHxwx/M/LE8UkZNBqHwYDuZYCu6tRq6eauRqF9mnOUNLQGPmxuG6TW5Qav
KobiMQOZRVMwL49tW390NlJYlQrCFcsZnUbURGBi7a9BH0bJ8KNltDljsKErPqmjcqM7SEvPle+e
Hw9jkEAosgX9+ApqRXfwYFw3MnnNS/2zlXQltRmdGNnu1HQZvPajbwe8YOIzd8K8XcKWUD1k94D8
8pn4yL6rSLyQoJZddzf0EYvuHgNfe7dMPUh82PCbjLr5ZibNoUnKl67QkkpR8DX3aUvQ8n0uQDdR
yrG3nl16G1lr0BwM9RX8iPu+KxbQionYx+Slb/LJOqJlJBUb7bssihtdRV9GMuXGiRBrrWKYkqL4
yCq+ncR5bcyxvCm7tIZY1gA2GUdS8phNjMzMHxtAJVfy8Yb8jEcn9hANsDvIs+RkTHCkhnkbsW/c
ZKA5wJCuHX2n5/eb4wsdBrKtbP0E1XWTEVLOaAjisHX6FxlUj0bf3Od2T9fb1ztESCC54JFSgGnh
FMkXyf7mvFSlA+MkZYxcVIOdJ0K06w9nv08A0wUOKqkk+xrBPFVBT52aQTOxH6sYKd+CzMmzj/0E
3NxKsi+yZSTNOi/MA1QUaQMFvAFwuO9zkLy6rXeudCghDzZ6Y7+juzO+NMHsbpRA64z6IES+nY41
0+1sHAn5pq8ezN+M9JO7XO0By+MzCYLXQQWPk8VcHQf5i2pQ9U4gUNEWxptH+DnYi1V5zNtU7kko
qekFt9220cPBLM0bEyck1ScUMc6AJ2Kx35vA+fBxaTX02P2aeTPVA6aIKmzs+Ds1Pl3E30sHw1rZ
rmSJSb/0TYnQsGgyvEcYHiP1ZhrBdxxGJ6+hQTxHxmvu0fjC2A6xC8Hjvp5IzzSdd93NX0qGl81c
+PeZROTSy+IU6GCXU41DHIIrSf6CCUNUFba0rdL12xhgdMQVux+r5I7wtPcoflfiUlQ0YYE21Agx
g6PVUAjuMUBff3acUyyOTG9qCfYztb+NHbA0GC133iYuqgeIcjIe3xJvbZIaPgJEKsrbTjr+qRuW
F7QEhxRH1KkKCorg/PuqPiJi6xcJe+lGFvl4IgD+rV5APreYE0VLa9Z0UEwxxlGLwFWX+v5l6oJf
0/pmsJ641WidJk2P9Jc0+rmNXxLBdo1EIDhKH70BLTWS7yK23HcDwmZqPpXj0u0N2RNuYywBWbAM
8aTUlh95bRwt5txxJsbV01iP3AaIqxFYP5PM7Ohffq1672H8L/bOYzlyZMu2v/LszVEGLQZvElpQ
M8kkOYExmZnQyqHx9b3cWVWRN7vua7vzNqOFIXQwAnC4n7P32iNGLSKPzaNWT9iHoitgCKcB61JQ
agCaHe0JSZd9nHQ0+mMNXpMJz9awF3vDaSDf9J59l9VnsyuPnzo2Vq4tzRKQSXtdixFANo74vIDj
ROm7gqLZuc4909VlV1nWtPazuVj3i0ZdB7McwYVBc1TYKHDEw0ltXS4iWaBAbd9v9B462adwEtbU
XJIagMbqTz2e2zD/7pbqZp6yhWZGtyCpS0C1ATOR3yUa0M709n0+7RsnOth+cI78AhxoDirbCARj
Z/ksZN47/RmEaaHJmWMkDCD2cAdnqbGntH1dO/o1wb+bcjTBVHbmNQ5O9tDiiV2c0y4cIby9LhC5
iNmIM3SrRiuyjW52gL0QF7QGKeBa9gPv+N24FPTr/fIHeIxrDwhfwtpjmaO7MJyuFXU38OI7soie
yjZ7bLLkDKvihxinc4Ii0/DNd7/HpUGWLMtP0Aervqh+oIS4MzsdSae0eHoewj3Au8wyroceQUXf
P019/oM5FGQYOU2x4w3KPk59FMN8vV7hWovXuIkZTKXuc0kgTdZB8ca6bz45ej+fRqsvtxjueFXX
KOjsO1JIUNpHWFzDqa73k+yl9VIa4JpTuHX6Cp8azZZONpkyfuisdc5RwSGqJRXcefLzTuqiJMuX
3ll2w7w73OHQFqh5Gcby0dlTpGlOQkeMtU5gv67Q8X5Js+5DqUbVr6u21L6SLI6BNiRknm1FfbzH
topqIQ2Lk9ry7d6izOMWUGGCdUuYomsKH1LE8s2sCG3I3PiYCP1VRcqPQ/kc+uG+xFxHfiZJ2kOI
YNQhC7myCcB2rswueiKAA8aXK4N+deeQTJzdUMuT3ginyp+p70TdCMJ0wFLPQXCEPcyyC9n4umHq
tratbq2ReYvAafluz7QeZA2zS2GBg5eGs6mt/Qr3Tk2I8iL6F1ZtTI90Yhvd5Ro6F/NBZ2cxbm5H
l+VJyNcjOmIAbQpyjqP9mIYUGITgH5CCD6eegE4tBZMbppgnj+UlCjIOxJnY+cb9mcnTuiz9qUVi
iKSydtElEex18HEbrNSSexl4bdgyEPmG7libhb+Z5NslofVkGPM28OF3yhKeKnNpRfBFpuQ2C8Dz
lABsmnPpRxtmP4HwkiKbg8Hj/wPrHOswnseIvo6p463CAfmQmlD/w5EHefMtYDFUlBVnV6ADMDoZ
D7fkvWo17OJ6IoK7L+v1QOLGBoclgZrmXdgNCadnpnBpUr/7ZLAiJz3gGvHWwsoOdAbfydLEcjKY
x5wS+RUEecS7/qYg3nHwS/AbqAAPHvXU7r2tWEHJPQbKj7tpZB3TJd26iHeDQfVAdCTfOs60scWc
EIriO5QR+ClVAGKKh+E4ORzjvSwrjhWEjnCc7jtPfAfAjPJ9nM+1ETFfH8i2dNP2a+jXKHyocDh6
9YwZHtlEQxsKUSsWBTPEjsdZexQ24lAmTdTcy00hPBPtFB8KlcbdNByJ8eyJRN6qnydmpElipfBP
3zqZRD4s5TMwFnw0VAZHp7pNA+lOROxLyND4sNjTiJCy5vDIrBvN8u91h8IJzkzeLyCWMgEUNaE6
Xnd8K+hrZZxw8koi6b0WUutVe102xRjKdBSZMmxyRBjGNeJAmT9g/FSFkEyw8ywWepCQiiP9Bx0p
hf8lT2kipvI+Vm0NO9TRd9AQ8lYWHnXC06nEwMK9F8L+yDE/rIOQdpqu/0g0/aa0H+OhwgwXBzv1
lSZpg6Ua7asMxow4Rp0yQRPIq1XZO3NbxHfLEF95hazjYmZaua2OMQ4IKSDux2KaiFShOj9UrOWK
xPZXvZ6jD1oWYkEL4zqvswOxDZRsOFFsF3b41YSrhkUpVTky5gsq2yNApwRHFRUezSUftsp680B2
J/OFMd2aE4XhqgaYSJxOR9Epk74OBwjO2JyqOX2LbKowhnaFoScDM48qorAfQr8h+tTPOR3H3rkZ
DWhcWkWOxODvgoLYuNYuu0MQPsZtm+zjkPiwIqFYI5BMVpjf0opA+5GVwhJMRyMhgUVzXiJaD6wK
6m2DP7iLsm8yz+yYYdVeYe/6WehPndyBnZjCmhZkb2juUCdCjlyI2t1n1M0Mod+PtbcvLKpzJA/n
EkKXUheiZMGOR/3CQcV3Vj0ZGSJLeYWfecTkkZs3+eLct6SBbZlAkcnQbT2MoiYqAanh5ixpE6xC
1tXOCElBTgbs3Hrf3Ld0ZaGpZT/1hZG2F9cWQ+VKTwpzE84IKHsD65dpkzKxN/Si2ZtmEgDwQxyq
t9TVtPo4E81GSBw/XVC1H2EYXssqLlnsXTM/xEP0VQcBDmvE1BCV1OtgaGUdjVlwBATADQEOzRzP
/Iftj4Yu/XpO4rNDbiCrEjycqU2BNEjHg8aYso6J1qL+QKsNETfBKQFRMGPyAKH/XWB+4BQLJmUm
7ia6CkZ0YToVQ3DIzBIh3Mp0q3BvgomIgkNRJceqOQjdxLBJbKSNsq4mt51OwdfE7u71djxUVKQM
E3EBRWw8uSw79kaJf46Tc1cwGYsiomPcV2HkNDry+cldvINReO+Dr32Qco0D1wD+ZjKDayxARUwL
kzShFOVYa8H6pjbTrzX8BLrv05vnjCTID9lxsPIrPK2sa0qDxLdcsvPc9obkwoPTmV8aYh78JbnR
m/zGmpP7vtKTbV4kMFUgF4QEOgZCRwRbud+MHqd7xGIx8fMtIP50m+bsj56OeEZHoWMkzosRLqQf
ts2NFtjNnpJteoZzGGw0nXNdB8aUHbU6TzPTFLe7T2zqmSvCMOalmLfABX6Ei9n4az1s0KkbfNTQ
QjioLiK9wa55uS7Q8ucNIketrfyzaAyxJ5TsAZrLQhRmDp/dZgxBSTvjt3dWjCUoqBmXVtOi6yg9
LZQBsyv0k7oexOGtYZkVwhi/oLpolVchDVmAYCW9OjJjKBbgSDSjbTnqSGRyPBcakY9dlmHv4Yxp
nGqiok5qS11kGZpPgAvpNu9m86QugJvFrHGxGneSZH65Y8FhQs1/2kYpdUJRkYURWY9RbyVXeBCb
EV8waNzKXNuURQ4lGlTAPHJp3B57TkfOWQ94o4qz9iokzPR0uXACPIIW7pYtgZnlWbPFSRWC/xdA
9T+IEkzD84Nfaub/HUCFIuG9fP9VlPDnc/4UJRi6/YduWq5HP8cwLR0Rwf8Zf7Td//u/GqCpP2iE
GsgO7ADrl847/QWiglqlA+TUabY4jg074W8QlW3/YUEaDjwAVY7jolz4T1QJpvV7902nfU5jlj/L
8U2fLsa/VvjrpcpMqt3xrTtLKgoVbWD95aFsFgZMTadAU3m7NLdYFfns50Py5rc+JrPJNYAfxFgG
43OPH2QH4CHd9CVx4py76s55Nf3uwa5FCmGXFvk8ODBmqGGgV0SqQ3ZU61T3xejgvDZZ2lXwur9k
c/dtWYiK8tJlayTxvCL49zXOpo/SLPcuk+PbPJv1exnqAIRolWkZK8uw91eOi6cit6ft0NkWGn0D
ceYdE+FnzSm+WrOW7KufiHsRn4q98KXvssfYHots2Tf5xFgc5vuIpyHhpiCPg+8FNUBPHML8nfoS
yViOvwaUFx2WgVOd3dLuCeZTNLwztGT3RVdt+0Dg+0SJS8iodwYZg/hxYXKb92gngANVFAuT703v
n8shl+EmTHqGjWG2LOd9eHsT7i8oHtvCbokIyKtpb1LMJD/ZPelxx4wiQB9lG1QHKAOs7Knvr0gf
qCNJ49EAREU1q4N+zBhjAQak5nwXE70E4Pu2KZkT1Zmz6WzJ9LaCRy1JkATTQOsGInZ7rezWSxZX
K7d+RABO2cNwlpVp5y+GIJWjMfN3o4dogwM9Iq/FYZisYeeEvs96qH0NUqRu7mJVWyJTTiZ9lau6
iXdobhBgMV8vclHtEhfxecQ3kBM8NGLTfDPy4cFdiLgiuElHnohUDvElJuZloTziz7fNGIszJyLc
xJpGBYN8YE7UcRfYZK/yGkCJnwmRYu7okf8a5+Y7Uu3pYBFbgOh8OObk3m8IbQ0PObNaftiJqXVD
3h6zbiqOhK3Rad+Vk2/sSazacaRcF0vwzSCRDLO891YuXbmuYkJPhpnCkX4TgxBfj1b9XnSQcjT0
bLAX0hvOSxI+srg7OP2W6Z40OnirQKQj/Qa0brn5MyC36xgX/YueYM8SEyVfOJXbqUqTjSUg0HZu
dO7cQ1t9ZFpXnNLSZF4cV+WeLvF8RatU+lHMe8Jv6IMJ4pXi+DmMg/wMLAyuVIKQD9gmeVqFsYJm
AeAKadGUPEztWndBmzf2h9PsqdpR3hG3Hq6oXWTUPrgW4q04vj2D8ijrk4zZfYyK5zjjmUJiHa9q
ML1FQuSCCEoYz7b3XojwO/VOfa0vhgYyBIc5KoF2npKVPRPEUE7Xll7y2umIeazpe5JjRnZ18o7W
Q8t6UrojdwY1qyGo6wNpvJsZiU1UMjsz0IAb6UsD0efoAdG9E2ONI66k3TsAWrOJ1BUJ/uYwrsSW
4nG/6XNm9vSQgNpgh28EKyYf7A6Aggo+7+xbO0ZginvOd77xUtZbjHM23nXkiAvD57ftgDloEQJK
iisT+6yISBp1SUnVK/OcJeM7Xt5d1fbTwemZWS/Ud9eubgGJSwoMYkM1HqlOUcmNb/TKF5tY8msI
jcUhk9V0HPPe2viELQWVLRsg1RY6e7TT7XLaU/JZa3047gItoG+Sv0QVSWdjOVl7Gv23Dcsz0nIQ
Vs1HqglWbmMi1oeONqP27lvFQ5bH76yubsvCcm41TxKGQ0glqE7v036+jp8SJnq5MW+MFC/ZBFkA
282erKCKzkHi7034vh0k+oOwZ0JmJhzDmBpzcRunZobREGl52Q89i2ZMmKw5l1GcEoyipzygAIkE
nDyWSD9fblKPaAkHMPHhqud83ief+Mt1UEQExC3YpFJfG06ZNLKoLYyud4vmfrcgH6axZeyV9lgp
/1Hpof6VamN1kQkqSw5xax12CFpFXjvt5za4BboIuT+r0MISzrvqaQzftkt7dE0AQEM4kukZk4XM
QL1xYxbxvulpN7GsZi9UABIqaMCJKGRRxUTvqTbVBZV+HHv8S6yv0Luri3I0ihOrPYKL/77N6CZj
U5KWvNamBSEsp9ERMwBeWUbCdBEPVlKd6gJHaGQuXyrayLgI/JvFgTLaJvlhtvvbywxTTTjtKD72
bQGpBjkfXvoz+1V2Artx50bR1y4s7gERdHAsEC4DTPA7Pzhang6DUdRRcRCZyURb/nKO0exEFz1O
bgXSWt0GZI5fE5vJceyeCgyLJ4JZ/KydD5HsKJglno3Jf+/QN3Sp1ZwpEv6EH+tsNR+Xfuq1t8Sb
kcArnQ2KXql7N9gayJmxtLI6KLW2Z34Eg0ypJGcxcqMFdmDsrCJZDFYXgSxB9hiVWA7KTaNjeBRR
1W0ba/YOGoyrpnPBMk8BJ/CsIHvXrhhxo7+p7ApAbmVZdrLvCbJ5tPViAG14il1vWhGHCNPN0K+g
cUCQ8oY33UCUV3Qu7Z6m2OkkaxTlYK6LsQUubjPBHsIMJJnaAyy9J5HTprqlLCvqnS4Xv91m0nrH
dWLCpRu7Qt8q70fRpvQgamJl1LckEuBsRdL8uDg/1JZSsv92G2dGsQPs9DBIa7m6WCDywWfDcJUu
lTZTqsJIJ729tT26U70nUHI1yF8jkXYOdWGFiYN91nyhY5yr3WGR/YPIJpij0c2f5oyGZ456Ij3C
/eizmP4W5/GHNsX+vG7k7j3J3duHM3a6XC2yoSwO6p7Jm8TCoodHFgS2ZatlIDwCIgIhb5+PUPcJ
zd7ZQxun6xZnyOWV6IkU1BBZ3qtXs+Thp7Y+X+bzLeQnUFu/vI263hc9jciG/fTvh6gt9TKfH+fy
VpfHqNsqPFD2rNHlKFLv7bc7/+1Vdcdvr/n5UT/fTt3/eYP6zn75N37ZVI+CsbEwA5my6SoXWvXL
l/XLi6jNf/xPfnm5X+7/ZVM99XLx24f2CpvsFr+HHsjEvLHa+DzZaXyuZmMC+KUbezLKxUHdgQ6x
BkUoH1NECX5mynMx9hcunOKJg4RDPnYevRZueUTP++TnPlW5f95sa6Z4gMXMdWnADTXwfW+sSYIL
POl108wcx5J6qrquLoy4HIiWxnRhDAZOwNynXd9OpGE153KU/4S9AIpvTX2jcxrd2sMAKwJp2U61
RWZlyrE5EUGaqW+9ovnsVVRyDPflLqdaF1Ois+derqsbNbnnqy11cXlKNebdYeiYFknvkbqAqlF9
btFCp0SNrGQVFCg91YtUBR1pGjK83hDGJCSo1yrUrWrzl1vhmb2UDhMSt52bE8nKRFxWzatrLAzG
MQ3bPtXyI9pRrAqpH2jbKTOfCHx/j1CSbgd5NKqLTm6lTIZlBDDVzzn/VlKtgCvF2LdM58yuKfYG
PeINRgxjwuA2IFvx6440lAgxFd+N1X2HAlAgXeG1WJjy8eVW2G46VKRHNxm/L2Nw1xTUzdX/EWbu
YyjRBqUaENRt6mtg7PWOPO/y+Ux5xkQgjjrh72+xhhGHlFbaujC2OpvQoQWmkCHMlF4GA3l1vcDe
+HyILftewspf6Lk4W13kwJBnOQbqsMYJhfGOc2g9TKRdMiWYNh0g4CLNp4NqoZl9Q6xWYkgJHczm
jfqUQdbd0LfAKCQ/gvpcoZtMx868XayyY/Zm3X8+8O+fVl2l8/eRUmNbQZjELVKluLsujbpBtuy0
NuZfU427TJntjAKdQjZTbmpHfWsU4B1mpyvH61737IMinCCcrU+jBJ6wL/xEPkI6wt+/RCt7gJer
aivxrR85VW57DsQG8mvAUYKyJFUB8/4QQv3kXCrjmdQvo3brSB8IJWZ5EVb25y6r7lMXgOHwBMhD
RV2o//Vzh5a3/dNV9Tj1EHXv5bm/vVRXDhNzj2t1yF1aiOpqoTw36sNdjsjPG5cEb5Eeefnn7xVp
vXvQqQGqB6u3Za3Jkaw2J3WofW6q41t9GmZ+fx2AmXqjy0eO6hIbA/NELei/2Mp5LY+NWAu1ZasO
E8omFfTY2X6rRFnvg3jIwHTGsb5VD//cDOW3RoCH0zOnUH1ZtaeqrcvF5TZKpPZuNsxtbSR4rf8a
k9T/pC66weCUrzbhWDA/VZufn75eJqILrqeKoOWB7baalx0B1BSkmxwjtWt/89UHoTwIgE4/qi87
kIec2rp895fb0LixMo9Q8l0erN7ycvXyXLV1+Rkvd1xe77fnJuVTj9ySMYwxUw2cvRfTNlTX1ZHH
N551Z3X988MvNTAi6NL6Rr2W+k0v+1awvEcaqiK1jyXg3GcOJX6DuO+Zyqgd8Z831Ut8DlUTLPWD
X+cb0nqxksoLNZaoq2pL3Xa5qm5z5Sz4P3qcevAYfoxENh/V+6vPh5OQ3fZyzIS+3I0/d2Z1a2CW
/UId+K/jTm19Pkpt/n79l1f95VG/v8Hvz9IMiGid+8VYdOIQ5XeoTiNqSz33n267PETda6pZoNq8
XKjf43JVbann/dtXrQ2fb+DyFPXA397qn2777VV/e6dIDviTvhXSO6qO2Y5KgjU00CPksX65WHyr
BlokzyeXG9XW5TbCuDnE1fWms9j8fKQabtWLXx76yz1qE7YCfRVMkZ97tLuUEH8uB8ov1z831XH1
y63qunq8Os7+fCYJfBOEiT5bDEp6TI6bD/i62D3su3zJgFxGHWmbdbDvGopvwfiUTaW11tseYTyJ
O5Id491TFyZddumbJ9J9jnYDn3jBuf5a2uXBbSztyTTC4G4wq2ZjhsMjklsI5GIKQDdmiDtoAeuu
81BOKTYki+wBLKb11TLTFcXWlB6l5wowDOVG6iSAMMCR+AP9wtGjWkfg5k5TY9zv//DncLIQU9jL
RZXkLCKr40tTp1d1Yr1ckHL219n2l1Ou2vynh/92mzp1q9s+3+Gfnvf5DmMWXLntHjUFSz8OTXXh
q2P3ch24PosYSueSqSSPX3l9lAfX543/eP9vT3edDqW169WE68hBTT298L0yvVWPHLAs7MypuVd3
zOoQ/OfNJCIezcmrDyMR7hrSJ6Zb0hdwJcAuxxAFgzT+8MqrXqv5oSsADbZHauwLuFN7l7TiQMHO
O42wkNeso3DYd/YzMm060u6VPwU3VgkIxU/rN1+ztmZbOLiWnQeANR+1SeaRHJ63CVP/w2gAxEIR
SvswKUda20u76fFLEyintZum7Vty9wraxymphA11xn2n9Wfx5kaxA5WBmWGj+R1vcRflOiRDZARb
NOioABeANmNcLbsEJlsAaHxtYNnCElccOMXLOCuCRnEMbDQtfHb7/jWKJwKucjrZDuLLiTobVT7p
OqAQvmp8WYEPZ7EKPGLHvWmyqBTMN2TKUKVwrUyqkapdmEXrmsTg7VyzhUoBMsi47KMWK4ndhvm2
tKvvmhHc2hp99GXo9m6t/Sy0ad4WxLVu65hPnjvPuWvPK4/CXFNX3h35lO+ApqMDQQ5rygSAfMKv
yJLvfWC/pLRjlaAxTuMgWZvfkKh0N/2M8DhoSNVNnZ0nQpeeb/l99uujow2YHuJpIq+56LdzVt41
lR7csu778IIYdVjl+WiCwZRJr7Yx4nWkqVxjGaDOW9a7xqa8trjpzgwxU0Z+jgwYHifLNirnaICa
qnQPKPIhVgxAiiZd7EY8AalOEyHwoaoZdVxvSEMr6XuTekLZwrDFxuqoeGql9ThWjX925sYmk4wg
zKZ9CpbQ2nheFKBoCB7TqZvXmd4m96nTv8TkTmWQKL5UQMNpvBtf4LsQ7GiSLc4AlaLMCa/LRZQ7
vAQUtAGdSrP8uRTOsi0HAx/XaO/9oHknhb3a1EQpwsBBeDKTnnblGRB0XK187f0bBPPz2sw71DKZ
RqHc8J6K2Xhn9cmqEgT/rmxJMwpFyL+L3zYsKTP1GnnVxvCNhrKPOQoaQq65V41FWLYHYV2O/rEl
Rz3qTdjQ13lJzN2cl1eij7AbGD1alo6A3yPdRW2LBOsVttW0yyiwNr04ENjZRcDiXHoVgSEge7Xf
pS1wmxvuFxu87kJQhVcb8bfZ0r+l9VQ+iiFLT6VTdRu3MjbscsZNN1Mrp98CMnE8B0viP465ceWN
jJ2hXUORi64mUbaHEdviVNFh680KaWj/I/KS8i4bs+++MR6S1q+3qahoznXuzUzamwms1uz1b4tb
mteMFBkVBOhpnIZe8RSjNYHqtBVN85Knjr2Fx+KtNdKzhzY9IuGSDIv4fenQnAdWfgoqGG4itF+q
nVkBt8nc9s0daSWk80s0evNq6cwrRMVvmt8H20oDRBWAimsf5voDc0t8n+oFHfW6nHZRKyg2xdp6
sIS48nyoyYY7vpqey05CjXhOEny1mvdhhLG7GxCX3royRdO1xNarjHpt6d4XTMfFBiMHSVa4x5Bz
muugZcQgFHkjUhJHB9lLzOuiWdd18L2g1FZMI0aPebnCTHrvNdmZcixoO++YAarFrvw1SDgbDlgz
BLufJrRHP+I9AnGoTOqepePsbSu7RyaK+DC54fTnOhkAvcY7RvyO27l5rHRhfqDwqqV6G/wDPP1Y
3415uG5zvkjNyM9jClFR8HabaH42neFrMJLOms/zljBEfpSyvyuc4jyCA91a2oIqsS7ig28jqzeQ
Uq5627L40M7z4FT6qQm/LgvtoxzFe9E+k7oJwiHwpKDNPPsC4LudhvdmmGwrEaY7v+/azbjUZ5HL
Irmu8SVUxrXfJwegtdONPWkhMXqYsJKZ81IRIWKnATBfMZ/BmSt+2pXtHhqEI10MtDckp3CwsoIV
PCm09lIeOyFIaBz78tjYrAhd0yaoz+Aoj0idJV18HiG9uLu5GcfrsO4aePHC2tU0bZKgFoekh3OT
AjmWIz9HYD/Sz6awuwNpy+ji2TRlJ7vb+MFr3dEzNfGgrCLc1VrUfUREBa87634YLfB01YCPVZCs
Y2fQ+mABlU4cXVuL+eToNQF0c5ade806WfN709baTW4u7C5xfj1qGvTSIh2ONOXw08AJg/+3zxsG
S4YGcHcDEehDkWA7ac9+5IGSo97/lfHx7AZFhCiSHbWc7VVvMViZhlZvLS97oDK/IQU72et8Y5vM
CtK9lcVvqVHdEBAFH7IdM15SeiAi89rUhrulS8+BYHjrQ/cbK+Z921CsDZJrmuLY7lKkqbT1aISG
0bXpmvW6b/ybUCcs2xJENBJtR7fKne6dxCEOOiciB0zYwSrL4HwyanrBE4fjWdeecoNvN6JMvwpC
KEVW8hU5lb/N38OQrr62YAqYwJ+BU+pJo3sedDxWA6DhPEtIfXLvp9na05jLwNvsKB5ZwP9mBF0c
4o0fbFvSN9cgO9/obnOAhrxQRTjKISSJ0CmMJ/LWu3vy20l2qsy9H4/HPucbIippJ4IpPRs6QDQt
3Ir6apza4CFKIoxF9qpKiEIwXbwi3oQ/sqgqnJvjIdXnU0ZHOQfFmEYkybjJwDCOkJUz1MkspJUl
Zz5OBOq2NInzrTvMpCRUMvQtyWNvzpg0CpfZdAMDYC6DmXjpNgIbjUe8bZqn0LjzlvwmG0m58d6s
YMnWszVQ2gKKahHGvtUxJ1L4wYuE+qwGFzTL3VaTTUv8JYNJdH12trWXGZvrPrLwZJq5JgCPt68A
aNF9W8sXODrE8ALuL0kmQLlK/BTnrn2JWWU1+s4r0MbtVNTnUctBnE0a1jvsfYdkGJ/9Nj4YXtkc
u1RMa9fLFk5yxxBeDJ39uMeqi4cNyfWeJBkPmt9d3COYYt5UBxESrnp5QHVIZTiPNXu1RPqNp4XT
TYhhk8Q+HB8E96Ghf6fSFq4GJ/5elwv4Xi/c0q/lm0iMXXysPECZVQJ2vtA3tfWISsLHK+ZohLBw
Qs1dGXtK7kJTY+ayejrBfcMhmMyrsGhfBtQXADfrV98ZjuRMGSsdnXUQxD+LOXtFaYKKkrrElSi7
B4iAwS52BucwRf63uMi+OPiYQPKnOhYbSJstVv813pLH2PtasP6hHQ30UOS1uzXq5Kpwrj3tzYvi
Zp/0rB1m7ayNy3gFSvBNnzWXeCfmLVHHVIzRtCqz+CEZ2rNXLaSLhJi9MlyNycyg3Jg4BWfDo+uL
Et7oMfUUd6ZlpYgU+2d/9n+KxkXDXZChHgwNZ6j5ekAGkIkmXruAHPcClESMfQjYUX1MtLvAdPHZ
AtrggBJHEk3xY6RYcAlEOJptQLgtAtN8LAaqy+jsIv2Qo1/faS9YN5ioV0F1NhOa6YUPwcqxHxNG
B88/MqI/FYu/IYFuPuviLpuIJ86L8WPp7Z8Ev0nd4wJbH/lQYV93hDZsCFgD4zgEu4bQU1fiFisn
IOorDG+AKJirqAHozbQ7od+5JP24L9NGbPRYc1dRguKxsOQIxOBnteNdP02ngHkQs6p8v7QzGKMw
Yr8PRibhmb7XJoSMVqcfprSw78nrQfRCIzQ+ADB/JXTlpnUicdOVJAZMsdCgVxk7UhR2blzXNx0L
aMPXSzL4pp3dyaXJ2KzT2X8rsGNuAHOQDOP6DXu//xQDX52ZAUxh/YDHbl8Z9t4eIEj11lRTjG1T
/PHjVU7uR0RbcpO65jM8ve8eplUsYCmLBXwFOxSixRpf9Z5lw0tTQYXt0RzkGARByY/e2h85fRpL
cwhKsZ96lASBB2luxkK29E/wwLxTmd71uiVn6IQy+2XxTuLtlZdQACKNB6rgjMqiN5zhDNTMXQ1A
znv2wtEkbDDIi8ep9z8APIwvlR98bUSOPtfKvyep5mKzx5DDdPcwWexfuX0jMsd8zoX3tUXZQ4PU
2GLnIS2uNDdxaRGx3rXE00zokkK4DkaZPtedXTy2YOfw2xbraUHslCbaEySBZNcSfxNWc7HVSdBm
rbZ8dWPRbPUpR7DNb+k6kFK0qt1EgoijcOrjHSgElCswAn2EaeuK2p0RbwbNuhmtcVw1gGX39TwM
qxKvGnTg9Wjmxj7ygvngLincVsxzwkWsmthMdEDFj+uIkMeNJ1JtO0T3JuebHekB9GFyTrmwIFlm
rHTKm4hVjNWymNGuckJY/xGpVUCpfMKJBqYcsZdtR6qhOWf/kxjnw5jV6N47FJ5zR/E5968yvQGG
0XfO14LlUkoQ0rpClbZ2hMghu/LqQ4MIRu+Kg5XgcBa0xSYByhuvw7ABOWmvmAff4st0p5zFByNZ
Tv6A480OXvk8ZJk4A/RaRgTg8eKuXJtV8uC3+4K857wo5sPcpveF61XbGCk7BzVBqmHCR+m82zIs
SPydLA04kL72ajHcp1LxHyLeij2bzolAnUZmZ0paW8cBxx64A4VJtF7pGCeYw/EunPNnPSULw+Sk
NcautsehRXfExz8nqodpbJ/95CG2u+e0Ix6oj7JqnQHPK1P3yK8hohZVc4pePuLHs/1lk8ET6wAi
ckB7ICArIqv9OMAOSKI2fe97w4zcPYqycu8B8nYMYJq9INvOWAxwX2aBnC5kMmPA5diQ4TZ78c+c
7xJkw0y+WJL9SEb3G/17nKtxiIG8f3OocpE0kj+JaaQaNncIsaM9uTxY0MNSbMb+BefmbvCCqwTG
n2P1oCY65/yzabTsFIYEaXGKeDBZgmCuSuudjSg9CiML7wQ/ae3gDeYsHEVtfNNX3rLCLoLPtidG
uhQ9p4H+aTH7l8KIzJuKb4/kaHGjEwlOR6ACP+mULQFxebkLhPWY+rIH63rRxuhkDWK+7ZtK7Fry
yDZJQ/p2aRnR1uvT/Owb3Sfr5H+1xf+Dttgihhqt7f8HeJZAmS6TfxEX//mkv4hnzh+m7fI6Jugc
xLsyr/ZPcbFv/eF62JmhX6KLcgILBfGf4mIr+AOimY0MXrdIaVG64z+RZ5b7B69m+ZIA45um6br/
kbhYvcu/8rl4f5jvvCYfg7Sx38TF/uBWVTVHxqFbmnuYQ2QwZCXRbFeAsbHJRYSsBj1HXYOPYPGA
iq4zezD2buFAPykky3ROcZSOhBUy9bipSKwwzAn7r0TBViiyDgMn+0AnkqKotaeWzKh50J5g+YLi
7Hs5XVvlVj6te33mLDpsQmN68PDBR71/avT20TWfFp/IkpZ0Z7QH1xRNejDSNxm+KfG1DqeX0Kv1
nRVgrpmj6W1s75JnLH4wp8fzIqMhPLN+S9voG/TV5iTjCKLafUhMSqAtaiLfteCeHeef1Es34JZC
Kg8lAFvPG+YD4vM1kxVZQ43I4UVrhbLfvcX8BhaTIsvB9xgWHIaRlU1dcmXY/hG9LCOylzAdrJd5
E8zLBpTIT6/QnXXBkwnSxRUfEIg19817OuXMj7P0QejPefDdcnB0JcN1mgTktFnBqjARauQyRYKf
7yEJSeqI6EScwD3wz5C7pRHHhBWt2Iqi/i+WzmtJUqPdok9EBD7htoryvtpO3xDdmhm8N0ny9Gcx
/7npkDRSqwyQn9l77WhTDVju7V7zUMXCeGHOoXS8KgRha8TfBJN/dG0RB21b2p+pJqPtnCY7mOQ2
eGBeP3Woi3qzjd7CuPmswCTYOWRH0f3F2kbwXuKe8oa3XcCEoCqRhLzZyd0cunbtMEo7jY4GkwR7
0Lb00Wgq8pQKvf9dy3HYgZkmSygJ/XfiKo13kloOtTICs2Egj0fX2CsZQmqYmabYmWvsvfRhZcJc
IZfaNl5s30aC9A5Aejsa16EHb3JXi0ma9hxkmoUpuy7fasUnxanSrbFF8lLs6DQmE7mulI3QMTyD
ID2N/27Md5Uf2IxruWiMryGE+RAuaSlFZ747SUn5oRPokkytf5jcfSL4+j1G10Gx+K3T/I8j/VcZ
Gzsqgd+zp/3EbBe3xNhxloQKux/C6hzJQwdGulwgIR7TwkXhZxpMHJPYO7LfZfrdUSzxtgCsZc/K
MJgwRaO70grimIEGrskyB6Oi4lPW4v8bW3rhyi1e6hnqbWWon2kiSi01wVP7w3gGw5LtYCyOR2ey
JUkGKXkPy2r834+2mIZg1nDM/pOwacCXMLWwq/2HG+4X5rBN11DI1Nn/01NO+a+k9Ym1KM5hy4IZ
qSny/v8yz9tFfUY8KI0VljpP4LWcMPZBIkPZnv/Faw5Hb7lkkw5YUIW12Y6r37koPtpCx8+cb4Bz
A1GGYwfNDS6JDBkCaYDF//0I0cwkCsits6hquljAzMU5ZBEdBXk4EBSL6zSmKs1w9pMiKNBn88Fo
RXNBjPeWpf2eljbHXMiMlek21qV/bpwiQptYgpWokqg7VXr3aAng2M2pe0UpiWU+c65N42g71ycq
oU7vokGu2y2ReJJi/R+kWIKzOsJFx06Uzwd6p20f6T0RBQOCXJ8pIli71Vgzn1ISdWEumZ12qMZI
mGzhAdlEmC46wRTg0rYd9VuD25GZJRlAYoj3/3udifOSkHm7BVs8r0sdWwJjql3IbGATy/jbizvA
DfxL/+i6bZFRgbJbmH/jCZ+O5vIjnBmuyGe2xFNIGoaV0a+xi3RHS3jXOhJ8tEhYsiotDqBY1t0k
FNYMLpSG2SN+347F3VAffdlGO6GBptTKb1kgRhqUcY8kRebAo2DNuPlHCTPZsv1QQTeYNOgAShyD
J40m+JaaJBNHgXp2bZopcFrPO7sDwblOQQhXf6git73bIBqvoI/AD4j5ZKQbl4uX+rQVx7mOXtt4
Knc5C0UswlLwRKCpkIq8KtvG+dzxZTjZbwaG0cZ1IxLTJOnbPcm2QePq21hlSxtbH6fWvoBcqQMV
lfKMmO+lzMJwF3bZA4Rhe52Qmz5b399FRtu+q7biudV0v/79XRR36VZYyczyg3GtaZCM3NnIgUk7
aHItoh3MjP2Ab3BdhhGfeujGQeTrWmBmhn02GvNPP0Ifb6v2kXlnaZNCxiZu/jbj6hq32YJUYW3L
h43NsfEtcHok+bAaOim9ns5lgSzczPrLECfWtqRmXAySNXW+xTrQDakfV8SZNMQQ+rRKZr3z0hHf
TdZz1U1hFJS2RqOWa+G+g1qznisCarjwu63fEZAJzyq6R/GPTUjMqWrI51FtbWziabi38+zxyG8S
LjulVg731KWaop86TIlYmWB8ZIZ3cBwCj6iC3aOLfa6FeLoTrayCcso+ut7Wz05YOfDVSutc9VCj
MG8DwvfsBEWeZm/CPAQ1FPUdHXj67qocCbbVTYGk9TpypjdBEefe0W/iDxd81jkatB7/f0ikUy1d
9GEeYriq91YT4IcXuEt2mHc32KE35FPVYRC6uyNZY2TsCP0iNKDUF/nv0uIU6X2+0ybzTjKxh4OB
NT+RBrFDVGQ8J4iGZ0/l7AnHImq9jPKLzu8K/v0BH2G5EfWw46EE0CXJ7pgS7+k8jC+0xu6O2I7n
oFGyJ2mvrq5flpeajKaERv2ZD3qyDXX/NYqsg6ZZ72GfhaAoTQkWIasvrcHYOM1eRgsHpbDHozfN
Q2BMBnpNkfTfrdoRaqwBBCekzupyVPg2carrIh8ATjSkArcpchybbETyAKentLqDENo9lZX/sFEs
InNq2lNH2ClWGcYDuGiF1e1xVZMPPLSUcYa/Z9WF8n1AxFaAGyHN5Vsb/Ccu4uKWue16cEYCNz2h
zmV9HvzF1+qE5nEQ00X0o4v/xbe3VWTfZsGUIMluw2RFB88eo0078i/NLnVZHcpfw+xFd6MvGVk2
/sbpvXVZc8mGo/XCVwQuxj1TnfZPTdU0Rob2idF92baUxVsR2YBc010Eb+wcSoxunEIzk6oXcHga
8e0yv9ohO2pVGEy4OvvF0V1oEwWzoFhX8UVzebR6X+RxRHeKCB0iWTjtB1hF4KsIVYMlv6o1MbyN
Nu76YXGZG10yvA1e5vDMlCZApGaGt2jjYamat8L4nAd0r5Hk60GgV8StIJ7TwfbqYW8jscCegtxK
3X3qzC99khjnPkuyXY+L5SNhpm0N7snv5xKW+uSc6z45ab7J4Tv0xTlN50tYjtoR+Sxj9diH8IC7
ihuDl2BpMcMQO7HOQHkcCPH+WZ90O7CcnpAori/yoh2iit3ou6UZuSWpLDdEUDj7FA0/QyD6alkR
j8pMw3tMY3vzU/UYZ799nWMTe5mwhksmNLJHt2mr5ac6VWyW61S8tZb5xaNvZdVJ/5ZM/daKsPQW
MVccVRjxCFPU8LdJfhZN8V+aVtra0hhnzungfGZky0ZfZgaxMKZE3KhOjyGWsboxOCFvarCejLQc
LIHMS5kOLUAl9kJA9fsddXO70zqEKAq27zGaHNghdt+SzxBlwZxZ5trslEEeGL8uK7vwge7uo+/Y
ByFKrN90FBggDez4tzPW3Hq199bOhDBiGNIm0TK2MoiDmSae6s1c/+pSvOslCcgniJ+IouGyBuFY
/YiiHY8Rk/0Vjg2sal0D9W3tLdvcVLY3B65AonjQ2xV02VAhWmOUQjaw5wpOjxq4CBqRIwOJd4bS
KP6sMg8cGPL7bMbhzNOOx1RrYtfp5ksy/MFjgg1KMhds8AdYfUZBPLpcHXyumgbfocT6dQjbD8Ua
BcwlaUCUHiP7Udc6OAWifg1xipnGZHuykgiiosxp8IT3GRchpGjXeSjFTszy2nMGtmSV+mD2M9FM
DCnSb35LeEKEBxZCVM736EfmzYqJ5U18Ge3o+zZzOBmf/YIdnaNnNDEOmceSfPQiXjxHencwDD73
NLI3dS/UPS+Rk5BxHYH3iotArwkeymNh7Jy8/ztZVfySZRO7JqhtZQv7uSBU9KAjNLC5/Q/zbKFK
jfttAdCMSs1fzTIJ72MePobYcbhztL9lzWjd1Q4okQ7YBv1NWWTtHqnYvOVCY6PYa/hKIkmQhar3
ddhpbNXUmbnVvuNhfxMpJI3Ui1VQVlz5cVIQCMUnmuiudqH6ukVZTGcEnHLVet2BQ4IUkAEOAZvg
n1jOxrZLXbHCGg7vJOrEjuVLgqWsqC5T7j6YEr5KH2AG5a+3IcLVpwuOcGdCGulNs+I3z9wSsA26
md8sGuuvE6LhaGBoBcDXiCWXknqjNrpnmzIJAhY4op3ufdhsJa7FkDinksEugq4CQgUVRuCG0RWv
5nANfzGCkEDUkAoVDDEwZMEeg/dmHZAbPAhA7/fTBOklGnGjCkQwBCJl+dnML7MDfo+Tydx0QxUf
wlh8Kqb3UFfytzLUb5o9ci3GxTmeG0CiTbYj8X0V+3xraZ3y3hiHBZUsm42TIWEQIBtQS1QnLRq5
1RFiEEKSnX1yB04o5PiQQwEMLxsemuDCZBqdlEAxrLr/wzqiOY1mxqsv3e82YtEs7bFBl9LrRw2f
A5sw6R8M9nBRuoQZd+7wyKb6lxGbpPHUSUTVB2TQqOx8p5HAsxnB+O0LqGhpllp7FTq4A+sRc6Hu
JatGFfckHr1NXVXYpdnIHOvZ+69XrFEcxVJ4KM1TyIRy1TeZPItQ3qCObKSYwU7m6XAZq+xVK54M
FOMXqLPJBTbaXdei+Yge4Km1FQh39m6oBzT7QtDGGQorAcC2OFex699ip6kQ5QA0aSAt9bZ90sRv
verVyczwGQk2Krz2BoHQixw665iN/FEIMmFw8+gAKjk5eKak7TajUxexuVKdFZKYDitbIDif5vqr
LzquIONekgz5i7UNUxwCpWPz2o0haxPk1FezYudAfkOBSzprA285cUVoIAYgcGbfK71akxbymAQ6
fzpKfR95yQ4oSQdEiDRLsFtIJWzzNFZef0oTKzAqgwLR614xbY+bqCcL2s39LtAXoiJG+2RTAkvZ
YkDZdySqp72TfnFUgxwyCFBzB8kaKRoOcWcHKV3gwbDdtyguB7bxMPtwyRXQiEmndd9ykoVREJ/L
Jmdh7SMNyDqCs/wsfnfbnLIm534y+by3HAGr+kdm0fSYZqdYz+P425jG17ga7B2h53tLNs5GJfaf
Rvf/OPlk7gqj+M9xs/YQz/0WGoR7oRlGt+OW/GjZC1n2ISaG4M30y+9Mht5+9qFzTUYNO25gpOI2
l760WjrtrkQVVdZYxYb6Oza6Fz4Jok8KeaiSE6Vg/ChnBO0cP4wS8s+4vzZmqT7CaHYO3HNWgDir
eILwOfhVpA6aSM/jOLwbzD42hu1zHMTVzeEWP2nagvlrjXIz96R3VeA+O5/8R6dDLuF0rPWyddbU
4iVOUXjleHFlTP1LABN7alQ+rUlIIuXSLUk6M7BH9j0RYyeXEKfM5hNVUJQhvLe/XIESMM7saBNb
YEtBCDxLLXlhMO6tVauFu+GTxQU7xHbYytaoA/5ZiowOOIGGpk1HAYOPZRtlDvPBnq1L3yczapxq
H5tjvy4YrgRhMSuA39LDGjOwhnIZ+I3GdzMX1eZuiuljROeGFqDiKBxA/wwzPqZcqusgPfvOo9+5
54WL3hcuCDvM+gFF2Tu5uoAcq3lUZFCtmhaNlxmPBxqq/AuG2cYWGk7WpIkvhW8lVOoQAjo85LAU
2Yu0LZMYjFDdzdCZv6C4CbG2hr9RMQMDwiaLBkUxSdUIQhvT/lF6s3Un4NNaN55WkGHD2EP3yUGZ
U960C9MpgJ/VUdYY8b7lkmMZsMKKssL5/qeI6PqNqAkMm2VSw4D1Tu6Z3Mm87Tn9iS3V/cS5+KBr
NkJBVekB6OUzYLQmuuTgCHaKA53gVExWJdRWs6iuZhaek1yvTlD6dp01FK8Aorj/0T8MAxtjCZms
6UH5kpg2+s4ruchhgGY24/Nv4ue4/Ijd8qsRffFwADktoe9uRDQkCiYkxT5nY2fcYEYI8nHTDDB3
A0YpAqMzKmQrC2ZZoXAgsxhZI0mnbEy5SRHSrNu2FutK4wqr6uRHG+WyCv2AHXFtwDxOifnVRsOu
DR1CQtvy1kLtQz/IE8vHPJWP1huf8tgyJrk5Zv1rCu19hiMJ9s4Dq4dFnYNypPSsC/siQkmzHwcx
REGt6Pj32otfQaJZK/jjTJ8jt/trJ/AvqyoGIRjRolPxoCEyb3CS1pnp7AY5nBhbt2zqsb2WOjvt
JH6LpLqUefMW5zZ5z8vKNMfehXYQdV6GA3uOY2654ZelrCgYnQuCPskQi31hbrnOdvSR0bEE/5Am
hTW5Xh8OsxGNesORMHgJOxjK2FtizImzr+ZfZnKPYyqFOv/kmvyyC31i/mhF29rtfvWxnewQjb/7
YfpfNpFzlGn6qVYDIaqxWEsOABjlK60jXHg2kS+ZqfF02FEXzChWrjsRRZILJkZ8rHbMeEV7CqNB
3oLcCjkn0b0KYS7aupoJgT0EbWHubFX7q8hL32y4ZmaOVJWBNk1mpc1I4xi6Gtq0GTBRka5rBlXL
16eX6a+B+eAqs92QEtNa95I32xfz31xjAYuFmRU4Bfu08eqz622MzOGLsethj/+xxX7e/Aze9CO0
mrEx44Os5lGrlL5vCw2EPLAtI3ID0Xe40Zkmt1Pzx03Cr9nt5qCdMr6n/DqkngD1b5+oGUys0sJv
9obtnEw2w2t7zs5DBCOCwMeF8ybuVcaUZmxt9g293HsSRtZcdV9h5j2EgaJQn+neDb87KdYhhsj2
tn9s5JhtKsYsNNPJ2k+BDxGY19b1f2y6A3dOkm3bjOXFECdfzj9kJWoB0xTw8ykiIpn8RLbsDmTK
rpnf3VNdGQej8cSqSdLAHnhGecI6u/yR5RpRALLBWhNV+ydsHHkDlLJiPfmfNO3xk0oFPKkoL04i
djKU74KaGxBSFDPwprKrLD5axIHOStZD85XBosJBJ7JbD98B9ffsbT3eG8ngxHE5TLxJGeDKHq0R
8El7mObKJPGV3a6MSMnVbfMaQfc/l+w7NAtdzBJPOB4E9Kkv3QLbWmh/tdSECDxzxRExEx0cqMEA
XZNA7wvFg2oKt3PZos0SELeccXhjFQ7xtO7uvkDInpj5ubc0D1YBIoJqpDLLey4E1hvNK3wWcA4a
J0dJN1vx39gjyeJZtwBnYrrP0ia1FELBr9St6VunEaEasGCSwchWm0LgcAUjLxSe07AnUHtx62Gg
s5yzX9bQxwGCDHdtDv3A1GSzMwRTGBB7yLJ9T0EVaQ5dTOM5jeW1rNXTnXo2AyYqH3rPBavzcGXE
Y6Z41eeWbhvIJGeYje5HehoSNCbsTaXdrepqdDx4lzTdYahu6AWes94jAJaoHdNr0UILd0i3CGLX
i09kAt/I6HAP3Th/AX39GcxacuXTJNHH/PC4Mfqw2sGqlSur+4mkgY0tvoBDXg71UW1F5OAS6GS9
IaU62jSh1W59EA4s3eU6zaP8DPmxPJTUB6R9+lsbwrAK+frQzRG+hNIHMPG6R1h7qEqSxtrwb5jM
f1Vm2w9HZ53jp9MDvTH5IhmHwjK1st3F/5LwDNBnkO9OqwGZ/poWaoczR58x8YNuh7iimR6G8sjW
Nc1vt42cEyGb9zLD2Abg5ZjrRh/YJfs7ONpX36x/uCIKyI5jWNcXW5vRBOhGdil9KgoWS2CG5/5N
juh11DD3Z7QoGCT9QPaeBjqlmYOiat9Tv3+6INvWXsNSrugXcSkBeMLNv8vF68tk/l1VS1Dz3Bgk
IkFpGVvlngW23rkXbx327lUWAllw9arbt4l5svR0x1lX7izN//GrQn7m+lcVwyG3mAfsVQPTuVGa
sZ/hN/Jo6sJ9cxhcLCM1RLNMfFhN8QqEpN6Efjd9SGKwp5kVZ5js5sL8krhE1hi/34wRAUuKlG3f
CtFtE5BrX0brbdypKDBmR3vWkihhlmSiFgp0gt9XsrQkNEBpzGBnNz8xgyfWhzEC2r5DbVDh+TW8
xdBC+2CxJZReyP/BfGo8I+kPjdc0DDmP6vIYhe5RxY3BThfmew2WtbH5P5GI5II2rf6Ujj1sK/e3
rOGnFjXg3irTKkaklP5NsSgj+k1PqB8guGRSlIXskvZDZeL0ACOl47zkZdQa25vh2Zv6l+LFwcUU
7HCF/F0gTDpqha4eLokNY8dzq5mard2CTXTcJadLk+01J53BQxYXm8NDmRWjqvYYQpHdtqTZsXrd
2+TeMFKfA1eau4jdGzDXQh2crt7W6VgcDTl8wB/yVrb53nX4gPtJvI5z9Ya8+8VN8d3UHUFKLpAP
WRyiUc/u9ahl95SyEPyw/xLVo37ybOZysTte0a7wCHa1G7svt74QHlqdx55DVhfJQcSkUyiTVho9
QvlZIlitkWLbWefdp6K5U2o3mHCsg6dFxhVtXbZLas6qInkn4MA8F0xNWifU79zDFMDEqs4cNOvO
rqkuwAJZ7rQ09EiBnLbncQ7yR+rMyp366hEtIGe6bg5WVSNFypvHaOnUhXbzOfyXFPq4L2f3y/Gd
hCQF8uz1IX9RpsPnhl7Jpk/fgLoFm8UY0qsYURCqRuzmJpNoBRrl0/3MpCEWKXRwR5mP1khIQAFv
jnSQLUUx7jyNr6fbu6H/mtnTcPFZMRTtgOA+DJk75PXRyzRjMxAtlaR+fOwEa3+C3vOa9Qgkmjec
nWsONZ4ZmXVKkS8R9nmel/AMZI5sU8UUsITMd73Boy52lqbDz9qLQuTcRY8elBCa1njekcJ7mX3U
hQY2BGdmC8D6gBqeCzPu8X2QVinicltNqHtnYhHXldHJq/R/xprI2XRWr27FhYIUGH4ITaWdmX9y
RRmbzawnEVG+O+nfIbX+gEU/18K1N1MOt9SLyog3w1DPSwigmVMcWtIQDxFhukdlXcxMaP3mnfka
FlKrB9hljAvI45bQlbJrKawbFuWNJcPfmQCEZZeOdmg0YQWTzL5JhSH7x3kaBs/RToZv3uw9Mdgo
Fuu6ea6hRGExsemMwYsaS5TkkNI6zBlhUMIjctrsdzWxNTKk3O2gcBHWO32PhguNqoYVL74nMTBv
z799Q+0nD5U36ldot5U+BeNAUsGQIJ8Tg2GtLdR0QaWl17GI177ZwfEab2RfPvgEt24Y3p3YbHbk
FO3HAf2chFcbRtCuuH6JOFL9HQgpmyvHUxTVCOX9zGQdJg/GbF2VqsROeMMfLftoag5n4dXb1rWu
czYlG2RdAZoPdi7Wg9nvp0GAQihoLjuQEFOiBT72n/3o3EtiEz6nuZUbd4Tk2ucoAoHVFTuv1KN1
4UzbPqmv6TT/1ir4w7qSv3lDCBPJa9/F7bPSy6f/mOdIvrHwgojm1Re3d64OK0SVOaTj2jS0Thg+
ofB4DDurzbLaQxFM/p+ZNYuS/OI2LQlnThOEffw0EoBEDdJwAzXrmqChYw/6iRIWEEXi54chWfjL
3oY9h0T8zBc0U5OwacWZOjLAjkv28/GMkDucd2gOGWSgWfTJhaLxn9xVWvB0rUg8MdzG2yxg2lQA
o+2bVu7RUFN0m81trOJPVn7uJkm+qszHzV6KWx46j8Ywz5puPYcmo8i084sTIWNA8VdvMYC8+tN/
+HqTda1MdBlkNIGsk7C/xj4gh7IMaoP7reQ4wpQ/9Fb9mcXKOS3aJmrXnLKok+OmGkPCAVS7Hbgi
dq2uD4HVDCh7hTR2k5fT18RuGAghRxwt6P6gKW8ZmngB3V52DmP1CXDxUoFtPzXFcJyiHhJX7x6j
BNStQdtlTxMSlLw6GW7fbYeklSvDsK9D4bM3YP+Ed8Sv1nHZfSEvXYkYGW+bs1wJXUTH6JIyxcni
gWmTk7/S6/J7+dNEThe7FbdGw1ICT4TRHsim95RXTmL2qgb/OEgX6ArinFg+pr5711ltzjE2vH5E
r1ybr/oeBjEneXsxLFYVXeaXB6Kd1mnnPv2kmF7DXNsYcZYGiJ/SbQM0kKwAouQjHMV1NDIfGCMm
s72BoyzlBQpVX2aSmzdLCWwiWGSXlwS05uo2ujFLsei7obleW2ogSyYJ8sHxtv00vkwGRVLk2+AZ
9Bx3se7mu7xz2rWRpf6mtpE0dVnUYrrolq9NtzeGTCCqDN18z6LhIiRD0RCmd2CaLw6yD3CLHGtV
WF7CuIvZF5mEh1B2FcZifmrW5YhASmbVDTe/z5GiaD3y+WyG8Fb4TtYEVm29iAm2VcpvqVg7OzbD
mM6bqsPoVQdm3/hzvA2Bp4g/tcZcWwYROmRfLERpzctEkPhzvYl+hdn0MYQ5Tq3U1qiJep/4SjLA
B0ze8hSV3iVWPjnNIg5xSQqOLeLGVuOkl5s0DW996XzrHV+Dk2jokmkaVMMwu3W2FS48UshH99Bu
sqwdrq5xjlu9OJCe8j0ZGYxxbG+bzM7ak6lHtyFlsuuF+R9bzenW1qffMfzpkVbNSkd/l0f0yBZJ
KA9X29eIpLC0qRBCZL5PWcKMVTusFzkvwV4haHVLboQLs8slfqYcxVO3nV1CxRXEQPj4t+sx0D0w
GURf3BAzJgcMZhTfngr69lZazMW4819MaxndxOXe6vvTYHm7LmepME4x94lZ23gpsBSmFa9MAN89
Mt57ScOu2bnN24DDPNCVAJG4+EtVd9E79eYXzltqMi5UKb5dlQejYGgEaqVZdeLbr8x4P/70ysVY
UwIAtJHvyMR4IswnnVIxF/ET9weKOMkJSQM0tGr+IiaatGV5C/YvyAGZrhq6EVEVb7A3pzy9mN6m
8Qx2dVGn7wd/PuSJu5iIV1Ra5ex8wxlSG41DAsoPVqyYRBzGX+WlICWUTgNxi5VjdiYzrC7T3yV2
81ZG4mThwYE1gMyB46pjDrqhJz5UlIv4Cy5dq8YvDEQSpZOOzPJALebz1/jbJqe6NHp2tpnJM2F+
Kf3qYQ1mR0YDmd0tb4A8OvwCkUXzSfASTTJ24mrgcqLsaleWqqvvVkuaVQVR3OHpddASn9yPv6mX
2if9v5L+NNAHzTk4NcJNtzChXyJB4CGAlisz520UO+05biCNGcbfZCKNhcXnq6GHjA9c8TnYwy4p
XONuaINxZzqHFzNiMGyxFma1B7qUldyO+Xq7mUA4ASd3IHMSHML6Vo9ouWM02rZ0fhVGIm+5+cDO
nvSl+cE5wftOcWElFjEyzgzH0vdIZRKoqbKkkhsbQ2Guq11W8b3WGbNYoxvolnweZOjOMPil1ns/
foWsDE8zrKKdmoYHV1GxG/skEF14xohFcUoUQtqzaOrqezLO7gaP6rhq6O9WWZt8iBovUE+M1FTc
eubE25Isj5JjZhOzzltH7mIISi98Bc0Lyqi7ClVDRgshKkX+VK53GZvyF94ksm79do0bA8UKCIiN
21ASY9jbOwpFbF/nigW+FYQ1gqsiJBFRtP91ac52GvSArh+dziGyzCBCTM3aY5yg8kS1z7I7zmCk
W1unJzvBdhdXerV0BpBzdyVxilze06YLG7TokFYatjyUQlCnwvkyF8g1dTvH4Gk0XNg6zz3l7JUo
5kOBHwZJosNweeCZOiI4XPei+hk58I+zBwxY83G+pIx3bbP8IMuXVBg/vKFGqVZSj9WeqUHXFvs8
bmBYLNCWzGWe4frguMv0YFRoX/z+BggjDKwZK7ZqHFZrYbFFefVTxGOzy0xLEAU88lzm48Y/HK5M
GvX1LKAV1LEbIyBOxdWngPLmjkwb9FSB8moGLDG3oPLtS0nOXCV8J4hGlyeBo12w2f0J03Tc0klP
+q82ntnOkafXtk9nUOOpFW1/wGe3bytIhYSouGuebZvEyqEQ+R6cKIQxgIbHdKwCDKP4caFajW7q
XON+RMTIHI0jlQauRJbHZbeCekxeRJ9vWAHRjfVULjN7MzWlT5i69F1d+GZ23/gl/18PnOeqXs1J
J4IuYQMa2xQrqnbCVS0atBOL5q9MkkNi5wOWB+PPrMgziqxFqryEwijmVI1y5UEDDn0o2viKvg1v
dWamgCr19jX3zXyba4ZJPjXXy7+F2oiAMJrC7Kg3U5DBreIE6ZNtnjfxwcFF2dh1c0QZRchNw3Bu
it/t5EUYxsxGPnxaAzC6fxLPsiGsMOzg4XtEgU422fL/xJacBDd7RkLme9nRtcxxx7x7OnKHXRg9
M1zp69d/QfEQgI19rHfIJ+SNPKxuF4YMwFddL/Vj6+A9j8MIwzEvJyReldYOcVyWvsgWYCk7HDso
hMLI80/9PS+qQWJqngy7SQetXYhxZktcyxjqwfiPZ2ox00OMMIew5ZzhMYS12jkUASpF2dHAy9D9
5dYs+FZdYAZr1/AZifsI0KLSdLae1txsBAFbUP//1V61l5Kbw9UcaMQxwQS+6pqN7/8eu7HZAlMm
eM/dSwIPD1MHUiXjQuyK4gmdCSZfv4hKq0V3q4nyu9ILcxN6MXb4kXxP8pZSjGnq16LEYE0jXmcd
HndRoOZcG21k74RT7YcYZFk3a18GEwjWK+WjN0IHG0wpNty2F3ToKWtRE+ayrxOTvfxoZHVIGhbE
Mc4tO6KG8U28U6EN5b9ysA6az0yvvU0K0Mpjcfi/H00WH7nhpt28RCnJLPl0SySvhn51sWFJxVx7
iKZjikV0ckp2dWhOIv4RiSXTrfXit1l8W140oupAMpz79s7C5cyDyzlkhvk3woDIMQsGNvNDgwDv
lK/Z81JmYI29aZA4UWbiyFdwqzbIB/HOO8i2Ya2+W6YB1peHnC/G8pAydz+GWegdMXEEZik0kmUM
Y81MatHSxsr9yU1zkTCWDWwcELc45Ka12dfftLgf3mRMxJ+StmoQPGXrgyKynS2/V6X2tumbJ9Jp
uUkK8fRpBxw6EoikuyLyQgATTDWVyk9MnhvkTtx90B+Nl26q3ueYvChZaZ9uN5n0vks4DxbsReEM
xPb/QwcUQ9SdnfoPGgeKJ3I8s8Uc0M/ZroJeq/l+dJx1EiCjK2rtElFmj/uRWjiKZojlIZ46Fs32
scQHS1jFEdnpVl/YtANHNOstmBQ+o8zacdotVL+Xf3eVETINISes29R6TMZBeLf43Zt/l+X/sXce
y5ErWbb9lWc9R5sDcIcY9CS0pE4ymRMYmQJaa3x9L4C3i1lZ9aqs5z0JQ0QgEArC/Zy9115Uz8vN
VAExT7xbf8AG0Wj3xDjSFZg/eV6AejWc8ZkQ4m7HoOOltwn95tLj70aFs0wD9KV7rdj3daqfWg/d
3SgunLYRJs+ftspRr5TzniI8EZ3l6ONji6iND1Y/Xx3G10A365NW+mxCYXkpcBNAT+IS03slmFym
K2Xufc1M7epZUXgwOSdZXfqQ4E/Y6f4EUx67M9+v83+6Wc91riJHZETgjGo03XW44mVkaIemnPfu
iBTKmU0m8PQzp/blAbDjWlg0f3qZUDDzvX05SZSXJsnIjKcozA2kbrQTBvtmQ773TLmq2uEHBXKu
+woHnsUFfTkAfZNTgmb0dDI1itWhL9d+N5/kjPix1VugEKukjm9aXbWwXAeEYaH/0MU0VF0CC5F/
7MAxozouag43maO9soms/LfxxH+EE7sC6j7WG5OqnI7vZY7R/i2c2Hf7lon5UKFQj35OSnqbSMHE
yyyaSWOgJIGb7L+GoyTG5MKghELXbLTeXMp4+9+sWXd5Qk5R9v+yNr3Lw6yp/+s/eNE/fBhp6o4y
yK5iKmKoP6LCk6AbLSXq/CAE8mlbyQqgRorkKBZXoygfmZFg5q0mQrTKglIQkB+9MbNNrTsTuuXc
f87zR/IPMhy3cXaZldCUmh+KII5vLCplWVdvIjkGVJ9Ie8OvC0TLCLRbyXAysmPK4mFonhpCfDYY
C+qLJ21ElA2dTj1sqnXjRCNoZwZOPdGpsDLih6YxMAFPN4Xnhb/o3L+LTjgH3SgCdLlIjbjktJgb
6MeKNPPWMJfkFyyiWALgdMWhuIdFw9m97xSkfboGsEBQlijGP37CZdOXIEz6SN+xO2qvQPuUWR7z
uYrSl9qNMdAsTIMhRPwkwpfJZWhpJdkW6QgOlcDHRel0x1Y2R08U1i2MxK9GRYqpH2j5OTSZ2Ixe
9qAVlXOiDIGtoOr0m8xhPy+qkNPkHNnZmfMVc3LMWzH3F7PBu7iR5j9TREl8eubMus2do6Kb3rap
wtR0JZDcmvsk8RC05ZFzFAoUBo43d29wKt1S+CHSCFvLLtfE10RN6YOmnAdZJtMVkne/aQpJuFtY
dOxHUb1HnjXXoqv32Mv884DaF48EeQW6kWgXKoc/uFToJ4AG9O8jioi9njpn6ZnEEfTDxc44CeZj
M1xRCmrY4NWt6Mv8fQhi0gPuuUpkbwgNQtKhggNdS0XqLU4JxyieQ2+ILxpdSlRtkv2eZKVATlzo
KS3mqWE8GQRuMnSMXn2/P9iwdLeo2hoUgnJ6SV1SrcIi+WUWBonDKTsTfpQR/TR5C67dENyg99Q+
KYX1YyKu0qrSo/TSu3a+F1ldT7FjXszYoa6mAY/SKeCxe06ZlOwv9kRFkG6/GFoMeb5tDJvllctr
OPyoGI1Z8LGisDV7Y3XjePAsqhLIz0B8z2boFi8bCRYGQ1IVtnR1lHkMlDs81ENF4LGOzG2oKfk4
zzJCP5DRiMbiLte5b4P8GpPHfMzLa+5a0ILjCOpUQS11YiSFCoTsHo7J7LHuz2iH0juR2v6hgJhA
Sx6miNtDkSF3l1QO62jpZbUztOpnqREb7do1V4CcKgZurwyWSCUfGG+iqvZuk5Jdv209dL+BIXd+
7mGH4oe9bXpiAd0+dq6iIkOYbAkb82I/PaA/z1ep40ZHT9Y0vD1cex1JeXoREayrfpV+RwYvShql
N/62JtFqizITPHwkdomH8SV2Gp3LIQpf24qoBY72u+Pn1cExOnnx/PaxJqniOnQWfUx92IWQsXZN
UWFbbCdKeXmVbPjNqp0nJ1q5FHI0NBVYiWYPvUXOFD513Po3kSX6k5nn24Qw63NkVkuNqWGOmBKs
lgdweYa+P9suolKa09UMvgr3tjW9U+Kt1oj9kr0Y8wPE6HCjfMoy//rk/GfGjcQAqiwpHYdTvcAW
+8eFIq50w7NqkR9QFIAxwE8oQQqchJFGF9UbHhOU+GfFfoxjJkEy4IQ5+neivQlpCS9Gp93qJROl
LMNEQq/lF9XEf/MRjdkJ+3FZOf74r/9QHx/RtSQuXumY5P78/bXMqSyKfGigDoQJm9vax6jROzTw
0HoZZ5EQA9qmafTT41QuY4BSTWIwOlWmdtdF/UYX90lG6T2gfEiYt9Psu2qwrxZitTAnSQ1dkk6h
m34VNcNiVTOgp9QJ6ebf/NBEFv3xLRxhOq5rOVK4pqusv/8WhYaUXoxDjmwsK68S8g0GvJXF5GOj
8Jxf6/RU5N3F5xxIDQvayUDmhkXlDy5806NvL77IKgw37vBGOwnVHPwb9LozeOBff1Jp/pNPKg3h
uOQ1me4//N7YEDUv9yqU8BGwCwOI/qYuhHUwnH6T+SUOmbr/PvjVfdk41dfG+g4KsrnYVl3tmwxj
h+OlZwuM0WbwOm2fp+5LVtrnNBuHi4OIe1vFXOpVVboMsA1jNXjwKqysUCfiQhE20gBdwbg2911f
GSCMU4Iuxu7Fs4af3XSrjc5wXxQ+GuhEHvzQtXDLIvUXDeWd2EYYQWU/pJp0IKo1/hhW/Z8h/98Y
8g2T4eRve9E/hH3d/OzefvydHf+vl/xP1pcu/1NgYWb2j/HeEi7H+F92fN0Qf/PfS4NwL8e0XCmV
IwRdyL+Fe5mKp2iq8bw0GGLq/yv/va7mdLHfj0dh6baNV8RwaRNYBifBvz8eg0ZywagK8xpAGYy6
ihiIyoyYoeJ49IM2WUNSztZRClEieGsRyVAEDNSlmiFvk1F98ciTW3U0xXYW+tmsMaqtJPodGfkO
sSRTUlSdq9yAjanpwxvW7F3gMXFpWyRIvZxWEwNiAosnKOb63Hum6ZR6xNZGHsxZPbtD/ar2zIOr
2K+vDKC5Yip7M1XFLLINI0Al06k2A+eAxPXRbIfyUin55Ji+vicfp9kRfuljY0bUHxndUTSaACqm
8p3eDvVz41dPCnVXxWn1xcTnbWbDjet4NTgnUgDMrmc+pOG7cmR5SxQMqjEFPkj5QDBhh2w9METr
sLd1BO4SFQ+zA81JV7Ye9BvXIMcL+ia5gFFyr0moaXFKL9AQL61NXpo+nV2VHHLPL17zvL4LxXid
iiDY9F2pY5HuT05g4M2FVbIdCIaO+1flhS1XcqvellPPVHfSH1wu8KvlFeB6GfNZxDIbTkaVWLVM
rAJkEjZ6VtQdxH5WUdetvfiO3n+xb/K03pLb2Yd7ghKJLyolP3bxq231eSLboglAuAR/YgfO3tu5
8geSzhDBHuWBwLTO4Gy9G7hkln6exlrd9sje0MjfyhI+IMwWgg3c/hf2u9dBpeUB+huxhqG9Yd66
ocNuI5MPAQFEFHHDLKmpY0ncWEygFaI5ZK/wwFQ+K7+YggCFcxkENDZoAS4BBJg1DrmcLSwjnPEz
tEUAYJlQ1naafldUfXw1xyqiIO5erWRk7GbH5jbxXein3cm78yMtvCZxB2iJ3yafIu2p8TZFgo9w
yunsQsbiOHBG4shAaTHSRxR6V5QCX0XOKf7Rwepw8OscMVb7S1Wdd8XH/p6FMt7Xc9Ad8DFrlThB
f/IK8eLLepaX9pKfx6Og7+bHApvwSiOZvOs688ZEs9enfnU2TepWU2++xIWzC31YuhUw2gEoRmK7
aD/MKMXjK8lUlrCNZeh/cS0gXm5psts2okB8Lm6MYKj3QW2k5DIM3bXiX+zD1t0HISVNJDzDBjBz
cgC1ebR6SDH0d507PvXBsQyO+T5REDL8GOJP9jLPUS7OPFqtzSeTjuFr2WaPiZ99EULDP9MlePXD
AYn+cB663j+TTUp2K8bDHUYoRPV6P5E5HsLa8CvtTTPDq97XKO5Qk4Ow5xzieN1B17RjLE1xg3y7
33uTZu+4Qr4YNh6llNDpDSMC4ontSO0TL8CtnTpMVoz0MJ+uqH2lkAwpHGmv5PRcG4FGgu55frGF
d5mcvNvFEV6aAE7nuRb8BiPG543Qmvwaao4ghzd/pV1Aja8Mh20/4AVTdUyR1mlMBsTIfSZtSG49
N0bEY4feMSyQAQAq7eFnAVXyK2TuqtG6raqxH9CbR2FmBdjzKkqXWgf1T+hK31edS/kh7X2MKt5z
Qz7cEyasNRxba90ZIQSM1HJOudD2tU9Pme/ZjCa/hIH3OezgPmKXvwR0/z5uGPpfM+Uda2T3ZcZf
rlFyXul909y65vCT7Af1GPshVeWooRVNg4C0a2rTTQHWxPo2agVAWz9Fy2vm60gy6dB09O96ltan
5cacl9DYAXn6vL8sZaZF1JeHhvKv50cyJPi9uL88/3n3Y83lQbty2dLy1G+Ly1ODssZdPdCGmzex
rLI8/scWW+pcJ5MEE+eN8XdxavUhP7nTknUyF8g/FrWcxWApmM9Ly0rLzedraGLSUFhWdOqQEtzn
U8uDf6y+3F2eAG4sVx7WhPVIXPm0Xh78559AWz7XssLH2y1b+W3x42XLO38sgto8c7gn+88P/9um
Pz/Y8vTHM8uDv93/44MvTw+Vl68Hu6rWn9v9XA/7zuOofChPn7/j8rKPL/j51T9fsiz9ufry4G/f
7v//yT5e+dvml5+A0jEo6s9PWBQdgO0ahUxF2PS0Xra/3EirrAVm3L/94cuLlqeWB5elwpXHIlEV
oV7Dq6864+MFH2sNSIBi8IFpA23Toi418SaeupIpDt7Ep5LpBCE61qG4TzU9P9kjBdqomCNjhmyu
2C6Pfj7VVEaytzzt9Mfjy11UiX9t4fPZj60wg2Nbv20R5M0qKigQD2Vcngl6iQRglbAjaWK1LGol
PJKP+2MI3DDIQmfz24OZNyeD5y8fqyxPLK9DIEQrQ/S3Xhy6nAc0qzz51HB0+K8Tp34asYnjnkt6
JQRU4N1blipJoozZmiiVmoTWS3oiz+QmdD0MOvPxvhyixXIqKIwbA7MoB1s+23q5XMX8Z4yBs6OD
gQF96U+7/smZXK6ybPyWaAUlCWZdpOLNN+OcMLLcUDuHs/dP7n6ut7yMf6MAv0JOpG23h2EozkNd
20eJRzoUw3sWuPQFqpoeJbZeul5m/+ql1mPucZkPmaGtCtwZpyX1qZmTRZa7JVYgCST7AP6XWqxF
PlVLsuqMlnBtNEne0OKupBx2Wm7qecnJYx8BfAp1Xc6467HtWJmOhZiXlrtFM+n7WbCj4QU7Lzc4
wGjAj1zN806HuMoVOEOwjDGFoZvzkTUBIzk72ZO5MnqEfEvCABNMYs/mmzbUfhW66jGBYgOlXG+G
e2uw7qoed8YIPpjK5dzFxMRLr0M7JAMEGwX5WILjAuqiKfjcFgl5HdLvVWNG1aak93RCbG2STapV
M4aHAJUZ8hRVRsoIWoch3ZWvRHxdK0YkXM743aLhASw7iasgiXHDxhKOTtl48EEt70gCk4KydIKH
qZ90ifi3p+ytw+v5CLhYwlPmFkNvqU1lmrjo5nuDAbg5AYiyzZi3nFK/NbhiYZ1cltDzM8jKFUxS
szst/wF7dtkcQPrQ3CDJkhIbv78936CH149l8uDMLRZhd8UJUiNsLS8xD6IE2v6Z3RLbKvgrnmOc
czySKWNowDCvnbOTjPnPUGRspwfdrciCQtux/kwPWbJFlht/DEhcMFN502uZvqPID4Z2CYdSoxNO
a2GM2AuxBC6RPp874LL0x2MjcSObYABRi/uXEgD1ZsaMu5pRIL33ThJzOX+l3+5bdhBumZ/hGAvn
k8sfkTNLIM3yld0C7E869d5m2Z2Wr7fscJgXOTQ//od5R3M8MtsgJH1GoyxLnzfLj9DEmrHtCSP7
I2nkI53D+VtMEU1tEjabutwsR92yCy1LnzfLb7Dc5WrCcDWSBzX3rM2lcV1y1vfnm8+7lJFfe99P
1pDG7pqwV9N6ycL6WDQlgsWOoh+8duhrxixViJa9er75425ey11q0hVrkP1wMgOX9XkzagAPlru+
AZeV3eLk9CbmgLgHsCPQeWQzjW65CYK62A4e/1ddlt5Bymzv1+0vOJByu2RxLb/fZyDX8tjn3SbJ
TrVR6UeP5O99S3wzAO0FQWVsxt6uzlaLEH2gxguLCJzvyleoDVCNHJcvJDmkFdptRPAdWKyaSeAK
Sk+C12ckbFqvhpNBziJN8U0njFvHs+XG6GzrFI7Ao6bRACkXiOQ8mNHFD6OnHvrU1q8LbLuVBNk6
HxBt7PhopOYTumOQqzUnlHwcBXhDSWvEezgRM0voon+GygJxc8ShNO8IjZnGuyFInpb0po9/2uEi
8LkzwBiITvIxG+j+ViB3N8M8N5IJisLcPLlVps72fANtY6dBF1mrvK5OzXJVc/vwlBQEUrmQ5hha
H0IRYBJqn9vC1XZ+ReuxTExA112AccnQ1SWE1Lqfgh5ojcSujZjqvoyBZUnEOhznibYClUj8cAks
EGkuEH+HM0hn5+Rr0OxE8REe9KI+mrjBmBDQvI/nk0UjOZVJD3Y9gGXu05xWEJO51LpWCxGBzgcl
ZgfFlcOYV8xj7WG+qtoGjOak1Z5NxCqZ0d0kqey2du3eORE0MKeqnnprbzLtXX9sXeY8nKASwPfI
+/QTFrpSXNLM3vh2BWJkCNZ6QwChZeWbtBbkps7X+bpHYBIgZtqFjX4pYEFO6+Wx5dkpCsD/181T
0HKuQe39xQOUtIsaPz/X8n2S2ngyal8/pxHuJzY3wP8+hWX3BQManGW6gRBwGxx78QRGdP5gmUO7
q42NC7zn24q6wFZMWF60X+QU5ueg7L7qtT9unb7ZIr3DiuQAtB7IZySLkYN+vsk0Db9ALX7KmmPR
qQjarcWj45XhoTpFeQOocL5ZltoRnhy22AbgYGsd7Q4J6ICQMwjadca5BAgquuqPFTh6SVd4szuq
zE3UQxET3gapnXMQHoSv5bsFRTf3o3oMegjnT/V806U01lEVI09rOc2M00s+Vs++1kxMticduRcU
BtuKnxFtk/VCiw+QSDheoyZzNia2YZS4f+0e6Tifd2VowDLXchcpBuE/TDZBfc9Lv8UELQ8uMUBa
PZ5TTQC9mFcx5oNrWfq8WVazPiOGlvvLBmIQg3scH+dl5d/WWxaFYcVbZVm/Pl67PJZG/RHmRbzO
1PdYkAmTI7Ha9Hnjb+QocX2q6BG0yXR1Jz1+gCk4HaL+IapInTQNIPeVPZfQtHFnevASfTy/anQx
8aXPE+L57ZTQAWhpNK2KCTYTZCMCDazixQf+mTo6nq2E3O2gBeqeQRwrzQ72ejWce6Ljv3uAl/B9
ut/yJV1ypKbkdQgHZd32Kwqp5EeJeDj1KK4fJiP4rhPz6JjyWw3oFK5e793agV9dPV3DDxKH45td
hZcJhPUXg9rXgRITIs5Odd9i7bw835sJBgpSb04dUS6PqHG/WMM0vEmU3uhQPfum9Iv6Jqtb8swp
ubwFRv6QGR5q5STH0wI+79hMvYL8yZO1wBzdxm+1Gyd0laziGPl29gWF382yVX41dvVQyauLfhSf
OJnkyxPY/V6DSKaPfVEZJ+QN8TYdcXWg9ZnuchGvwsGdXkt9gCWRqZZAXXd67ovguHyJselh7deh
eUHlo98x++GAYLx+51g4xOsR47knKu/enkL9TOTFSHWNTztRU5hcK/6aatW0t4dG3+tJG3wlOhRc
ND9COwYDSWWWce7txLlXMdSSj1/HD4CQNaF51/mjfsngc35scrTloRuU8TxmUYMeBaxhjGzuNQ2K
j1cGuRNtG2Smp1rZCEy64duyRVSAIEh9b7g1xtQE64WWW86fQQd5BC+z/EJlMD/S8UU/o4GfQqy8
fHca8oTJVLV17HrRPoXx9LBssC9Uuu6U09wEY2Hd5LmDbnX+1srJvhgCUXg5xAnMmTY+6SoC3j0/
KaCZwfvCnQ3JH/GndzDoN8JXTi7LVieIQutlFyMjw7tddrvlhbIU36lGGw9SjOE5cDACLB8/0xle
Gnb+HGLf1DHI78aygNxhw1CLfAqs7mhm37NWngjjNV4GZ8KfYcDH8iFP3vuDhhJuXqP1s6OytOgr
aV0I7seqPGHMiu9rTekcg2n+PRzk3lPh+LUNMxcsRjkRY0t1VM+tAzRfrlnzdtKxJaIkCV4ZbRnb
yDedk05Y1t3YOJQ25+2oEMR3r3WviaISptmEwwxmFtxVIIzJGmENP803PvrF1xqUK/S8tD8zMdBv
KRMTOj+/C/y0dY2c4RtoUP5uz+BC76TlrfCC6mMb6HOYtivn21RiPx8KPbpkOXXoJAAHsbxLCyK9
m6b6zanB5kSJbC7EKYgbNUd7Le8ycA5wI+ctyZ0BBoBmXmqQ/Dd2DXd+2YTbHazaTC7LCqJoa2z4
qD2bxnavXCK8j7Xw4UEhs9+71iLtxLLrK710pMmWHlHCr5PvyV8fKAcbDw7VvJqyBx/Me23iqtff
qWt+fJ4S0GoLPOvG0yowF2HTbkpTJu+pdl4+jz4V5jrj0nZTdJW4tDNTzpsS462TL8sK6KtGxLCl
vGn0sbjg5rI2jd+Im7zl7yEEBhRKUf2gpUMpsm/EAzkSBde2qQY1n3UP8GNx9GGP+lEns3ChlW+l
mWrrJGQbJfsnyC3hbDto+s9a4z98bM0NHpGNqmdwqdqWblZ8tnVN3rAzod0OHO/N4c9aVo1N7LAp
dJIHcL2YOtBcHxADqIfcoqGxrJLlwxqgUvWGBRalcFxWN4Yu+zMIVZLhugK3e1LeLaty9Dy1omqe
Ka3EO6TdUAomJ7iFLygZ+cAENQNi1OZvbDKpXVmNpWG+Ho0DgydtP1lm9Gj7lKQJfKp+EKyM/LvT
vkWazDYYFQlRuQlsoAqN7wzIIzm85CRvlp/HMhxiZarwWdYNRCJ/0E9GmFW3Q61BOZbFPDJ6Wdac
ZnVg2+n6Pd1fcIYjOUlNV52HtmwfexsXwbIa/sdtLt3xmxYVBB5D7L9Ceg4uQ0v0S+vZAUS/GAP4
/O8V7leB3/ALbtoOsgDcpxh61q2OH5gcJHY4vbsuPxAQTTAcYD5wD/fxEVjUuG9iH4lrNzEnnDfm
WbjkaFd98wTnasdw+6ttaDmSMCA8SEGbr3qqn5dVqdS9hUHGdTLt8zM5EukeHAZhsZnr3FtTOq6C
wpTf27TawqDQXuPW9DCi5/UFWn9wo6I43DCIbN4h+41tqr4PWsJF0bW1WzMFulWUEp5/3rUvZBlc
l20FjfgFCCt6or+AeX9ooSJOXLptH0oyn1p970L3MICY++rCgdlOVjCcoynzb/FmERM5f57lZrnb
+q4G4JWdSZ9PTcvL5tcva5j+aWn4/l9v/N/1xg16i/+6N/5evdXx33fHP170V3fcVf9pItKU1ESU
JZjasr3/6Y4LGueK7jSAYAp8kOw/m+UmHXHTcIRFA1s6cubY/wWrl+J/A6fXDfsPsQo9doWqWJqu
LQDZ8NH+vjme4HkVI25LMCCyAYO9Lr3qms2jbW8emi9Lnzf/+8cW1wPwDMJr//VmKhlo8EzztpIb
3UwjjIa8f74Epy+v7CRN+84OQdmkx8pL7r2EozVxp3ZtG/2+dKpV3PTVU9A/505uHAFU2agfiRl1
dP2VUMkj24IzqJKWuWn1kp7k3KQuSuzWtP01ZNRwIlRoYbZvuz1njdVkdtMedOATSv+vRUsjtcI+
32jmlwYndVqX7Z0qYK9UueOv+yofUYp2EFO7ZyerjklSWVc3qqg+upE6Fb19NMxKQx2gQQbKSTmv
UL8JPNwwIp9t13rr+5KcTG/wNi1GEkDrNhyCHmqqob2mFhOptHH1YwtfCm7nD70BpYlfNuN9kALC
eCA1LluD0b+6GuaIOIfY6Dl2eytyr9vB8UKFNAVrOZI4EOlw0eudHTktqnSgME2RPRuRf6gt1R6l
1v3qZSA3fp89xgLZXNu67cYjSAkz0wqFFS4mM3n2+aPoIp9i6UENMnvnMGRdvNEPsFgLpQHr7MGr
dFxyAcNss3DA9zT+8ILeZfLrYguIoCFPyr/Yynl2KdjDXgch0lVPmWX9aEA8r6UQzZXhDXSHPLmr
gjLYQ6YHSID60nRfukh/nCy8KxJUQm2n91PhvHZ5OZuPiZ1HxQSOkMH0yoW0t9K6+jjE2tWJzKNZ
xu7KdE3OtBis+oH9AEXwN0K14o3XF5gZrGeBP2aXZ8LCXABduLUhtDBCXUdtBH6bfMFMv/EYsBBt
BTRbAjGJC+QJuMxiVOuQNrZg696wN/Hli8Ag1IVuT0GFXhffGapklInfNJshdyLSgrI9M2xAgBen
SyD0c0Cu9Bi8Dils/Ht5cVukrrWhyoBLQg/KbWhB/x0yi5CC9mybgN/o92AmpwbdgQvb+lb+nOUE
DuHyxFeAVnVXJNoRFtEWp9VWlmW0Nib1gAqZq2kAQjzBPmwqJCjmUHHZgmVg2cgwRpTZsKI8+tCW
iLbCCG5SfyKOLdEOuhW1az5qsNFL+z2p0vegbDe5LCmDSvshapKfNNLJa1fHNiPqy1JjcdLkW0Z0
28pmlrjtjDmjTh3rcfpBJqO3NZt72QGXRZayYSri3Os0og0/+UZtaSv04X1KutdgKKuDisllLBok
wMUYretGroBifXEKGCttz3+lGdADI/B77jv8v8f5/LpyRunyp8k1BpSrW/awFFs8Th7KAK2XYo9C
ujg3qMGtOMU8pW0n1wcJQ9tmG1L60iwL4juT3RU2x9Z8wgb7VMVMoTXCJ5aC38cNKN9VKl9C5hVk
NIGurqz7uNFcUnSCkvb7lK301hEny9hHnhbe2XG376U70zcEoRpuu8Y2dBoQ1a3tCBVmlTFTydpr
ZMZPTdp+jzi6wObsOAGYSn/Q8nYFNG4G9MkzekFzCl/UhFlyaigcQCZI1gygzgm1hE148mGc75RJ
HUhEPSRWkgD4Lj8mv5NXMx1uhpDoIMMoDy0EKr8Z7soEHR4dTMAdqRmu7fgL3XW0M3ZhYsFWV992
3u1S9EiTDoMTR3NZyV4hX3/IQyfZ+YlBWl5pb1WL+UWhRQ8HwLcEB2z92MHeCJdgJad6vA+7PruF
jbUG3FaIEnCEEb1KGCRpQbSXr6EUEAhqI5x660AWPdJgb1c7czDR9LNI1cHqEFjUA/RwQ8pvhJes
6/ZajVtU0+amkEhdill+H6TqTqIn1QlbDSvdWxs9WWd1rNIbswofdKtdl2C11k5b0bmZtPdWMsef
gB0wCkaImngoNI2uDTeF495lHjpf5qZJPgE+M6FMAaImrXC0tgEOxnXXUgckgNSYAqgJJIeux8jb
zYcWfFcwAagDtnH0w4DjQ0H8VFHBIYo162ZA208AZV85IfEohjS31YGU5j8KqiRcDC6V79A6DTjp
BjK5d0WCEiJH4T+SrNf/QnWZAJutfmLITAHV9lwqm1/YYEEAxsFThP4JTgeKHJw3iNmaX2QKD5R/
Yc2geb6EqvjKEBdLNCnqjRa2VFiJDENaAArBc35NTUrSWACQLCYIrW7o+yx5KXBrdWgznLgU1n/N
ujEpnq/HIcivgdTf+8F4qMbxQlkKnGg3ZpfOI+TBx6RkJM96I/VTFpsdGlOIDVE43pEW9YVpD8iK
CKqAQjaqJgtuCE71lUUCFLEm14YJR+0UHMjkesRqwIo12Fsv/emGGRjHUmPsYOhrMcmzC3Z8mznD
a9MTcudV5ptXemsEWBD+bXoYLiGzhgwveWNNl4l85TF9dgxfx1x2Z6MCX9si8bfxaP0CSIp8xYRh
2hnI+BFOrxtlP7BJpHkxJ71eRMjeMvZOw7/EeD4uXRucReHiEiQn5wB9Z9YOUjUmKssqy/HsNA9Q
l0aqVvQuChLs08Sl68fxtCpbhZIs7wi1BttKafNn2blbV0Ir763ia1pibOyi7Jfb6RS6RblvGNLB
BsDSARPu0NU1ERJp158J9l0LqpUrWcFljA206jrchbjGhuyUdYfmy3zy0/Ac+nP1PMYoCx3WmIN9
zLi7YxxZk7UFB8LNAihQnI63ddgfGmd4o/08rJy8tned2f/0T6gL7AN+TxfVl/ZqoIjbD7Xdnhkr
WKBZZMHFnlSFQjex7Az47hKwgTqxXsfKaQ6eZmHhEOkZTvbt2ADwn8zU3bS+gIugQfRKsQ1Kd9qP
ftocCN4E1yuadc2fReIPTXBHwmcaoznKgcIcvx/2Caf8icozWNGOJasuJPiccxmzd8LvbkrE5Kuu
LIeVxEyyb2Z9VkOJTtdBNLeWYAcaomDVmelPG1Macbwt56KD6MMfGf9kOcE7liMAWZtmHHnDboMF
wxsJsSRd10HWv1IazSeLZuJYjmpPL4O8Tx/pZgRdOeF9YQxKGn2YEoUgCBBANj42DJW5GjAb1Wax
kiU47srSq30XBQ8Z6OCL0grkjTUDBmmBP45wPY/JsZxEvC2Jk10VWffDruMfUyTe68p+9ILZly8H
hsxt+60MJmc7to46VRE865Hr+1ap8QtiyOhgZelwrTzzyZ36YkOQFcGZNN+87gd9x63WYGvjpA7H
jW4YaaTBnmsYheOQiorZfjcaX926NrmTmBn3VqE9palT3KsIIJo6ghxMYR2RSY57+1qCx99EOhfy
CfLWxgTXw9/tt5faRnobiXJd1naFTz7UzsmIlIbAzVuVCaJWcHZwEghAlU6M6dHJdU/aoG7n3JEY
u/9BNyWetESSYc91TZAjRFw6WateE95EOZ5C2Ihqbc9dfEuD4S0KmuxBXrZkWjCyMS0UFlFWuJyU
w+IiIh/ce1z+FC4qljoyy/Oy1Br9ramEfjSoHuxyG2zpYPcgAgKFgTvvX7Qx1fZ9PF6karGk2xzY
KmwOYzS2x57LJhD0JNtHotO2DNIBiMfm0XbmYbsNr4eZY3Ew8kCsNd+7jsh7N1FXqF0/Z/zIEQ5d
312q2m7OiTeGh9qb7kfMf4dhBnv3wj4NNnI/0KvTCTP8Q9IV2cZF0Hn0olI8p455F4EsG/SR4A8D
6KQBIm1EmNmNwjy3xRBdUQdcIdN1iGAudT6Ju4HAVFMfg0trWq9NqPyVkJ4H3jV/KuvJOad4/pRb
bCaR2QcjfaiFM/03e2fS3LayZtu/UlFznEAPZMWLN2DfSKJ6yZogZFkGEn3f/fq3EvY99vW9URVv
XgMzQFKkCRJIZH7f3mvfzvoskfdm1Y54zQADdpHvpem66xhyxW7w5/jUudqDngFxD1hZ7PKeZAcA
gi8t1BJmbiswWsPNYObFhaiZELH1eqZFti7yinmCuplVatVy88djNDY/ZMiMg/zV/lT6PZfFsAsQ
uGiYlU7LozpxR8RDD4eSVOaTOwbDCaYiDJ9f9wmdlkfXVOsHwNCrPsMDnOfh91ifWa7NGv3O5abI
wkkJGUyUl9a7bK1u7eZ2R0+wop8rRKY2dXqiP+631XtYWvPWValMRoIXhhVSOuJSRUYcEdK0PLHc
SHS0Wh92h84eo/7MQO4cKEStvTHDJb3IIDI7QAO4bPZ4nred0bxESn6yyCB+3QxKDLLcnTSypG0M
x12DNp3KOpYopStZ3mO50RnYWYB4gGyw3f666WtgREYfESusNBXLuwUq1ny1bP56UNgS5A1okF9a
AOZaAVA61V+vRTgfQ+MqK1LOhkgRE0Rr/mNzaa5XKk52wvO59NVZeJAH2jajux+pHyQqEkt0ASTy
SMO0aPWGvjbwtahuNOsNWlbtCQIjZJku6jYRShc6xOr7V7vjXiWVA+88mZkxBkTxQmVQ8R/8VMvW
mFk4wiAEWVy1T7XSVy0ijWWr1B2oMPYId4URfGultIxdB31ZUQKlOUw+iIpA6IdFpLGojhKAxMhF
/xZtMD8hFFyz1iP2tNMi0Fi27DrpDg4peIs0o/lbswFs2t625vilV1oOoAltm0UnqfzXy8G3bEkk
ORygZNyujTgleEMdbSFzHQKI1I7zI6kDsYRFCXp5K9Uet+pQ66Bwlwd6j/sIBgQRMBGKOnXjKFlO
qRgPQxOcqOVielUPzbNHuZ9l6CrJ6ZErERLWINB/6ggy1NZyN7dLeDNW9w1fCPz2qcVcZNHz/iGY
0gskSj821ZE6RUgEEpGB2VKSDBGiTPipzlgkGupmEWvMWoAAu85FftVlLMOl0lvoc3fFIo44NNU4
JpXD2UZB9hpFLkTFWu3BskPLvoz3HSFTRGAr5RHOS6KeF+nRIqmCdZTvUaScSIJpEFjBRKjhtuEh
xFe5Dcx7x4bUimOThvyvJn3CibKpCVJAoCJRB6gbzumfW5Pbsi+/7i9P41znQbiKw1ZMrJH/fp0L
f2jeLvfbzszq1z/ebW4wuCMbGMuRfauUrvHHpl0J+vJGx9xEPRj3EZzvGin2b39JK6c6jepm2Vr+
sB+5DlO9mWjxcEiYcbctHTc7LPd0TIynZUtY9WvVtTCa1V/VCaW2rR7qOc6N0tmUGjaNGFbLylL6
leVvFiXLH3ddI98LiJz7wWeRCjz9H29vWY22Sewy+fHdLtoHgRvwtHzVy82gvvRfd//4k6iYnUOf
M6I76lykzMRhWBgB8tqwdg8eBU+W2XZ2KSIGT0R/kJ7CkGNw4Z3gMFFqDCUDrCbzWnpE2InxtphI
Q0d1n5+CZXBaovz8ZZMybrWZK64JbXGnLb9mp37E3zZnNdD5NStp2hZ7sQySXMIZKguRg0a34zWh
tNUJ2SkJGJr+wqWvJJryHx9/uYukB22XemK5icrqyzx09JGUhmxhqfxAyvy6HwyTvvchHP7YHbVP
y1bO+DkizkfgZNQb09G7Hzu8POk0NZQ7alAk/k6s8IC3LHwHTqCoPiybdBcLNB9+u07V4LuEacZq
a7mLeZAV6BJX2Kbv0WD0x1+cCourvuKnAFYZDNzwiGH+OAjVXRJ6kOuqg9eh/oabx7797fheNltJ
KRRcqQ8Kh78rLQSUKcqP3/5uObL11rihQ2Ltfjv4l7/59X9URqmv86wkCF79vzIKOZ/ykRmstP2f
H3B5SeOWLmpp1ysBF8OIiJsIeUusrn5SneSR2vrj7vIEEn/vf92Knzk/2vQ/dWRszIf/XUfmEsni
P//jx3spizHRkOoFP7sxvv4XrQ+h60qqQEHCwoT4sxvj23/RhaFWJrhGm7plQLL4GR1sG3+RJ0zw
gWXgKnR52d/dGMv/SzVSDFo0Jq5Dw/f/f7oz/2LP9YQwfNNxPMMi1pjGzz/3ZoKBpJ6IjKMjl6ON
59sTDh1Acj05CxA5na9WN7Ga/er3xn0p6ArC6UHu3PivIM7zHc2eft0OYbCt7f5YhcSt1TwvrHje
JX5/mxaZszaGMTgVnjcfcr/aOKK+Kw002mXvU54cMvLXAjPZWHh5QxmJ4xzfFK2ZsLjEiOPoX5IE
VqmXQ1VqHvNiz6qMVB9KHajWTJLcoAz+9uvd/hvCyJ+OZb4SU+c751sxCW5WP8vvtBPR+XVgDMhA
cVCJQ2hKFlapdkPE0AS1m1zRHJ8x0tSAlB3rhj7zwZyTN81Afh2Duq0n9rQtRQJ4NmdvwitRolJs
YrEyk8Ld+b2G1BSn8eQhUfrvP7vBZ+XT/e5v9y3Lwdru0vvzfNdWfbzfP30QmWnpIhI4BmFAuSaw
1hQ177LR1VVnp9gjJWdF85JLr11PJRjeyquGIwiRl4Ik4T0gKVaUYequhyGlClWYW3eYDh2Nd3dk
mhFTyjAbiX6kAmisQltNqNSqN1WEdLMaJz3DQKRLEM97w5zvpFEhngXbkDlJA5KoPVepTBHcj2fs
cS8k3l8nEDFW0ei/mn34BDUddoQ0jjouzhVITLih8uz6hFui/GzKrttJkTzNV2mPNE7rzWOmoZiS
Ppw2DRKJDcEF4PgmkZGqw31F/VWtQGt/TKhtK99eZ7yO1fLF14wa+z8afcPtBfKGb2YErF+tCXyo
dscwxTEa4Y5LbfelGihjGPTiVqQ/0Pt/pqOn7GbaRwu5i3ZN61yitDt4pscqo4f72gbLqk+/qgaO
FpaK1BN1SM22+wgqeV6DEyzXLW+iFWG1lp19Z2f5RxiguTCHfu/FKtBtMt6T6XHsE4JAR5vI2KPh
w7cOqvZWOgBM9BKdI1KaVZI15wRAb5jGX2YQhiJAuwcTw4ZAoHxvWUM81Wzt9IipszObey/P3+dk
8teuk7GYnKtN19evJT76VTHIcl119NKqAi2uTZ22js4ZhiOIGfjwgXRhZ05962IG8OwMc2MFxlWI
speUkAff8pMDIAysx7DJZoOCUz+eMq/9GtDcchRguJ3tXSTzd80Fp561g7cJ9B5/bDHfhT4C7amc
vmT9Uw3qc51W+XM52W9123z1UiBYdveKAtVH/p5/a2J5Z0bg3AwpL3XS6nyP/QtgxS+zswZcBY3d
A9U0M/sI/W6DsO9cUiVYjbr9CuR5OxYmeM0ZMEZs7iWYG4CPdFRKg7jc0sCtgWpkjXZtYl47HfWo
2s1gHZO2vwBy20dmexUVUAq0eO2Pw7FJ6g/PvLPoI3QCpKihApL18V0znC2q51Nixdu55mfxyRot
6GyNzP9ZfFV0i7y3CIHIRos60v1IMIHNRVPSfoE++5gm8kQT5iouI51Kf5whCgz1Q2676y6bLr0s
7mO3eS/M5gtBOHs7THcOZxI18+6t9Q8WyvVV4bkDEvNDYwA8VTy1FX7sjScCBlb3cS6YVXjp18b3
vwd8ljqdTrltvWsNGEUTCfYG8/O6GQV8TOeV9tnJIGMiCeQ5qahf1tXTSC2h6sNbz3E+AocdyO13
exrqPYkoG9zd935ckiugQdNTfEjNuU/tekvJkQW9SXQ8WQHReoaakYXGZ86Zt/KjEc2VnT5Rtd65
OhM84vcg0+uE5JgAU+geBisJamTVeMW9B/oG1DrvgceKUYO0jzK1CHh3N0WHDDbr7ybPv5Vjche7
042wAOOifDNKGhsTE/Ctl9IHEWJbDM3NJBMcq2FBXiEt/ibojnFNWEUafDWd7ErLowdWlMRAT+NT
mZIfOQdOTayxfvvj/03aeRO4+PYxM4Vz/J4qgjDn99RgZKg5lepMHpGBb62Y9vxUr2Y7ZHldAP3q
x880w4hdBYTValYJze42KI079UQsvNcEzrY7iq9mG9yHsJhQmhPZGkAY8v03f7TIcj0HyRGZe7gL
qv51Pk4IL6Dcov8ug32Rzkix6HfTPcX3rgHGB/m0L0zq/p5LI1ZGDj1cN3oMBrhqseyOwBNsLOwu
7jMj3CElu7C2P+at8WI5EArg1iSed+N6xUso6nMindc2ZQjzZ7vauO8EzZDgLMerWRJBlQvMHR2U
/DiiJg6CZFV2PvKu1nvEP0nVGrjpANH4OAi8vB6XNywJMuD69Qzb8pAqGNKYm+AFbOuSlvUzFeZb
10NQHubes4H8N06ab5Gk5yBoNFpNviranJk1G3UgM0pofb08NYnqvrTFFdorroF+S7Kp9WZSW5/L
lH55HW4iMWNRIHJ5PWYgHKY5WbnJTH107smz7O5c1HljmH119VEnljoeDtJ16TDjFgpJm98VFtRS
c3IuYWu72ynLjkXaPY5aMaDznBhfuPZMBvucGB9ZVdNfVZHoJKGDSXS+JGOD6DIw30steEGtfW0F
HWVlq8hRy+l7yyadKtCvM08WK9N06CbUk7YG5rQSLOmvSbHcD5P/EDvjRvO918yfBFQbEW3e4lK+
T6QAdK5jvTtMROI22tUacQABoQqEnrT5Nqm9G9unmTp3HIpl697OPjuoWyHxejDz6MQdQFuS+Y2O
JdLBSKGFRyBeWu0lMvV87WcCmn0udSK8w2+zrz9WYz/j+IUsqQ54wnXqtUf3pNNRDTrEtA9u8Yn/
ocZWA79qspptNhEJbIhjG6KZQHIQbH3nsQ1lSB/v6I2g6evMu0WOxo9tD99mCcKrMqe9OZlPUd3k
ewhEHYMLuQKeh9eDK2hISFDb34DLsyPqZoVjrQK0LD7jVjC376nrznuHQ+J658CCJsjgZfZtT+Xz
AEozr4bWfkhHZ+O1SftFfXVkcqK/WCCEziva9m9YDmjxRPrrgKrV0QDGu7b3EhrZQ+bhwuha4qgK
49WrzXLn0RgmX/UbJh99UzLbprJdKKPGWaTaLX3iN2ipoG5t0pDoTLqQINZ9CnSxqopnTEMbtPM3
kUsszOTeAxC8xCUcHJk8Mv08ad34GERouh27Y2iaic0UNC6xwM2h87TsHZdHmkhQr1KaOOq/tVyb
aBnx4MfuZxPjtp9G77n05F3PHrp2A86ObNXgxp0qwJM1H9weSF7DhY/ypq19SQijSG+7/uvcZ3Tt
k67Z181eIDjbuuiSkCMMRyKdvCMQDbLahuzOUu5jhnoD40KVl09DO31BkUwa1GAcRkjdkNOwWpnO
VFAmkh4UFIlageaoLbX4oFHTRXJT7EoXdJZPwd8us/ZciOE29UzlVY7J+cxN2pimdTJqTH11Rixv
15dXBBo+GtAvdrHJCgZqwoffxgY2iBEOMUqFWWZPOKaZK2gS96DtP8YEtJAXROZv27X0DPQHAwtM
LvNt4MR7xCuc/sZwZF7SHUQuPmVYB9t8Bpvix3zxCVKRq8mcgc03cEI5D3Mwz/XNOHX6fZ6PXAhD
eVdlibYnN4FUbaKpGLC6hk5YDAPyOIaE52jknTd0fhEEgDMeTWPe6iUWxHTQj5VHy8p22s0EB2aV
A8LFs5pdE/D1EEVA/+o5bTd9FJ271KRC43B6aBXMchdpE8jeKD20VGYpqE4y2xQNEEqUbhhz1A2J
qbAv/767bBkT4cPEu+yXJwcN/YyW53gSf73Auk3reWRmRA3p11ssW5M+9zuv126rjrpuMegKh4/V
wrT2UTi7R63zwN70kmJwVBbxWjPD6QcoYLGnL2735Y2Wu+Vo3uYK6lypQhjJ10gBl81ED1hfBOU6
9H0IKlTF8sgKMN+QbuXB+DyWxAkQJU6n1vN+YrLgKthI1WCrcvl4UOzSLp7IVnVoTS5vr95m2Vr+
ixArLsF96sFUFWV82xg3TcDAFGpJlR0mFykH5gN+r2q4kg15Lb1HsAJuPKTvRn4U+OHOgaB8mkb+
fIP8gBWT5ZR7S2sOvrTnM4dMdKk1I7qMfmTsNDDvjANNvoWFa6xDo4lvoCCnINaJyShDgZwnmB+G
kYvCSPkQxW+Ywojpoh0zGGZzaUU26zA5G9styg1yc+fOMQ15MrPE2IR2he8ZS+zaywyLaj1ZC8Wk
XRdgBZm3gzFq4Phdkkgj+6TAQAKIBWiwvJJR/dxm2sgsEU0aLJzJyKprvbXmWy1j8uBnIPPnSew0
0EG7xOD/b5wxJOzc+UJ94WOu5+RI6/bA5SE4daSENgRyyYzEJqTb9n1kxCcxEU7hQN65chvGB1Kh
m22bEYzWgEl+m7kgIbsDTo7E/1ypcdb2e2tbgRfLCNA4m0hxtjQ3HmzDhPY4s5girKjZtV2OTptS
R0Sq2MUYJWv1HLVYGdhH0nLju1ZQ/Qs5ZZhq5F/79mpONEE6PBewRsvyc24wE4ursHkKJ6jPEWje
jeFpDBRRn756XnhXBMDMTRIEdoXsw8dhzr9bFeP30ACYH2GOiyGwTlM/fKmSbNwv9EYOER9ZeZuz
GA/DA2AZ5piefx5AJp9h1Asnvp/akuIJsQNUYVjulWK62G5/mxC3sU+68CuonelYFvZXZCTRGWBD
sh0hcG7KVsY3S3OaBAibAJ2x3nQmkV1zNT1qSvhAnjujZUrnQQj/MdSa/KgBC1oTwbViVe/ejlON
eCnBabZSNHT63j5JQeqm1+3baSDGJhIGFri5NZ+k594m5ZAdoBZdN6ghbgWOE7Cl6cG32uYcjsNT
6qVQHgS2jNm79Td53sX3tWEJQkvdQ4SwAfHLdD9NOcTZ2jFOQ2m/ShdlKuxMgO4OIbkYvUmKdkNz
mwuuqnr1GjAb2XARs45468Qx7YnSyerypqwAay/54y5BjdKxbkOkOgeNEAGWSGl7SBvTXQ2PBjZ5
5ujuNYFg4cU0PWx3qVnsxz48STvPd0Suf2v7pLw3Rn0TE6GxnyI4VTMcvqNmzF8gBCYH2e61US/Q
JyZnqyeC1eHIxTi1IxXnKZP9KaKBf/Tg5uxIj3oJlPvPy4nICermPCAdqfQMHZjHAdHP6EdIzTmH
VGW8Fd/wuGrzYLhx8P0dfXe8k5MhdoUzN9SqyTfWUeKtDIdmSduYkBC0SDsHODN6etRdDak07LrP
OG2jSzf6X4LMeu4FMxnijYh0muq7miM3qkLSzsJiM3ezdTSQk5b4gVUoG5MjlLnUIeSbhXDoHq8y
ko3kVGd5eBdP5U1gZT0534BrCzha0ZxurFw7l3ChFhH21p6fCSITOxFnNOnj9ES1lNJL65ESqIG1
nNqzPSTdGTxyXt85kuBupjQGCSz2SDJIUyGgs8p9NOb6OdKmC/PpeEe6tX8M8KkknbhACu65VmOw
Cb3pJkhm81QrgLiemWIvW+HeOO7AKFPn0x4V1MlGGk17cXht6e1e1y8VGRqPHYFFcLi72wCVjzky
Ycx0514PsWHOpDaSE4K9kjy9xGN23tZFzSR7SDaZ1Zjb0aFd3Iz+tzDLpj1dlOo8pvPGc+adCaQf
sHm/K0Of0poL+peQyQM2SZZHVODIJRGHUu/6dQ2yuE6eajO+9nrFAYNnepoE9tfynEHdPs1pczaL
Rr+jZrkCyWMjoJ4Gi1UB8cFkznOzbEl5BYWLHg7pXyyN1OZYX7EExlAdRdop7GOsNn12iMn6Q8VA
LUmrR6hfqZZ36wk83DrTSo3om+p7rhnTtlFciZh68crQRbeVCao5lKfYzH9synK0qChU6SmrjuB7
9eACCswCaU+zx2VeQn0x3g1jMp9swtXxyMTZNnW86aSCwCOvA+AWDP56eWi5mRrxPNI42yVtMaDv
keZ8orfd/9xMikoe9T5Z65mjnyZ1s2xBK6Zx26sogeV+O6UEjcYooRdztU3e3umHzZp1uOLx0x92
x9BivUPogvJfdyg71sUIqL5WE5fFxWzGrtjoykC+PBYsU5dfT7tc+zH+J28M8+7aSQShFn+/dnmD
5eaPx37d1XXVLx7qmLwGZEerXy+pPOazIaqDP9/Q8HVesvzhj02jpGTrRGG2+fXq3/5oedDX3B4B
L/yPP/dgefrXB1ruCt8oWQJjKVyeiCrUtQgFCE1Qnu5/94p/99ivNzVGzlyccrtSzRYZCMOVbZN6
FBTSAhHlIktsaKBul6eX7pg5CHYyru9BvOnATekHLjcefL8TxdPx531fPUOGJqW7IC225TSxeHOB
zWzQ8XIVnbSHNPcfXQFGzFRHAOfVh6Dks3Xw0OpbDnH47epQAHTIAj+oUV75Zvog2vmUBcRMa6hx
p3Pa1BQFaCz88NrHtv425vOx7odvUVYQN6L6fcF1Z5anPPNUzzfgAgmTmiHDQn3EMSVJUamd/gny
rAQwUD5I6X2PUOULUt5CS9wion0HOFOgg0kwhbnf627T9PK2wuq2GjvAgKUrjyy7X3uJaJVWAb5X
66vbYGWl4NOudPhxHToCF0r+Op7Lg1aNH0mGxnYuR/zGsMfXXogMuW6na6vQvgcuE2BhPOSD/RQn
w2NUTeW2M/3bpYOQB5IKbzp8oPPeYKxp0VKXL7X9iXsDXLLfX1Q0pJkde50KkF7jSoyi9pOQ1nVk
jWcvSvDeh3vTCN9Mtc8oU8rGWpuGf/acmLQkh2irbuF938fduBu7AntpmD+QbHEeRrFucSQklbci
TfRiOt0z+QtWRDE9rZ77ycEp2dDztu19K7VvDTDdjWjkxazGB9+Yn5KiHw9AAKNVLYqrtm4OpUai
F3O3JCEKBRNFeMjEdF+Gbn/TB989lInIfBOJ6JYFctA0q8a1rqvQSjFWkDrMoGavPGQitY34czBY
DYj0aSTmYlUN884/10y21mXiC8i7YPuBoK89xiTyBpj+h1p131ZPUzIN302WpjTS0PnDmBt21Rgc
jS5AOzocRC+u2xwtVAvjQpo3uh8/wuHWSbISD6RYxtN1Baklb/vrykesLqeNaN/6obEpb2ofg6iu
kt4gQiK0n8v4uTTjlxFZMUXYztr7ZXxGWpZtxUCqLEWEe980g43vll8LjIYr0Yhtz0Cyt2LLW2MR
kruhIr2coweCpgkzBQXStAHaoqmW17oraUJkVhGt7NIZDxahu6R4GDu7YCIfqoWMWxTBpsq+1RqY
0NkkYaY5QCkQTKKRmAJFJxg85gssh5z608RakJX6ySdafboXmtRJuvW/eV16sT27XZtk2KyDKuNg
DO6IHiZaNk8wTjGDxVw7bT0neJKFR0hp88yi7MhaAodTz29nQ5RchbZzKy12uBxRPJIicEYs9FnI
HbaQB/D03300z1tC0U5ABkhZmxUGSZhvDc63ld2MmznB1WNTUcXokoOucIGR6WSOedTvzZcixWpT
ZB6FoBSlu9O4UAbGqlwxpCSHpAQxQ/+JQHUffgPwMo/vTYTJ6yT0YzeSj0jwLGzNmHwxzdmM+VvK
RW5nqnOtdDMWLafSMW7UvyAmgzll6kqB09omLddXzamxgo6MNMCfNqLGuJF0PuohSnZVSpWhnrk4
FvAK7BrayahbQBhil1S3WYVZFRtMP2R9zISj1CaJI7QKuJp5COD18Er5xVyRI4RGdpyGXLnTgYzo
9ktDuefcFEm0Ix8AY8VYjwT9gjObYZfUfvJK9gappBm2cauuHoLUA1djp5ekmSk3aa/Z6NGgGjiv
VNpP4L6ZONX5vHyRRtzT/8JNwWqFrlbwAPL5rXHER009hF/DePPJ7B0J0ckIKZ7Hz5Y+ZJ0k91IU
W4IG/XXghk+qIU23i1i5Nmr3PnmF9VDJrZsh9ifuoV8PlT+uA9JwcErN4wpPPvnIAzHX8O02eZaR
Ct6q3W89MhYqZuq15VDJQ79YBayYbdaDo+XyH6LQbRz9tiVzctu71YdZRc0+NicytvVjQyOtTjMO
QdOm52d/731Ww5VzdqCij6pg36ozMu+OeNhJ/uikC8Q0WkVC+zCj+CpJi49a1dPNPoYcTKnwfO0L
IJzwMhEpaooDfxBjWx4Dc/oghx0bN24kw3juJaWbdpJfgvH7qE0l6VLWpinqG+JlN5ZG6TvhoNMp
neru94SSwa4saR1QkQGOnkMbm/MDKydw+yxm0Cv6xbSeI/BENjXYVSedL9KgaxwnH1Zqgv1NZyqC
MdwWEQ53c+1/JIyhpeY8eQkglZmzwTTMCxLpETmp/d42HbagLiVao+EzpQVfuoY/KMjdS5xkSu0K
GNYf2w1nO98+sBW01acYowM/hf1IY60k/gZ0xYDbZh8Ger3LhHbvc1qusrI11i2G/iIPxH60RLJp
4bxpnzW6SeoGdHY6Rxu5iIacA2P1nKSXtBDzhjBqYCzh2iK74brrENWPpbdNuhsU9dW27CY4VoQU
6xMDX8wkqZqZHJhpeFga/v/rk/4fVDmWC1J++ao+xv8KP4t/YYi/fDbtfzyDdZa5/Cez9M9X/pTn
eN5fnokoxxc6xmvD1gF3/0OeY/5FE4QLpy1s1+QPeOof8hz9L9fSDTpQnnAt3/WQiPw0S1veX+QQ
uuDGXaHbpsB9/X//z4/P+FN70vxx/5/Sbpx/iVTgqoTIx3Y8wtTIZIFU/k96jnCyhzSPw+g4aE7M
tLP4zHqcp+YgL8jw6/NgWSl1QNomNJnf287PjpOGDcjobno0zLZ7pJlA8y0k9BfseA48mU54pq2a
IaRy7r1Lskk7FVJaIENfgQIEvVXRLUxjfDcUla6ley5Z5m8m/WRarDdrSADrzqyTbTDML8O7S2V0
S6/I23QM2V05bLwQVa/es14pEjwmLlOGltVeVWG4gXnAuJBtehXFCp/7HYpGdkWG1i5Wca0Gua29
CnAd6JDPHp6eMKoumQp5pYu5TnGRRqS/DioGVoAJ2uckw2oFEbE2Vr+tYT6QgCZxZ3X9Trf761Sn
/Di6hUZHiShtjEfUCtsYNccEPLKkzItQmGBGmo/Z3vbpxhehpm9TmXSKbvmQdATbOnJTE2CHZrci
XrF7rycAtozr0yUWOuG3JolTlOGnjsBcl+TcehhRf0tP27gVFRpAD6Dg05YpfIVlteqYM8kuxh9S
AgQljoaq6Pho9f59RspiU6TFcXTaDKFkc+3jXjEOWWk+lirsV4+0R4P036ltnt1ouHNsYNSkA1ek
BLuEdec1RjtSfigASDFxXdEoHomLW8zXfSeedK98t4GK9SQOrRISGttkqjda6x/VsxZEapKRPYqc
zdugoowdFWrcqnhj3QCLogKPdZfo45IMZGskaEqqWGQsLYeEnORBBSZP8CTDAhmQr/fXZq+/Sqbg
V+Dw/I0JeW4XMVGCg0KsgklkZ1qUZOQltrGP+7ncQMrBAW647T62idTrI+zojUm0Mwf4qnWIvdUr
zzl3Mq1emTpTETm3Hn4dCtzFpkLsjclrHtYVqM1CRUmzipeIMz5aMqZ1EyS5gRAUnWlybda0qQPd
usdteZUEzp2ZiguzlHBdDW9oKLxtbcSvVRnVlzplaSVnYq6twGfKRGgMztItqI5mqzVih7XTpU+U
RFcNRZssldFuyI19ogObDknVblS8tk3ONmHJ06ZKVG6ThdSqQzaXdR3a2zQ7hsyYt51K7HY8TjMi
vHUk4Mjpgqug1u56FfPtVfUlInwkIBvDaPoBBzQzjYJs8JS44a0ho4eksfX1NAtUeUSxVqV3g8ii
uvaIXCVSaXiKHnHy3cv63s9oAhV2jju3xBLdZvjMCxPBfHUTBNNOqBhzAwTOngsvTb6emd80E3de
qODzwbkNVBC6UJHoPbpwKEPeIepB3SSvcXxPZRVjJlYuSjJyaxnOjVfHFSh2lNDTS26Mn5NGmTTq
nZvKHY+dUZs7j6x1wgan3ZwYBbzO/naakCSy3gNzQg2cEoe2iYfuYKSC2OAgvKtpXQtS4Zv+Eiwh
8SLiHdIbLy8cBgCajGZpgkq1vYqoFnrhISuYtYDov4qkftCbdzEhFDKa93HsCE7TPXI99XcdDori
oOOOJT3IC4AZ9iQO1XETEgeNXxYG+0eHJWfD1M/e0+E6VqYwr6DdM721AnKIRPAUZempSh+yiOzh
FrETOdmEIFtReGpyl50pok9mUVtDDNZFDg29H8sjPDXoTyNwCTD12Smyn4mvq1B8IGAefJV67d/1
RIInJSwiOurZ2hdoFURYlNuU+vF2KME0+c6nG3+Xmvuczq3EcijajZOYn0RAroZMV/N0JGGaoz96
WUZbt/kIpTVgnyVJuEh1na5jsVPaU4wWX30y3ijy+pHSdO6i1lpbsV9v/JKRqSrm/VigB+hSO7xz
94bX1dct/jNkBCW/bi0zmFjTxmVhveo13GU2RMWE3jjO2/NYds45EsSPRvZTpiaUFgpzkgSO05xK
IBeUMAtFw9VaojYNDYG3oe8ieg+65XXXtM+w6x4av7oM/bAfy9LHy59DQuMqCUzOvMsQuiDrxwQL
IwvgGaB9lFiOQ9dJwwLfmyM9sJ68nGQst/RccMAZ7saf8oc6rSeErjjy50S8ucLrD9l3OgKvsW/j
fkqru2YqxyM96hnNmJ9Ml1S/sdEPMMIxvLQlrh+WgJRQLLLldZyteljvLVzEzEOraCPT8Fw5gX6b
dmIbOxbHjnzmWlCptnKyx9Vv3PSRdexrLmtDVt1aSeNT+kG8SLIvmoL8dTTt6OxGSC9nTx67Ni83
WHWKK+mW180ht1zy6giyiFE+3nh2xxWy19ELigfZaNapgJp2q3U6N/gbj1pMd6Vs8HbRHGu7h9mr
nqDLPBK1SMhw8hIVub8a/eGFhECaAGO1YyE4HQuvGqn2WYi2NKVHEEcC2eYD+AvGVcJOteYk5+qC
3K2/S/xzSQHXqrz6Rgw09YvZR9Tu8Xf1LMhLE3d0NaY7FIX1iVjzbx0G+pUcK3/HqfZW1sN9107a
sQk5/kXVr7OSA5M5B8KbwGzX82SdIqQCVKDI1CsuDuWoosCI3+XIXooBjoBdfhboISilFJ8Vqom1
y3KANOsMqx/6AekMpM0NPqZ1pKJ9E33JRuuRFVWy6237XhVeJdSVFSqxDovPhJCo8Kkv46af2iuS
jrO1xeVI1hqAP/iOXBR66vSvEttDMIPuyFiPuDgbnTHL/h97Z9bdqLZm2V9EFmxgA6+SUO823IVf
GHZEHPq+59fn3Pjc8s1TOUZWvddDaKAmLFmG3XzfWnPd6Y3rkyQRvteO0+5jQ0uP+oCHulyi5wHz
GImj4j0KYsy7HhN8svW8dnqVlAR9UedPRuq82pTD+MFbqbrnwdGsjMivu0Icpdf1e+yt7bE0jGE/
xQh9lvGNBJdfRH4WBzbdB1OYF1mPLRcQ35iuYS83hfc80HFyYlde6UOIPfszY4ctlGkMqGCese6S
MvtIsD9vMiX7qWmI2jVsPU0bHvO5e8n6YdmVNeGAJQASZ6lPc+h111BJHRdneK49wryXhJGrRTBw
UybIURGGVzflhN2737ii+tSD2rylQ7TBcdvtpnhKzsvcnfI4Qkxc2Ze0sj+qIW58o0FerFUbLKFY
CMO3GVP91q3fZaM9pUln7cwoCEhIB6MRTLTSZye6aS1UyFG2PEA8JF/FTOyHwDX+yvOIcrOk5WIs
7gk0AsPS6CSnqo38zE2oWASv5Ex50AGTvcPf+cRqJbu6RMOidnQO8RiwqWzrEJsgygI3tMttnA7z
vp4nzq/mJgwIk1qcz4QW6IYk9OowYptMxaemTQNC4mpE4YBvOhTvlijlqdXiu4xZ9GLkHtkTS1Vv
tLtCZ4gucD352lw8BnUNtawtNzZd0mS5rcvogSJF7ncyZkmJ7R3FHXthYwHRW5X5kzOCAWgRIhYk
Yek9CR61bu6bVn8sCS+6JdoU4BxLdA/Bqw7ecrPKSPvEqg+L2jX0j4CCjO1UNg+I1K5u3t3QSrM2
1JR6tsyS6SWgKmkh72KWXczdNA0auriq95d2aX7mVv3Kkpe1XTv0W3MooYRW7X1foNbEmwPMu4xO
lWXWT5SrXHI4k/7GyNibt6bmcnXzfTvwdSr+DxnF08Ea+ufJMSjE4u7GjTcFe2AR82XQMPRZprIh
myF80GncBYkgilL7izEmYU0OsQ13lUMRJDCJLdLbvUay53WxxO0QAuQAGVTjLisBpVTNaR7MYUc9
R6nbiSB3GVcdw2Ntpi3uvgXgsekIxrkjamlhYd3X7zXFQxQcVX9cgoV5jQxSVU6ytkMwEpvtHBan
uJkdyjQlNLi3oEp+DS6r0SSd7tpo+NOblMATSwJZhiCis9m42iiRmzhRDGcXraA0TqF6ivOvJLKQ
BJr4szWHC9ZnHKVcACizxGeUXbWcMLhZo4AZjfXrbM9/RJ0+toleqRUr2J9JXFvIePahqIubwiB0
qmzpudmKktxqyBH16BMtF7rTpH7P24b+8sy8d98k8bntqw92UQ9ymF9GrdnrFGx3QlzyrH7vNFKQ
wwJrd7x4j/kQHuyARgKt00gnKZOOKSzWR1l5j0hAPlw35Btu/IZ6SyYQVTThR6D1SGOMrW0Z+5Dt
Ddz7G5FmYhMY/c4bSkgZLqZpB4VIRE1zkAfbinaylUcZRJ+e8Twti7+wexum6meFgNmQ3rPlUP9s
fW/ynoLZ+8Xq8yciJCYHvMha9VMYN8rf0mAZS5haXD1jb1Dco194yZ3gfgnFpYiqlxgAXgXscXHb
e4vsKCATzqOdLDsAmmgOiDzEV5zWmwlleMd+MxzO6kfRZ3yoLERYEjka6a67PEBliZH/zpbRtRqb
+2QRbwVZeck4UrjDURwwQmsBvdDyohfhbWkj5jYmUSMoQkwZdZyOUiEUxUOpGy8muKLMorsTpvZn
CiykLG8Wwnk2cZ0+eZZ5g0jwbna0e4E2vZU/iffxtbRENhyQb6XtMO/4S1XF17cGwe7eMPUnkIXH
PmFUBqNeoocgDvluaqz3uqye9FbchHVw25MkpWksCrFoTum7rYQX+IU/kZxeWf+SuYq7Y2NY/a+p
lvuZJU4aROjaEA/XE1MBCwE5od4MOcmKW0f0ft5Gv/AGP2SgdYwgYdsnnHvbleCeh6c4FlvAJvn6
p0GAt7W9fJ83Ry9i856zHRX1j6QMQYSNyNonh7K4S9NFy9EOinPn0c01YbjY4tUFjLNNGNtHZiT1
nWuj+9SU1sEL0UBXN8NYfTj6IS7EDAlZSgAZhKbN3j0UhpcQhVTVDngtQH/MQIQs+5llxQvVCxDv
WG22WhTcp3LYE9hVbKzBsn88VjJqLjQUe3/qqKr2eXqfIjE8mSPrKSouN6QY6zBx2oNeLu2pGxg0
8AkOI+pGk0BZ2voasU/yFOJZQfZfsVHWavTfw4G5n3hWs7uJQ/1u6pUEIKHu0Fb5jRy1H3Ep9loU
N0SIWfdELzc7doA4DbJu8unXX4oQmXbqMO56ud+U9Z9S8gEC6t80EffL5GR3be28evkwHEt2EZFE
jD71bccp4fXgtpfbLMGJokHt7Su2r3r00bCsA7ZEUESZ+1jarmZYHahcsYwLzVtAKf0e8bh709Qs
CyDwspmPblg7fjqD+alhqWhYxiUjs4UEb7fl7LmdkR+gTFFQ8yw+LlX5WZHTcsotFB4U+EYqteM+
8tr7KoQb0Wnlq5TJZXIql4Qu/ZMm0/ykx3e1SzvYC4pyG3T2kxW6N0x994OZIPHWnYMza0+Suntv
ji+ipQRTtlSrQOrstVjcOXbGpqdc3o20rkG8RNa+c1XPqz9yXu4FDNktGDWE0kV6E+uuexvDeE8D
EZHPG/nNEkdnDUb1EKQVwVVE1EDtfiJ8AFNJJd5hurKIrn5ZAxEgSAZwN2f2ydRV9p6pb+n+fpQB
YTZjt8sW55p6osSFFndPRQxnw0v8KGrgc1Dx3Nl6BIfroI+RS/iVXIChmfR+UwCtZoVoTdW8QwSw
SOt/5wlKtMzR8k20NMe2YtgwKHX6eTrS3RkMf3LEBbE5F9n0AxrUjuVWsM0LYopdEvY6FjYj4K8R
qP3JNqpyG9rdZY4osHV98BZakmq8Fm/pFOwLryXrrDGNo9GMt7i9aPzaFCfjpcR6JP/KBy7Q3qnZ
SdrDm+zA1pTjjyzToHM1TQ+fCGVv67ErGTPHvBAlIvei0h5QthY7Xp1i3GLjl9sOJf0uPdLBVFhC
+8ic6mwyF1X4MLTsEliceQmT7YiB5JTa9nGe5LmJsmZTk0JtWYFGHYXyRm7Mw+PU/wY/OO1GeiPM
3CCgXHq/MLtORqiTVIhGGsMU64J8unYVhcoMdvmYNPfOVB4AmFibcaKnUYOQMOpfNgYNruDk9zJJ
Z5uyoUPQRCBiYP+hP1jA9QHc2LtOchkq/UfjtUed6OSd1Yf3nR4+mLF2G7j4BQLPyVFyY/Bgl8Na
EBU/wg6symFyX2XWr7j1kp2bDNe4DG8WI9iDYlKXqIlT0QHOR/KNtg1T7VSIp2Ap/GVw+MHojKc5
u810ypfAxB+y0nzqtZLiwKy9F5owd7mjK8SLyW4M706oazeBycpEq/axLuutjFm36WZ6sPNB3zqH
JuheyjakHhtKv0Lq5Vsp0Q2CXKQipzIKjf7co/oaG++3potnkLhsdZMw3eYwLw4UVI8BiqTAYd+B
JHveOM1UnMMuPlTKUeQgNfULh8Xv1LvbiObwAoszuCoPKQalX41GXnjAqay2TA8esvKzo27CthKQ
ujN7T+zbvQmF/RgnxlZLE9YWJWzMMWr/PmrCZvHHsVDjhqZBaKCGHrPX2dkutc/1Jo8yBJQWKkoB
aLxA/8AznRfPW2FyqbeMmYQeAW0yKVid1gCVsDduKcjYBEeSXVEVJDBSmhGb7yQbc2UF4CYCVVGQ
+LExEdtC8WnYbCTG0ZqxpVJOBkm+DLA00JetDAwTK+QXDWPsWNS48wlfKMO9jE59+ZAbdZz4WNYu
wagC5dZ3X2EdlRWQn1tiyqAm79Ib433XD7MerQlP/3iMVehuort9RFMuSHOgbzp6DvTiZnG3gv4k
2kX0YWsM0XoTFWxb6ay8moqZsSqnEch483Y9dFaQ6yqtdhWeNe6YfwphX+tYR2jdWvZlIFAR+Bm/
YPclEB8CPIAoV9YwrfUGkb/uj0L/+H5I2O6ZVW51qEVPSe37iQrDyVcO1/pYMufGbu4Y2r+fIKDB
3Jk1i7myYngjrPDAVhL3wv++8RpFGFnvwx73ER/DlfO4CtzWw8EioCI4vQahgwDkLsTw7CLMd5RC
Hx3GblGa/WmkgF3nwSV3Cv3k4hChvb/4Rm8YO33IzV2D7SzrCTiO0lNJw75X/oBSOQXw1uEZUO4B
ZoKHXPkJRuUsyLAYxMprkDCXbiblP2CdE18d5UnIlTtBijTwo0H+WYTWHYF4ITTgy+7n+NB0bu5X
VKW06YcI626bs7qlCokSGkPEqJwRhvJIYBh4npMWvuM8bhxOykuCoYIQjoG/KBWIdE6ecENWVw2p
cmU4kc8YfZ5DFXhJA4995ij8MujvrcxrL/oS+QYJIPsKbe3i1gHzjZkcO2U2rZzwvADY3DLMldtl
6AVlGLCtOcLdQp97uDvDz1rLn/UJ1SVWWuUw6cf8gX2iCR60ck4Zfj45QmRUKGT6QQctwamCV4S2
c/jJ3peIUs2I91L5WshD6pXPpSmq37Uo71r9NrTEsSYpszHnQ4auW+b2S2ooLUVj/sk1+aNhU53V
1SVTzhoTi82wem2wFJmmeE5rb0bAvslT90SkCmYo5dMJh+mpxbiTpE+DIEgvNEmZ661Hr6lwwyW3
OhqeCuMPxXj2+6sXCFPQjDnIVC4hZGzvUe7dq7etXINWCfhK3OVEj8XJ76KMNwMVfBpx81tQ634e
oHvX9PyHjT3JUj4lDAmYD/S3omdkhS/5G2PhW8dvaCcURjoIUmav/KUzNexS/Gi6a4n+gBgtgyzZ
uX21+O22lvJOpcpF5WGncrBVedirbOWzorQLxWfD13SbYMMqaZ8hnn2qMGaUC5dHhu/uQMjrc91N
B0I62SXG/e927Fhesc+lAs5cKU6VbmkX4nREAsHV1vOO8cw9iTqG7QXwJ6JRI+u82Yxx/ie1LIAG
9VDuinmTxCXBjRguAnYVCLewSoEUe6qE90uG9nJpK2pQRo+3IZ3b7g6m5ggkr2bd19ns7qOGisPB
7inTu2QyACh0h2MdxfK+oIqJ0BopMb2MrCwKP286fEELv0JBZ099dTSKzI86nQFFa++3eckuFee0
h6bBftPkuAs7iZeILBVZWjeCFlwydNo2ENS8A4OCb1DfNBKBoPp7NGig903UeButbG+M2X0dGv0D
V4q5K0oTKHGDkAkrYaE8hdkw/0qbudpoOJFFEx66MRt5unmSENlCGqIsbMy7sKiqPVjoZk+9hrCT
xL4aFOuOuDr1M+lDnzNKGUO0D0T+/UWgsIqVwaWtfJEhIultrLySKY0IXbknzSnEemy+w0jmz4PB
ssZouWC4RF32e1QOzFZ5MUtMmUB1UeBzoJ5C6VhvUgycAiNn6Vrk3XKRBvHA5Vi+NI5x52GOINt4
QDZkaQcEfmyygEXSu4fPgBvaQiJ78oIQfwpbyjy3n+ioQ+sNKf56o8PODd08Lh+Mt5j443Zg6Qxg
tf6p9/jf7TxgVsXAqrnNxcbQqmv2rRUjsKWMkETLazvUJ4EBtsMIGytHLDR10mYxyWrKLUuA0VMS
4Z91lZM2bGjeuZp1CMkn5AzC0hMnau3ObssTh7lFFxYL/GvukWr2mxaZOHZdJvNL6gBcbeR7raxe
doH9D01KULmPtSc/XYfODacN2pI/Ar98Vd87ovRnizLgFHAuqidAW9EIroM3dcLDP/D7GIiiFZ5M
S0MHiws56q2HFFuyNicfMHiOHpoePtqy65Vz2sPKPCtPM4sF0kOxOaNAbSB4a495ml2r4RM2INjL
oTsttn6a68TaYpuBKm7QPLRd32x7iKC4qoXyV9fK0IHhOsV4TZ3qQWIEMbPuocCYXSiDNkbt9X1n
5d3WlYtbYudusHVHyt+Nog/uLktuS3m/4y8XOH5wWtf7HoO4o5ziufKMi2L+o3ndoXSR2k7UVHBl
UWSzBdyA/rF1uJYGHbK22wBlxpQuMaebyqWeWx+ecq1L7OsYXO9H7OxtUz8n2NuxXl3sQrtVvv44
YlTEBu9STTIRh3Pp4pCnC/vRYpnHlvXeYaF3s09g6GAksNYXaB/aJNnBJjQ2aUnXvdGPDK4jRWEq
rJN+XMbmnTIum0U3YRvZHTAs/tSK+iMJ80fEFHeNEt5XFkyRIch2Q+4sPmuQa6SHZ92znmwwARW4
AKm4AawtT7EiCXh8llmxBWYq7xVSikpRB8CA0z1Lfbqv58SWPu3AD72nZNxn1XOCr3+IH3W7+6WH
rHFAsHRje8i4TphoDxnYA53JACj4vgGHUCkugqEICW4FK6EGmpApegJWOa5sgAqNIivMpbhxQS3M
uvUGKlR1r4IL+aG7AnVCr+gMoU0vBay1A7Yh6YfXNu0IAQHoYCqyQwfiYQT14CrmQwr8wQUC0QKD
qIFC5MAhioxlQR8/13L4aTlpuhmKCWp/VezZPzpMAPG0zcb0I+pMuMbKhawaDUXzafP3DNwJkgsN
/YkQVzcz0qM7/yDVvHtISv1aTTuh1zUCysm8ywIj2zLTFDv2bcvW5lIqwVI7/EUrxcrAn8qZoPgZ
eVy9UdDfIUzSaXh19CWN9KOrUQQETBS0xcy97DDG5fSLLb4Y5AQK90qM1SjCn60m9/pcX4qOlY/l
MlMiIblQeb23CSnbONEpAQUyDikeqPnJBRFC0SwDsjMcNA9NgwlGRF3fgeKKtABGKLFVILthjkyW
fLKAkAyKRhJLunCjOV9tHLwE4sl8IwX0khCMSah4Jq0im/QgTkrFOrG1l4JRU29hoMicdYvdWK9I
A45WIRtflwbppZSM1+W+A0tFUp/qQugqnuKsTNFdobgrgyKwwKwy0u6XZvEpWs0AFgvLRxt3i4eB
JCnQBg4SIb7tIeswTin/76idayN+TkXR78Myxdfs3uuKC9PTKVEk7HJZ6MhAbMjL4MmL5Zse0Rcg
0OqGuLiXTh8usnVTH9faJSCLm3ep/sx1wZABoqYAVePEsDfbPL2UbIeoKtAK6dwaM36Cqsn5MBXx
JkXE6CgGTtAmvkynY5EbvkWHf2vg/t1GlEHIpzdHIEH2a73E46lu0eQmBv1JJ36txXLXs4g8BMCg
oFCnDyyB0CjMzhvCm2OjBIIst5ptoESDJepBupS+oeSEWX87U1yFoj0xZMh3IKuZjww42fHHtfaF
Fj3WdVj7pCMGmzHZyzIENte+iSUxSB0wlx2KU9l6eL9cJzwYWIL49ntYh+T80b3ZOnRcaQZdqpZd
Bd7fWyMYnIPpTs+cCiri517Y40gWNMA5J3keYZVSt2aqjQsmsjro/GQayx3yMLAPU2awauY3Z4g6
FWiHgpm6T9tmXCpcKxisUxZ5joZgSnr9fkyK+liFp2UBpk/k4VmvTdrziDVZL1oA8FN5780IQ0o7
vkFgz/4Ncd4BBfujXZmfVZgmV90+eeltwyb7oTeWyxSF5omWWYfzbRN2OSsbJqw8GbAkhO5CwPFC
7JSOra9K0EpRzav6nHVkpGMEmJ47ykKQXx+xFl3rQcgtPfyXri3znWm/edUv2TntTmvjYKOL+DGP
l8fCpEzX0LOc23B8DNIHtwwvCzURR6MsVlK9l3027rNF+wuRNS2leFQJffgXSjGgQe//Eh5pUzB1
D1aiP1vae5bKP7oFqagQxcUsUM6YA2F6MNR9LxQ2y3e0/wRfiCV7sWxO68Kr6GCgJ1jaXQ7id6/J
SO77KjzCXiV3CW+iNZMHFnXdPoiMGFSS7WJIrYECmDpj4lwQVMwcwl+NtU1yarHDUhSNAHEFsIu9
g5ws91gWzsGdXijPUCOUGmTybvgsBG2ZvAqwHDtvOGtfKEc894WC7dVec9ByeTvh5SQM77fRUJHN
epY0+PHZX8l4m/cBEAfttFR6f0jdfoQKFtoYqphIMLzfJ9JC5oyhTwEy9h2+3BpzAo7u5GMhv1r0
+duYIX8K+vc28vYFMAIEwEivA3fEKCFu5onOgV6H8kG5vs3iD9R7d0vWZ7Dt+4mcMbaf4ZIf28W5
c2ME+PkC3Xxmyj7KRdzZocVCi1Knbe6jNj4Mo0BuP8GYn4sOV5ixy8PkyNwXHkrjufcsENGCxR5B
JsXexFruZvl9YkcRq7PhwSvEj8GBXUTcmUcsHqv1z6rr3yRui6rJbzIbD37HvwXJ0sZzsuwQBMvV
1Hu2uQLHSSGsM+3uYxpLv/MWaumtfmTXp1H380c2Ys3kyzJ/juN+E0GT3VQWwABPX6ZdF2HtKv6q
i7T08ZsbOzeWn9Y8EQKeJ9IfYuMxsvTuNI0FQ/Ms3/pPtxTREVw6zeyabBJD39hzRrmnY8tVVOTM
sKVNx2fXrm8iIeOD62IDW4p5Z9fPkGnqg5cvP6TQ0nPM9cuCLyOSTlQWIZV4SJsMfBsqmYPoOjpr
BRBtogfpb/1YQjyldnhnN1TWjSD+kK6IT4MY7gjdozs/9cMum1DiR/E07xbLPng4bx81e95KqV8T
fDZ+RHkFOWVBwkHTb4noQ66YHWnmBH45j8PR1o6iGvqHNOSTiWRAoTfQww0r39Sn36v6+P8Ltf8H
oTY0RA/A3v/6l+j5/xBq36UwOcv8v2i0//5P/wq0sv7DMg0sAsI0PNO0PRiFf2u0DV3FVknp2I7Q
ISkqfOHfGm2E2DzjwE90YSRajkQ4/S+NtvkfREjY9At5I/V//58QigIPKxrsf2Pu8YDpeAKSIh/D
QEz+D+ZeM6RuMUmjPmuxc8lQnlJ8w8Oo1MuANV4ohG6radEwfk1i12s/QNia27Knbhqx7KD+TVwC
+nMC5a2Mujuw2ZoyN31yi/0stWbdAvZtWeeCGrSJ+e4UjQWLH/PAHJYyMQTWdmy6z6kmlnhpYQwx
J9ETXBjxDdqiHlYM6blUznLvDAZm2JFLrKvimHOupP1S2Tnqgpbsp0bXJNqnyTmvR983GjBfEU/n
Gbmz7XjacX2KCAR27+thPZbOOc1DVLta+rIW2KuZcvB6s1bZEeVhs7XpGKx38RxmW3j+Yvv94vWJ
9SZWdfn16PsHzAWjH/s035jCZJc3RB6DIdfcnOWjnuXMt9zoRp9fmiWQqNlAF85CnL2W6vPXUUd2
c+owpS00HyhedaegX7BBLsiV0QuW8JPoItWxsy8DNOmLAeqStq9rhsXl+yYxhphRJgUelQZJvqFI
Ye8GD22DsEV1iWV8heC1+O1tLklKrVuRHBhyKS80+b0Y3V+yUtnXcGZ8qWdv2UKRIYqrd9dFqM/O
7SGga7TTI+mW1PkL3FMFduPQ2bkE1fYuE4k50D2stXRreNNyLGV+RTkd4xHunZ011bTlO6QM0zhb
M7w68F5eKPV90pCZE83pSUOz4og2hLvbG9FVm/8yC6O4GTzsp3yam7Etjr1jXZrE7K8EuRBvJMgY
Jhw0nkhBKHQdcJ7GXaNB5oVy1LypGnsh+mqkz5gNP2awIlPqzeS2InFs7BYfv2ZH6MEbzs5uyVRs
RXscLZNGY5HfWpHXMFk1w8EcyQfCaDUAC2xGlkO1dpgsNi+u2nyKfLwWTmBdTTS0JbCEC34C+0p+
rTw47vKyPudVI98eIn7kFZTf1QtkIqkTNtrB4Fe/YTFp3hjqU3dt9DJoYt43iLbX55BLmDcyzu9m
Qa8/0pdnGSZA/qyOiKq0WK7NyK81ypjvw84OHvsjZ+nC/TKjJhqNJTnYc38j+4Zrfm0GJPgk961s
/8tjY/OzidLbuCP9HVldftGEwrajoREFIHncqN255c1BiKvD9cHvmyJyfIQ9yEoR46N+gM1jWLxz
0s2X9R4y1IpYSwqf0+K4Owk7h6ZZQFPigSC0Z8TslBvoU12oBa34d3viYqlNeZ+xKGCpMZ9jUrz2
aTjcmqk3nXt7oYbWEZvHFpjaCwEDxsmd7tNIdGdF/PAHN39fWfqjmBEIUKL/guqXIzF/X4eVY+0a
IyUkg+71sv2VudkAamEaz/RjxvOYfVg2fznXA+VVAFg45y3G7Wbodm1KQMH6kNegMKOsN1B/Z1/J
kICGSWMxHYOjACOGvVQvQwQMdYoXAZLO31j9TCa/0mkYiOYV9XntvM2qZ7YerY9NSCiSNLMPLTE1
1CiBMSyGPOao6Y7V4C2+VbVsCAPvw2y8bN8qyv/6kZY8/DDwAPhf32QPTIVIXG1L46wBeoAz2JzG
4+w59U7Yi4G5DfShV9AlmzixcTIiLte7MtuaIVIZZ4Xar0T4tY3X6bU8yWC/Eg5avaDpimjyaMbj
XrfDY1zUB1TE0Z7Ow7wfku7ZXGYY8tRL9qIsnmTAlx4PiqGmEWGhA7bdajNmH6ZK/oyd6e1GCCob
MZtAg9olwLFwpdIZ4XnRfrNe9U4xEvm+sI+a4swp/pHMKUl+HfYKeLTC8dcjnJIb0401umQqUN3L
J0BJ6gSYV2SSOmrL8rHT++qLl78i9KUdM115pWKd92ryyihgo6qBQOx08y5OuvG8JmdYxFpszAwD
aUgt/CwG8Us4ju7bpMTuzaV9WBEWqFrNI+biuf1pt39Cg94eYnEiMhZ8zWdnK2yu1MJzFIqdyJXI
lX/FbtL46yszinkEIuMEXl+dygxdR1C2iPN638mT6uiOCHptk3Sc+VQXM7L8nHzuDcOh70IW2GmL
haPjcayn4fSP3329O6xdzHQJb+Y2cr++hjYZVGLMcgxUQ3S9QbBdnO1JXjMxf44FrLElQTZmDSbJ
sli2KXl4+LHy2AE7FG0zfUG4rE7Q1IbRMi8wJgRC5aBGgBhpg3debifHLI9YZfetUgqRHnkd0fwf
oIHBpmPX7vdeYuC+QeER05o6N+gcKcqfE6OZzjpgBoIr4Y2wCtCH6IfeMUD0eRVCeh0hWU1OfySe
YrfGF6w3ywRyDGMlFS4UM5HvbSVAERXGtVk7yCCCITbGwTGTzAVVQ2qawD66Npu/b9bH2qV/QEPf
7dfhbb1ZUzG+7+Irrs55rGEqD51mF5Uhc2tfHddQjVA3GA3Ww/XG9WwP+pqjAHndlYhc7Nao9nBa
kMOy3nQGTUFB9sQ6BuULQ3rUsYEraL1jSLrTALP7HYSH9X3X8Xb9LP+4uwS6dihkvl9TOhyyfYIO
LE1akRg6UMJEQZi9tjaglpVJst60Wmbt2pxvpNRD62o4dc32yP4rZ/1FIU2LLsLSdktRTUdRPGmB
TBVMnjMzskIEKAPX0nqZeiss3lLdCBcO+lf4CQpdmGc2LSY4YmIMf2Z1ClQ39GO3HvetIxiYazO9
9Ji2DmuiilDUk3whJJp8HA6/s1a+nzbYO/e9efp+bn3p+oIksKqTM7ybKkjAGRP7OBKNt95zVd5A
olIGvu9+HZGoiiSOob2WofGVc1ISqMaIpf4LIRHlcEnq8mAVjn0w+Y2pkkyEuGfs/AZnQS7rnYZK
w+3r5DMB9cWfOB+Ms4HO/VxX5bI3PA8gK6yPNV5mPUoQip+LWBE+1sP1we/X/HePOe00bksNkcr3
i9ejvHCao1EPu+/H//H/1yfW4Jv1qJ9qDRU9Lvf10quqPB7v1sO6kYWxpVCtFuzsdycG9B4ASQ2X
5ziZ5fhvU+j33fVoWKwIII6aXNf76zT7fTcn3gdj5XzupoaduaFP/jrlrJkkzaA6B+v9UV1HNhzo
IW+RiqwqkfXGpcuuc3L17nEg1GJE8XxdbyaHmJaZGZl801ilyFXTJhAOzSDqGcN5nntq71CH22M8
pAHBaqR01zS/CHGRVahwGOpwIqMEkbyir/zzqX97FUZKBHQT3Y+vVxU+VNHqtDiMPlTl1ZSjJq3v
YOA+19u/n6lSuSDHVC9i1wKrbz1cwzMMAlzy43o4mxOX6/dPEUBJUCJMQ3YJS0gKX/nBxgod/Prh
//7I949cw4bXn7g+hkLBPfWqxYnI5R+viubInb+e+Tpc3/3rg6wvXe/HtcOr1vtf7/j9o3SKqlvc
yThSHGdmgFC/4/re//gUXx/7++nvn/5/8ViZXxKn1huMxmlwWrALtexH49DaCrmjT0POFLF10AwK
WH0UxMVuokVIhXPZdWPBoLcUL0nsDrvSq17SysRb5y0E+ja6dTAC577FmvXGVvgvlugfaENrf4kE
Re9FK/al4OVGaWFPA2q4jdvoebILfUeCcnCWeFasqIfGGtiwDFrAH1nsdfuu7J7MMmamcVs0q8wo
GzkMT8vojru+1l/pwC+bzjAwPDqXsACFgmIW5UGBJ1r9mhbRCPPYk6WrMfFJZ98RDYOIJGXbjqmY
a6FrSekoUOw2VXaoiu4PZGtlQR2DbaQPP0U3gZaQb27SORunSujFOcjgmmY/T8a7qWVAP/dDCWpM
1Hg3FqkBhetJ3+VyOaZtegaKUmyy1rqUZdcz9MU/I7crbqPo9zh/Zl5wSEzl700Itw+L6LWDu0MX
IzqRlctJX04ohM2D2VV3RhV2/KlqjOBh/xu1y67SPfsgAioSOLH3YcPOrW+6V82Rv20NTbwqYOTY
hSP+66ZP58cUx4WZ7u0GkQsyY22LB86PMvMTzhIxoXb6MuSfkMv8niXX3dxnH3nDWrduaLvG+n09
082G7iRAMDkIm8aCHYfVw+qU74vnUq9GJ3oqU7QfxOqF6OUmjCUwOqaG3kBOiN4udLItJDfv4Lkd
xs022k1N+AKpPLmk2Bu2FE6wBLN99AuD/hithM2U2z4C9mwfV1GxJRXjI+FMP+Pe4PNbwwIjP35a
JuM5cBQGRmg3i2QBmrMwK2xpHKZOBVKhAoxoCx7H0Pjhjo11MDFtR3g8Holw+eFW2e3oocNBv5hy
PoV3fQsovcaJgsqKAn5bgQgPskMsvYM21pUf5v21wIn/WxvaK//qLZwS5ZJqSiqcDHCtZZBAFzFM
xuRDbWpSDEv6VrYFLm/R77y40U9p2DVn3aEdMswzcgkNgIiWATq0NlPL+WrQH9palTwQPrkzyqz1
rRFKjAvRbz8Jp4OAPt4LuvkWDNDzf7J3JsuNI1u2/Zc3frjmDji6wZuwp9hIVBuhCUyKCKHve3x9
LTDypiLjVt2sqvGzNGOyEwMEQIf7OXuvXTfN+zXaxxH2sO+LFw2lK7oQYLFGUZFEDZ479RVzosY8
ObNZJulQ4OtuHB2U3pFOSj02o5Mwio2WSG+bmfGX0jDfzdq8V44QX4o6fykYopZjF4uFU7Zi2Q9T
tdWnvjsJcQprRQtizizEE0UvuQP3lcCAAcB1zrMVMZSkJMfyYuVtfTdmH2T+PeRIKw6MrIBmAsa+
R/tYkpt4XxU58SSDooClfZ+kfM5Cb4NnducW4OetCN996mM7jxMss2Nch8usqwkRT8yVp9wH0y7r
XXloo1ptlcqhMFuzoqOlpJxjoZy72vzczJuJqhYAS+rw2ozl7TxSu+cUZ6/9wSQXb9RgYEZicMrT
DnBpEm3DFrxNWrs3KcR7WlzRufRks7b8+DWPBdcAsixqBMkzix5if8kktKHug7y5gknkvaReFy0r
i2ApM9kFvXgobM1DtRNvAttEel2qQyzs8qINiMUiHBEbG41N37j11mOMWooxBdjXsMZVA6vopj5n
UX/nk2kPCH7b5+j8Wvq+rpU1kEjF99DSD+ZIcDYy/reJxGcSiwRiJR88G+cX0u7u5OnVs1GZOI3F
mOHtZEfrz12XfBQhKFw8y/YO7VBmapy+xRtlCr5ThwFYyfir6w07gMSPMgBNCDboe5sDKsMWmeB0
GNCFKQOctuVsXChdJIG1sJ6P9ICtLdyE+26UGQBbQA8zi2DdFGFO/Bu45KhoyKLDORcOb63fvw5O
uXSn/qnxkxvqVwQx1MkDas0nRBz0f1CQD3VwGLHmZLr1TjoFDh9SL2wItLh3oFVDFbN7ZzWIjz5A
Z9fL7sOR2S4OUDtL1+422cTphw8aoVExneW8gzIniDeJj8B+QPPmEDu51vDxLNuYlMzCIInVZX60
AuP2XvToEfJZt0Jid9wSK1tiovZZejpcqpJt4ranxBBobVwElEWoyqXI5PcxA5IahV+UKgnqyJVG
M7d7x6RBpqxb8LvAwhkGsoYZB0LotbNB/XpFbO+oQxU5ITVWq85+Hc5IJ7IaxtFZAHnCwO0v6U/G
tOmDr8o8Tal3HgqH8nWfh1vltV+VEd/krIY3ODYOrWVZZ5kFp0rkGVE3Cglo4pypNzubKG0GlmiQ
olrKw4twLC6wp3Zchcu126hNZIckjEXTC6y/YlFGDW0pC1V/wKRx0QPeWoR9fCH6lTAYauxGMLwp
HaxbxBGhxfyM3mlgzqgjj7rzTcpQilbPakCwkmrPVqwf6rciiJ7UpL0hzCaSzsMIKacu3rNcPaNd
gWTqB7eEOp7UbJY1i9s0k3fOVM2aFSAGnTaskSxib2hQJ4wEii8Ceo1tZzw1ZZAv2oDrMgWEe6UZ
T7bHABmHhbgUftZuqyzCQO9r9yqH3J2iAew68Kttk0KUy1WHYWyYJRRiS6L6XUwumk4qNifEdAxF
ejfkgmI1hyy1SZLxR0YHBXhU2vZBo0O8z/MCi0OVbAhWJwEmvmXm1xA3bT8Rr3Zos+DODlFA5J16
n5l3eBshGBPTDMgERKlHLTCInLWFKQnhochg1nrfZDA8thP7UQOoBCYc/SnXsRmYV9PALJnBdvq9
NI0b04/Okz0hCzAwFAc2WX515K9IClmpLntP8j7fmGXVE/+AMtGt50h5582LupAiKlNAw61vxYhV
dSigwxv2NnKAVJu5/4M1B1V85bfuS6Vl926B4U4qRPWOKO5EeNOTCtVndkKAYMj0SQiXbFljU7T9
PatcLtT86ipJ4sfc8O6BSgBY89EYIQBlsfeQ6/BJ+hChBNAKDPYDo7l7CuZlyJTem6w6V7GAHeDE
02k0iosMhTxoCH6LDDFq1LgLWRXtUth0hQnSKS5uV1FrduR68oH9YcSGl1bmB0riQDJjZrf2zVhr
XzSYVqBoBsKxAfEjDXQ2VJuyOz907dsRnH6Tu68MR0hgmcxvika6CEEG0ABVfKiEIFGTK3go/YEr
bQYrKwnpwPRrewQknOvjfUFn9842BNYrNDgrauAhSqkCXBmVyZ2yIhx+7U73KX1laX4Y6/gDIC3g
Dq5JK9Fm3/JIfSdOblwkKNc3PlMrlDFiuO3B3MT9Y8aUcKvnhbWmob8vegF+I5PEizI0MCC64tI3
wzGIS/12ckzUztR2k95dM03ScDfGQLFwXaZmfY5VULH2giCYdxQoXRvaiybmVntDtmOoqn0vqwiC
wpx9Tg7XFsqhBWpx2eihtcnp3HDteG8tAC8TVqpVqNd4n2rvGMHPY6IVfIT1KcrkJuX6yjTS25lp
cW9YD7Yr5aNXSZAwfb0h9bFA20vruvxadxTOW3yfCs8pW2RcSEN7KYx6RQHvIh0LRn6ZNetBTlhX
a9dDrzDd57qG5j1FZyrY4yTINlR8fIJJ8AInw6FroQqZNimbiixQq8dzCr0WUdENUbFgA1P9rqHR
uWzE8M3MaHx3DvnE9Mh5o6chN6mmZwd/xJyYtgbsC6kPQuOi1+pX4spD8mymZmUXgikMfbEQTQZd
doK+udr0TfI4phW+izD9biBtgF5iW6zHnBoGgobkttRvyvKHHqTNBjgFYoG4vQlHd5dXBJtVNiXf
GB3oTnoAYiO7ADmC1YxVDjo0WEb0Fk+Jxb+c5GaxdGs4n71xK7BDMeuK1+BnIzK5JBGwYfvaMvYv
jTactkFsfa2aqGXAc0C9Erchq/bNGppHuM0XVVJVRza4dGSFdGECmI1VzBiHtzFL+Xa6+9KlWMGE
LZDylNaincgQgVuVcmb3awppB9tB606LiZI+BaDUcfdxpc3fEmGQGd16BXQXse3rtLvJD10YvpuA
yhfdjLyGedBHPYIdrkrmgEPI736ApjhjNuAAkt3GMWPZprJlklbjpnfzJ4e4CZTR7ks8yW1hY+VO
hyc98Pd4PLZM69+8OCBazGWynLnWvaizU6AN0Aq8hZVozU1jtlvoNeMqm1A6C7K6iLXA/6DCFeAX
nCI9DgdSqAf7TZ9gLBe97+LYxTkbEh327AN0wfiVy2Mr9IIWZTkcGnWmNeSvrAm7dzBhjYg99hPJ
5BwyYzUm4y1rFypBpkZcC/yCW2YKw0I07fNE4syZVQoOEcxcE7usGAl6ySoFWKz5Rt/2I2in+SUK
j77OqW2pJ0aJ7wSZmpsiNbay80t+GJA5GpdRG3HwiuszGS4YqCfXd1YRnXUUWrQWXBMrrVY+W77o
NqtI8517fj29WcSsUlBvjQ4NvST8jj0EG2NqfoUyWI9zjn1c2ys3fLdRDO47zsnaBnY70K7G8oig
MZvClSYpJtZV/kEaXLwMghGg8/guswYncRftPW/eANGhPwkqJLrYAErtS+tD8eLiemaO8GI0xkMF
fx8wxcWR4a0bcZTSyKeUmkK/dSf8t1yfWMiXrQFOPgyQzpGzVeTuxvBj+AVjMyfHBayQA5wRei63
QRow7wugnrVJK9fExoExaLD91Ixqo9SXA8J7I8EwAonIWLQDciN2BSU9fEJ9bjbLwad3E4ylvhBj
ji+S7IljTIUhNBHyJ3b/ZpT1VwJZce7gsA7BWSySPnpGNBro8qufoo5uahPZ+MjVmeC9sJP1Geei
nWg0SgbrpBvgtgr0+jBJvQVyClDT4kD1CQNA6SYw8kV57uDnq7Z9CkfTg312k+BJX3S6/p63qgKY
1bUbjWU89/r7sbA3shFi3cXxh4uQmBAScePZmb+poSPNmh3mmtih+Ua4A9IGGNQ42qtEy/NNa94P
ufbU9h9uQNXbkk+9WbZk9jmvMz7StrjKGbCRVG7vvITVIn0ibBaMALbPv18lUbik+bUP4GKZBS7d
KScIPBs73sRMFSE7MwfovkNewM2ATwox2V4CZbsLNJqCZawYHqI7NyhWfiveJTL4LTEH+JIkIx/b
HBhOvi7pmUumo5UrTvMalQAeFOwefCvL4isNYnhp22o2GstNpOk6PGOT6bdVGqi070Bgh2uth3zl
IkSSk/tE+sdHk+Yfs6bETMPbLsvlgpWKxzGuS8hBwG1XeoiiLUyYnWtfSMsi76k2R7hf3xTiMzOd
EM1NpNqnzDvJDxgXemmcRK09kUJFl9gi16/DIyufU69dDiwFGIynbCWb4JvW+eGmjHcDq3tYcMUj
F82TUUwX2+f0TNfGfJxIaXSXfWfwHcmrQ+erk2vmc7aIQCA7DxHYBQVzM/fe6OXXPJpx/8hfDGtf
RCjfAsN+CChALxx1ik0kBolHxK0f3FGPI0qpj0mWo32KzKKs+0cLP1nYTffDEF78cNyHTXFu6nRT
VWcz1r/iJFt6HQre8ltBJKXfa3c1oH0oIsdhhmJnk43CGm9Zmy/44TKh9eWtEftvumc8TXorMVW1
2zYqP6LAxnbAKqFLGyiA2pPjjrvCFDNLTy6qcOaGenxds7SIa+ouOkfL8NQaRa0I1IMzTY+lGqKd
/EpTAfhpzAkJTC3q0k2TcsZUCgO6Y1arZnLXiExfJ9t+hRRCCUGehEw/2tp9Ndr2PcveCULHikuD
IxXeE22kS4nvP7WyD52NTabiw4dQDCfiMevgpVOxhBuY2e/ojMNtHbdfMybYiylkSIrKMV4YTf6W
RNW+quyHLKRFpBIKBcNeIQNN9OLBNKMDaJgXW9YPvZ1uAiiJq9zxLs5A/hI6jo/YiS+u/9yr9lav
tWPQRPtWJN8KQVepmrOINLS9E+lsJKSqTdXh5jZrojh0Wb5o4V0xhV/jpv6R+mejrpAyFQXs6MY5
5WQo5G1w60kEC5oBQ8n8MCXoPx+r69LRjXPX4a2kh0YViZk2gPDGBhjWvBiqJiXkSzX42j5txovm
sRS0iapJwvsp3P5/Qd9/Jw+ZVZkiw/i/FvS9vNWkIfhNnv2aivzHn/0h6ZPS+gewMNOiX+caJj7D
T0mfrv5hG5ahO1I3/1TzKRc1n64cUKj6H6nH/1TzKfMfpjJJgTGkbisl2bp/ig3/G8TVK0/1U8un
HGoCjrySYKWw0GL8puXDTlm2Wt1al1iA/cyqeNzXjU8OnUBy3BJhlBomRS+mXA3JK1urzw/oofBP
XVtNBRlJbuXuoqQVJy2JP37Zk39s7V94sH/NJr5uHTJD8p+x9ljsoN+yiX1zUIkdNOpiUV0ucTyc
EiZNi8bRzH2YyEuuvHtT5iA286hdjRQnl7Yl5a71a7j+qROuYx9LvDcxbXDM6OhNFCEEZKyFIQnF
bb1wQ6UbcQFREEbuvf/N5s8777ed67qGEDAvsHlx/Hn929s9p0v9//6P/L+V38RUtKW6TO5QfK2w
MJwRKJTLmPXEsoC/tPJl4N5xzYC88RUaY3PXSIBClh0cwWyER516HZYaKDEIZhwtXuOYkk8ulKYw
10gMSr10E+pltYfvcK+jcTt4vmSQTiPQMcI+Ug+//M13mnf5X7+TzbxHCsd1+G7y9++kG6FPYSgx
LpzowNVqYdP8sf0N4+C+xbGCZUeax5jzg2gLx9l5eandgJsdj4Py+i2N9ydnwPBjpziUolKSvfiI
/6ld6lGs7q3Z8etnEqC43/xN0vVVl/ovm85vR5Ejzq/K+O1syorMa/3C1S8SeqKwNNKk5LYnP2eR
pARv2n4XHLIJLF04xlzzkuG1qJcNqF4TmiL5oFQk8goEw+BPw8Zoc2wTMYFwAP+WJV/hoEX6aZ4+
ECdWQ+Gpsjl2GVgowLpDoNx6BfyOePEwdm+8HEAa5wbuIsUE32Cc55Ssh3XDKm9dsnxcxn0QbEqL
iqPWF/nONlDm5ySSq9yfQVvBpfAIEvAasDqaK/fl6J/DwHJP15uY4nlnpVtcgS29FYEpgIgYRE7N
hmsL62hUKj1ZQ68uaSELlt0vnZa3pwhF7uxuGra1gG/hRDLaMPvubq/3+pigrYhobGFo9b2h64BY
Sg9rvrt1Sqq5PcK03oofrQlMLylQknqvahZjVJV7WufAUrTi+2gNLnQ73DqZD1JqcNSFDhsVirra
/S9OVYsZu2npJtJpRUz9rz8/p3fI7rED/aLp7bGzW2eRQIHfevU8N0/U3rH1c2/Q5qGL8hSEJsEB
qUOzws+R2OqePFEA2LbQnyUwvCNrlkuvrfy5TmmAUsXM757Q57ovf7PZ82b9fpoSm+JaNp58nf//
dbMtjZ7WYFYS8SI9OmEF935s3Rp2DCLZIvWaRTdNYc+HAm87GXXb+ibU4ofafROu0A9UJT6cueTV
O4oQMIxJGrqItVFCKxuD9o+JwV8Y3r+O0dd8+N82Fw244diWcBkWfh+jO9fNyAgZ5CUlMe9OjPXS
GePXsE+OQZu3S8chJDHKHBRYqHsg6x2lHz2FsdP8TRi8gfj99/2GYl7YNNPYGvN3WTr5DA2XJo5S
m3UPZSzVsXohndc60nTF5qO1z2n3NYYf8RBO8cnX5zgV0spvr7sSWcomHPvkXGWgFKexXfpLEoMx
4YPQWFCIMVHmaUcODiyoLNt1Q2rv9bC7x5mYn7NyvOk9Ush8j75lhUjgqGkZHtko+UKSprb8n58i
hiEUUwp8Asa/jGQoonK3FJ641ANLnraPDr0DRQXGEEvHyLyfi5tW7lw0rSRCyBuSV9R0+OdBhuvk
C22KiKr9SJV/H8yUI2bnHQrAYTu5mbYqqa4v/v0GW/96IbdtJhdcM/gPa8N87H65EsoiEqFmdPql
qhtWbyTAbRmkIQO234qxwYdksuIvYUljuonNNV3C/JBWEXGEBhaC2LyTwYT7MKdQ6HTOUQYxdUsn
f1VCdksuwD1DqBHvkUvc9rPvHUOmAVLkxWp8BxG4gS42Z0WW8S/s2hp4qmvBmaRAsIFfwepd2umR
ePH0CCmQHlN+sPXhHqS1c2zizl0jmJQ7bbAJ35lbXU53Lh2MbFrn3EYDRUiR6XegTswP6BrLLCzk
hUDPG4OUm5s8kg/S9Y2ndNDAsOu5ujGxrxtZOpw8y9Bu0qBaq/lL6ZXRbf79flfzWPHbj5MKqs1u
UKbhMqD8db9HCSk3xCHLi+vOImR76u7HYMoPk11ViCOt4V5zO5gGzC+O4zhhoYLMZuWju+40LG+p
oNPb1upmciTqM+2M7A0JNpr7ZST8bo8Wc+UTgHEo/Ke2q5ee4bibomwLChPEWHgNc8NsVA8+xnDk
utFtrOESR9e/TDL9MEHZODl5AcufQhu0Q7WZCFsuACE/YBcw0FSrTRq0xEBzHcTpaRfrlECxPe3x
9m/OUMlk+1/2lKGw1Ag8wcoUv+0pbdDbzvKUvAxF9qJK2oxOG3yJE07EupSKSCANKl5fwYcJ05Sm
MM3ZFvxerIbiAL23XhjFeMoMe1z9+2No/T6LtITJmMbCQUhTOPL3LUvB50QCUAd2PiM/RH1c37mm
Scxd/IS80Tmy+jwSH4x7sAirlbRmtkg5mVAGC3he8+lbGDH2r7EC7kG/6lQ5Kqeb34nj6LmnSZ+J
WB5BMAqo2EY1MfE/9UQySBvMsR47v1Xivjdeeny2IAPRdE+FpXax3bxpWdLvpbfINBacaWKWaxjr
PiF+xXYsJyyxJeA2hWrOrOeT37DQqHQ0vDCNrwhhIl4nRMwtbeQOGdGNMEvcYkPuEtQxhEyGlOM5
jt+ieGyPIR22hKGZuUc+qwOe41TKTecYFRTSIp3pvTBPXARSUGVrOCyKmB0gYCtC2ZO/G39d9VcP
lCJvWAh+UAajmo7banZi/TqgTU6Mwj0c/YsW9/k5xR2yUVpCQhBuBUQSR9Msv4fe0GzsCdE0vv4b
18iCx2bS6O6Y9FgCaONDRarZ2CpSbOwJ+1JRMm2UYm/bFVZJ8qFRAPuqXkbWe1ID56GU4q1HgBVn
8ng3bRPHMFG/Nk0p72MPI29niVOb30VufCs6jZCGpBHbIKq+hYgbKGrOFSfTDO57XL4PaaPdxAZI
Yz0iciCjjNOFw8bhJ71AM9aeqBNuoDgCjc0jSrauL1ZccSJUIfQ5h+SeVi2wkIBZUme5O8shX81B
lFwECFgsuOJbUaEUSAelL+vMBqqHh/z4857eXjBy39jeYKz90POOMqzXIh7iW7Ps1ykpGlBkK7iE
AFYKv8WcaaLhpwMvd36s36Nk8C4jKBRERFbvrZoyepE9EtQISeuAhWQ9xYTDVlCylymeq22QpYuk
tMNbP3Bc6p5Ft7Wj2iYVWsz2rKhGn+exGGtBS8WYQ6jhY/8cmPSey+TLWElJkGmDIKkWyOAGqF+l
Nh7dQuK8qNeQ+bJd5fWAGBza25L+0Hl0Zq+J51prY0i/gY0Yd1kV8D1Ndaa2fNRMtibBC+xXt9Qv
kTPENe4rozcWgw1aOMUiQbONgqPZ/Yj0PjmIHn9VlxBO7tCtqnAro1BrL6rn7OHwor5L7e8y0rxt
FRBfPPXlEuY6AKLONe66Jnqtjektc7KAoLXEgopMmZ210r5zrDtVeeRSBdNdSG6fygkUqSQnBKzN
jYZqaUeIQ7IhW+67SnR9P9iI7KvOEY8g2PcEcE4HDltICy6/YWIsd4Zp+IRxYfjRBmAyxcwLihMQ
UaN1h25u2uE4aE4FxLTcw8caHJ28/QHHCZVLVUenRI701S2jxm5b12dvDOtzUrmrCQ7D3pFOetCh
aVDOmBv0XG/dmTE11X168or6RCigWAjlDBcbecesaFtSQe43Fm3/WyeBJYv0CGpfGCCqNBFY2H0K
QmlsLUrCrML8aW8LGZO89JEn/MCGxHZ3krK/yzZ7TLlyv4azYHj+qjWVRfMVh+aiZAbOgFyRWW5Y
h4akxS1oPwzNcUWIxeTXt4p4AnpQOrs1EMmhSlCoAWinSw4qckBb/Kz4q6MmiCcrsGW9DBrfv5t2
xQxUAzwNP79pxN04jf1dtDfRwNM9YSfVEei9NkVXSPIvrZwg9M8F2aZNrsxjGlhvLTXbtWlPCBwG
6xbENB6amUdEF4hwQWeic2YbgNYr9xvUxmXSGa/AdbRtFxHrvRpmppPNmb8e5sBSY/IZa8k0BHw2
nN35hg4szQSHohBrO/vgBV687Ybk+0iI1N3U9M1e0707iqlLrZzUY57Vp6ryfIJ2DLlo3aqb21DP
aRnrDxbEYTJtp3Motja1h0VnUEXWOG3fw2n6Pnqavc0nBBuwkOC0UEJlMkZyBZaNQ2E+BQVroXgK
oCgquVDuZN9d5zIQaW9ruLNnDx6/H3jBzi9Sb+vHiK4oZTC/68BVMxDQrapBLUNPgsuJIrfNh9cS
V1aCBuRBxWrtmVa9puL8xaQNtUmB/SxkW8YrxH/5Y69ui8heMHzJW8apYNUW0a7WTYwlQe2hREP2
YaXpsrEs/qwbKjJEtB9BI419W3l3gFBRlbmtepJSf9LoHK4Hx8vhzZlkKrQs6W5+ucvqncfbQUep
yWqWov1s8GJZhBVufqjXAzqv610ncm8ZlaeNmr1zdNonsUb+g4L8+hjnJZ7O2lm6Bfi4cjalXG+C
QTvpdm1vBo3d2pZm9ctN5d6IsDD3NiYlmjyMsmvb0b97wiXQwGBeBLiomf2veOvmG9tHee+hD9Ms
HZiYDJcll7uboO+6rU5gZuRrI5lF3dvPp4PwGIDq28LMwpkz36SG1xBHS1fWUma0SmZ+ZAq80WZJ
vwsH8J2wZnA8XW+C2QYFM6K+aZLgGw6uCrEJAn/Prce1ngva11ny5Cv/qcK7uHU6msVulibryDGy
G0h2XICCwF0ZnQwP9uy6m6pOzGShBz1goE513Lxaf5O1g7nvZmNFaIJHvN789nAC+LGatNJc2MgE
1r2i29zV2bOu9RmTA4T/1xuUpvhF/nxYjZradXCX3CjAZz3fcC0mhvHPez6CCAwG8+MIfwSKH6JA
7ey2GuRDNOuHiTmiKQThdgu4YVzpxFtVge4CvYqnLaDAR6mog3Z+i8YjHlEWYcLVnOaAeEdb2/KH
KKwTEXwgdoRpsaaFERE7gOKako6IAoSNzMwSSC57sUoAVDh9lJ8T97FpqnBDMzhea3ry1qO8hHQy
W49oybZdbK28vtjYFrjXoIBIEZgj0racLPcEbDQQOnYU9YqbvhIfhKi80dFZhZrNzzNghYvNcV9F
INEafzfUsVr58NFspjhHckmyvQlSH4SiWoAFRzqcvWUa4VMOMQ/NVKOJMP0WDUp31Ac6cqzVAQkl
2gOOvHgVeCR2Vz6p4alEow4j80BpaJfNJqDkagEMx4mf2nzD5Wvv+kAxr09Fsyvw+r7rvetzn+/9
+bf/5cufn2AGFAebTkPB8tu/mV6tTZ//TFEKVGTjcPjls+Pre/SyS7b0wW6KcXYwfX54Mc+KvKD8
UeE0n9bXF3KGp2mJ9ZgjMrHWu37C9ZXPv7tuyvVh7IM8jUn+kj62P7OK2kWSDZso4heSO0APR40F
kpM336PI22qDAfRn6gHku97MYJ5Diq83k65XyzYSBvSfhgF/xJg1ds0yk2hUBxcZgGPGLC/RDR0E
pvNV7HasOBQo5mWhfwui0NqHIjBvMpjrCMBMpB2Z6SK6boKH3nH4JV9fvt60rINuSLVDQVwWaulm
RkjXf/5rroLmzRjR9YvQlV/fd33qenN9SJSAwgVKfs78IdfnzcT5416RiFl7F0E8mD/o+gfM5OEE
sVomrWV0dmSgY2fXmn0Kau7GrLh4eqi8dCgA2tKhRb2Lvvi992CmMOSurigPhPT001uVpVqNo7pw
6KReX7ve9JYA83q1VuUFk7C2pEv5aaL86Sn901N59SfbpkLK9Pke58+XP5+7/t313dfnPj9m8Otk
7dYOY0wvJoxYV8Pc1ewWK4AL85z90W/6cEOHFCHx1QH7eZOVUAN+efJqi/18+beH1xea2bz0+Rb/
agz6fPyf/QnTAQQNsMlXQUutA+UuNtz0Cti93p2ufqbPv0TM0WxNLjmk4zDK697OuyJ4r2/+fNvn
P4qVHE/3/KmfN7+979oN+3zuly9+feW3jyaSWFtPxsk1iruK8mmDRnH++KG1DVksr59TeFPdPIjZ
SAzHOU131z1TxF2GTUvYwLtsc3c9Zp9H9Prwp/k8hRTKrm90bq9Pf771eu96oEPSrHAiX9/UdVJD
PGSn09aIwl0ndOb9/eQW67ola46F+NXyXKH/mNY/7Y6THtVfrqbHn95Li8gdmGM9Cx/IFWaWpft4
trRfbePXm6omR/yn2f362DN9bIB1YC4KacEqmkxWGIy31w8N5iuqSVQ2dQmP9jpx2SbEgFCQbnDd
q9fjUjHx3ehl/ojmvdt78wxGnw/w1DwlcImvO/C33X997pdDhJKO0/TnXv+8+9O1Grbtq9P632wt
pItlhuhGcxTXUwt80i3tjChd7zB44NySyRzu8ziOoWux4hLOxtFqZxOS/Ep82ywzmXuYKu7jtY38
cV3gndp2bpstc6aSmK6m6kQL4gTOonwx7zTLM45OdvGk6e9BS+x94duzgAcvUiDfJ1krInDEo9l3
4V5vCKUQ1cFN1aV0Kn1HoeU93IRoYs5QApO1YgjmmkeXqC4rXLOldQrb4HGq0D3ZiXqMetCPVum8
5wxWBJxFZGj0XbDWSLRaDqH7WlaZPOdtb0PVM7w9sceHxCsojVni1cVTvukQse8aR341Y5hdI2yz
Vscilft4r+IJhmKb9aDevGGT9SzoNTW+hdMAW73LD2FEBUqQEbWiw6QzN3CtTUUuFeJUWydMOB/2
qGe+TTSAN32quVvPr/07AT7dXtWZqi6RPz5jkkUlntnfMy8dN6Ju3Z0HxG1hI8IpMz+8x+5fbosu
eupS1axpDoNzHgsfJGburFG1mW86HtqlgcJ1W/vhHo11euvnVKvCIOk2ZZif3Ei8mCPwJUl87jJM
Bx+tdHXGCABvqcq+aZkAK1JAoybDdEcd9I4BqTwo8hv2SZico8jq9okVX5Qr0se2AyJqKvU+6KN4
hi0osGYccs22N65GKIyjj9vWIrKtmWbRnuOvcd9xKYxKsDYGNQOOx7fJRiDikhMVgg/LvAHBtR59
pDl1SgSV1hLNJZkyJazum5Q+0DFtnezZiVmLGY9DXTlviR9CK9FbfQfWL9kSHlgAlT/GFiMHGQ3l
nV5jRTBrCRpTuscyd4gE0kDjaAhUy7y77UZcWrYcxvsQWbPZzgIos71g/aOEYoxz2LkTH0DX15xq
EQu9nOugY58n5cHLi2hikmMnlzhe2ubS4GdctZ1yjklXPPudLfcqD/clLNBNCzAEdCZq6wrX3tIh
8P4w9NorWuNYXUYALMckSEkYT4PuEMp3jeDpJXwJk6urD3tyalwSsEuyJSzwWXcQGyfd0RguijPa
TKZHuVN/J8ciPEeufKZ/wwyWFfpGyn7Nrzs/DyUn1tiTfJZW2UEiJQoKQz+mbxMt5+fGfdeL8X4M
Mw/RvHo10ELd+YNn3uTjeKKFl55NG/Uuc5VuX+UDwZV5/VwNlfmgl/Ep0avoWKOEzipqVH4bWAQZ
pfg0e/pILgrIieb6owPbuBcRAM40RkNe58+94RR71qd7RBFktxjDkVhw+hdhty/om1h5Vh06ieBK
1yO2jh28qDxF6PM4PUXkZj/GwyLydOAmBrlDfn1xcGdUuQXcyUwoFdMVlYnNFCnRIQeNw7YKldjS
tCEMrwMlGGi+ODrYh7d5Qv8ARoR/AEm5zEyi63QmBVXckE+J9OSA7Otl6Ai2UvWEa19vp5WAgkfS
7pSsEJIZB+ZRA+5+HQ1ZSUwFodlIC9slEeRf8KGC4pkcgtKq5gtCcnuhd4l30uzsx9hkXxA5bngL
CDrd4+zGxH0oh7a9R3rwoFc69QQerrypMOi2aOjGEYslkzxnhXNug7jeExT0deYZnJtiNsWBKfkP
9s6kO1JrjbL/pea8RXuBQU2iJTpFhJpUShOWsqNvL3CBX18b+Q3s9Cq7qsY1SWfaVioUAZevOWef
2hLJMYMQdGbt+t3Uq2d/lM9dhO8nqjF1OfMlLeqvldY+CKcd93rIrtUf3/QuMzYVUppt6rchAbUW
o++fenrAJdB+GF/NsJwvWqxt2/ZQu73xnEzviWthYxjsd2X2ggii4bFz0l9OlrbBmLM3AXNR50WM
KV21z5IN9YpNQ3sopkcvgXE+jALvjyjnJzUwYbRKPgBLyEXtvQIGo70Yph647tnMU/MZ2eZmZB1w
dogGWLF5QPSpwbKdPFITp0g/VHG7G5zpdbYbua0jgIrOUKbbqmr8re8+6cpuz1HZMeiPR+B4g7fX
QjrASYO2mTKPgiwBFTsBXqTn2sXpN3bX10+4FBhpWfU17nEBeInRn4v5W6Wm9g6/5d6b6olSTmBM
qfdjrqavlsyAyOf43dL4CaRTvDfitDlCuanhAqr4hYTa4e5ipSN0C/nPLPo7DPDEtNtvGsjpTQ2W
dAEnj5xdWUkbrcyV647Tuh0ixQwoq+9TxzON/A8CWD43JTnThH6+Dx1EkM9/E1pRS/hv+RPJZx4I
uycftBJ7fSzPHurTYJbUUCYZNxsZcsPUFSbHmu9DPnN9idIRVaCjuC+wGTEaztKXqVvoViCMJ69I
r3D+AY7OBRsPH9KLGssrlt38iFWn3XJNrCUORMSt3NGCPJS6m34Ip3uYyDpcRVPyoemte4jK5dgu
mEVPJZFmLUUlpVfr70g7YnQ/IXrou2Cmhrq5uD6Pll45hxG2+1aHlcOj19aeIHAiR7V/lVOvQKSl
AJXEYrhATCjzCMdzEhHSlM43+GofVjxVFzmUOmF1Foyeu+ayBBQN1oElo4S1C6287e4bHHrMu4lw
6JiKmuIwVEK9MFrh8tU6xNUQYSsrso+ewCyXpOqD4bxOFjctPIQO/2KnPuIhsKb+mI0PrbpH9Rvf
cj4o3gVE4/PXWKDznXTA1BmOAzb31uITY2RK8L27rkv3pasyygsN3WnRIio1suyVdOqQjZ45r2Nl
wmUUE6M5nd1uHcYl1N94PVOp4ivMXwZlU8EyYvXDptssJFPqATwMTmkiLrMzUPIREWFMP1PBi4DE
6K4TLw9gDXt7xsIMV4gU0cUHyzvjQXf7PW+kVRTqzSqlsRVO9DNq2cxV7Jnu44gwH9Pr2fVvYzSQ
sFri2Iq4lIeFGwCrKd9SwnBVTPPVmC38mfTKCkDrdTYciY8WGCldMxPkOXkORX+JItI1G2ea9wR5
rb3QDqzU/5E0Y77XB27XDgHRNnXlg5Z17WacrC2mX/dVt39R1eWBbyp3UzpASMe+/sky59HpscVa
5DUSTCxeeXrV2wzBOmHu5r3O3Zd4LuaPOBK4LtIZF4LVUDMOBKLiRoebYwI4812MMZqjfGCeRx6h
+he9Kb+5eGz8RKpjmBjzCqehxpgt7M/4E/1zLYqrIVzqetQj2yTvk0BmdBottfSZVrz3M/euyaXy
CvOgD3tC1wzvPjdlG3TLuASzNFs2cpp2ObEROzWKTRyh5ZUj3PS4UAggUszrYZaKNz/K370YD42T
i+asjAFk6hid9A7nLvRPPeiItViryLp5ZeHdnFLtCephbKOSEyvBgFE2cxV7fmt8jGYNh4FkHbMx
iH4kExmmKNq28Ihx4jFFM7POHbKlG01SLYssP7Cs4qtHFnY5xT58gREzq3n+dLHF9oi76qXG9Lzq
QBIhBQYuAT3gVo/+dMxM/W0scsJxDR4oQAbKchzOlAodr6C2AigePxrHuI7TrlaCs5qUv1OT+TdU
oFfTYNhiNOUhI4ce5bvcJCRK3Zq0equN7JT0NWkrhilX2uyGq5Tt214qXg5lVYomohsOsVE8psDW
D74H8XbUvF8UPNZJayXhwL49H0ZDHQTPtqsp/EPbKKqKwYNz640fQrKAsTXQ5o6eXQtbHscxpGwS
ct4lLdSeDIKEV1kONz0YsS4XD8QuFNiK3516cn+WMvywq7fE0sdHkerXvLfeKqSlV9evX0s/M46d
aRdbs5YT9aYK2QKSf6UZ/anKwOTCI5TruDQIj2vogHmwILccige0WMd4+TsLBym7SYiubzwPeR1Y
WliwaZu9Yxc7rL507zHj/M0nYp7ziuCadEI7h7iw2Ov1YO4Nmwx11La/mI0/xjGmDKNy+fgkLpma
jMk5wiegwgvlkTx6lti3RNYQhILaoB1vQ3Z2o+KtsZVxwzBbr4ymqXE8V/N15JNY1VYbbj2NOT5x
cZXRWXtSem9T5/WHzAmPlf0kmty+GF3nYKIxqosZD/c8JTarEskF8+y0rlFN7XKD8GnfiNeu5wE0
W+SZUUIqta3F+Y7zdc28RLLkcFq2QRhpqnioN+1SjGfa+PBtsNjf9ClUTpfHaBGj9td190FN8rvh
wWJgQX3G4xfonpwPvaiAPRB9wwp4BpwQJ0u0dxsgk91kUUESTKJ+IUPcx0bD12bkYg4sa1ajybo6
GakpdfvU9PnPJiLKARmOTnFUZUf4QYwbC9i+q+hL7GlntjTVQzS+azVCTY8h5A1BdLqJGpQRn79k
iF0vTTG9qgyqF5VfcZ4LJyg8LCrs8zHYpCiRcq9bx/ZUBLQ3zxJWZZd9la2NVNLHdRuKGmodupGt
UvQgn2sn6FTHVIXkUIbNl/+OBnIIJ8SPnSr+5Zid+f+gySA3nZ3aP5f0I9gLTcChPGyCzPd+sPEP
OAz6E9SVe5NlxikCEI3leTpNFta9UHe0i+2reR02UGiMEbe1IheCmJpAm5xv5ljm2MvKOFAxPhp6
olPuOF9Z8HkHL4t9BLn6j2quFdoggCS67chTj6mbbUUNCLAiW05qUGC0HssnZHd4GT3cJJu5UMUM
Hvs1QbaqwX7lF82BETA5ZB1/BBdioyOY9KPmAhGrCI7ayhLPfcriY09H3GI+RjvM2CY/lZWebqdi
vom80DaL0KZv2d2USVOtQH4iRtqWqK+2cugDFhHWq1NhjKM+mkCWd3RjB+rwV64ZeZLWY8dUg7wP
/0GrmdJgvip2fayPtwlAd9fFArs16p4osu2742sn5gvkWKXlJSczoYwKKxA65nBawng31z4lQtgX
8Opq+HOp1q+HXFLPI+sCgVEAa7ST18UgdnHaMlw7UfdJc0xIqHf9fUz65xodptprLnVmjer3xF82
4WNdu1MzBUIK1G4t6ekkS6l13skfBDyGl7GObmY0XOMk9L+MnYFEucSHzXO3w13rAeOgW9QRBoJc
BJZX5HYR4C20tpabo5Nz+i1b3+ahwOq47zIrhYJYF1vNWrKdyeXWOvPRntKflWLHGslyJKzB6c9+
kfmBw6JsXXbGL03q2FFksZ37trkqpeRGJMlx5iolp9Hrg1KwPgftJ69xmBsPWgGypyLZlZUXyxXs
nOyHxmPlglmJ5/QomM9osboqKV7qWrsIC9u37Rod3i/yv0ZjunSpb5PmFPUXN8qvWtPielsakqjB
yQyW7nXu4507ZOYPNbhk3vjE49q9+aI4En3Qlc9D27H4JdOvkWbz7hfDDvbNd9P0I/px86lxtCQA
16PvwThjf7f64t4LKhIIfTvC/CBl+7OkMq/BQ+blDfmldQjBJrk5SZYUY2QpdCLduswe1qh10g1a
yqVlUD3gJOFK8jWUO1zMkTSLsjK3LnbsoK0hFuO4KlB8k3bV6RPd+lKUpIaRHjHM9zvWl2za65aY
JcSXc4LYsbbUs+UAVw5Z87MwwAM9pngxuuwYLjBxM/Q2Npk6+7Q38G+RCLKWuCnZ3+kfPhWUQ/7k
RWSkc2SZBtLUTB8Ni2UIed12O60/LQkEEc9Qg3LB/RrhiYuibzaRQ6wZHyOOiwfwS7+KyVw7Fi25
B86ZUD/yUqcBwaUk9GDtzbm+bmn11uxRtN2QJ8coldnaLVV69iaipeKSvnHC8AuPZO/JFy0tARZA
zTywgrdQM8Fu7Mi0P3oVO3tZ2Lj6u4kyLetNAFaJwcLJ3nFHlwgluVFbdnmhdjXLkdUVAb5Rqvcn
PfNWDuY3L79F3Uis9nLMgnzFMu/G9b4amqcsdz1E4BeLFX6Azpvgn9IG+rLM13T5mPpU1G3tT1dg
ydq61XJM3mX4OtUtuCLTIy+dfMurpW48jZKzJt2vnyMYXKf22sFeGmRvVpUb7HARBFXrjttthp91
sgZ9I6Os32vtz6R1IGclikTaYfjhFOLk56HaylRHqZ8rUmFG58mRpbZusLseYBFQHVT+ffDJG8nq
lp4VNz9TUuxvqX63muSlIElyIxmZri2npZOsscl2A1MUtUg44lB/7wyCM7wo05HddsWmACu1M+NS
XM1ex/Fu78a5JVYSETemaYzYxPg2gelWjP9cKmvLqvNH08hfPNJy/DGyD1EEmZE0E0SeOtY+3a9s
oATOwyjd/lSzRNAf7Cqcjk5t/eyRWJyNwsF5n3bwXlBPYPzjcvMFUcQFzuWIxBOUKV6/mROXWOTe
wLHsLQXGgMZR1s4lzgbAa1l4VaW+89zK+VD1xZxj8nUL5khFivuENOofmQa3pdDJt+nauTn0SRJS
c1c/P8Xw4eh9K2shX1fMqmCEOl64JxyJxxs3/FUoCP7mizOO6tdsVUTFO1TTlj0Eg/GNgiu5drPJ
3K8d8wue19sgEoaNRDnt0gp5asbdvGbavC5U314q5Z2dyCgfmduaa4MIpw3V1EuXEtzGuhn1QOJ4
ZwRHb3Zdt6cmwiPRu3aybfPQXKUy77ZTI1E8eIS+m604i1Dg4y3QJKXVKRx6nc22z25/iW2eWEkg
1UUfgk12nTbAC1AV94HUjTNxETYxpdlhCfiwp6cpj+uDE7fRjrGSs/4cPaYRiRhadzOzkSm9NsFO
71K4VXp2ToX2ZQjZv3hoPk9RVl9lsogXfW1jWiw94YhFR+U/1m7qnj5/yTWSymJZPOZuaKHctH/G
9KgIh1HPrZRWfkzpA1VydS4zMb5miYvuNIZVFmNvKDP/ubZ9PJ25OkXS3woI7dzVGcO4MWfElcXd
FSWcvJq1t/fBQXLGb3WPsSsgya3r578af9C3bj3zIJP1xcoK/cSSpTtMc0tBUsXd0UHzb2Taucn7
/CUZ0+zefjNJbSiTKnvh6by4oyFMtM3e1sz0SUdZv4ThsrIx7OniG+1amzO5h57kIeJo5/3nbMFo
H2lRNNh/dbKfExSGMfsP3WuTQP/xiTBtBk77zNKeStL1TmbvELhp+JepAE5eJS6S+7Y5YoB7T5re
2xoFyIHKA/2sPKa8CalNIHGRRZRjgMeBGVZsWuuMWF8GNkkwpUXFEWSEAQoR5EJTwWyp8Lz1sPic
aUbERgubJ11a414Z8a7DfvxYutPeIv7VqjzjoSiz925eFDRDLR/LJQRXKfI86dVOdeV4h7RkUGgk
VXdqtHhfQee8xmX1hbeg3tozJfhkGTcr5scv2VCuEbcXu8ZLCa4s4XdaVMR7NLrt0WPCEo8Vkj1h
nqdc+6YpguxJFZx3Loknuzr50kXFGMQh7vKuFAOD1eQSloSkRfnQnXMP4FM49sVDm33zgaIlnllA
tMOZbCFfwfETXeqsU9vStNKdY6ScRsCTNs6IiUNThvXVGRgOZ91rVuVww6T2bNXYqcFbg16zobY1
0FHgVc33dhzKWzj+KlnKb4eY7oKRz3QTcZhexyUayi2/tnot4UDNDdI8fUGlzAMa2bK79GUNI9yh
fzBJgleDc8F05FyEn30voiY/ECamXVn2P/kQyNeM69oHaDCeHi6QxvaJZ44PcKBwQVhtQ3hoUAN6
LRj8R+be2ZOm/cqnrtqzMwSmuLQ6qs7OI5MR8oZzlDhRwtWWJvFZZNY1BeB29Q23eMjlyx9/MAeu
CyTZay1BsCfAyp40C8Eq2Zj2NrFt3mSas+fEVFwkRjScrc7pVkNPtiLhDm7wabgwFRWUKekoWRVV
e09fotGFR4QQj1Qz0qqzmtLXhQ/u6YZ+q1hYybgX23yEh+PWRsskygw+O0V+BFS/qRa4suPzxTB+
8pwOga1w92YyE9ikE2ISA382QEbdnIiOMwrvbWyMmLFpy0LyknJl5tssrEa4GQic+LDW1DTGBnWo
exFz8zEX6bAjL9k5NpEhdnabvUXLeeK6YbluOu0eSeBywATHAB2jBsfJdQNyYLY01fe8tNSFvYG2
bxQ8qGZZO9aSx77y0ezZYMjKpWItKYuRxKSruufhwLDLW2n4L1ZlB9WPDO6TTt6ZGnkON2DJTKhv
2zSUp8aBPglTkmjSAb8ZPxOaxG7Yez0DuWg0vgwVbVmjvjPAzILJnuJdqApiKuuWRNIEOb9ldta5
Vsap1uf0Sp9MqosLy9yLHXYRZU1GZkEGbts5xjMD/QExPTPWwHHV9GyndnqPOLJgbCFqcacnJcGT
ANbx0JUZ66FeyjOQUeFsnhkuYDRKNVYk1eSRawRuo8ZCMxmx+UzaBTrp9FLYJvYaABecYPVPYWU2
qZHu8FCqGjCqvcm0RLxbeBRdAaKntzoOpt47GcvhSdI2aG0+Nw30V1tPguKP5MI2TdrArFzmd8Vp
QM2HizaGbYkxaIWC2j+zxDoSApfeBuYZa7DWiCS6FF4/cgt2muKhhgu9mWm4zq0wX0PxDk6k+8KH
9ZIARGVf0cJesHrUBWKk7wRpsItt82Wwqm+22ShiwvdmQWJv7tAA1aFP/SGKxznGkDy24B77+s10
NVIGk6fCVOVW60V3m6viYC+5406crz83c8D9SeMylBd0xsSnZyYRDxzTeDDt9OROzz0IBazMuc8B
Ca2mikcEWkK9OZ7FDwl5yaysQKNTOuf2Nw057j7qow1LiYbHJigrNpgRIVYiPnWVzslhEAlXxN3W
i3GPlEbHmniJ4oD8zDQEeCDKBTvaSFhf+7JgBNupU0/06O05Qqx0cgijKtIvlE7NBjEz8ZJZq297
MQdeaLEq0YR1MMviBan0ePLtkWgXNkWjBJHWq6y5tAhWwJXO39wlVEQ3reL0+TuwSeUJmuWXqGmh
41vVfIxsfvn83ThbOEO1iVlSLgkVY7BNlOa+c9AJtEZIvriJbMxLIpTTffWosA+xSeZjLocYWWIK
IKsiU3qjwyV6nkiRWTcuNvY28kCDlvF4aVnff9rLStarT3P6HSHWtbFD8SbpV2LfeFsA749WntQn
VzWY31W9qoXmnqxsMRUkDANlNRPw0am7lb4jS3SeSMjc25NPaogO2rOAgCZ7uKMQT7LuV5UUX2Mq
/z3rB6a6qNd5KEPmoLY9sjKj/ioSECDjV1svOOZiaIO+Z9FEFunHpz5ijMBYhCppLrOtohVKadTl
Cvgt4Qf13ouH59hPzbMWc1IyhvroeSEpWr0VaopfRuc0xDBzG7e6WPQq3Wmw7S+FMT4iz/M3ZMp/
T5O5AEOsbaAZGUdndi526FUb2eHe9e0eMNlEY+gNwNhs7eSHxbnuo2yjamy8dkXVbXU9dg2/OrIz
fonwvR8pk8SmY8vN9JSnQwcv7w+JbGsS0z1Zu2RRKpeaV7MOzDvQX3Avanx0W/Td3k4WTE8SZWmE
k8XskuvnPveabeRxSpR6iPGc7dQ6LSdiyXrCFOXIwLwFRMtWpwuxpWfQkYp+YLVXOfckETn6VOeQ
XtBAhi+WbFjGc9qvfYEiJXFzZqPl9IE0vAHtf4w0TVwYZVH2A7FNpG6+eLn7k7z3gCzwcV+weSGQ
vEH17iW4Lpnpzg58pHKq4H2yX1RIEMqYwXMzBJbS9UArvmF0qfbkuV9jBrIrnCUykFJspVD7rE/d
7yqQVbtVs+qBq7VXLyYhpHW0fKN65p+AJYCWZoNFkJIPUInnz7UZuktKds+qqL4WjNRW2IlczhdS
gM3a7XYqpMtzEU1MPtGKgZ93+F6EO+7GCNZq7xb5hbC672NqMJcM4dBP7ktjsCJpXAIxR5tcCrsr
1LarHQaqrCuppM2N8EC20KDc29BoIdS3b5Glg7yUxa1zzJ2VqOgiPeM29fHMoDYPNxyE0zGOMNQv
qR46hhWd/u+I5lE9aLarH9pZPn76CTrbeEaiWR26jrrIttOntK2GYC7Fl84GS9rV7oRLRfvhgGpn
ypw1W23yfew2CpseWyegPIZ1LrvuI2qb7pQM0yIgdf4/EeXn/xERhVUsbrd/IKIk8jsmjuSvQJQ/
vuq/QBRP/OfT2244poNJ3dfxrf4348w3/+N5hjB9HwUp1/MCmMBB08X/83/YZJx5OGQ8MNW26bqL
A5zgls//ZP7HZr4JslvYJuN6XuH/DRXld7uy7zv4qiGwWPx1hrAWW+2f7Mp48OKsd2LmM8tGAifD
eLU7pCRsE52G7ZlXDfGDU1LmsYQ9QKFFtaKTvAB+ct/b6vKnt+/2h133Lxb734kAy8txTQEEZXGA
CuM3s2HGm1KbdeGcLEoPkgbwL6Xm92Fy66tefvhLrrzjFR2BVPWVQNf8+M/f/3ev4+e3twXvLsQP
zzN/s8b6qZilD4zm1I7hW+UN/ZMDU1J0kie4HiJIEtSzQ92dqRr/FS/wu4OZb86lAgcBjANgQ/u3
n72NVRz1GeqhbJHoMVcCQjNZq2Lqwem1ifmspWSPYsyu3BmFR/pDFDlm75SRkbS7vcXMYoV1IGY2
I+d/IUz8zTS8vDhjgfp49DCsrX+7Tth7DBC2WxsxpGzZnDdvzrJdboBa7wqJsK6X1MD4TDYatpuN
lhT7vI8grA7mU15p04FMXvoJb/fPH9gntefPtm9eF3eD4ZuOgM1JHuBfr1+cP+iDx8Q+xYTl7fFq
QNXuUFohW/xF5Hj0Yuvp3jJzbZNSTWxkPqBrx3px5EakdQxkaiMilQOumYZFEw79naajYVVulF51
AxbrsLHHvn2y4GjCTLZ1CpLEOCkx/hBxK+599QYy3A38zA4SwsIIfIuqd9H5zH9N+1HL6hs3WcZI
pdzoXWrchZ7uCCepj70/3fso/CWXDiusCFfCmmQd4tR9wzr0qoP6Ov/zu2XAc/qL9ZuxI4geITBX
u8K1zcWA/ae7PTXY8GCUt09JVelsLqS9EQ5rCWYEEltKmFCMUsInlYhIOW+/Vxgp1v+vL2RJfgRj
YS90p99utCjlSQn52T45Hgz+Xo8v0M+sx7kf97RgT0ym9049yZMd2jwci0XyNz7/85vxu9l8eS8A
NdgOw11uvN9pHgk7CA3AvH0awMhqZmC7JUna/XSwff9mJyx2zPrfjre/n7Z8T2ESQsM/eST8drXq
Q2q7nQm9FKdRMLaVQ9qwiezFu0Ey0naU8/NpQdmanYGjbXYvbCxomQzrC8KZf7l1zL+fN0K3TNfA
YAoy4W/hlnQ1xjBrhoUuoDujDbDOFsZPD3iCDsbvUfem7w5q8A2ZN7BqUUnv5qG8GGNFNO1cJhum
YMaFZ5aHq8lxjsqbsFCI/NHSEdFUE7YZAiHCg9dVZwRb0y6rOLwNKI7cbv8GNTD/fnIL3eY5hqSd
35i/X9mhaSCGFJl9YvxL8zfX4bVtF9XxGBf7EZV3s7Sx9aI9aRyIOLlkcxhO9OZV3Tyi0lwpAHcM
M7Jy5yE1XluKNIuKRfqhV9ZpcEyNqVIEPx2znCjwQ+tYnSnHIvp0+rxVJ7Jp5dSSXZcv/w3wAzXt
b/etbVuY85fL1f0djJAhQBqLrOa6yZwmGLW6QMrGy1Vlj+xmWIim1b8wpP5Gu1muUSGIlzRcypC/
EclgPbdV6zbWKXF8VCFRNN2gLtyMmp237yC587EX71HteKfPXzwTWeaPrCmLf3ko//bs4UFv2/B8
XN+mQgHs8fudWseE6KEC0Y5dmGm7xNCf7NxHwE2WwjoeaVBMlZJiBppsVURQH0wpeRLCHgw8U/Z7
Jo+bKGqjJ6JC2j9K4/8tE8j564m6vDZAw65uYWRdLsClhvvziVpjV164dv4RBdRawEXYGk4H0mrA
3SciH9JznxZrXtsFjrg8GR1GbaRQ1+W5EikEJ2aDi5tYBu2kHILHxUgIHXJ5gqyaE6tqf99WXMZl
6bjBqLytT1UGE5itwWjyhenkIPaacGYYvXMemzxCuo+WhfznJkAV42NdDElYIwct8vxtKZ1j19Yg
WVNP34+xTjrHUveRVAnVIht3TVsVW8qjDI1pYm7StNoahMwFDEr1mwoSo6pO/3wM8xH+FbS2tHIu
z3BuXF+3LEH199f3sPTG1IatbR+jCJ+idMTLwgLeVYnQdqIsrmwCYc82PWEAGmmdM6+dyRV0USo0
crDCNlPHNOU50qBVJfCM9k2v4BQVFpGoKVqhHA7+MelY1lN2vRd2cZjTDGD9yDgR+YaFPY4IPt8V
91GxvmDCgx4U9yQiExruzHSPpUfOixLqoYlARBQR6y5mJPIY2xEaWzIN1/NsQ6I1kFUf06KciLr6
jO9c/jwypNxIHwu23lo8ZGo0RztIfWtrruODlpNe+Qk8SWLmzF6C4ViNQdiriSnivAuZFZxIdCuB
ootuR3nAJaSyU9eM1hrkRsC5kdxFZzGwRfG4SsrXHPfUYY7LR+yKTMz1OFjKojYf3icWmizH5FNs
NmBbMZpusWiN61qIEOk1Tbde2LeOM/SqNEJ1gdPEW7x46kD9v2/SWJ4LyUa5diJ3m1n5tHIn6Z+7
qEUi5YNGkI45HlmDhetmziETwpjZ6MD3j5ZclnbmV1fPlwu4JypuGD8kD+GnHGhTmX61nACZerI1
+i6H6ZbA0LDZzcxKf2XKAHPPcD56PPpL/gCDWY1woorgm71c4Bmjq2voKQbruKtKthE20RkHZ3hI
ektcpJ/u55FoubKVKE8QdqsIZktF/GZDstPeJ1b4CG7gJV2k3OjMAtPR4wOukp8l8aE7pADNNncX
mFGVoOQwega6cRfd8JLJlY5E08pl/J6V09X2yqAgN/jRNfnMlUUh3/WPIkPXFuak/UZOWG6bNHcp
4+NnO2tcoHAhAVMRhUdRtHv0mt0BdiDxomX+SwoZPWpD+CvUzXALTqVgQ5P7+7HrKGadfL6U0Zes
xopecdYkREE8dLiCVubseV9VDdg/LS9NqhZYgV3vKVT7dRa6CqcDsxWm4C3mnH7rt+DftJBoaTk9
ekW8x148Pmi4oS1WuNu51lmBc1kfDCajKA00Y+vVD2Yzl1s9d+aAa83CB8C2TzP4bCx/MeOZpcet
lKtNE/X1H1d4W2KjLkKuVJ/fGU34i3wjearm6ocf8Qz2ofbelLcYUHITgvbs7yNricCROtaQXhhE
fn3TuDVeQustLdWjnyXmeVZUFhad9L6OmSyrcrhoPdDBZmqepBXtIzjjt050m3Qir3hOC2Pji59J
6XVbpwDsLbXYWPvZUB1YHJwkQgc07Wm8E3Ma3ae0+bBREgQtjNsANs1HiJKRA8N/YLDY3PgByQZJ
0aaHJsJMP5xOC9NZswd1iXpD34SVBYORT3WFoiN5Zgp0HsvkCPB++mKHsMcTroq+d390Z2ceYqZh
Ev89TtS17VrtVZbZZoalcMz10kKV+ctXhnZhp/XB+ry52u6wKvr5W6SXi0l/klsns6p9lrRfE/2A
Ath9Zc72nhjhRjKZvxJ+Bz2b9JLN5PnZJYyI91MuKR+SbzhWLsyGRa/zKScGqfDQo6DZ69i9tnrh
N7DUCQUqXS09A7v80tIO7x2FJL/N0RKhBvleUFKsyDMDSG3UtzqLJNyV7FxUSYgUE/ehOZdP+hiH
O+Fbh0Gb32NSh7Zpw4LA0NwcA5S9CZvhvSVRgCEp1BTp4mTHSIAebCG1GuKceEYwyfCS4lK5W/6u
DD1zJ7qhX9vYtbntKrltF/yaVpnGc+kGUedGz71hDQidi5fWTsfz57agse2fkT7i5p6njDaaVzKU
vXXP69pbFUL5X5BbVw8AGZAWuvmwKWPdAdWhkaHiMmFv8xkAePM6UqEBmYnQdPb9eC4G/zmeEEE0
cthbo2FfFzz8pzugGSVQxdKZnqPzqA9U17YuV26kPySVn70PESJ3I4125KBoqwLmgpQEew6dcWvC
xts0EHVAxXgXbWbhALDzszkr6Yx3Joo/gsjbGM2sl1R7fIjuWpkzYZLa0yxJqyKWmAE3p9OdpAAw
vyP7d885Tdl8Kzskva2JMLYoknarp/KZMRdRecXCPc/897AQ1WMBNW+ddlAJBCK5xd5qvQ62waob
n9aocThZiAbOhSl/zjjRNqWyhkMZhmjg6YZWyml6our2ip5hE6Mw3SIDH7lIzHukgQQQDr2Eb4Yx
ty5eNgwc9rYu82ew//nZkudpaLXAr5p+g1omYmcy13SL9XiTHrJrGyIR8BHnDAjnxW8NexVqwwgD
PHL2Y1/TxmdLSA0MMdJWOFNEi7gP+vtxRF14NRUJHpmLYAgzxtdGTl9ReLUB8KYeBV3zpjWU2RFa
fXxahdjqLGY3JWDCIJuRUH7uyBA/yh9TakYckIl+ypCarzDN5tvGRluGj3HjaY51bmL33ommuHqY
HNDy1eMOq+J5GLr2/r+YO7Pets11C/+VYN+zh/MAnBY4ombJsx0nuSEUW+E8fpx//Xmo1G2UdHcX
sS82ULi2YlMURX3D+671LNbhJK84Dtm7nrFMiirYEQlYAs+t8q1E9ILVY+4J2L9ow8KQiXcz80DC
aKwhk7M1edGRu4EcrGd3qdVz3ZHaFQo7ednHhUtSWDTDrIhvDgnboo7IRja7BhZZTw6y0KnfKHhq
9yVWQfRB5N0j0Xarse22jMMyKXZLxxos9uNtNzfzGu29Y15VOfFBbY7dL9IDFCimIu+wq106TfVc
qhp+L3pXSa1+hTX1Ql/ocdRcCs8MMfTHhMi3zmVUahT6xiJf9Rkh4XZNyYvgdJPJX42WdZ9Vc7Bw
0zo5nji7ab9AAE2SllAheTg6WiIt9ZapFkYXA0AMggdLyVic8FBQvpBkIOeEd/URDUJH+9Qhj46b
C6NhZOyDsUUfSYDhXicyLCUsoc4GY4NyneASECIX/SmQ0QR0ixZUJmwAVhTVKHoXDmwg+0uQt91G
2PqnNjOfiyJiu6vLi8xDBgbE83MseSFbEhxtndReA5w3gD+RsAWhZFlUWrXwQK7KGi1jk+4mEqmP
quRs6n4HHahYpUpxBF71SXNUPl2qaSAKiVZKHzJ36E950QUI1NIPTR4H6zYOGaYxzAnFvO3Tvl96
tkFeZxZ8Ms3dVAzrAy1YWXkPVMr40mcg8ls1/WxbzaMhYmhQ5tIMe2de5KnPIs4AUji1bEdx1/OR
XQgAc1gVPwm7iFcpATkomduZX/b1JnF8bwn1fl4NqH49WGl6WdGYisSFpNr9Ws6WWaPUS/u+RZgz
q3rtvc3/B4W3DfrbJ6OPzSVuo42Ng3eWGPXAe50f5HQ4NEq0bgblyVi0eDbAm4JMHDqQb/YUaFjo
67R6j5uC8KzYwapsCM2tjGc1MTJXxBWgGwXdV5PEs543I9dPQXWwsfJCzQi3Ni6HFvV+V2IOGhLA
fFohoGdGEm9LObodvBZYfdlNK5ewI4dmoZCC5Wlo22x8WPKAhAo8RVCF6Ouscl/2tDNx1kQz0fnV
PEtISUnNeT6hBRJZF4Sy55fEL9WLul1aKokcVV/fNcWIrLxU2w3CQbR8su4orlCEP9O7SefZJkuE
jmvFRCM7olFwTRqHAX1lAv7EelDxdLaYoqXWIJCHZFO2wfg+xkLoM8SI9ISRUiqhIi3Y9OV1iMnX
SgI3cpBYm+NVGV9KWvwRX/2nNIC6C77GdGvEDpqRXUkWjjqPtLHWYUBnpzZnjQi+TITN3EbG2pTh
kR3vmtyxelHpHtLaSn/PxHDNWvQZ9XvOmMTM7VskY1pdh/PFurElZDuqINu9MkocNeVtkinZFFJc
IphFt+VYs74m5DLH99L0jHKWvC6k8jgYbDE0ss0ZNh8B0YGToJRkaCnLSl9SABqrd3LAaJGm4M9H
K9/pEY3WVIvv2FVsx07kyOZIW+FEV5mvDYxj5tppCtKohJYBIIE1nNAqXHnxM4KSY9ejdcQWYy3F
EK2G3roPvXJYxGXARBB5izQNtLnp+3tZ0cqlVhPm3ILYwqLo3aQFXDi7uy1YBK80xhv2lM5TKzFU
thVleto+/hJymmlLT2A/QTAZd1pHTq3ceQ9dpT1rBaYqraFwnpIeWJUhIezqsnfihQf1G0QCOHg/
Z/oRtUkoRPNZy67HBHFw50jGPLYWvmS63UjAY2xoOZHQJDfm+edEQv9WQ24nQ/05bjuxgINizJIR
7KJULpQhE/scGXBXKx9b1ahcs072PgtBl8TWdWY5wB2MwmKk7YNHhIGluLQ9o3W9DqlmoosbFa3R
QvKKYDqRDXQY6AkyqL+2RfzP4SBIxnpRXaZmwm4dvXMbILjXDOB5Cqmn5keQ0DK8gLy/Gtq1F6kK
mjcjdck2l2YdFNgZt67N9Y8v1daHTKiwHdcpVi10WIs2uwmGis/hp7wnGUPv+wMsXKZ6h5WyrTK7
NJozMxD+C9b5GK5duYKPYpcWOy7/lmAXzHsx7iIPf8xC+OY+qphdU8UgRNR61JBG9uWq9eHkqtAW
LbM9VMaHRK2fJSdmeQIGhClM7Ydm7hPnKzSgnOxyNHBuyj6sGmwWcl3PpSbe6l2wtlL/fSYXXxSf
4bnpkVd1Dtthw3ZrO7n0meU8FZlj7JjXUj3ADE1Ia6Q8vbbM0XdV2bntQIwmImv3lEC7OzKolAV7
C9glDlUibQSDYdhZzuyDSEAhW1xTQMi4GiZJz9E/UfGUt5UHkJd2gTcPoMGvFd+2KGH18rKRwCQn
EJbcsqQXbXWhuurz8mg4tnJhmvm+ZRjekjNGp9yxlnKL4lmVcxPlfR9dcpzo8vRd0mfRZeCn1xpQ
3s2fj6Pj77DZoXHR4b+zo5JREap8Lk4/nr6wKYGba5nMuIUGJ6zRoynVs61XbVIGl4WmkTFb5+2w
Lb1uU0+PVafHhjp4xmIYrHOiqy47VVqj85G3Vhn4l6cvxh/fmRqBdehOqlnv2w9aZ37QE61dN2ZP
0SkR+DcDX9rT8+FHVDL7uDC4hTCfYq9a+iUpOEWYFJ+SZV40xUxICYnjYUtOakTQZma1tttIkCjU
VP7ErrifW8rYLU8MQ5O3UPEXYVo8iyyaXH5R7QrM3pjHnIz9j4WhaFlIBH46RKTFAd6YAbQbshpr
y0tqM7FsDAgilLYvKqNbBhAw5wnNQwbOVJ9bJuoBo9qPwNNJEKM+ZjDNxEZzB9z0qkkCeaXnwZLD
XlGU8d1wZDeHmzCZzejSxjiVVQcE5nAvSu0An9IkADD60ozQbUy95AM01RgDjdU/gOTUoErtUhKl
kF5Z1UboY3BrK+1eqFpwDdUgVsLgotOzVR9SEdWE2e6nkbIbkBqFAGA3GkGaO8nHIGD7Qt7g0NDn
OUAzoBmOveuLpt7bosSK2WRXAvPIZeEnOZYjmAQAISZFZShh3FXWukooOZtodSPkHqNiClNRy4M7
uhcXlorv2LbRMVcFMMseNvCV2cDWEtWNHFvOumJpMRuho90pBpMJSRPtXAridCeM9EoYBpO1n3Tr
CIz2Oo4Hgja6ul9ZmcOKpuAjGpQ+zEAl2vQ5fiQJLZaoRwh05KusKrXNr2VKZeBPc5I7HLH3onFh
qd1jCmFiTnvDAB6b4WMsrwilivfwFWaitGDUFWGwtFVOGSuEvWLe7EDZXGeysBYIQ5UbgLfksZaL
zgv9x1akl3ahBJ/zYlnbPUU3E/11UYIbllRkkXxaPhIjkqzTBH/6V63qkFTr3HqIrJrhncjmC54r
iRWgez3zgI/15y6JNomq5zsjyJ+qshLgPvNwPbY2fNGB2VU1+k9Oa72HfobHoVJSYBhBsCpSvIx9
DyW807YsVONVZaPIo+GBSiuDD8jmNtYd/6IbrtURZ3nvd/6ClqQzQxwLdEYonktHEDeOUQ23Bcv7
2m/KHREGj2qeym7YJwbcByTvZPXdOcj7HSkvl+Q5IsSpk3Sfp9RP/JaND4kbjziVDpKthlvg8bfD
hHlAcPGgJIayU3rirUxqdFvopA/yEOTYibQN222baEhFd0+bTzUv/Q02zwsqRf51I4gBTjPMbrHm
lyuS6+WLQm7li0SPlAshJzmeKd1ZChiyxG5OD55+p8uM9sK+I1MYUJApbgJdhu0G+HoZ0gOmYMUS
wO1w6g848HDH6PWGqTAhOXCK9mtywKf5xBZOsZiB1tKzdtb2dAIQd1IdyfyVZd8rhQSpEmShNhKt
l2f4UEu2P+uuM+8nTdy6rNJhbsF2NSmLrooONrONHx0zKHbPWu1ksrzYPuPZcEFVWdN9fAuk/oPc
f8D02cwRDwqXoGCgLnLLexAgzS96NNd4HuYaYWMhA5Y8Ob3w7Wghn0bOlkEO96dPPDsY9HDdRXj5
0zx4DjXSRkCLq3p2QTtfBzhrZMtUB+dYXTlsyGYdFrIpsy140rBaLUasmFtYeQAWoTPbQlK3mMXM
jey/LxByb09f+Bzdjnr0pEv4TnO7J+lKptQy2mBCm44a/ek78hip4ReRKhYwP6id1vDxZTb9c0cj
cgpe8cC63OCqJDYlTfDy3bZNSM0wlS2cqnDXTnaxjn1/V8+MJgeJYCszowPrB68AqSZsETYY1E9s
bY97N93JDM2yL/WAZpUNMmIcPU6SbETFJkQdzLuhM5+Ebxk4FE7jq3Lflb2xapXipqsGIkkZrhe9
0V+FkU9NqiWyGNQCeP1oljfhFJnN+CU0xMhSE+HvFqzxNNIggwZ5n95vLF3spLGjV8VSfW6mxiaO
qUaXfv4Fjp+0Y/RfU4UjKqDRh3VsQ/xgyzeYWrfKmirZYh98KEYrvAlxytsQHhq9NMEAcca9IUWL
tmZ0ZEs2k5PKv1BMUnMK4L3AIyJWWVmUI+bzNBy7Cz+xQuwk7P6KEEtVUOKqDaoEMCccMbmGUUBI
agte2XmvtZK66xLpDhjFVAGZWZJvgmuhuG8T3kyfzLmSYwpUTlJ9atlLblBUo7tOGKJabu5oIPay
0RcgTcvZKOR42SQp1zsCVISSF1ELZbBBHbZsO2eYR8drTUHV3QvgKsHKN3WMQCYA9LFBj4dcdMqb
M+C7L4A9Epqqg29JJfoYRqHPI9YkMMTAb1pgBT1J+xgCqFlJSXVR61W6SXplTvMW73eRrGgp2G6Q
Eryr9k+U5iR2a5T0TJah1Bctf3IYjOWzTJEoTbCbDOVU8ulTItCLgwWH9zLob8Zg0NdjLF8rflGv
UM4I2sT2ZZiSkZKrqIYbqZnhrmjcPK9oYyvkZqiVv6AYQnZ7mBLkSRJAaza8NjtgVUfiIaLoY6mn
zRLA5I3GPpuNT+QS3fhoMjEsfdT8tqKDIfM+ktnbLUrFAZKTtv4sjeHzg8pv3bEgv7K3IG+wr+Zg
NFMw9syNIr9pY89bKsVnQTF8bTrdOg8cj/rrra+3ybxWvefKlI6GryWL1rOTGQu/TyF6HhhELK7h
TU+yZ/ZBYWBtZfCXSwaIBxgNd8Ra+AsIHR+71MQ5D4JhCTUdooVA1xAz7K8q/DPzOrXWiawtoGa+
93z/o1OR71xoQ4GnxvaJqcSbmUPsWBDXnAVhzpzo0UzVALJLZYtSpk8WJPDRnNDUS2uI3mM8ouMR
V7dR1TyNfc2t+KULWS2UtJ3UsCt2XgYhmO6eHVEUCZvFKH/AnEgJPyxLDg/FrMDpMTptCJrLnMNE
iHds4M2+e3KKqcRBR3re6bEbVYAXpNxnmR668CBWdISZ8ZIecZYy7BVKFEtkZDj+sMd3IgEfVxVz
xMnshtAEb50CcXCYInqfYOmjpH8a5NZkPLAxGYTZYjD1fOGoWuVSd+7mg6czWODOpi/8xYgGeV5V
ZbIwB1SnFKcpeSg75OXaiubrlONaPiMR4+MBcEz2hIr1F09AHRG0SR7jMlYoAnXsxx2LBfjYUsgA
Jwgu40FK8xtnxP5GUuda1J28LQuS5E/R17CbomkhSfFr4pGH9EipatOI6yskYEp017OF33X5XEM7
Nx9YekNrj1iT4kpyUdZgOuhMUBZQfLZGSPS0Xo4fLfzsDziJjCszaK+a1vFvVOGtHaOL70kko7Fa
eTgUu4QxAf90tFIl+smdDIg81Yd217G2Uy2fLNN0g9Cy2AvMdo7xkNn2wUzIV7YHC7x8bV0VZGE5
1OmXI9b2JdyofZeqbJ8UkVzhq9qljdbfpbQMccLX96MveWRqZfZebwLWV/q80xxvNTa6QxAxC6Ui
JZM5pgBK/Z7dUYofawyJpxAm7fyBKGn6Btx/jfKAA7dfCD2eZ3GxlVrdvyMV/NhIGqUcQkEv0ry/
NBq7Ww24HhdykT5lY8sWIxICCoh9QLJFuHKhye9Vf/TcGtqXSkjvuiBqvontkoZ7f52x4Npimdvp
uvOYT80OT8WS3ueP8LwUYhs7f82q9EnNeTV5i2bdTlNaRiPpBXWESyivyXbNTeVa9gEkgSbEH1Cw
XAmJ7FBaaAOkdmQOISBYOtw0w78OWpIQ6TCXaQXTJTqBwww/e87J3NFLOQb9o1wYOY4tLWzXMWqS
TWWTS5driZsEubbC9NstNIMZmh6SPRcQ1lhNFP46489nWWyDCWh8MG3gPKhZNQqINe0z/ejapT14
g1heX2l2ErmDWRaACCv0hxmpwJE5ACaQHAJcPd4eqpehUdDh6vUbX0lXJrahSxA6iBequREyujVE
EswGL2W1pZdEqzowqwqi25rQuW0qgzxdn8xbv7fNBcJUV5TpRWZ0/gquxhatjk+WDck9edbQlqQf
rkxp2I7PpOsFg4VWXf0IZ99zA8QRidoX6AzijczI6dohTVEKujHwlw0QRmfmzQKdCHuhsIamIjgX
kVgTwhJstQW0dTmhnxn1ZfC+wFGAz791czo3rowulRzamHoB5ACmGkwzBtDDpSpXACVG5FHOaBY7
J4h2xKpssrb6UFlptmqn3qAudzZZDtGXIQQUWnTa556w7HVjj1s9Gdihl74/r8WwKrEW7qtYR6XY
4wGwQpK4JSmW7rxyZcekmhPzM4WwplfmCQ50tKTM9ftC3+ckA8yRqOgzgNmr2DTUNaQkgOgSljaW
qlrF5I16xp2S66XGCumedRRbibcf6KzVQpRuYBbcoQEsFsqg+COlGn2FgtasZHstwCBgNW02EeZ6
C8MHyEla4hI6JZfaOBsEKwBYmrL59C19oVZk5OEfja4RUd3LqNJmeaheJh2JFLi4snmklt5KIS/d
/KD2uAepz6R7nf661Ecf2WXbzK4wob3K+FLambKIbCSDSrhOw9SnAxJO04ZASe10WyZQIp3rlc62
9MoQmBclRRDGVFVuYvpIaJti35rVRUvW3hKiyU5vc7zHo8L+c1QsKgcnGBPXrhr6dm62cC8tXwRM
XoMy99rywRr4qEBufCjkpiDUoaNeLovdKAJ1nqPLmButMV42XDn0NPVWt3jqQrTVDLDTOPcGn6Za
2GzQxax9tV5rTqmyw5UUl4JEReuBvWsEZXGGhxyqgY/salLNw/2lg4L7CRtQmi+GyBquO0Nm0ekJ
e2E35R7VQk3wy3gtmZlYaOzCMFYVCBswGZNpr+OyLZRh1Q4mCWiq1c+x07EF1WxvG7fvI9cUsnpl
5VJElo8sllaPgiSAy9E0Jd5HQBKLoaeTU7T0TOy0vfWRCt7B7NjFFdetVCJvS16AC/9iIaT2MeTy
kZ5rjHD2q3nkO7uudx6MMfqsNMGadWHD1Bt9++X0WHv+D6fHJPDczAgQKG05lhZ6QTP6ROn3SYiJ
LLx4iG2msJjpwdOX0rIjFytO5zZVVq1yJJoeoMFtpEbVVhqVmvCA6ec/H7RA721L5i7iMaZvT78p
PO6zoKbJnloW+++O0QKoWDXQveev02zceTnTZExK/FSv4+mD0+mcvpVTmMl4D5hAsmL755eyxQr4
zYPWwDo0NKOnUzBAycvbjoZ8W3VkUuhGbqwkVaxO//bnL5DUaLJtJflS0JL5eraKP5KFeDrx0xfi
06qt1bT7tgwjlvVmvU3Vni/TZe/4+CcpQTanlALaqmTsaenSmDILcOpfOaZJKXT66fQQ4Yv5Uvj6
nZ5GKSOoTxp0HOebkAprTREes1kOAGbderRZy9Q/mNCfT38eT+9ModsVmN17oePtB6cyupKD5OGk
svufM6GiOBlBaPoNFRHa9Xc//nafp/z3v9Pf/PE753/x20X4VOUi/1L/7W+tjvnlIT2K73/p7Mg8
++9nNz/Uh7Mf2DwTQXPTHCnUHEWT1H//r19fh3/MpwNds+as7/MfDvGPfunFKPPXB3p3/MYU9ATN
op7Ozw/zM3uPOvkyzixBp1M6vZq/O0Jy4EU3z8df/6U5vzD4GAbic1JlddVB7ZvkgJm//rPkEIlM
zKSsYlUn4VE30TrzhN9czX93Ef7+9b1c66/3zD+4BofnlAkmxPcYPtXfZj4j2idU7p9chO8O8c1F
0H8BPIROW6HEp5DtiSj024ugKMovpqmTCYrg2SQh8b/uIhiG8/WcvrueP94J//4iWL+opIGYjmJz
RTVin7+/CM4vvHbVchA9YwLT8DD8d90JqoYk5fW3AsJuzbR4u/EimJM++OxWkM1fFBnPtwxbUJEN
nc/Lf9dV0DTl9R8I5Rfd1BC5W7KtGopj4B359iowKmgadg0cK4omk2b+dRj6R6PCP/ilP8ZPNwiT
59PwGh7FN2P0f/yFl8HnxwP8Pixunn/91zR6nv3i/VAcvx76z9H3t7MPzGng++YfXwbC0/P8/ue/
v8Afn/rsuV5e1cuD6/BYHaqnKdtxmpB+P81pavv1X/+XHD4f0sPZqEcO4svP0/P++q+z8/zmU/Af
Dizi74472Z/+fIU/edwqHPPs/MCnYfr1B44PGWrSl1Oc3kZuT4wQrz2yS+P9C7Cb8Oysv46rrz52
nuTV4Tl/OcvprK2TvfX1R86y41MdPjVnc6JlOYzOrz34/EhQ1KE6vhxpOm2bZcLLzz9/373M4+/y
L+/cHM/A5/PL7jCqvP5Zllz18Pns/VQUXGavPzKLzso/P2UK5TKj4Guv+ZorHoYvxznd3trJjP3a
A2+eD8HZDajolvIGQwiy7TDLw/NPJCvFN7j/NtlzePhuFCGR9w3ev03end8WOvHYLxf952/r3Y9j
k6mob/B52fHuN0/x8HKKp/uCqvcbfEj2tN7ED5fZUe03uDcuDmF2NnooEALe4JwvDtWQHLLnby+H
SrjoG7yFFwchDk9BI451fXZPY+bU3+KShE94rg/nuzgFbfLLa/n5u+8iZC4A/3t2ZxPwMZkpXzt6
XITAdPmvKM7GJhUwwhsdPW+q7w/9JieeZ/V3Y8jk23Ref0kuj5+rw3erJ7aQ0wb5tVf78tgezuct
VWOT/hYH7t6tDwCZg/B8Wuf4087/9SfevdseK3EcXo41jVTsy5Q3OvjFsQ+fzqax3zd9b3HmHxEv
fXfe5hsM3pcTRuWde6hyZsrzD6dmKm/2BPND/P1nH//qGyxJoF2fX3Gdu+XlOv38cHUVJ6xIznc1
KgWoNxhkr6qj/32hzHiLt/L6mGViSNrDd9sEgB/qG5z3bZA/H99txA9zG4LSN3gj7yZoz1/eiJQM
lDd4S78+wY834nT4N1gP3nP1j0Icz5YUGrXJNxgZ74/4e19u6mnQ+r2M8tpx5aE+BGeH1fGUvzzw
8x+e98cqZWZ7OdDphJmK32Aufh+ys/nu9iY5/i3uv8cD807mY+Y7P2+KSC8P/PwVeTyK+t1fnryp
vsVm5PHv8Frf1Op/pgzzOOQUt/2Xi3B6N03QTi8P/Lur8leVpj9q8z/Wn15q7n/1Z+fFtek3npLj
ofrt/wEAAP//</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plotArea>
      <cx:plotAreaRegion>
        <cx:series layoutId="regionMap" uniqueId="{78E2C742-1B07-4069-90CD-E79463526ADC}">
          <cx:tx>
            <cx:txData>
              <cx:f>_xlchart.v5.5</cx:f>
              <cx:v>Sum of Revenue</cx:v>
            </cx:txData>
          </cx:tx>
          <cx:spPr>
            <a:ln>
              <a:solidFill>
                <a:schemeClr val="bg1"/>
              </a:solidFill>
            </a:ln>
          </cx:spPr>
          <cx:dataId val="0"/>
          <cx:layoutPr>
            <cx:geography cultureLanguage="en-US" cultureRegion="IN" attribution="Powered by Bing">
              <cx:geoCache provider="{E9337A44-BEBE-4D9F-B70C-5C5E7DAFC167}">
                <cx:binary>1HvXktw40u6rKHR9qAEI0G3sbMQCdMWq9nb6htFqQ0/QgPbpTxKlUUm9M7P7R/znRKykRicsYROZ
3wf9/WX+20v59tx9mquy7v/2Mv/6OZWy+dsvv/Qv6Vv13H+pspdO9OJdfnkR1S/i/T17efvltXue
sjr5RUeY/vKSPnfybf78j79Da8mbOIiXZ5mJ+mp465brt34oZf8XeX+Y9en5tcpqN+tll71I/Otn
/lxm76Krs+fPn95qmcnldmnefv38U7nPn3752Nq/fPlTCZ2TwyvUJdYX3aCm6WDboQbBuvH5Uynq
5Fu2hrHzxcSWbjnI0C1Cif37t8+fK6j/n/VJ9ej59bV763sYlvr9c92fxgBZ//z86UUMtdxmL4GJ
/PXzXZ3Jt9dPN/JZvvWfP2W94McCXGwDubtRI//l5/n/x98/JMBcfEj5YYk+Tty/y/qXFfpnl62i
/t9cHvpFd4iu25g6FFNk6h+XB38xTWo4pmFYsE7Y+Xl5/oMO/fHafK/4YWH++fRfuTBB91y/froV
8rn8fYL+7Oz8P9we52/Tp7O3OXsR/64TP+/ivzzA9AvVMTEt2AW6Cb8/7hBkfsHIJg6ykY2RQa3f
v308wP9Zn/54k/xY98M+OT/7r9wnt2/zMyiX/zXtir9Qk1gOtZCtG9gxyM/H13G+EEJ0i9oUE2Qb
Dv3928fF+bfd+eN1+Vbtw5LcPv5XLMlfq/0fV+ankv/Te8/5YiBiGJjaBBtUd+BY/HjvwcogbBOk
OxhWB1Hzg2L9cBv9ebf+eIU+VP9pJP+frro/13Pf1Y37LJ89ZWj8cBP+da4aLhhAH6r+1Yk6zt3u
FYwR09FhHb4bMFsj32oez8PDIsAkSn4/JD/UeXvu5a+fNYzoFwRmjE0NBG2BwfL50/R2zMIYsizH
JsSxKbHA0KlFJ9NfP1MD1prAEsNfRKmjgwrtxaCy0BfHcSyMQIMiZNlY/27iXYpySUT9fTq+xT/V
Q3Upslr2v34GW6k5ltp6aoAGNsBYJI6BdQrfIdCF5uX5GkYEhfH/waveF53TTuekfUwlt4yBtZpf
z8ygl6hiP8zMH3yMmP/ma1v+D19rE4KaeYKvxWfL+zwy817MrihZfGXUrKuZ8SCKfXJGAnGbNYw+
Nl72lgTZjvrVwDrBbZ4epnt8mF1rh9gs+JSyVfOk8MT+r7uKTQTH6eepwba9mZ+EUMeAxUM/d3bB
PS6NkuIzq0cJa9q1j+otcCYyl4xqVh+NSWrxRuo2I/Wt1a/zTquWsWRDa3SRxFMXKSlPHMmSuaNu
CirZbWm9Mn3Iir0KRrzmfkzRU9vUc6Ql0xwRvE68yhvBVVodTybD5tK4be44bpH1GY/bdvRXu2qY
1No6UoHdp3HB6nXMPbDcEkZKu44yJNKSZUYhIhUfeykiFW3QeFnb7eQXiS4i08hWLnCTcdJpbXQK
hkR00WLlpp+s4rwYyjZSQdXFOGiMJDwldThrSrZauGAwSY6L566JUImaaLCaEuZlaApPzlbCsu2T
hjXpYd023FpjEVFtLEpmqlAloLpuopWOGU9LvPDJ7uKAjKMvaNNGdKRNpOXpN8nZJBXtu4OQWN8Z
/dJGFUn7kvWp1UYqaDcJz1rjTiibmaOhLoqR00VWTYfyh7igpeOVc/zQlm0oW6QHIy5kVHVSRquB
zlAmY18lyVVDJbN1Ynqxnf1mo7aPElm822PeeuYWU0kqOEVxmz8aU14yrZWCqeEa2yTkMplXrkau
VsXukoPVV1mgxqtGqaR4JDVswm0SkF00frXmN6cR6oXWfhu2JaeuZIgMr02q9V7c9l1kzw1s0tPg
lYRpWYZwHLxFG/pIQ6SPlJS1YgxGuu7suU18xzLuVV6Zxcmubwgb9Z7CqvUan7OhjdK6hE87ukx8
exD3xyixSR0tgb7tBMOwm0hJanfoBtLDifZcpaskWHGbSwf2fOIUMEWtPouojcth5TiVGrP70eJz
olmRdFqDUUMWrpa2WcXIME/RNFkgJvXSetlaJ2x2sjnKcDdHE7V4Ieo1tLY+qG07bn0+SutwVRmx
9H/Yr01uwa5VneqFsP0+7s5Ub4Tq0vfAyBoROY0J3dzS4p7AiROrEY4LbJrYBlVRCdg5KqqCecs4
RT8UKWlTsK5fNJcKWC+0wA5NqkKWzKg7KzAdEWAHtq7KXTfpQ7SOF505Tp+5NB8Nty9JzQiJdeyp
KiZeLa8ph8dT80qSfVaHQzkeS3VpD6duXnLeUZivqYeTv2yBklTa0sygvusuo7wY05ipxBUPCTNa
p/SO2T+UlOhNG7Vql286q1jWOlLSTPOme1TiktR49ZSogtY2nlO4Mrw+0eyCnTJU7faUeGpNldHs
CrOytnNXzXzxffpNOmE4dvr1kLbTroV7duVwRpooMTYVhavWCaeVskkNzUpgf6jxqkAnYxE4Cdof
c6m5gr5Ll03rHfNT3fayjjyIZa49MyeHeLE8Y2vkWFaVUnGB9W8tq6jKUGnH5n6oU2tDFSxTuced
bgUEaf6cb4fsj5o5pekTsVeud/LV6kXjEkfydNum9mRMHi6tZxXLtyS07dcyXU1XpU0Y9rCSTsHH
tGqGS8U0SBZoMBuVpiUwA1u9ek3fl23wf1hXVTvlCFXvFFfSx09tPTylJQNNkQPTsOgj75D+LkCb
eeN24ZIUe9bclKFWo0caZ4aXb7eeCqbt1mvXiVmlps9NMOoItmgiWbEKbeFr1o0MyaV3J9oNoCgg
sA10TfKq88l2D50CZI0/RlVGnbVvfdY03rJ9BzUi53Wfzzzfrrl6khXy5KQPjCRD5w7b5leBvl3Q
p+gPadut1xXtDPqq3La9FSOvpjDJ9dRjd1hanffGGuZTW/m6Q3d2OQi/6OQTTMe4A6P0kJtpGWSm
NbMablpUjaDTxxt6QYuiOH5zhNMeWeoEtVQU7lxUFrNnR3iZAdPTdYW3GK0V1lkmPV22CYu3+3Ks
+glMtk1MMSgmFYBVa7DUTFbXXoQ/T0scNuOLmhuDaLUIRd2su14/L7cZUbNkbvddYfUXubPmQdL3
hldNxvuQk3Y/ZCVbZvu57dPEn6wkdIp+CZ3aHbBIIprcpTkc3n6zsObNPHGsoUJ8bOLrTIytr9K2
7UB0WobdnEOHe211dpN+mDBcIX1r9S4YS1cmdu4l2LrLkhRRNu1Fh4to7CszMJJ01xqJHmGN4GOw
0uHCMcwiHOUS0kLY541ds1Rfb9sqHv18qaJxaq4zDAaOwFbnGtrEuri2rnLaNVyXM3aRYVSRCjZl
GznV/C16zMiWkRdlXfA0j6tIBccdoMTMLMAILqaRZ6mES9bSzq3U0jnq187tUnqY4snhll6MTK79
brSn5ELOBmbGVIC9rIPdag7WhbmWc9AgY4QLtcLv/YwqT99MNRVgdUs72bdoTUYcrKYd1IK+NjO+
rEsyRoWtjZGS2ryaGU7Tzk0FHMIKRlDCqYKV+SHuIFB2+TG5cNL+mGeD6hiNrgxOSarisY1qGMEk
603psD4RBu+3S6jdgrK0ycqVONB8YHE2SteiA1hEaHIqqLSVagqwNlQhJc3bzaWkU4Yqd6yyztlr
meu9p9KstnUCu6O+2dSgCbYArTWF6dtE2OyY4bWuXLDZZKTSLI1CdtMdxgUbO5WkMtNkGiIlCa1I
+NhC98qhS5hlI6+bYntXD8blHJvUh50CV7qe7sounoLJTArEj2mye0vspPP0BixzlWRUWHMRcXIm
t1qnjFN0umjAwqUMl944s3HybM2FDYAXZgXYHs/LIMl9SfbY8Qzbmx7qNxtXZ5MbC7gdg941b8tz
cDuuNS929JS5Y3W9VCydA5l7IOjxvjXBPHeX7rqfDl12vnlJuZsn0TLeD/rzOAqWFkFpe4XupcU9
zS9wHlQ9r7S9yC+sPJA6nJnAwnt77JkWw/k+1Pl5Ox+G+bDmLHbcKt5LbWc73DSuEsQmx02yXVHt
ikXwbvZjGJdvRvXB5nSFG5vLlzVxW696b1PeyWBIuaU9dYIZMP4bae2MPOdouVg6VhUPesdIzhI3
vTMT1n7FGqM5H/XbIfXSilHMBzbnjOhcar5ZMEoCC/lmtRsaL8n8QrKWXtgVy++6/LJHX8sz5Dfs
YETNs83y85k1cER5xteIRAbPn5ZD7+bvi0+ee8FGT7japQGaqGbzkxPM3N7pr/iq9qZd8Yjc5r51
bXcOnZWlFyQcQ8lqll1anqkx8xKczo6hne1WZzhsvmbgWMpznDDZeAVlZebH2q6fmHkgo9sMPgYL
W7pCY7H7tWfkot4Z/nprrpx6xZV2nrwtr+l98y4O7WEGz593XvVYG8wEN/tO1q5xrt/2j9R9k+G6
3w1P8Q56lQVrkHHoMNghkbiMyBxaQbOwhXoo8YSAK8tdDUaCuvLM9lHmYZZeT4mnt27X+WYbxj4Q
QKysgmrumGNx82YtXSo5eqXiKk358lsifA15JnHXxZ0r5nR8GsIZ3NqczxbLARyYI5mwvOcr9hos
Geqeuv3BunJgWPXO5PWNOUf26DletsOTq8UPZA1FEqyLBxpyhc1xN/hrfEhD50p367PEn5+kw/tX
/ZDkrOrdwgmTzG1md7kpC9d0fDmH0vGmeJf3TJjXVLD6mTR7tPq/ycrN9au6CBtxPvnopdG8ZvW8
FG7S7Ser2fLVerVq2IlcGPvCYhbax2AKT5xcYIcV9+3C98btqDFtj/3GFQ/Gawr3YJ/zHnbSIb5O
kGv9NtZ8iXn55EhXI1sm3VMajk/LrdMcdBqiA9heV+UTfkOSAzKBvjo1L6PxGcGubA9YcLB+grpw
G+4kuxJsFJOnM19slmHwlJn+UAdydJOGWffm1/GqurQf2918ViHWTKypD3D8tXFnx+50M5qsitnw
mvDuzYHjg73a5LFwZ+yXwqc0gB5C8+UETj/HZyQiV/XC59lzqnDKWfaGzqZn7aW8pJ7g4KTd6o/J
a3HbZqwVABZwk0kenxcP7YPYoytABxI/9Ya90TDzXIRlxtbHckfP75dr40YLyWX+VrfMSjhpmeGi
d6AyzWj2hddKBoqmu5PBeKWHdI92Rca6ez11x2fwjotd786MetojEtzyY1eywR1us4mBLsQcvIJ8
YWPpttiVKS9AZYMDcTU+VbuuY7oDQ2Q0Y+iQuKBTHyiOCpbciNiFoQuvYuPIdPB+J6Yz3bfD+sr5
rXCd+9kz3TUsnqrA8LSGZ/YF6RnqPYeD0nSTqO755JqUx0wc4LjlPoB0YVIASAb78CAzhhlAX1E1
MTj5eh6s53nK7dk3gvnqJQ6TA3ieYR2ucFDLgtuXMkS7CTRP51OHraABCUcO0932BuZ0J/czKwpX
F7yGnZqEGYxhdEvk5nCsL53HFvFlZiLhLfFjkxHY+Tprz60wNrgN+zCIAd4JEq/gbZD/Np2J7g58
r1zjCbTo+MYDHrmAvVdxcrDdZNceYr+KzHsKfQ40hsO54BdWxa192/hNSOBO4RRudZ4AHBnzIffe
lovi4DzTy+IuOUuC9GuNuXE+l9XET9efXbcA+KgrkoDaqMZShgAeRYhaXZCS+BzbYNjIzVOJBfjr
dPONhmkiLOvNwct0+9HMbbCtQ2pOOiNNM7gEELBo3KooKdkcEiVNBpF1eBQdlCEvL8d9Qfs8yLYy
pfJu/rw2KVqwYnodnBJp5K4YTF5I0e9t6z0VtQUOVeoM0fA9yDs0RBopx0hJKqPvmydNIBNwJLtl
ztTRKFlXPy0KfdcDcmVPGubrSkFTKnFGgD32RtO6wN711OtTMDinNhY8scc5ShurrFhVpznoXcAg
chWPLciySOkuRbGEZueAOY3qCqBQG6AiJcl0cwpO8Q5AxyBL0d4caek2ZbcwHVd1hLbAysC2VdIp
DTvjFFTdcBmj0c0wbH5zgQUG9wQ83bbGjbvkWAvi5CIxEYpsqwQbxKzxLk+7Phg2W1oFsjDO20XD
/rShC6cg2VzBU1SfUpilEV0olG3evDYldY0NKveUSM0+Y1bWpZ6+eYGmPnBEVxoqOFhukKCSzA0N
zgodhVXqcGzimxKR2LcdgKaaeSz40sA1EQ9Nu+8Qxj4loI+H+7ldpt2UTb5mzE5wApCQXQ98Kczt
MGZDxbJWrlG1AhJDZAda3WnBXdfB8hzGzJ2NgRyjaMpGboOp5IzxrZX0KEqreQKbbcW3TWe3PnAA
cwQ8wBw5eCYByewwWbcV76jxUC2N7Y3lLFaeb3gdLcjIrNhuXFuM4KlsK3cKTmnjiJadHh/qCVcR
HjsLTKVBLO5C21vU9+cWeD3Eis1w3IA4BdFtLAg3xhG03gYn035DkY7g8QlM1vXxCZ4YgGLVBGWa
mElUL3IPvm8KmrX9usjCgTMCpIkvevIw9jYGzw0CVOWsRtPg9Z2JPQWrqgVWwSlqS5HBIMExRGCT
q+XFm2uvLRYGx6h1DN4sk82WxQZ4p91A52OwYchG00FikmC3clIwSVoZc23FgNAphDXX8y46xm00
V54iJ77RX9+IlCOL8yKapcuS9Ntbne/Rf9yKCv6plyOnxO2pzyl29vsbob8sFbyJjcnqPxbaevO9
LejMt95tBNhPkX9h4/6Ebzs+OfqTzP+QjKOmDpTRn5Nxd/I5/YmJO1b4zsQBgwqUl20jExs6oT8y
cUDSmUCtGkDXOUCuAuf3OxWnAxWnm6YNDBGgAZji71QcvFRC8IcgA1vGxsQZ/xMqTjds4N5/ppyA
gSOIwKMaAvwvPJ34mXISrchSsdjLmYm1lJVFAsdCYdU/iKa1+bkKtz6KHwvQMiAVswZ/6ou14sJa
L7PUsFnvCBnU1sArc3LuR2FM/iDoIVnaLKgX7TK18BR2g33oOm2KaExtT8Pr+yy07LJe1o7jZcmC
fi5yX3SayTW6puAjJBYQRvoS5FZyXq3g7E5p/luqrY8pzi1WxlMWNlQrWDHNgV4NrV/B4wQOT4v6
oGzNwq0GgCb6bDJWYB/BbbcrpxYXStSwsNcbJdJqhbvVXsXkjrHsWao14L+oLKVCjlPxQzMq64dZ
UqVUIgIsI+tXHAw5XACe4l5w0ZrjoxLjYSrBdE1vlaZQSSpQd4IiZv4ojU4SmAqVU9L4d/FIaama
KuvE65zaOH2mVhVV/F/Ev/66au30GbBQjN2SdfNOAdtImTwbxD1ugUo7ZfQbTHKKKukIhSvxVOXU
jKqiomlZphxlJTpC6B8KY8NcfwLXVYvHVFXdSDZ+RYmZxca1TYHNAvvsQ59O31MNfOiXiqbbptB0
Orqnus1MwWVQ8TS2dV43Y8yaZdk4UhVmykSgOexOJQKuVEdm1UZl0olAJR0L1opI3UqrIsc2lHgs
tGWfoj9kF4qRHQArjI6iKvWhORX98+yPvUxknLDUycTEnBL8HUV3KPZDlTxSIs4EHGcn8ciOcbEZ
SCeKREVXLc2j6VqlqoRTS6spfydbyg2tPtEuqmBdTU7BTnVsbTDZUOk561LtgmwolcQ1eFbGSRw2
nKraSA+VP9cVmEaGA6COliTcwAVxx8Gi7qRpo1tQ4OIMY4c3KzPerMw66w/WMmq+JbUlXLOZN2sN
nbA3W/Io4s1CMWA2C4Y2i+UoqtRUWnuaJ2mgYipQFVW5U/SHJlWiylYFT/VUWgwQKxd5nfptstqg
jivxddwMkzXu9usgCFjFJdCim/kSl/LJVpptC4iydYRS7eaWgCuAhsVmEFHFXm5GEt3MpXpFbrG0
5yvYUcIoF1dXtpVCjE3j0FX9slOoMMB29REqPoHGKq0GG94V+jqC9QTzsXakXnnV5qDYgaKieQuW
n4XNMO1aEiQpPDyIEwhKE7d+BjZjpqxHezMkY7Ao4cXnVZ/FA4BPwGVKoLlYNrWAj2zRqmsZVcbp
OOTgKhZrlOtAfLDMBsihGHPw5jenqNkIUqsDeDVxBl9mAOPj4d4Ae5jYA/arPmn3WT00e6fvCu5s
BnS1mdIzXm/i0uZmM6CwVe8wNm7d2AxvZ5N6gGtDC+xzRTrYm8lubMa74hoU69A3m21/IiCUlIEP
QDZnYN6OtwrSzVU4RZXUbS4Fqei5Ik1UUGyOhwUeiKN8kXRzS7TkokVSC8zObFyt2aj3peoxN4He
4MC/uDV4OPrm6qgNRbaVO22/U1q7OUzW5jqVgBJpQpSBvZ2CZgFa3lAO2CmupFYfANwFongJbfDU
tM1lK5T3Zm2OXL25dJmKp5ujN28uXzEBh1ZTS4IfGA+tu2zO4aD8RLS5jEdRtqEz9PouBb8yVg4m
uBIsacDpTACOsNPaiQqB7WPQDjs6wcsLc8jtSHa9HfUEQOLMrjsmJElKNq+kd63E1wo3nT0CB3lm
HQC5WYiXqz73lxsEZHW662/mJzsNhpjZAuAzvt4Ds/cu0iAhbltxpDPYisVrBrTCZTYGTfI4VNCW
26FwGR69F9KctyOjfQgwD0oBA9e5Z42ZBxg/cDt8AWLL5tl6nqBLvHgtfR3i57Hams47TsCLq+EB
iCvvp9TtNA+lzxU5DBmrS3g/sR/ssAQwqnZzxzXFY7rsqvVN14FxBIwsBSbJN5LdaHKkAV7EpoKP
9uhP9M6kITV2hOzH5MF6M5vdYtwZjicGr8Nhl58J8z4lQVse4tSzdVYte1oc6vSsQ7sGhXbn9tIT
I6dpsK5sHaTbkKCH6dQBSQaFQ6Fb2Rlu+eDsNJsDS6K9z03PLL0GT+mxm10g16HFuLkAiLuq/RRx
bTgs9nVdBtPwUGk9G5LLRr6aYwAPRfZW4bYNs8fAyKJ84dbs1uUu1QDzsUM6RLKKkuIaoIoBcCp0
noyRaYd9xWM7JM9TsgL3GABo0RQ7vThUwEi1XKBzcJH7kaUwv+Q2I/dryarLJQngyULvBEgw+a6X
HD1297YWzSgk7wCwYbDXLvAZgLJaCZiTZ6ZeBsiYE5QrH+/z/Qyw7AWAtfhOnmUusb1E8iL2BWGF
3C3mDtzdJt2BZ2h0b9Lia7lPxJldcJyFIvbN9WDrX/M1Mi1QkwPr1wNyroTmChNooCBdo866LIZ9
nkXjCueCsLnMWV68i+Se9mcJ7KN942zzna8MJUEOYwNM5h2en1iGu71PgW06p1GT8IR4JizgGKzN
3niHM0sB5l29dHZb3bVlhOH/WwCMvGtWTtA2YTBPWgtsCLwXqVzdClsbnk94FQBpLTfhDd3IgfUF
UHTmGWCdtb9IrgH+6fA6P8sGr3b4RLll75EM8eyiQ3NtaB6mt04ZrSikqdvvKhnGnTv3viX25epN
QCbKgzUBUtS5jcnKntHDWizMm5/mu7RjeQikUWlcSX03pRoAnAdD+kvuzwEMMwE2xSjDQe6mdW/W
DL/lT6YGXZ3hjUSgI3fSr6fqYJk+utXhhYv2G6rPMusiezRmRtbAHCNsggXOq98cEvVwFJKgwpdN
lzOUXa/ABKyAu8Op7fIdyhqepC6mPh2YtfCycqdpryfuaLAYs66IQIa3YwvhwwAv5Q5591VWQZFQ
luPbwb6QpdvlYQWA6MLN1wZYhjsboAmPnJspi1Nmwd3ssBjIzNhrqD/9VgCtYgWABw+131QBuEXi
UQOeDRRnw4jpotaFVnotADDWKV2Y83PYzNaZc072VVCHovc06QNGYg+MAXvRw4QR4DM49CTTAFf1
RnkHjhMBMm0/PBrksR1Cq/RkOFzrrzHxii6Erlkra2KgeuzzrgmgT3Ef2NVBJ8wkQDold81Db3Ca
BcTZl3s0eDHyhX4DQKpE3AFVjKfDOB1M5Kdfh+x8ddxh2GnPJSxXKxFbtKDPzkegXHRm5Ty7qx+q
M3jbdUFvAXJer9PMXy2mt0+EXKSxO4gBoDiw4TyUu2MbkPIMzweNnnXxPmlZ1dzBm4DW9ixt75RX
Y8oA662u4JEWpqEGDw0atpShvHQeKpj/F3Fv7UsaziH1ups6ZQ3dJVcr4KoMaJ75wem5vQSodqfC
G21WwVnW3PwRkchcvQxA6dEJ+xLuOh5n3EndYmUaWMFw+g6NdmtofFhv6Roty9UETmn/7KCD7OBi
AMadEQMWmUNxI/eTji8ro+IG+MDbZY3gsSiTkmd5NJSeZQb1cJPk79Py2wgYEviTLEsfqr5nozzT
k4sRKBUEEeSTkaMSWNBrtDJ4S1jEB3MOR9AsWdQgN2ufp+aAtX1fBDBDBVyFNmtbBo8Ta2DHUnip
wODx6AoyZuOr/Qy9vEgfM+AwelbswaFJCQOcrjBZemsC9j5di55h3V2lV+fANLMa/GyXtF47M/kV
W0wEaRcUg3uLWmZyM9K5xnLf4nDUX4ycNw/N4pqXhdft6BUp/NXP3Xq/XJqdR57iUOZAXnHLg51m
ecUEbB0wkfl9cptnHN1Y51PuQc+BOm1Y+gAvQGNgdXuW3NFL+7UJAbc/e+seBo0Z57nceIsu5kvN
gSW4g4jmaVwy4xrYGB6HFYc5ZSnHLPWN6xf21njDS++b7i5FTL8k53WoXy6gFMAAuKPTdmLqh/wB
EXjDxboH43qMObFYRV14IBTfmg2D32l5BkUn8X/Z+7ImV3E1219EhxDzK5PnHJxzvhCZe+eWQCAQ
s/j1vSCrT1bXPeeh32/UDgKTNsa2+PRpTZV248HtY7Gz6ji7y7xkpE/gTX2Q0pAiZpFThY4HzW7E
4wBNch33Y8qm5FBixPE9lNL1e7drbvNkHkJCoF65AiwHJ5ItEWtTnQBZjMcIbDsFnWqno7wBDexF
lRl/BqGKoNyhyUBT8+VgD/H0noGzOuuE7b067G6MX+TZBFOTh90Hw21QHet7Z1/dkyd2FJegwJQQ
ViDaipuxD+unelfgqnb5vf9mYGWIivtSiUTV0fLp4aoTgUuDTKU+AORnEffRtkU4lodFnN93IJR6
EBCglQjuMMBEWD09mY8UWoUH+tzdyFim451znnk43omTG1kxBns6BGCPRxo5Z+vc3Yx37SHbgYkI
l/NyVjdW6quI7Q08DHhywe1dLbjZ8BCq7/axz1ZSLF3QIGj5gGdAcgAyaTk7KX/rD86ID64T/5gd
37uP+VzdzLFTh/4O3ceZgu7nNFzSDt+jiIykjIOwCoewuGRRFeIpcX0p0yClUXHXH1w/ah7FTfNo
vObXOR4+ikcQdo9eSP6o5ylpDk7YxGD3+zf24i6gDYNHiAJcDyUgxrbqwzY2U8waL6hkGDr4hm3c
VwRVFiMWbDRq+HS3XNuzz6PmIG6MvRN7Z+exib04i+QuuJNRnnpvkAIZfcwvbhstb0NEozk0oA4I
SOSw0H0zrD2kPZhc3ip8qh3boSk5lCcMh+fisT9Pf8SNvxvP6qNE1wPk65X8ea1u8qtOsj/8Tf6u
9gTfBGqMc3JOwyUwogWS+gf5MFwkjdLhnTzl9yAUXNSWsMNNlYeP5EvGeCIB+/sE7ncOH4PP4b2n
qy7gpO6rvf9hP7Vv+gaFEAXS/mjfil92NN0ULJ4fxAkC9ic3Gu/Uvf0kEhLhS93RC7bREht4g89G
RKg+aRfJGFihc/b2YESP/HUddHvjZZZreRvEWuHUu43dC2hZHJzD6t7cy1tMiUf1hbFaP5UyPCyn
Iu2elhNDjelhFUjqC2Yn8bWN+/6luOU8xD8oEUBBnyr8XkXc92HvHq0sykE+kjCTEe7n/Ktf4v4F
f8PNlA+xCwkK1ij4auwQL6vwNRlhjTnjc/ksHowsKkSUgWcdU5OEtt45JOzBrD8Zn+SCuuxGTgrp
f4ZbV965R7afDzN+EH0z/27fFFagoZVivMvHCS35L+aGOqqfjdslNVO2rzEjFea+g6DjebJexY4c
2CE/gB2GVEClS2IdjYt1AVmReNfqS6O1g3Qt+C10pFhYUUyZ85148b0Q+gR+r69k590u50Hfi0t7
QkvhzAL3CnmroyAZ99ndV34/4aueo0pAxBRPaJWPxW1+v7zMWwHcqkSG7hYTkR12T/UXg5A2xCd3
Pge8UIW9DGvUD0yDn9PFRSF47g8yng8mlmof/a06Bp9VmRhGNF0DMM8f2Gvf+KtzHm/deb3qBfqK
qLuOfTS0EX738cF7IU/trWgiseyq+7U/eDc/1TsusWji3InV16jPywsmxPFzwc9YhIZcizEKG1qE
6dKhLOnECKHp0UedfI57dHhYa16tG7DNIfQ9EY9Y0t6ilmKafF+gdNK77qm8Rckrb6cLvlexJ5FK
jBPUy+YtPXLcoWiBIvOdQJEFMU2Q+Afc+HaDg02iYrmfUW7cXXBLdgR6hL6PnUf20kK7oYFXhRxl
7JntP3ncJCDlOea0+d49j2GNCa+4xXXPKjFRJEk0p1iNvSjMONCILG/9FDm/zTfn1sfcXaTBjXxp
Ti44et5FwZUWyeQlYMQxpdE7tIPAYTBon+a9hfLcHqaojSEhefB3aocOFWfe3fmxc0VPMX3566dn
x/FU75b98DWiTuyrfRepyNwXafGQ34t75yTT6Zq2NDJfKIaACGcjpk8j7sx73LPZM7BF/ID2l5XH
Mk/Is/7QH81d+yiu1U1/lqiC3q/glj96D+ZtW0bLITu6u+rGvwdFHhdvn0VsXOfTiNvZ2q//uXPI
pzBvI/eZfpR3BpS7TTiVe9WF/RhBlgFnQh4KtFCRkYevPr9gpiHPXXb2+xR98dE9iiTfBYB3D1gv
3BepeYM2E6OWPgWQgUMQGtbTYX6EdhTipVgWKXTai/dFdB757F64Gr/iArnBY/8Ihw07uhhHLe7Y
+hq84CI+IRoKh6IY002jK0Y0Vi7M6VgbYX20wW7GCkTWKwe6bb6PdVlo+dQFVgDVq78KXrc9c+WS
t71to31zSOupuMcqBCCUvcLJ22ZDon4ebnts5SQh7rajDYXarscn5aoTgKvFMx/EBB8SZIehyqbm
YDVTZPadBwEUesExP3XG+wgwx1xgH4LSX40032sCVa2Pu3q9/NyY9qYn6j0h7JYCk9+1JcMCeN1g
6eISwz0wBe1Eu0J5217XWe1+saZ4E5B2366JVUYKAAjc6qYoFT3JMQtMKJdlVx8kd0Oa+0Aw/Sfm
t1WyMAsIiZTXelEOdM4WFrxLAT5JW+qutYEN5i4QB3M9NE98PHJudnGvxafZu0BfoLEqODrqZoas
sZ7ntSmvolmUF924aIPWKwaqBUaAFMSLHJEH0E42+W6Gq4laFgquMm4B1O5b1pYonLgmi1lt6NQv
8+h50SB0FTmrLrbfzEzb7jC7gDRyu0E1Xdm6DejdcN1tz9vIukmpU5WxaldYqwx23ejVd0JXo9XP
scYY8n0LwTO8K6uJbFU396uwfVO3bw+3DWkAXI0TVmAbDrptGsNQNNl23Sy774dqTDdc9hurpQsF
xa1ybCfuGnsYFpqQeGD55xUZ1v/ac1aty3Zs2/zj4fa87WXCaECjVFK/mz7Yebf7EqT7IrMPeYSH
AiBg1jEI5pnerE9mT+kxaG/KfvUdzaubRa+mFWVa866ol5sqO0wDK2I6WKhE/xLv/kh2hR+cFslF
XCzzHeQu0oSTafV3qcEbT6Y13A6qNdPRcNVxoStTD1Qdv4b77FF/OHw/2v4AU7oX5wyY/d8Obq/7
frztjlCoSa85WQswVwcFHzaKGlrDdpXjOQ4v0fWt+9vhbSPBVULwg83Pw5+/qi4D4jqWu+1pP8e/
z2INbbtEP39yJ3nvD16f1sqzopHkZjRq4lzyACxoSDstgDKMYTbb0Mf9S8lk2CNNIOt4q0un3dXw
BPz8bdtjqz/JXxZc9yZ9slzVwZawnmDbKGrgR7O7sg7rZqTQAeP524uAXvdQRPxLOTV7qxfr+1Q/
R78fby/YXrqdtPBWB9e2+3O+72duB39e/vOa79P/8+mzw2TatuPDP16yveHktVCHtsC0f07z87x/
XtnfHv/bK/t5a+WIckeDAszz+r1tp/zb1f/t033vbq/Mfr7jv73T9+72hO8PGAxYZ7olUNufa/6P
38n2zl6X/8+P97d3/vmc//gw22n/nyv4eYvlfentJ9B0b93KDm76nWW1J2ybfxz7x8N/9xRwAMC1
/nEacyOtfp6+7f08ZzttrVyswH6e8/Pnf3fsn2+zneIfp/1+jmct1x58W7opw77dsazQ9U51xbdj
dljn22/d2GbK+ddDb2M4UZ//x1q72WS2p/vb7ma4rYE1Ud8ZvvVn26F/nHE79nOa76es3/b31fy7
t/4/nWZ7u+0VP6f+OTavLNj/1x795+CivwUBIHgB5vj/rD16/JISWUJfX/9LgPT9qr8ESD6ScRzP
Ix6F5d5BxhEs539FAQTkvxD6YHkucnU8tIQ+VEZ/CZAs979cxKS4vk2JbRLII34ESPZ/ITzARRxA
gHZiDRH4PwmQoHf63wIk26fBKnKyET4AuVPgr3EBfzPoe7q1DD45Ev2hh5XBDLmIuW4m2+oPPXne
7Oy1RRss8Yk/gWioy6hbe5TtL9vm2wL/436fDfh9fv68/WE7JgcII+cBgIa34k8rO9yNaD8IY5hh
t8ffu77VHmgZQL3kgheHvua7yHgre7rVim0z5ATlZxgKnRrKut00jGbXQdyx7U5ZHcBYuiob1fou
wi4qTGpWQ8PaMVZLQj4c+WQclO2yiM5MJLYvnp1VYqEqcJQOYPd+OU2WSGYIVY8m8Uq4CLJpgrMK
DYnnyhNYc6zEOqXjPIAyA8EOqeDsw5yxZNZz89Sa1hT2wvsFlYRN3irt8htNi6PDZyMV9pLtubH2
koPdpU1T3vZkvJtsLpJST3WkzWwANt/G+dAC2gVvwEdGkqEtdoSyfO/Y7TFnc37qey8NpiGLieSv
TWud9NoUr7kjALSXi8fK/GRYw/1cdrvc7sEU7GYFepdOT4KPPK2gsB+m2YadqklpZb8Qt3zspn5J
3CwIMQnRqJLgLMyqutddDpTHc3lkG40DyeuDzwCUFAuo+MX0X+VCw6Zp58TJCqzRSXDWIyHAaH1j
T3QNVhoa5qgeAkh22wogsCqSvkdbSJYnA5aRvngrYSeVOQhPG0yUyogZQ5pqpsEyTPEqJiv4osLJ
N8xw8KYzZc5D5YFaIDnU+X5+K7LBTj2zNEJkjMWlWXYx9QOJ5YJ/sbsGRINt/jGk4WIxS4OjKps7
S7Tqnoqjg9kr0aXRRxqLbUY8O/WrqQ2ZpnYsTRNaCGO5etAqpLwDT6d9Y5eXwYn1XhbOLSiOwZrf
aA7eT9S5CRWDD9wgcz+n9SyuvohifpWZ6vdNDoQIjt33PKN5asK6u90oywP6sSrWdL4jsoEFyGEw
++STBQrY/sV6F8YECyRt6WHYZEVzkKBAdrpqd92QlVFP3aNpi11blcHaj1/RdgO0UFmXTspvQsl0
UnVWOvMePLbwxZ6NVuL3LkznY5467XRY3AmCD3c+57BUx9l9QMXB8aFk8McxclvngebjZzkYRayX
+r7viYzMBdjmQHH/mLBEQRx44NYSm4IkZtaoyDJoHnl5d5XtNMR6zqN6Fm1oOA78AgD48W1IV3Zh
MZQgfEA3iEaZJ4OJx5ZYMskNE4abvbLt3zkdFBZelbN3a3I2ewaEwibAVfJRh75Vf2J0yJANE0CK
HDAJ0lN4LBVIAwPOB0sHIUZxnOft64iVzgnKScgKa0hymjAT0j6ZZAqHXk+p2Q9mWNcz1nfLEElq
wyfji6QzkE6yBPsS6IQBp/7OJWWQYgDd19BvQAf22sGPCHW1hViF9cIUTJTRYLEeK2EG3tV+rEz3
XXhZAywwd8CNqurd7QIzkiYQkSADw2Wl08WyvK/B8fo9ZKoLfo5Mxja167gV3UuJYbb3rLGLGBjb
foFpEgboUxZwmOarPGyCC2Lc8PMAKRx7UJWO3BWkbnYcAQEx3NDFLmgh3vcm87fSB1a1r4INTmQ2
VrFHAdmVNm4NDr2A4vLWXd+kVsCVxsnYcQ8kSkYuxDTAR8+tczcQ+3fpoKayIR3y+W4e8/5Gl7aO
xrZFYkTwkM0Be+48Z9Xi5fN+MeWhxRgjg3aBSGgQRxT8tc6Z3o2FB6cKcmECEcTTSH5RgUcVYR8M
kGJuM6zv8zhrZeRX5Rhn/KpZZuwoR+UciRs10F/FfZmwrsFo5JZG9QDkbrvP1kxwH+QG3HeMldHs
Sxpj2R/6DCISQ0Ke4kmvTpZJgSaiPixXcBtBrJSdwD2McgI/MGk3GSf/y55RXkYXHIcOcJ83h0GP
4h1U6qHJMFMB23h17D9GpfrINByw9WV+yOqcRXXzx68lPYps3ButOezZVD7OFbDN2WhbWLRgOSpK
7t45HJoU2UHaaGSHxUTdRJoHhGf7bLGeA+2NsG7DvSi6CdyHDGiCUT2mgEJZA0sWK/XB864F+InW
gGTGN004ixwBcMw3pgM09XVYmdUIy+Xn0lg4j9U7p6yATpi+jyNI3raw4O0aulgNlo6IAOUfFPJz
DqaPWYMFz6toMObbalzNMiQ4IoulO1mART2wWFqK8uDR7K2tyXTw+YBZhpuHrOI7x6E2TD7Si0pr
gbin1BmwJr6fHBssNVuqO6MxgLM7WCIRmiWVV3cHrt0Bdkd4vudTZ+KWtGY3g/m5uNdzMUbdc1uN
EBcBQYmbpR/DydK7OZihbXMUiHkn2MPUjyUuyKPFaoHCTgRoNoeFG3PRQqdsVxKYVIVE0ZjEH4eN
Er50q4x0p72oIAOMNS/IXdkHo740AyyPvtY7WKpfICuHZUANcWlDEePk8o8MIHwInLZNJFc+xF/q
nnWwn4rlsXW7PhVuoc8jiAO0DSrKkQh1ZWaO9IsFBkG+nFCnb3K3YaljqecW/pCdJu6NUaRjBwe3
0ZHbvGh51I8KNEGNe6KTXb5zbfdqGM4+cBSWYzVN1/blWOssdll1Kkxy40nnAXfOK/FLfVRNM+9a
wWGih7Vo2wg0EqKDTtCj18bxY8MWKnZW7M4eIdJQvIaVVUGepKYa0FtAjvW6sTh9rzClx9DgX+ZB
IvlCoKgvorznMFJFPg/eR15VSQN0cWaOBTsPmVHrbAX3YeU8khHmM57pN4L0nGSyg9jwOcDAhlQ0
Yb78aPICjqg1nWEUcEKFfVVdiQAsq2GEZIUL5qRx9soHY+7VKs2C35nuVOKYWRfmgZlH8+QD75/l
HjLTT9T8Lg0Mdcv60flGCF3DtiLo42Hzc23MWUGpw1b5dWTrAsNURwPNoXV3unuZizirjPIAhnCz
0pO1fhdT3YQbMEol2Buk7VytFTKcBAUOUo0gbLPcs+LJQlctrKtbOCw2XM/CJAHYinCk6ki8Z0ck
OVZ9DfeOgTtv5zrTbU4g9LJKcy/WJhZacjCVJtyVbX6ZVtWoZ9FxN2Npy1zupNPMb2erno7apqt2
vwcDUpR0XyNvqV8tLAg8giMIwgQJdOdg5Q+aP7O2yGMyjHBXr5fjIjQE44QfvKDK03LMVGiqGbK9
TMCDBkW1C2BPap7D022iJwxomRp981hsuT0anXQ6zMZlCYRzqAY6oe7Z3yAza0DUEQ2e2izML+UY
fSIqF4kL0JEoT4F7VWCTyiyA6CIfVUzyzkNgA2QFG3LKVwy1yt7tLnsqFjTLnV0xqByeieVfqx5o
9MTJs0XdLgU/O3Kg7whYgVJFw00lPLvfF+aQLCO8Q33rvm4S1056E4g1GwT1CnXXhLiJ51fvVQ6d
51JCP7sGI3noo/oKQ4rJdzU+VIX/NeWoF5zUN3J1qNW0PAbKeprhoBVKPObKoEimQGbC0FkitAr3
I8gNiPccnsFAh1+e6EzF+YTAsxq3k8nK5yUA3N0zO2JV8Io+kKcBLc61dGE7r0la0vFrFJmRALzI
GFQYmvA//YyAmFV53JDHBnFUB9Zb+miviwi7NlLuQhBU+k0bwZuFjIkaGLgMwHFiGDn2wBJJ0IOR
pvFiOcMVrhy1c6oR0QBEQaQDyDYra0hvVtNWIzvoHYNrqyGXa9bNxH6Vnq8PS7Ygj0TJZ8syYUIh
ixnsuICb1LBAejHeRr5yOvhTQHBM3Eq9snlDRxGEToViA/V339ttqBrw2G21gLmb5ZNCsU3hAueN
Hk95rh7GCd7CegV+DR/U9eKbBw2N1FIaxy7vP9A9PJdw0uC26k5OMEfBUCBATqRk4vpIXUjORQAD
5MAd+zhoZ5erct53zjAncMcUYVOV9GiI2jt49UtuuDOUbnBvbze1PVX3VFGQyHMAV/A6CjcQ30V+
ym4uPR1mrDZTb3z31oCSrIHJtiJGG7GhPJdzj9LhGshFCygUbN/q6kIaWBGyfdbDCBpoWPLagMEV
g8wvrKwuOQw0R31XOeUQQU5tRZ7FHmvN3LQven4aqgW8IBSUhiyg0naLKg2498w8y4y4t6DgrZCW
oyDEW4qjkpEsc7z30NhhP+jiwDKsmesueFZIyAqZCXnxNsw1hwgXhUckgfvm5fSdC6TRjbo5F9Q8
uZY1JFa7nErmoBFyoCZokEBSLItzbAlaas+Bqb+ZzkqU44Hb75WECojW1Rgr/081DMZx2xDC0YFl
jnU/VQvG6Lp2tVn916ZsBtiUujmdDOevQ8olSPniY5Nsm8z1QNKVbDgTAjENmvRkscx7TKTd0US6
z9ESOGT06sOxliAM8tyNZgMSFLI4fVxJNR43UqlcOAgB+C33EyAJt7L7lJcI34H3YUz7lxzF6Jgt
xD7mqnK+98TkRkwoVGvMQzIUTtcmTBLog42hRk/CjbhH9Me+Uzaif1osK211F0hYEIiLTJ1FubGn
gmC15Px9sx0rC7himAG5UrA+RdUV+NOiuErT9aBTr8XRyu+pXUEwhKCvXzbAlUgPvnMsaoEJtHaD
GwVTxW6TpNeBB0O7gk5Arjp9u/V9KIDr12k1r2o7KKCG4qsOlnw1+yaz3howMbhdoOsOy5ZjMPv+
PZZiCoFIsCtsm2ydJU2ObrdYnanbhhTjspcDja3OrVA2arSxXrYct42x3CsLvOE2rf0cpj1a9JUN
qxwC2yY2y9A8yt5GgoO/CtJz+yPrBEvNjE6nxcOgKhYU3wVjdM+q+rAsYjpJF/aLdJAQ3TZzqbBU
h/xHjgcG3UFG4T0PZoLZBYSjxSv7bttUBvkkQ/3g9F6HrDnzSQXWgIkzQ3pXEGpR5IgCgghspH2z
azsKytGxd11R7jxDLReOkRfZJpOxJUz7TAqvC8viWWiLvc3yasCAOvTAtGWNeBHPzD/scYDLrXS6
U7Zk9xwpbg9Ng9aAQJ7EQUJ2MnPusiBHXeXl776F0zkY/WPeQKeh7KWO3bnQiSuQ/9Oji4Am0To5
HstCYWNhMNOanVr6vpDq4ItgeJNdAZkB/jWF9dI1BQ1tmiEByMrrkyAKXxYT0VTAYz/An3pA/OVX
P5SPnFTB3hmITmfL2/EJy7OM1/N1yfPDIuVHVlXmL6nqI0CBF00r69qWLoudQtoxZZQfJx8yF4/N
N02ufpPAX+J8wdKy7m0PWGExnqY6ODg99S4j6es0qJApUPlTcM6bT3MqrVNzC0O/fcUKhMZtXU1p
mwexzVERa700h4Ji5csaE9pANowJY+gntCtp2k7esMPqNm6VXEWWbYsspDk7M7u4OtOHnrl4pzZk
Q6R3k2K2HhG8+uG/lMwMbjArMgieHfOROwYUXwE9zA30Gw2X+tyXS5cuRuDsPN0FZ15Dh1p0vRm1
lRUHrPJ2kHoemwa5nmMj9M6z/rRcLgfXKabdgnYECxAfIrUue6wXjS6WoMEoPHu+qK7TidW7Y8z9
6bM08u7Wkd0Lr3072jK1toitIWBeDNQSfeA6CRvoKEEei2rPSJdm1mBGWWBO0PSi/IvRhU61HcAc
GpC5rYfQC+njnSoRJLBttB4QHzAhIKOk8BdtfPJGL29Es1H7cdA5uPmCLrX0IhAIigFYmqROC6Ru
ibVyt2Mw7ZnF081UFGz8MW3vsKqHj319RDfQtaHuU79GRtLVVL1ttuQ031Vp3asyytcZR/G7Lq/h
H1+fZGGmh12kgGRAcvQKFZmbyKUdcqq2sLAfxQSdu1hnGL6EIDpocHkLvSYQBCRv4vMif/GvvdIs
ylRI83lb6dRY1ngVN3fzbEK8g4HimuZvU8Fl0uTVoRrdYG+4TQABeQdLFpJYWABYJTMp4BYti33D
8OONc+miyw2GPT4eQBGwP0TL0M046odxN8PJFsGjasYL8ILQnl1Il2bzpG3/5PuFCfhvDQ2EPb2s
r5wVyE+bxiPODgVjJpDKA/nh4gE9zincClZmwiZXq9tC4b1GZUMFrJw7RlmWjJkLraqesgtGaxOX
ukaJrGnME0PkSesv/Nbvk2aS465Gpho4bygMVwsW4qXioFlLDbsbLO+ugIQ5GQTiSxSlB6/wrgLS
ZoBaYoffW8xz2nDSJuWSwzbTjE+iqPZYs7FE+xDvgdYwwhY/QdgaGjIcLWnid6ZO2wKSWutr0FLC
IyrqcGL8A+v424HNiPwSQHo65G220OBRgIsoj2M6K0zRXjdnIX4lYVp7ZJMWIdDFMbGcDCEtq0cu
gF8bWKmWcZPjy/YWVcVeJ6DnsPIhtRAJOvlnAZd1PCzepxTBoQ/Kc4WwBVAa+PjB8uJM3rGASJbO
4hZJlcDoYBmPm44reAfjBiAvlJEEzY1w8WpYgiG6XJA9YIqdNywPswn1A5rXIilyoNcdtMelspC/
IypAm0Zh3tYa0QAU4kri52cLX45r2ijlLp1S0BkhE4G6uMBKS6P4mgkw3SlA+hL4ALipq/d8Cpw9
rTIdkrKElnu5MTvjpJGjCn2+8QCg/yGBvCcyGvN17AD7rm2snD4IVtdhQUl3rZb8laErunYIMQBF
A1+K3VcAnNEO5iV7wEKggKpQIz6G5fyhWxojsjPMeGBS4ZStHl3KLh564rHr+WVef2iFRIczBJdz
DQmj7dJfnvIX+DGfZQCzS1l5T6B+nh27MxM+IPzH68vL5AEKCdwMNiIffizmIy5oMhCcVpgF1nPe
oeNIp5KZeSkLzGbSEMh6Ianfzi9DkXtIMtSPvl+mpqsDxIhQYI9je1bINJ31MO2FNfcA880mHUwe
caPI9qXjXilkS2E+BhmyqKZkMd0LRDFh1xHQJlUDGyrCsWRVZvciuwxIuQ0X2sK8ANaEZNMYa9eW
sTZgr5kmZPM48HoSE/5MBqqnCqwgptaXEfS/LcpvqKxhQTHqEo3xG+N3fGDZQTME8FGfIXdXIHyP
TwCwICf3HVdHeO+zWSFVzOymBDRzHqKRVviyCIpKdvSN9t1p7T/zLwmWMCyZvBgQf5wrxl9k8Qsr
VQ7wrkeMssDohmkE/4MOLNmaO51bVrgEQK1sBIRWXfPY2Rgg3vKgkImA9ZIV28yWiFaEWwhq9nly
s2hxXwtzgkJMW2nfaaQ1CYaAytKFZQtelqbW6TgBErA53HCMWCYkzayA1dN3qiJu6WsNTVxcCOvJ
7ulnbknoIieCSNSlfpYVoHITMdcIluKndmjrtJ8hHxRAE6U2H6EIVq1OWYZ7rhnsxywP2j2iZs5V
LR6FDUdZUCxIcBrR/FSBn/JCcxQK+cFMCDMbxwUiBd2MBeYEaR0woZnIlILksrem1JVQseSYsPD/
MInyZr/Ieox9z7gSkvUP3KYIaA3epGhgmjJ5sOtR0jvu3tAs/8MKxMDpiVmh38gq9IsCnJHEbMTR
QRUM8UKdXyEZpUTv0WkOhxI4hYQK4zAgqTINkFOTuFadRwbyEMPJDBAPMq6a8dz47Ixu52RZ3Jgd
S5G92iRIR7ETWFeRMjPu0H/8ws0e85bgZ5QzkrkIxeKaGwh1vLWq02jiTlPFk8L6LHTbpt7VBGRF
x8xnr+zzHdbMh8Vvzkw6BzufVwBP1AgRbs8iWPodkg3Q09x2ED+2ZQt3IuKxcZrLgtUdvgjxoBrr
D22XPZg1XL83vU1e78EHFQyHSpUX/ggtNqrhyXUkGCBkJoQe0hwBsDTqkkHh3hnlOxECzUoOwfyA
UqIselsAHDwUtXFSDmKr7GWEDBqq37Lsb2fOIXEfkVMhqtqD2rlx8jpsbBjDcNe3LXej3pNWMksL
zKCq07EMfvVQtkR8adwLK5bDuN5QHTCizICTKGhDTzVYDjgNbhHME50LqFdivgwdylaVO9ageuiw
BiJe8t/sfcl247qy5b/UnHexAQhyUBNLsiyrs2U77fSEK7vDnmBPkF//NkJO09bNlafevHKAhQgE
KDlFgkDEjh2e6y2HIuhWOJbjLiwWXSZe4d38UckCPFkgoVfDRoBc+TGWAuGgDIlZepMYOj9icNGA
htDcYK1ZIitt45qIEfkiXHk/QbBYgI80K4S4MhLtMgIXYg7Gs8g0j5mdfEOEDSnWbQu+PIG1jBnJ
Qy2Rw8NFeurBsXxlKgTsCjzSy3YakUxYFkhWKpC24zbqkQl5m+d1giQLpZYqQgQyAvIxb9oaT1eE
RVV48pqPV3HrLSbEjW7DWlxnIqgBXteE59iuVyoHKtV6qTKOW9N2k6uqt5CGhxy3rPjGfiQ8cw52
2X81uhqgfC7ZhoNUcRqEuwIkAaDXopErrjwk/nvNP1hjxKIyhbcoVL9tQ0QXFNaMtdXD8xpN3Qq0
Ht8lXFRiQig4GZBxJbwDYrnutaVdh7JnILoF8RwyW4lBZ26EZpolQp0L3SyemXZwHAM9WYF0a6K3
LyjbmLpnDnx4EaoFQjjlYszzEEn7mvXJIWoHnfF9tq8DG/HvPHsqaTrZfOieL6fNpXYmuDYeD0tf
wgMG0ZqsCVE8DFJDc2fx/CXmz/tw6Qvz8+eNQ2muQo3TVYEmCdSfQgRWZyorngDZQB9tuZGF/Bqz
u8pD+8mcQMosQrO4ZiHoMDOwJXRtiewy6cmbArvrVZm4P9wRLLb9M8jd8TZ0wLA/RvIgRH2bVcXX
ZBrG1yjDMh0JgcTYDska9gSPlab79QdN/3XZLSoQNVQeDjhtB4ZIfVQhVnlqEs/9zTcP1IFvrUgb
gcYKYR796zamSG5zDn9vzzYy316OX1L0Z/rTyIga105+X+msZBP2li4ojUu8g2e7+Wud6f5n+U82
f9Ixo/U2ollXxAGlKwwMcDVeCTY6S67FSBM/ERE/idQj3SySji5Avdn4Yu6FSHZ5Jwfs2/Bb1Do4
ooseECdViL8WPsD3IgiXSofoquZxKqEQz5NIpmG3wumn8zaDDh3UHW5pxKvRDaQY37o0RA2Pl3CR
GZt5+sVHkOiYoNf7/yi0Dyi0T8V3PuLJQND2NwzaRQ2fGb1G895QaK77H1+YDjBjgB8BkglU2xmE
Zgn7P9gPCd8V3PbBPwV02BsGTVj/cVCny3EdbKY1Du6tGI3l/Qe14Ljl48glLB9F+f43ADTHwl/z
gQCLuR6urmm2UIDK9TUM7jP+DMf1urCGlP+qHLnnhYkwSpXZyzKafLxKXPtpYJW9zKfaX9OoCdDP
edSuC+c8mmXp2+if5tKlyPhPcy3/W6wxImEPpj5qvCwDAcIs+2qstkI3F7oknMrfhkazcwtwxYZs
quGC+t1kpf9RjJlmQk5v4OR1nsMyy3eA+oXwk0GsxsJcDUMk1rZbsWdbtD/TogXDgZo02fZKCrz+
QZY9vnIgaorW8p/7ENyfftIiudIUoNzI4GncjmMVbKkHv0awLYIQmS2znAaWc9v3yKAdwdoL2pnx
qq0dpPd5w2RtVWaJ6toCjGdLcuR2R0MGJvL64uRmTFixS6ZI7uA+l7soACAMOR9scTFAIjVuXMtd
WqYgmaAuYujhkO5oLFPKWIWRSuDUG/HKcybvkDQ1EjfKwDtEujcphfRon+N8bq1l4zRffLMy7toM
sZfUwD4SZU3koddNgPjNIRDVCAaiAoi7dggROmS5my8BnPDXTqv5knGsDkuDPVgyblZ2H4TXNSAs
D1FYDvuwbJ6qPAeELkJ095SmSXOLFC7h8ubUmVl7wt/Ra2p8nPe1jhr9rCDKkIQbEt3JDk9/m0QX
ynh/49RSbgaEa5HdF3fjdvDSjw3pSluoDwOkg8MM9CH0m3vOYUyQ9gY36rF2cKQPAoOvG+bCVcnc
6EE1I3xHQ6NAUzy06yrV1N+WDXIOMfQ3nlXFB64Sd1WAZO1kK89ZcCONntMMlMWD8vttWVQm2IRU
tkiGJvlCvey91wxGfNbNPQSk7RuNYEG9iTpeWIAdrH0EcZHTrWU4pvgaEc7wprfGbtlPOAgazRA9
CJWCt7buq5tQmd6pbPr6qjfy5GekwCRcRflrG8C9EjEj3sOZDC+vk7Jl0I7g++gYB+FAgJ2+Y8J/
g5teXsNvIA+0wzFFLQ+jbioxcJSGqctrGqi9EZzuNGxELb/yqvIHvB97lJ15tZN8QG6vXxm6Cs1r
UfR9pGn1DJBZylc8nviD3sW6YPV9M20sZ8q3iDLB08pSZm2TAhx+YAKR7coZJmzEtfI8njTWd7dE
WrnIebySEbj1ut5IvDVOg4g1qz3wYc4hV/7CQ2bV9KXPsAEzKySxFMArgXLS4kChYFc43vkTV+cG
W3zMiD9qQuUB9lJP64DBVIH6WTF7XGcijO9lIMFOPNb5j3hA/mrSqWdEtAAUqdapXkeowaoXgHwZ
6wiJSGnCYjLL+AGPwQTHuaitZNf2YJOPaiaQRs2nlzAwd25ju6C0nh7YxOPn3POHlQlU6E5OdY7s
Fv/NtC+mXcJy+fzhVfhGmvmx1JllfaZXBNwaBdhQy8tlvq4uCzT157cL8MJxF7mR9yt142wTE0jB
1ugMQv3htAiIBnUv5UvTD/J/dS/nNtqNbrSKrZgzmU9dFZ4qPgItFcfJE3ZzQa75coDOWeGA5hyo
sdyJYQ3LQf2TtWd9bkswPdCop2cAIhasyG6e9j5j1nMbeXVXNOPfP6MqUN6oGIqH0avBi9rL4T62
EUkJ3ChZcrctv4VpfxsqJ/yS+wbKsnlBDp4Mr/yGI18cpt+aXAJwEUvvxs3S5ouBSj95glpgU/ug
wqm4M9yWn/Ko24ej6F5GZFLdTK7LVpZouxfgZZCqWjfRMedNiCw8YS2s2gJqsR6jV5wj4TszTbXr
C298yNPqTmh946loZeZTsKliXjxPHdLQtb7zEwEqnMReB3kavVrtcRiVeAnGwrjpu5qtSB3ivNEm
ZfwU+l67bdkETM8Qxq+OnSz/5e7zULLv097GR+0/rHgMTlrscHArfr77psTxGtd0458JIgRpvMCr
KzHT6ZWZk7sYRht7BoRfT93k4VUux1dASUGyGbbNboJnDqEC43nEA3ttDUBYjVmQ7mrHTHfwZ771
SAeQ7l1aTOHNhZ5sVeeqBmQrmDsPg0v3rnZq/I//4XKkM8FoXUbdveBMgvCiG3Zmm/NdWnvJKpdT
+NK6qOegH24e8LvKZeYzmdoRezPtJyQtv5tKkYmf0nDukjK3nt1glCurtECzFQHzEl0ZzJjK4s7r
UArBBu05/HHhle6ZGUuRy91Fb73Po5d2BtLZVQqmPZo7j0oEJ4DagH/RK0D+YozTx8YvQSntuPXm
Qj/bpkFp7kh0udy1AGyCLB1xtavZZJ5LOi6Loz0AZEJTaZD0l9Ny3zwZqT0slUyvA2BhH/HyTJB4
Z9Uv7gjXGfw5w/ewbPdTGkaofIAaFHGMrNGrHJ6qlvv1yYrzemHw4slKVHK04T58epcmP3SeAKB5
svs8QckBSHqMJBtvqtny/2nepD/h/Srz54X4BJLex+bP02Oz9P7NwNQoNmkZIwRmxdEe8Vi2UNyW
y1ywcE866s0NMFwYCDO2cJHAeLb7kzGgasHN359kAS7gjw8yzk4oCenhfIKQja8PPZ8fZBXFhh0h
UQbUc+ZDO9XevSeSZN8Axwt8KJ5obAl+dIXj3WPrE++rd70HffOu76cYlSAqeyR7JWL/gz3pnVD8
yIJvQCScfMShuytd1GwXvN+1557WmRNQjgmwLFdwx8IRRPcYDVNDdxv1yBBvR6TsOgxXJOX54p4F
coxqisylIbEprjIE6IreL7aV3hTn0jHXkYmMfxLNwsvuW8RwSJLawgmAeItVLrcxR2ZhtvCCkW+z
qm2Og61rsyBq/aPi0SIJXPWaY5u8mi1c/jPgSP/x3I1wAJNrLRebrFkunX/ZDeisqctfUR92bRsF
BpFEdfkrlt0oBdYg7ydKl1lw6XILCdR0MJTWOuts45GENAUcGcRRZezKh3j81udiGzRJuHfdGrvC
d7EEbz3+NADEadSPRX3vhyMycEAIM1X2zmFZeNOUpr3juudoHfVIN4/KEgj22Y56oIg/WcUU7wa4
2xeC2eq6rermmE7hW0MDSKJROBT+1pEJwnnYneqBkmeKA8yKeZZW0mXImgz9FOkQf39S3P9+UlCp
GOdDVCDjno0z/ecnJeR9bJgqcn7yog0XyF61wKD4u3GbGHcqyUD9YXdYhoBDxMgV0yakqgr8MFmM
lJQp5uxgxCk7pPCOJ4hb7NnYsYOtG9LHCctW/mgBUf55gEY1XK+t7XjVdr7RbuQUi+wAKldQINn5
S6Via8Mlb46N6pqjo3taL5k73pxt04SlR9aBcgt51k+TLf07IeJtPZTOk5OO3p0eq0zvw1ijJcaG
R9B3jisJXCKK8pTJlnrJML71svfePDr3wkEk29RGbsnffxvvv+5/1GZnHueoBwCULncuVrHWjc1k
TIvgR4o4umUJF6hABNK3k4mDi2t5+ZbEigeIYNbJtJQIuIDfSQ9fGCK1QPMj6NkVGSltRJazOV2S
RLqkV3JEQpz8Ok7a8RAznYfXosbnodySZhqc8ZCSWpRJAPItJGwAiwPU+TwOPxZo/0SWricrHg/n
4beroHgvkLx1zlcyXJW117U4Q3b1zkqQvbKkLjUIWQXbPFyRYA6s3n0wns1GPRKZ4CEwNLlcicuR
6twNkOpy3Qrw1AbI19o3RYG8COxirgS8EXvSUQPIFlhYqOsNYleaY71xozZ6082Gkd++XYF0PpiS
b/9+AyCj879WQE94SAYAhNeHP5BdFDiORBRkyWjWP9O2mFALRJT+dR2Nxj7zqrsSMMkNSWeVsAJg
cotuXIaO5y+ys6ytaTxJ4/F2EPVmLDzQFeUR79ejLz9chgbINnaRPAdoO6DwIHVcgADC+MptEH+U
NSi14CEbWxTQq0PnDnmV1SsCNuEiawvzwYwmYHSlEeyBEE42iAVXG8+NnH2KXdPKGpL6AchiBG9R
NfBVXzFKBYqS1TsGlPTJAwpjjRxF56pFltUPBtq2CoUKX+I+D1YTgp23CK4Gd2SB4OhwyJIE5dVo
vdLrk2KdiVq8etEaKqQpcZDZXnfvI7OhtDsw7iFvZFEMTnPvKwlwiIoeWOVHD/YAiGTse8016d4t
gCVKl5YKTpV2IPApKq7tIIiXjRZJF2civ658bP4FuRzCd7nAUf2eDEln+AhZT1aCHAU9MF8rJ88F
steugCYBFLSKUBnJKw7A48AhonvCzuWh5AXfAj67utCTBQ3qmWQ6T+J6Zq1nvl+WLEhPZnaszpcl
1cX0z5dFqYJ/2bQhwfrybgeXOPLs9PkfN6jjXdztIYpMcr9sje8pQM0tfBcIKIPIeGnJToGeFW+W
+V3i9b46eK+kiIsSpvROGXOnAp/k9GZPOpo5xZM69D9wI+mrztf6fP3zh8aJ+EdgyUuB0bhH9cfm
vhenyNToYNoz6AZH8FkTenl6VyY71oEzDqvQPeoA8wff6MNlwyRbh0iSeCgmN9m6lQ0WKz2qLMUf
9ASUFGjOE+BxxQQk72VNU6xpb2P4CCjjDSFvSAzBprK0MwvMP9qZjvKYb6PkeZ9HyfNOo6Y2vpiL
NM/iCcjNfDOV6h/UIc7vIjMqzo0R9j+nMrU2pKLBzgNEPLHrf3KrKe4y056WyreBrAcNW9FdJw7I
XPXOMekblNGxR36sRrPbChQxWvEmCF8bZKrXQeS8TFOwDMNKrgPVRUusLdFDXznRg5WCziVsjSOp
VKxAgWmW0XLgCZa4bgBtSgs218gAkIRb0j9WKBFyRO6af0R5c5CBIblrMw+o1Gf7ytAFKGE26+ki
XVv0HwbgK5yuULEXm404YNO2ryt4N1Ls5lDc/Q5MSj/aUaiXsQdvr7A48sjKcnwJOnl0Qb59SqPo
X54D8TnDnwl4xUzGkIlmCYRtHPfCB9ah4mRtVpP6rmp4+k0kwAKB7zLF99in3UueIzwuWvaP00eg
3ElQMhZu2+YmBVJpQSI1ffmIhILqRIId475hQgTXJCLszwHM4Pckgfa/f+jj4J80q7qt3RvlAb5V
dvZzjaOxksNgbMmHdfZVZZ4foTKTLln2bueQF8vvghWq8oAA+pY2YbmPnXJaokYZ7bvkZ9Ef/XwJ
pqZrhL343snkAzn3qSnT/C7s6/JAEko0I8cD3AyrczQgqd3ZXgIateixG71lgA0vqZe7ynusRkCM
tZ+G9GxM2a3fBt5j65WXemcw8TZMwG82WGYY/MtOzuI6KoYtYyiLzc//+3/0b+oK5jqmCwIIh8G/
+Xmb7VV2g9LFrvzegBsM+NKg3rR5d0jUCM5mVURqjxq5ak89ZAg0G7duDjjPNfyWjLWYDwFIjX3n
lAHksvclcopL349AkzLkYFmckAtV5OoB+yj/qo7j/JvI1TbtygbvV/DwiT61f4oRmdWFiXqR8Anu
4cQv4OHyRsSV8EKqQBjhgftrLO4K5Jz4Ylp3eWCDJc9O4192gdR8ZJIB2K03WnPjRij84Olm1vUF
yKsscLoJW4MJ8HZvT7J3N0VQ3+S2cp6dJJLLsQTTOs8M57l1vR0SAcpTBxqFU9IGWyyB6ZdSHIWY
UFNON9SjxptqMDYmfbuVDTBlpKuBA17Zdmiuz8dmBJ4es7IJ1vNBm87ms0gHazp3v9uSiixcA4y0
vG83TRmO27mZ+nLc5ll+k+etfeM4YVldzaNnWUQIWLnBhFqmAzsCiL/sirzaO1oiVYu3Dsi+1Z4k
rDFv+l6aMUi6TYCm33VkghjOq9WNzXqAj7f+njgmqpC2yt04BWgws3IMv+ZOgWqBbjxu5ZgXzxa4
uEkvg0BuxihJAKcKo68OSoJc5SAYObK8cO8t1j65Ws/hILlOfRWAAEsgR9keI5TiDipljdseQMSH
Ani5JyQEkOMJAFISyH/EIi/SIyRk2ixEarP2a5EZCrFWCQhk/7439j9vFgT+wUMrmK+Pr55eMD8/
UZ1XeK0ZhcUv1+mGa0RW5cHVGxxEqxAm4sra2QaQ7s4oIc7Dg3R2Djb/t2e7qOnUdkQw6jbSMWA1
oHDikMbxKndHnB9I2eP199YNAqa7AqA1sgLE8VdfmTVgs6W/GVXugPC6nb6BthQQseIb3nfwhOZ2
t+ly5j3ioHZH43kTlQtV2+WhmQL3UDdwNsOTMulUmkeVyeIRa8vFBbMRTibTdxiqrOrIEAWSwHoX
7bqh3JM0B5h60d91nae2oi8LUPk6YBkaBHOWFFiap7asOE+1DVYvp8mPbmQiAR0LEWz0cWQ6mUH1
CHC89VVwpFl3Xqv/ltB4EWDd6Lj51cxQFgG1otyz6I7xoaht+8Hxgngf422FSiOY/aer6um1Aw/V
328NFPf6r9UWr038CMKzhclRGOzzvaGcoSj9YnK+54DAbQQzvR01hjcl19WYgU35XceidkT1T8RI
zjZFlpk7LMr83YJsL0Sy5zqpIMtxt4sKkFVjGm+T3ofPXDcjNxeMYZM6q9y4AXE7chNvKluys1nk
uOm1azbegnTOkFpLXvnVNVJzFGplNPnGUpX/WLlUaLdEsF+L5cTqm7T1QKyvxWQsECqWJQi7tYhE
M+vYmwwc75CQpi4fQ36eSJrcBctskoi70I9/JGZebHMX8YiOAdRP0dFRH00udKbWpZ/tZp3BAWo4
h2Ev5nVIA9jywQZ9mBF+7dI8/dL0Peob2BF2G2CD2LsTyq5kPMXNNIUb0+rcn59NU4GNCdOmvOpR
e1KpYe3VkUBQro8Onm4qE55+JCsuUI83OrggEgAFrR4gefDUAcdAtjFqG/ywpPN7Hh1qI20XTgT8
5od5SAcWoIMHRKSKwFPhTO0r0j3ML4mLHTzL4TclsS4HIOhTFH8gsbGzeOV4YCc4G2cBsNBZj2JD
ei6KZL4IHnVg56itL1GKPF2H/+oC0AQx7vCHkVfxvnStF9rgkAph2y1OvvFRIEFwF6bsxGgxo6Oa
BTThVWnBzTif4eYDG43aFVyKFyc5IzDlRlmxd+tj4RmWOsP0torZJkKFeaQleAgWj2CG0E2Yl8jO
1b1JphIvQrCuvquoR2ZkQSI1gOgjgy5A7TgAMkBgDqTa2g6Eg4LTcfziSgnMKzhU9+kQBmDGOEYo
+PJiBjzYTgGyUEi0fVDCCySSbkiUbbHtCys4JXXyNWjcb6k1iiUyAVEkM5L5Uxtl2zrrx1fSx1pv
M/OPeoHXEuhTnQkcl4iUK9dHOowWKVxOgXIamCPqsw5Y/ptyMjcgdXD2gRkB6WynJvAQEOfGfxcD
U1PUVyjxQKMhvCLj2bqu7GQ/gWOkrJx94ifVKlSsWDmT4+0VDuhXSGOovsKlMC2AAAy2PZzWTyXI
oiwVV19ZarB1YmftdTOZ5dfKZvsYm74HD0l45+mTNruYnncGMNDQYxfNVjxOdnHlAbT+joxxkIl4
leTCuSUdNonWETX48DsAOzMWAjU3JhwgvC5Mj6J7ilUgUHlT7yAjxKGXYGqpV32C2CbpuGshuCWe
/E5+Miv4SzrgUHwVlYZ/z0ZUC/GR9GT5hbFMbQeERk4XPZh+FejBSsNigt49/v0NgVKSF28IG75M
oOdcsKhxl8Ph8PkNIXIDmcVFX76iREe/yLE134JNCVU3HBS2RZI99d2A820vwKRmR6jyzGnobEBD
56bm5ToZwPqIuHi17vMiO8codKbS2sO9uaLTOADx5VoaqHtBZ3XkTLyNJkiNvffxqBK0JdIoX+p1
TfdUiy7ezPoZJTP8HiT7UcNlZjPfHEC50JwkSgpNRRojG0yhfEY+vdhWhmcqzg04v+rxxQcP8ZUP
9/8hRVYKmRmT6Pe5AiEC7YWx8TSvA27F59Ap6eZN8kWwaza+2GlfiPOV8Z5C9TUdLZsvaqt+1zqJ
d/RVe6CQdR4P95aRDs+s5tWKJVm7843U3xnhiEQ6I8lfGqc+xA1iPx3FDoqwDU8B3qVXVtlWR8Zx
LBpsE5Vm8Ec7DQeb9lgjlKRFMrOBctuVFuizZTCCQB0xsrv5Xg7H/KkvlXl7vpkdF4RkTg73B5lQ
0+obH2Ddp26Q5u2sn23pmueHxuDyfL1Egty6mZBHCf9FekKQwkKJHxSbKn2enKix8xhM6GxE7SKo
gsHy7oL0hQSaE4nA3jgtcvdn3cV1VAFar78/QFwDSj8daG3gTH2T+8CfOTo+cbH9TlXa5Eg8Ll/b
yM5RthAFsDLmh3vVgII5xbkUYGvkyoJoB8o/DdNAW/KvTcNQRkf7IFr/2LlhfyIhrWuQwAVUXgxj
huqsvRmo09n/kabmr0qKcNfXHr8ZLR4vAqX4gGJfnWYZKeVyAPfFTZV0zzFOxSuUbQW2CxvcI2eD
JRBIcZ69goFkVOtc7UlKUEBuh+3umqRpRL0iwDABexv6EiuglA1D9RCf3XsoBkXfERv74tpMUeiK
HCmB7KJ7oBgWrgyHB7KoGapvSqQ6bUishOvdDtoHSKLlgFq2SuMBBF5TsSsZiplht3RwwUt2mKoW
ARcrModV2IHeLvK6wl3SUGOYr37pMdBZhahmAjLGGzki3SdE1uwpEk2/nOD3O4XpCN4p3UPye7+U
qLC5N+hEJ1LLxzsyBsoii0BeZSOipptGhx5JD3/AHUkTiqYD4uBvPTcVd5PRf6Wlo5HhdN2XRr62
6iHcdm3ibqIiuG8z1ewJzdjaKJEV+XWAODaWdGqMHAl9qWj2JM0WhIakWe/XIAtQJY5XDp74q3ld
pMXOtppo3wY/L9Qkit6O9vBikjAvmbQ+0ljQ/ZwXS+pVbN83Xu0e9Muq9JJ05yCMewuXAnBSKBgH
9jQJHJWXKbiCIxT0NnnypYuQapy3lfxW5e2dD9LLf9z2e18gQxSMQOVKAlz6E3nor4XrF1/DFJyV
BUIht6UNX4ttOGIPXkmxT5C/tY+5Jly30nsvLUDEF2kdDRTegxthD9ibhvbNgCRyUfQ2ao+8e21V
kV1Lv9/jLrj3Qk05+LuThclZk/zu6KHWEkcj6lEnxsy8PZg/u+lqqOF17ohjUyt9C+DeJQpml9fg
UYvv44RzkNYoFEzoWhN0okxTIpmpf02bA6w+9X0yHjMD9QxwttzN65/A/wYKVWJNOC99fXNqIyTb
CwsI3CFOs0fYv1gB6753sYv0aQthIM785laYpbOqakSXRI5ySdpCdha44uo63YOaRBzcAISKaSVs
1NGTeOl6Pt+WcGpsa92QODd1Za5BERZtZlXnpsPaQW3v6YtVN90akb8V/LJIGEWg+k4B5HDnGQnq
2qkJFAKCgQRMeiCyikBxsqBhpg1jFSU4eYSIcVfJ2gO3JJIJHX+dZPUEnsKi2GVpayH7tcbNg8ru
i4YHAoUk+A818eJXmaJOkw+E59UUjjdGVavvqQGYjd01Abg4GaCBvawfJKpN+7bt3meNVz3IpANf
Ypem1zToxK04BoZ/TYOkCi1NWgNf9YZEw8yGLQ85fD9D2pZw4WVPWYIqYFNVIkebA6oNJiwzX8U5
4sJgVsm3JnMRTKYuKalJ9fC5BzJepAEWiELPNiRiuUVJPqaQlx5EtrhSrI5vozh5UVL5x6DK/WOv
exVSykFVV45gkIQ4pBJcFnVogHh0EqgMGGNZ8dT4YoMezVfiGYznKFaGWomLAt6/KmfJ9GUqQFTa
cTs5URMaT11QBXcG4hGnlhdqa4316zzu1CiZPZTKXpIOWdjfPKkSbBTEMKp1NqIY6RCW31qeu0vf
teUuHkxxsCwkaONOyX/8waIMTfCiluzFwfHsFMI17mjfF0kJDz9Iegw7DaARtKW0jNUs6bERHNu/
cvj3t5nskrsOcMrz81ZliAcpOMnP23XCpBdNvw1Aq4WHND+MrWV84V6zAE19/xgYTX8yQdqYZdL4
wgqudpWDIjiDtkrKAcXxqqhc0WiWRKhV05TwkZVAl9ClbZlld6Dq+XA46IderusgefsGSejka6QQ
Jqg84jk7NdmnLge9E34Z1JwBx4VCrNdrTtQgknpQpeSrNgB/BmGa6gZQgShuEdfRm7+zMhu5XPc2
gqxBiJTlyTVwNrPT4g7MXAVQ0sZwTKINaWb1bBpZPL+jgSy3lDY1heGvwevF2U0sTXuF8EmDTHc3
+9UAd2jJ4JfIvRjBo7Z94pmPbA6rQ/mr0rK2wrhS3QKbRFSB0/gvJ4tvfXfqn8xQoNpD6H3QM+Wg
Kugkv+ch6Fbw8kE1Ocd/JE+L9IKFD+KwE0lJIF6Qbhmc/TI2/OOLvgNXCw32IQhegUjI1iTGjguK
3VjYS7qaO9bjLWqIgtXSAzVsb4EK0QbtvS5nzHcmQ9CtRqHgqyFoo+949u57K0VNNwcvsBIsMNdm
LKv9qIOfOE2vm9qIf4oMlCVYgruHYAqNdReN4w0Aav0pm1D5kEySFN4WAIReswEln6c+Aq7Rzvt/
CY+wP2wmhSkE/LgMLwzHujiNOYD8hpZfZq8xUtHdvuruLMdAvbYW/L5lk4LdGaGwE+lKgeTRtMq6
NYk0MKGG3MUsZVg3o/Q1EQMyoFFT2VM+KhUxMBz+7gB1kd87Zmiv4I0CWEA4bbOlJsg5CFC4+W0y
jGZbhEKhvISwmy1ow99MSGRFi3nUnSd/mEPXUWP99e+bb1C/Xm6+Bd5DSAwDRB6Q+f/6/2pqs4mG
3Bm+2n2RX+ehBRYSvZ+wdEO9MkL9h6vYbE91LJIN6WK9qRgqjgGEiFAY2QCPCSm7NPb2ue2IXdqj
/GAgQxxGXTBkfO71dmafdeq997+3G+z6uuXhtKYQNpzKHtzscKzRsZhEMAKhbpkOcJOYMpV8EGl0
Np7nthJUvBfGsxg2NT4oQ6Uw8FkiZVZKefSQYptr3Ac1COWACs53nDUcsNFDNvnF0UV5D2ab1fc6
HVEvDSC5e6Tw2DdlikNk5LEU5wKQOiSqd3+m4K/Ar/3TTTtwFGUquS0tLMlu2aA8r8qKl3DEkm9E
ylqTCArYR0OK4r5AfjrwBc7B8Z38JQaJHzjGO2ShkAjKtit3CMY9qBPGL07xC6ToxQtSwIutw0BC
TddCEkq8lJ7Z3NLoyEBqCgorYIlNheMEvgFdzMxjEK/qb3AWmf8ovb647/yiOjU9P4DDgq84T+JN
B8zlslaCI9pVBndxouHTaRV/x8PxNfak8+CYibNxQc5w3fCkfvXEd6MVKFb6eWLQWc9/v/9t9/L+
h4sKlBkAxXHbtMGJfrFeTA5WTcN38y+uwl7kC7M8Bm6IxAVVRbbs+i7YGq4DHuC+uo/CkK1JIj2C
ruCjm2UkWsHzDoTgzTCwHFWIE5zxIiZzsDmAKwDsaM3G6bk6VZVb3km3W4CCeDyRqpCqRz2bol2S
SAPM9h/cugOWVE8SyNvaNdH0RBI1KrDAAxTAq9IDDb4CWxZ4jKdGrGUXTCuVAEWLTSZ4gM0223Hg
VFDyDYAVLx+fALIMN1UCepeo73mrgVLTwmbCW9JDfH7k6VGOW7lmrN6GnWmDt1GXNfKn5sgQDz03
ZcrAN5bx7MNApE1ohtAzyLgo3e+WE4Cm2S+ROtmHHeKWflqBPuB3D5y3GCEZGADPQ9lp8UOVPnIB
tKGhzENruncXfgASZ108Xk3At+1II/E6+uAyaG3Um290Kd3IK6JbJAcZX8IExKJY+48kde0xY9J7
yu0AFTgFauBqG7uL1NY0WbyoeWd8Qf4aeHfham0GAJdPyM0qTlirk/sGP0iUmvzBSNBU0SCv/P8h
7TyWG0eyNfxEiIA3W9E7ifJSbxBlVPDeJICnvx+S1cUa9XTPTNwNAukAiiISmef8poyrg6zLSm9T
IMqzQbgdMUtf6bB6R+TSS3W02a9leXbt4869ZZFtH2baCdxFDU9ZuYkLCV5gVlw+S4SNxNTIMzPs
8DMsPEgIY8lmLyCUfO1nIVeEeEc8sTzQzDstQrnDrllBGXNRHtQ2sO5ys7yfwd77sbYiB3M2BHRq
TGg/dYsrlC0uxEl18s1D0tThnTzkQ42R5XiWBaKBhJ2JLL8UnT7t8klkJirW9HWiOflkaoRt56LH
j+ngtvhZA1p9GBrnJi1Eepal0k4y8hfRPBvFD/KA2D3GiVDvWF78WWeWKKZ0pYtcfB+e8nr83vi9
8ZzYpStLKAsbzwgv/1Yi53YpNZmuPyeJ/1tbD19uSeg1Q40O0TUrRGtNnrVimC5nsg6KLgKvYhYP
nyUUnVlC0Sg0X13ZTpen+D3P59osH5rF6Eg6wCF2bjWOuyFDMlR3faiayujfdihkrhSy4A9FViLI
k4ftc25ViLMI8haorH/E7Ce/WbnGz3lA9DaOYtSaIzYdTY0mShLgrTCmHTJYivvVDpsfvt26b0jA
ejdmqWXPBfndpe/CU/vnCfUvpG7XAGzH5pFJlcmU5k/IuwRltFxUjfMctijoyFevKBHuT0Wc7mX4
elAgMZcqLnby1Stbs6j52apqiDrK1utY2apbw67Ti/L+342/Dgh1wOdWXevjIa8GIE8t0pafyCJ2
BxuDzXCvIzMzwxLc2BNHU48aHAc78YxmGiKuni2eTTbtHTBYRdHvTBRiXic3mlUuizkjS5FIobpy
A2NkkqRoBw4si6qtThNWaK+WVSwwLks3ndV6eNSH9hZaGFK7PXJ53WQ9yI3g2CKO5IKFf4yFZW2b
QK02QRsjsNUbD0jSttvACs2tMaAY3RT5u6XA2ohY5p5MI9cPoadbK6+w+5eswQFtJmb96po1+c+u
Tu9rl66uN7wWolSWkGmdk+nCWF9qKbS6GF/51gtZ03Vj4J50UrAnoxXuVz2bHmweyq+qUX044WC/
G2XW3XiZP71CaIQta9v9Mz5XuLh7eveYxvmIejxBClVp+5VbheZdnisY/jl1eOvXpboZOrM92sJ0
troyeLMycrY3lGLYOUKoBxftn+1owxP1oiLadEPp3JYxRva2O05nVFgCUoCie8jjAtH8yG2fmlpn
L6/n4oWJy7jpskF7ixwF9aZSKH840/TGX1J/YwFwQkDO+bBEtja7AhE/kjbbSvDn9Gae3o3FWN3n
ZfV1iA3tXQtMdYncUoU+OhxZLcX8Za7PhtbZSMHKIXDU9zCwtmHqhk+iuxt4uHcTslDbEhY9JLoG
uZWmT76ZVXcTVkmHpysyJZ3dlc+RnyKYaCnGoa3y4OQGVrZK1Sp4RW72RWB48qEk8brrLHNtF7G+
HdnTLApUbh+ywjfWRqf2BwdYPxNigCZaHZaPTYaJQhoa2VermtYafoAHrEiwpE9K90Di37kcZNEm
G8caxAqXskFzsCC8kadqhmYPswhjLqfefGq0U35Iot8uIzu7EQamjlqkO13BYmIQYFh8NdL33SzV
GQBofQILi1eHYuYfRvgupnD6hiwidg51rt7r1ZRvldh0t6YS6GcldHn0EAX/2uDJLsfkrvuj09Xi
uczMZN3x0ztYGF2eFC134DKEA+HoWuW1GGd7ZsPHSK4+5oMxr1JkfY2MH6Dgn1XXerKSj7IkfB2+
TBo1l2v8bZ28iLzD0KdvmQFMwI5cTKBVlJq7vmpu28w960ihPMkq22r3DcnkO3Wucr0aNTzIGBvZ
GFtuBtKQZIAsevpIPM7emI4aNwu0qxCpy26NdGrv7FZpH9swOgRpQhhL67FLRYoRiBBRLfBH8U2v
e81dhVTzo465ybUb/hTfp8x7NRJn3JaE6TK8glrsIV0wShawRnmQxSwZ+f9ZFnJ4tm2cfa0IznG0
h7VNvFJWKcL6A8+H9mfdZPOgAwOoVrKVVUZ5+Of3CXGGf92gunCJ0C/XSa3ycGqa+gmAUxkoyxVx
rj+T/yQZs2auRWB/cjc2cbf7an6RT563gdH7szS3XUtzm+zZzq/14V96/nWc7NnM1/x1h1/jokSp
N6LOpxu/90mn+J0gveId1aYHTuva462skYcRvNxGiZGl+9TQYIe6uwSKXTdTl16d78PEguMw5+R4
wItbq/a3siQPZhMh9uiniPqjLJgATnW7Re+54ybMNRT9HBd6aOfdOWPk7yMjvo/yGHPbuUqeITTb
L7tgUnhj/NlAdKte51kw3sYe0mi4qZ6DedU6ZtXsjq5UwE7wjAi1WD2wfkhuxkz/WhPnfYo092Nq
9RBrq16sR5Qc92hjWremaYSAyTG5KQvhrYhGQexrrQenzMrHpMw3yP0Xr3Yu4qPVERuUxQEoK7OW
hSjokJev44RRkKLt7aLsbpU0z5bEpHSISIXNYy4s8Hg16o4NaOJGUXYsJdpVn8GP3ozT9MXSC3Ez
Jn27IjLtPnel/mCQbP2W9aRQhgKyCNAg7MQMMun/pgfRzWLZov26geOlraeyJamhZ9mJPXC5yko1
e+Fd9h0Kif+h6+9d2zXnFNK5iYZhjYGYWVpEb1LrLNJCwy0hclbQMaw3tUTofLCyb5qS/uzBp1dR
oi8cPMRIXzWliZ9AlrAEn9HghNQ7TB7YK+slIBfgyIilisMFPemHXXCMxuE4qAHG2g1ZlFZpoAo3
sYWoi9B/BJp5S5g5+VpD+77pQUm/uiVC8CxKk6exj5B05I85p5HXrnNYBSfcZsbt0AJlGaM+PPiD
VWzRDnNPhBvTdVyjFsF/DL0Og4TyGGR4LLAGn05GNUIS0wucB1RlfEsG3gHl4BEz9+vTABEL/yzq
Tb+ZlkY40G2euAZk1q/d1KTC8GGewZQx52qt9bNbgt15lng/eLUnryZfIfoa9XuAEsYqtd3w2MYV
/rIa6qEB3M2vGqI0gWp/i1S1WExtQhI28PQ9AnkRH1avXpMiu83sxP6WpelHroj6yamq8j8tfa1/
xZGaTFUepi26RjhNtUyYkP+KBGmRsHVSDBeeQet4D7X5gkwcEy9KKliLeZBJ0qR6z6K4vLGVtrvr
RWXcD7qG6gr1yZSs+hFPCghpyFwOyU5uRGQxaqzfi7LVLtpDFZX33uRigq1FYh3WQ/mQ1gmYTqId
70Y23UcSsu25O7yRqh+NXX4xxtR9VWD/LjKhZTuSPz/atlEPitqQvOlKpOCc/KFBTOqxnuuxXUaD
2zTGP/pjFfvFnVAJvcsdfZFM6lpMRbCQ+30ZFyDBNZwivbR2NiZl7cYqcBaoLCPeYDfDyhJNAXKV
bl7/DKZjQ7UESN+jNJsHLJDUQRxlGWcFcQwGqyMrMcxSiv/SILvYpc0Q2bH10BnM3OG5Ne2zRBJK
7CECCOlxrkJRuLkPSydFfcQVS3i56sl12mrlqPNmSFWRfsRU5XsbQWrGUu6H41YPse8qb2hNYEkW
19p5QseA+V8jFvdreOSDGZPD+eYuw208237UUf8wGWNw15m+2DrRkN81ME7wybLzt7qO2rXr2NlG
qZv8DVet9843xTmqpujRg1Etq0cvd7foaqD+NA/KR3Z/pl77RzNUMSkotqbhZ29eUdoHssT1QhYH
ZXyEiIgGJ1pRee3fOrFVPQWiTQ9CM9BunesRTrwDVFc9Ge24zL1JQ3a4XJttyxKclfwRXsHvh2ud
6rRihbyogRIqXa4NsghSVKA26KNPK5pxOehZeu9VubdiuaHyooz6TRRn1TGoxmKXsCzEFcIn8MgD
iklT1yEfk2lrNeih2cRTthqzeHhIU89flG7ePCdtgckeJnxvaohHfRaPxhfdn3PAZfFRl816THw/
RNB441pgUW+MEfHhJIiQ5S1IwvhO+60Lokejn/L4Rw+YYiczZkNDXsDvknt1zqYVbrT3md/uZRsZ
nUubMesl/GqTObm/jvOSOlz2Aj3sYJaZ8kwUI3GhDLcSgQlt2tgXZQhLdabPt4GjrE2RlkBd+UV2
j54a7FjGBz/gMO5CHMPeiYXgnq4MyW3qpcYecWF8TWLdeXRrstgRqj0fsb3g6Xe+11ql3kx6rjy4
2lRsWhYD+yFASSuoWG9Wejq+F1VwiLy0PTVqYmwcInk3BD6DH0BOs9w0fihl+16QXH51uqRcVm43
3RlOOW4nQ8dWfvZUTJQ0PODvjDVQ2GgHo9aik4q0+wrQV/JqiPQFiYjuA5TLukvM8MuYIOlS2mN4
hjPDTFPl4Taoe+PeCZOQbbFufXXEHyyZYaKkuSFO0TAzWOyhFIc5PylmKotsABH088zUsBBorWK6
UUfLPveifa9Lb3jrceXCw80k1jgDsVrNxNdI8Z7GVFRHKG/RQm3N6K0rYuBq/Dy2suhN9alrAvFQ
+217L4rkUZ97eYWRbjOMAFl+UyR4R+RTCb/lluhuySfwVZTw1K4gqSka0QXNImL5v8BWKO8vFdTI
7mQV9nKYvafhhlyBcUiTAS5O4Hgbs2yYGdRUWTZa1z0l9mDfqHUv/miD8j7m1xHclMoqwQgivMnj
Ek3wPvjaThqaD0Fkov55e1kYKMk3JuoXvzWN17LVpm2X5eFKFj2v7xaKwpN2aeXPEnlg3/7zOt3+
y7sPFxgCxDrkDgRy/0L+18QEe96ulCfh5RrYJsNYjNXU36kiS/YNZt1reOPFk1+wLDH1zPleggsM
Wh7ia98RgvduTG5ZFtA9KvOnssIbtiwM+9o9UxErk5dOob7uL33nS1sz0QiJeeRlJd8/nzog9Wl6
aIn4ftStth+6IvmjbXpEots4P5tJjUEW+44tLj7xOYA+v7CVIsDVLD4ELMrloF44CVFQcBoTuAl9
nglKK4uenCC+0efsPC6y0VOCsrckrci2XyW83z63zeNAuTj/ianw140SZCQDeQsVOJ2K6s4nGB3h
G98ETug8GaR2l0k3JuVriu8iELNkA1CsObiqgKQuT+uOdGQ7Hy4tuTl6C1kp0oZM5DS62FFZIEnt
6SRxLhIOI88+YWI+FRFRHxEWaW1z2/L47MwOq9OBfNqjo+ksOt2+O2hK5RzbxO5XDaorz6jYBDfz
LugjK4/odFjf5aBMiRjkxN1aNdjzy0HYw/BYhq7xjB4/S/30TtfL8HsnxMrVG56SKigW9ggYBuLn
F6e1pzdPaxtUVFXrQR0T9AGSyD61salsoaaquwSDw5MFXGBtTkLZe6H5EvoE1FJANkdCdB7ytARh
lGwSTzl0Sd6VYvzAtTFuTX4g4PHAe/Txs0g8a4Wm+c9BBMKjyyC2rdWvQaNECtSouNWpHl0GxfOd
5m3T5U6+rogn1ceAtgcAtOlNL1vlADujl6nFW9hytSOmxPF+KmOPxS5RxsZnLdsMQ7A15xhkZajF
jVWN3iUGifLYzQxMei5TaylU8JuKotlvZf+jmXHubdcO65p4yta1Ymeuroy4OAdm8pY5mY9yHqIF
TaO/onDp38oqeZBFL0vXBN7j46d6s9H1RZeh+5yPD0lnjAfJfiIDgqrCTI66HmRdEvTlNsmPzFBu
z75NfcyTGXCc+tZRm5O3jg2eVndz+6j3tv4sW8cOofzaewzqodnpWWK8JpOHq1RgP6qDE97XoXhM
Z35gYTbeVsuQuFcm3VgpHVJRRVnjCkj8fSmfWs0d862HwcWlKFszu9z52rixyvaHNW/NBoD6a8I4
NlUU8X04VeA/H/ziuzE6yrHBnPMkF7j4KEWOWp0ua17dtVv8GHod7xe9ZTmTIPwn1BhhvSYEXc2S
jF1msETIIDyWcZg9WlP8e/3Erm/Irexx7m91mfdu6sd0BOGfYcCLT0u4MuUnirJyx9IflXOjV7f2
ZPEPyMLpJmtb99QmYfGstMFK7jPHvCt3GfHhBWaF3SOWOeWmdI14LROFfpIZNxl6+seErwwrgnOp
auML6LOnCwgGrJexnAxFXbM2djDn65ST22OD4sdt9Wa1yTmYY519XO7tLLfeRTLEAMW96A5PVn/n
KQ1e1IFnPqR5qt+4YFW+t/raTJofOVyH97x4IBiMqdSvE0X5XPN7Uw56AZvf3/rkVeu8q/A+ZcoB
7MucI0KwXyYV8oaUkR5pWG3OqrM9DNqqGL+6DlYF7NV9/p0LqATtbRo5ybGzighZvsZ577J61aSt
9i0rMHjytGS6T1kkAQS03XWKjcdz1vZPskedRWxYo/S5LdNqA8Uw2mlpVz10c/BN9nCQpCit2VaU
OW3ZzlI09XwQKmQarD20pauFI/t6O6bSsY1F2jnxczZEt4aeVmf58ikoMaA8y5/x3HYtIWn+W+nX
ON/nh/jPb39Pdf76/p/hNmR+NBJ1f5XJMiwFe2R1GJ8mb18rmuh2UQYmyfPMftkXsX2QxAh5FnQ+
GyATjtMybnwFLFnvrzsssQC7CyQaiE0cKnNwyZ6rT4mTeCubqWozmm28tn28GSSYWIKM41n+qMWE
M68grEXoXR1sZtYXyJ4vuZvod7KkBvjG5vFTEhG10ezc3zNv18sgd6x3yPjfHYBy96XXKLfJ1GNR
BcPsdsQplBjEcB+2fQP5r/tuIWL8XhNZA7vQj6+x0UWLqE7PyRiI2yJGoCBy3eK2xoENv0nR7Gp2
pxl7SNiMeEcOujod06j7Q5v0/nGscn0Rt3jX2h5ZhZJ33XfPbnAHAW2UaLGyrfz261gjEZiZWcn3
EWAjqnn1F42nPddL59UcTX8DUzzf2FXZ3Yd2eUqB8r6nWFXJvJLaIlmFk3x4xp7wXihhvBuGyD74
OVwUeeD1CUKxqFDim3lCM6+q/yF03rdkaKLKewsLHw1WQ60PrjO2d6TEeJV2EU5W1lCt68Q372pm
p4XwK3ftChAFNxD6Z9eIxHlwffXOAAb3RQMwgzlZgfmfU5ZseMZ1obqvIbYSX10XB4hK1M0qnrp4
Y9cqHleqJV4928aJwAz7bwFKCXVQifCmM5763PR+WL1yz6Z425KdX44YshP50xdtq7U3IgvdTWK2
3qEYmmFruwoOfkW+0kYEDtIGM0DQ1a9T3g3rHlzcuvA7duB5e6eX4PcaQIdfu0ScXZKtH6SciNlg
6IBriYt1LIZ6KbAYyfajw5+0wHycemgL6XEIwvheHqpKxcM8AcI3VyUKnpBR5lqr0io0XHJG+Aei
fBvc8owFavkEKvdJq730DoKy+lwo2ksRaM6tHpfNabTqM0QAIP1ZHLOF+4jVLj+qUfDgQfnfBU4W
mXD0C/OoEID2VlNoZ+/CJmpcdmq9lkVltO+wN1EebL0Xt52NL3ig5Pm7qeD2UqtdeNC97gRM0wX/
jMCcZNCEHmcVcl5JGQabbBQ/62VjQhCTcM3cRZYRovtDcYp82fvjM5mR/K5K42dWJ80tRs08SZPQ
9kI0Pd5czNTgxbMNQZLvvHfFfeb2xmkYnK2VmrjLorVGQM8Egj434pcq7vvBwXt0Sr6SY6SHQDxj
50VI1l3KEWLJsKT19MYf8n5VEll+YRmDa6Xj8Vqbi7ZhewvV07pdjnT3OvLKcSHaRkEHyzbyw+XU
MTu2Say43IWYa5OAF5SLr1MobksRenusUM8Yylt3btZu2H2uTM/4XgiNFV7cfhWm1Z+nNisXeuHW
mNm9TzVA35idztjFzQ9hPgrXEc9NEnrHyp/gDlcYmQ9JB4kkZkpH3dHfqjjM4kbHnJ4pXXnO5zPH
1M4Zk/5BVslGvDKzjRAGHuRzD8BN2a2i1V8TUsJF41hPdaL2O9HY9UIWnSiYiLwlX2Ilt5+QnRYP
+AvgSEWpLGBsRkHfrQZ1UI7TfABN9vMsTYwe3zv7y7Xq2u3a1zPKitQGd/810rGbAyjeH5Vfuvuh
auKd2/kelFDsSCIMFU8iippNWBvJLanEcW2URnU3ubWz8jJUX4QIzh5v5m2RYROBVHW7D3n8t11U
uEcDEd21PqrT3VC1xcoH/PHQTQmq5KZQn8r0vq4tUAfulN0jeR5ve7Oud3HgtXd4CkfEvdL6HX/B
k1rxpCcp2AItb/6I6w5HaMfIzgZp1y1AKnXbl12yqHD6XWlEUXca5pyoBCrzK0NUC9cxtC82Gwtd
re0Pt8weNdYQi4ao4FkYygrdmfKHCaksZC58D3o+oQiT4mzlUbetx/bW5VHaJLorNoMFVkZ1XGIL
dqi/qlbzVbez+Edun0Bpor3Bw3y2yT2/O6FRLqpeax5QAurWVdoWR3eoD15MTtAPlOYMw6hb5A2Z
gKoYFmFRpx9qyDbLy1mT2K6Zr6EXYiE3GdZJB0eyDD2hvZliPBEDcUlUehpT9rpR7epLFFrTSrhq
tSdM6eAgLT7gVjBRkrVnR9zY91nTxQcjChB5zPrxNvPm7YtlfY21MoCW0Y5bLWy7jY357zPabfe4
xAXfPGByN1jnjA9jZgoQ5rW6rvO+eyU8QYKEHtG8cHZxRL3XRVOAA2i2qhOkO2fy7J02xcWR/2WC
TXpr33lm5eGrPAtZDbG3HXHuPuYlcPwh8vwnyzSbs1MP+wRmqjDEjVGR7g2GNj1FaDNuyCC3Kwnu
Cvgul7aIqp2EfnVo3oMUcVvkroB+NZ170yF3+4QVYY6gAZYyZWsdrLpPcTnqxa7rtGA1uVr+DhHj
g6zLcK48qB2FEX6P5jnXwrmu7BUcmHTisKOn2rs+6nGt75P8IdBxR1aLrvlmY22EgLX2oZCyqNTI
ea5Uc1ppWvLujnW5LHLDO2fzAYK9uNFjfqi+rejKDYEg3Ahrp1yFfu2dZUfPs82NG5sefut/1qH5
Br/FYmKZryK7pdZgn93LtS8XS21tE4Bq6MX0OmLpvHKLEo+ygAAgnEHWz72RHr3Y+8NJDO8UGeyv
w+ZxMjCZ0ScdLWMPlnvt7x3P1U4lBJXFhPQ60BP8Ery00Xd5n4535XyItvmY5Ws2x9G2ZKewNO1O
f0UJ94tRD8MP8nMTSGUWKuy2awUTv6b1ipUg9s10OXt4KykTtalY9wPzyFYdFay8Klt7tuPA2fqJ
kqPfmfO8aukbmBmM9tyGBZdajsfJBz2SGZazjm1jQCoqKdauOjrHouq6HpGt7tEqnGwr664HrXH/
7NK4OnE1B/gXqxHEKpvm1W1Egz2qGb306P0v+8wyzokXskUFCwGee4OzCxQBCAnge9AIFToGklPU
nkRtsAUkQvWYkWe6gZQ97GSdlhn2TT/h+wT47xwbkfNBLgqDjEXrB+5DYLBKjnT1i6ooIyIkxbQ3
FZgmNz6y2tE4hyYqRbAQTN6UJkrfhRoCWAcONAOXXQLg4R5Ueo/eo2EvksGtVzYYeiuMSEgGWXRU
yyHfRVPO81CqyrJyJux/Q89/GB3xENjBCW50gGlUrBBgSbqNr9XFPfE0KMlKlcNja6GN26yaoNTW
z3YxxqeBuAahkLZ+xnDavfUS84nfj/00jbB5oIP/yRB3ZiGhKxWsYhe3rDCVXUmCuGyIq8a/bctv
smCHoboqHJEsHaeezgmqaTeG1g4wE4zpfKlD7WOjpy7Yi7mLbGC3gHyOgjwQNaWIk4Vq5SyAZyXJ
wXOqY9elP89So0xWKIpaKMCJpiUPS5/LKTMRv6tU7de4KaCYaKFGirtkuck0zz/JAz8Db9fBtDLQ
FjlZtc0LIIvv2wqXJ7VgWmQF69xr04BuDt/Mzqot517WtW6x15NmQlvF1dEeg9nVYeCn+QOymGqO
3E413pJ1Ms7qOFoLww+D+5BPvRmdMcXvVJAOCCbYaOMcQrgDwbrsLdXkNQ1y0yt1uDix+d5D6juF
/ffRKEi0dmO59lwCtxhwOvvGb1iLzWda0jT5pVKW5aF1bsny4iTYRe2KsCkpihImpFDSdz/Blxef
iVkRRWlfmO+1RRv7wSNYFBzw4tq/s1V+FFHyhc0VCfiuBrzfWbxa5qI8CE8HVWt5RAfgtdGkD469
z8VSEal+NpqHyGwgNqo20is+XzCSCIhqq16d7nzsOOFvaEq0KCfiAWZipTgWK8a9PFQhlEBWW91a
C9SfdXXbdSRs9Go3pLV56Sc07ZaEnn1MCstbl8hSLztHM/dtRKTFQ978SQvt5kE04kZFHxn/tn7l
JapyPy/U/a7RXg0Qq0cCBP6laJVZtohHgQ+3XsZYnPeYo5Q4Q2xQ50rJxRbfXD8uMJUQYs+zFrFj
Nod7CyWNxeil08byfPeQ1MpLiCX4g4AhaXZ18xSMY/1UgEYqjVa7LQOlfvIMYS165MuZYSli0ONv
tJ7QjN/6t1YBqArqln+bx/Z3bZri1yCL612khmSEvCB5tWHLrEzRRFvZCiMCVc/QLEGv0IoDCQLI
ifKouqb6wPsDGAvVg9PDWwxRArLZaB4cZQIw2FvG1jKadImKiA1jKmnQ8gI9Bg/cfs4IJWBt4qpL
4vq0jqq2KQte70riWIRYQpQ9gYmu5Fjd64NNqZXd6jK2A3TG254439yZFV6zLiaQ8bI16Yn9meNU
XYrAtHhhjQNmnHPnXKTkNwcTXdf5viq+dqu6IzB2GTsMPlb3hbqRnY2+xbQ6dP1La2o3HfoWWTV7
aDM2EiTeelJC8k9IJkwdybDiJ+uZW8vx+rseV4R1Fk3l0U0OoE+iJ6VZ9JoqnhTN6Z+yeniBReWd
Cpwht1UPeVMxBnHXtagTYnYKvUiJ7Etdq32pJqT2LlU9YgW3JslmXy2RQI7ZMQM0D/eucMWdvEZe
RymaJ3m0cfNhkTlYyUZh5CyBT6eHIID4DevtW05w6ktZhjiFFIZ1l/lWvMVkct+2U3burOS5U5Pg
FT6yvsfdBDF0bwhe66Rt18Tax7VsBTyA4Tpe1HvZiiXzY9YU/TmIXOOl+9JUWbDVw0JdlgL3zDiz
62UDb3XTxCQ5sTtBBskrMY5ZxZbz52k6n5paVumL3zr8dmpmOMQmI+GDwHrwIWG+2Px5JGSB8eJb
/WLwa7v302IvS4olzLs4GB9kCQ9SxFFz8U2Wav5o6NsR9rJDFb5MNdpB7kCOTl41bicDU+6pXuIn
adyNvvrzYCo7RxHB3bWaBX+5T/3gWXa61qdmh33uSKb4U0MRxOpN5cMWuHaWXYhHsNdB4k78up3f
s2G0ak17hg+/jkQ7vruT7WMkDKh51HL1pOqEu8BOL120XuC/1+EimsVB5AHLrZ9nqWG5PN4573AH
FRDZqv06S4vMWw09hJJPDbKzbBWdEvzWCtkHZx5bNEQliL1erto0+Nw2E8C9DlIxAZYRj2KU5H4e
YpYKe2zm8r08uzZc+10bPvX7L7pcLz8BiE9u5PWv42Tx2ud6p/+iy6dLXcf+7af827tdP8G1y6fL
N8EMzPvU/OlO18tcP8yny1y7/G/fx99e5p/vJIfJT6n1Y7Xuwujh+ifI+mvxb2/xt12uDZ++iP/9
Utc/49Olrl/Y/3S3T5/gfxr7z9/L317qnz8p8g41q0OjWCAQwtIumh9DefiH8m9NpKIYlUs/1Xno
pdyZsx3qtXwZ8Nuwf3sHWSkvdbnKf+p/vascKQ8qeedpdW35/Ur/6Xr/6f5sZth6C3P2YL3e8XLV
z9/D77X/3/te7vj7XyLv3sKBsCrRr69/7fVTfaq7Fj9/0L8dIht+++jXS8iWdP6Xf6qTDf9F3X/R
5X+/FJj6bjli/nRjxmNz2w2hs6pBxC9kMexnyQAzb0Du0ApGy1qolesvFbcp9E3a4PfY1B4ryrlZ
dhzGAEwc4JUjJPV6rxfYeS1lc9CvTDP1TmB+YdDJqn7y0kPlsQos9VLf6KPhLE2SSgt4fwvSDEAv
Zye/i8+ftPyTbn9w9lB7lafWMCXK4uoBqDs/B16rri6Bvm/ECGA36Rc/apSdiRr4Is+yZENOiniU
mhUPoDK3ZpW3t4gt5Q8K0Zej5bVn2SZ7VTy5a8+uhyW08PxBdtMTXOZCgi172UX3VZZIOUtTrio7
pGUBhsuMAQvON5EN/+Xddbc/O5buE0T9N3f2RpSXdP9rkBtE4HJXnCaQWODA0P44yTI+pCEypd7P
5muD+auLbSp0KQa6FOLnMDlWHmQ/79dVrCoJ14UJeVcrYbQYdUwWQJ7KA1FC9Guv5d86Ja57An05
bn4bA/L0z+6/1aIUm7qLwVAFMn2o+2MAaN/2WuTcyrMUW5O+z7vTp3oWRNGS9Sm/oU8DhjY89kmA
WsOf15A95KFke4sKlN1vrnXyLEydfgsN8uNTvbxI2biHupzsvWyUVU4q1pk6il0F3h7MJHlCPL4s
viJnkdu1d6mXjbJenl0PwOvsgyxOUvROnrokU/w6/jlWDmvMyF9GRt1ih5cNayAA/SKKJ927QV+v
Od9UGkES/K4UfrVAqAnb2cM69or2LAK1Pdda6eyd3n2SVdd65LeerKx12WvQVR4y4Mhr2wz6xTiP
lHWXe8grXSvlfVwnGC/3kQ1qOb1lRd1sJE1XnqEDdf+Tr/uJuosIn4cfveTyXs4lZ1eyd5GFBe3Q
Lj10OUNyuHu1NYz/o+3MlttGlm79RIjAPNxyFCVSsiTbcvsG0W53Y55nPP35kFCLsrr3/v8Tcc4N
ApWZVaBlEkBlrlwrhfJ+EbZWKsXm3FdQxn5/3mpGrW4l3G/rfrxrNaiCg6bPdk1svPZOJ0rnuWQ3
6I6+HoyygayTbL6Y3oV87LwWfxC7NF2/CzUUf5Dp0ogNfcEmQvAETT1y1qZBo3STuvZduIAiEA9V
v2cF7ECLxsY1IrQ1DT7pIdvqpw+gnyQDfH4Qo7MIydL/apEA2RVv2CA4je5yO6BytGQA+aU8RVRR
Ia6EFk8OcPVnSA62/UqaVwrV+BLXUg1b44BaDHtYTxqo48rmcWEoOERtHe9CVADCLUjBHDhIFu8G
36sfy2GqH8WmLbaOpm7UqMjRHmQs7g/rjGr80HR+cOrtZjj3qtWfkUpXUJ1ZxjECBXeufl90xZjv
VgfJJ/AAo9P9CNE9onCv91BzB+XuukKXx69rfbCFy3q+fv/BbKuRclT08bF7E5B991x5FZit/XlL
DkF794RZHzuUAO/WGBm/m7k+ZAY/UrcBoKctHX7w4ypUTLM0ehnoCzvmiw6hHNK3s0n0Bq9jcfdD
ss74YJchO+j+CPL/WzN07rwh8UnXlEcTc2ZGyuV6yP3mdYjK/aYDJnIWp9jXuT3dONtgruf9dRpZ
dX/Xl5W2XdluTRoOaYMaIAM0jSgCBKxVe8VpfjMmeKhv29wZznmcszGNmuoUz2l1SozUVZ8Gi9yB
Orr5VmLqJTCRjoTJAxndUXUjD3kvJjfUiy0vowP0II2mZltPt+ErHp35hsec9kAzq/4gZxkSsfoc
dZerXUfV75zpFtxFhHoqoNqNNpbW0eFj0+KH8Xogrce/BNT3LlK8pTKwuCPTg6ry7Wpia5ZLjoVC
SYarXT9AWOfNuW/M9Wrv7HlagY5BMnGY9dOcRhUcHyjyeF0GUaXi2z91dI3CLht+uG0+bGua+j/5
b7GR4cwfYgfnW81l0go+5UCjBNA1kKOlXkM6KQ9uDPiahtVd2REZSZAOr7aCxqpirNDeWWask2Wd
IVySelXobprFU8Njpu1kRXsMbyTk45RlbVprIwQBmCHewqp2qe44o/0AZj3fuw1Ew/zX2T/tkD4R
Lal+D+0YXg+rSR+qOkEWWg/Ng0Wfy2eJFbqWX2PVfrYo0wB9UPRa2TgajyTpGWgQxKAZJmG4wIhV
A1418Uq3gXgdF6CDeGVu0VGHfCVq91lna1In39SL1Bj5ejLwFfip61C81SJSJt6sQF6rNgE0NRos
v163Mf20eYCohA6e5ezquNrCxQuCQzvaMd0KEieHATbm1UHvxs+ZCt88DBRRrxPkEh9WkktMsJ3A
CM3CEny9drp8KNBXzaUC1mQ4Zrm3J+B4kT3Gv9EHhS6W+lvAH4BiYQTV8NBpv1WWBsiqnJ6nYqA/
T0lSKuEBpPK56lD8VP1LkM4q2ph8YZfpsmre5vVpJN/7v1vVH3W4MRQFoTNeHk/W4FpHze/pzAaf
tYE/rD9HehS8hOV8Ciqy/a0bz5+LqtiOCzEa/XPFvd4hKBUsUTQt8u5sIz8kXi/RK/4pLCleWZKu
vOEs3shU3y2ZTzmFYtZw2+InJYWUCoNXgKB3uicVwvFT54b2ARks+6syR/fyHL5GpAA/T2XkWIew
sSBdNmGnGjb1bFVHeU+e48i4M518++FdmaZK3sBnVTXurPjV+2oTT9TU7zzTyONns76qU/C5MYrm
OVmUPY00hUXHbG5bdVCG+7chRdHgIoc5d040R5cXW0HqkIWKm0Zzoyc5eAA8ygQsnozgttAvldne
Gb2JNlA2ZeMx64aemywTZn7/T06WtttFmetYQEWHflCr3pZt51wkZNL94d525+N1gm7PyQ13ULrq
ZYKvFta2hT59jVmvOycPZVGE6yIG9I4P4UThUz6FAwz/BoJpayOxcgA1ne7ANg0Hc1l+Vlz0GRDM
eFbSnRojsVN0zfA8BbW+jQY0kcU2grg9g4r66S18r2KqChOqoEy9OItpAJ1+SGqbt8hlWLLpezKs
b+KTcDOmj9TLaNlpVd+8nTL/N7hDhjsvCIa7yR9BocupHLi9KwqSJ28BH6OqN4/EyNAv2qDayBiq
s2ivW3O/rnmNyYp48rfX2bKuVU+vn2NdQsZl5nxWhzo4fgixG5UnauB9Ca0akZ3OM2/dXonADs4q
p3K4jsUvkeJ2oMp6jZSxfY1cXRJKQWLaagE8IxIka8jZ9ZJoEyjG9l+vJpHsUUNYB0EmqnozPjgQ
DO7iUUv2Muy9EFtvjA8IcTibAQ6KwweHP6Q/Q+otp4/2YrwNy0y7q/M6tVHaYZHRfdancrgP9KAF
nJQ5B4+d5SOk9vXGr+fhJEM5JJ37pJp9fJZRFcfaY2eNuxxtqYdiGXlmEDzSmHmdUsHCcek668af
mjnael0Ly4CX/a7R/h1t4XiZ+YnokP3J9OXCoxkOhybKwClVNeIh7fBYO2r4TCMAuEr/WQ5GbLcg
iCz/Nl1sbgNQdZ4VdH+WIdX67iEP9NvK9F4n6D0QBguJQTHRipbtnbmHNnaJB3ubn/vC+esaT2sg
8C4b3bsloOqraRv04XQjw7ktO8BodrSVoeKmxlNefs2S9PVqsCJVpC9t52SkbQLqpjBI2riLgCNc
ojH/sjjYQbFeXMQWFRYg4uvYPBk0ysHVT4C/TJIoGcrBiOwYHE0R7D44rkNkfcxDaNlgBL8amouE
0mQEqOi4FJvQbdlaAB937dDMB6rwUNe7UfioRu4mnsrsH16Za6LWJLGp4QbPMp/m/o/zJSKEnHaN
uF7h7frivK4BKBhZEUDoHlT/ByuEwyup0RLd2DTvXFyl3dOZEUAkYA1/1G0c3MYLxnoj0Z0dOdsp
NMZPcmhhTb2UfgOtfTt9ym2aPLLYz47ymaCYRpLBqs/ryKWM1ijWuEnkz/HmlU+X/Ys3JSX2bm63
zB2WP12uJtYNteqADqeU1pukrG+BC8ZPIwDYpzHcptFS8F8shRp7t/aY/yWuNaj2u31audH+OicY
inQz9cHrOuKAzPj/4zrXa4//8+fp+lndGhYMZVVqGeei0Y99rFun1jd430r73jhPFcvw6pUa59Q2
4tuRFmAEI42zmAbxrjESXtGUs9daj16SZYpEytoyVEbUI3ZVAOFTm1TTXoziXq8o4SNNSHuar+pN
5EbJ6126nMD5bErTmG7QxNgjjBiZW5Ia5m1UZRbQbe75bcAjD4kJxp7c38VPLmdy92XVtjev7zX+
GJ3I8in3/ECCB7dL3cNYtAZcx3/b1MWBNCKdObW+2nOYd9DRXkJQrP/W61Z5kvlikgkaX58d3xRo
UZb54hj6zD3b+qQc4mykn2Moz2AlqvOsWeX534bikJAJVmu7nmmt/Z9jZaU0Cn53bBjRavu5VAxl
K2cmoJX1LF9sZaqgC/nm/e9xKMUqoIJJZrrp/gM3lgx1YLxKHgGYXd7jxCSHOuyDdwrtKdCC1Deg
bcuCi+YENJ9RXzbNDIzzaBoAmONnYzH7WZfcTuyltzK0Klrv4UhSADDPxYuukYQnCwTh6BLMG/26
xsw7zafYCZ8DmpVeOCT8bE3eY1C4sDOkAI9F6Tw1vo2s7nUI7/ypDyA0OSqNt3oDyMoeY9u0ziJX
NUOTYk1GdyciV76ZTJ+aSIEFu4r0nSMqV2NsJ+fZfZ0gs+TgGuk6VUYyf7SSeO8ApdmVbpWS6+ym
Y6FFxmNJo9W+K8mTmZaF2uJi8xWz3ZaF3awh4phYYAMzW35b6tOfXWBpt6SGjUdITW/VOFQvWte6
0bZ4megVe2wX19S1ykWzx5vWcLwIjfVsuk0U/a810qRZC3S6WWzlmtcPkwZwfccgXUow7HdiT1uv
3VZIfBzXpa4fRtzyAWMnXT/IdbniRfMS55THegBhAhs7Y9lPupHS3wD1p29LYUu/uRq1aQZ3K/tF
CQfzTSSk9WvMdYmr42q7LoPaT7yZ+Z0qaGB8JYX2QkOl8rktJutYdGZ502Z1+lmZ4SwD+PjHrwFj
hOBFHZCWESqgSaVPxoDIS8gA1dA2dnaVvR+ay1CCxSvB16F4P8wtbODpLRjr7dBZxiVLwAONvvsN
fKvm3wYadOk08cDyVZfKRJomNi/kdo2LRDdju0tqY7gr2r/SwjJvQyie7ugk5b+qUpAwpTO0qCER
w4rE/XhHSki80xIiZ3KoG5qkVs/HsR21xq3d/4GkmU1f9BIny8mYJFJHK3R1G08BdO1B0me0QXMw
Zi1UbsaKhP3Mc2TbW1Xu/pWmZnYHGrgk9Rll2V0DImqbOL62lUmNm3r7qOsi3q1yRzEvqDjTtT5M
dACq5FeXIaxR04MX+h369N6r11L7+nFGGuBCA94Lu87iW5fF80YrIv+l64AjaX0xvfhVZG28tslf
fAdFyqIIPFQUGmWjWPTsdgYdTZQNvFsNme61T9uMY38dakL1AFvNu+HVK311/9u5aRpEW2dgS94u
3Z9GBzzGqCONdwXPudgL2wnlM1DsEzXDuyGo9mIbgVzOu9W9TMn6QtvXywomDV17T9PrvVsr5Q30
Ke4+oW33Nz2Jvza0GDyqfaU/DFmVbsSeZ725y1Rg5N4C6qX9mVcz7Zs/V+0tf4AGpZIs+Y3utmbT
BJ5/DxZwfiqV9lHsgZ5Vh9Q3LRJjXCRq2kNnAidq4dl8ib4bYTz+HOYAuQJua4992c43qJ9UN6qZ
BU9sB8HQ27n9M/qut/CfSCT0ZtOjHUML8/pmDd8knU/Ife6gsEjpgUrJGtXcph/ESKtBup8mJ72A
xnMe8kpRtkpg8TR7OwtyUqVii97Ort71LB6LS5dDjhUF9mPI2+uJ76JxLwea2M17K/YR9ERUcvPB
IcMp9h/LMnNPEnuNgOedTJgF5rRPgyfI/fJnrU7jva8C+y8aGsdipSy3Vu+kf7RjvJ3NafweoC62
n+vkfUSzlEj+a4TwRKVxtM2iEKHZQKHhI4dq8wi7TcavSFHDB18E50PP2VmoJW5XNflQNifOVXw+
oL9Biaw7D87QbuctDvF6qcuPJq0vk1LWNIUse5p305a1qQGPd019aRcVZr0n4WtUXvk0AUw8Da6i
H8a5VL6SwVojDJp+NtkE8ZAd0xKVUx/WFr515DN/p/Ss3cGs2z7Bozjdw31+Y+R87K1aTMXBmvRh
J7FyMNT0dyjstDsZVV0001PZ38Dn3nxic7nt55qypI+Ym2gotw15uMIgOzI37fTF0fOdtEBDj8p2
GDmVnXQ5u7qjbVzbVi80KG7TUOuV58ifpj2s+4VNpwy0uHIIbVW9VazlANY84y7CKdhaU6eloPuR
cW+kUrB4JHzpaf9Pp3mACGRNOyx9r9U0PkbL/RqyL4saTmqxradxIf9z9tv8cFV7ncHdou5XoRU4
OTdi/ygIKyF5bIx36RSamxkWjp0EiuO6lJwFSXOM35b6EJa4D4qnZU10hHJFj3dtZu3a1s4/WWXK
RtNM4mOtt+mu0SN2mmpK43ynIkFr1j+GMvMOeq/OSBEgXS6y5mJrvX7ejsrYPIrjP9rUZS4dfrSm
XmNkSlo3w7ZD4XMnhccrQfRatnxXxwxRLzr4w/BFqpare+WO/uf5Wt40DSTpVs7prujsQ190X9xo
B/nlxtLH9DJMfR/uE4VWTyf/xzBZuozzgQwd6q1HGb2Ftst9TG5mb3ZZUUZil4i3eLGbi0DSW7xc
UkK973YFAVO5sFbLoSh9e9/09by52uRs4c+86IUHja3EWC68hPTrv85r3YGmIIkckgoprSFx9kWV
vI+5rthCvHakGvUT5QP7tqqs+/XvIUNYr2iL5g9w/RdRZVvDxOTmDvfzt6nrUDwfbGR8f/eDutpo
+qDum5Y7m7ALlI3xE0B9/xAALQbDiuTuQlbeBFV2Nk14QiVKJjlBD/vC4v3npLZJLq+lEi3SEIE3
c9rdymRCQypAKjIp7fEi4wB5nEM/UUoUm7LEvA+k63rP3cpZZ4ubnLBGZZH8G9hrA+Kh+E+TyttJ
ySfjkxzmtnd2ztAE+6utpr2OEqIabLJcNdkW98FuWETC5EC2Gr7Vmpx3PvowOC7CYaGdGOiUf5eA
d+au1w7Q2WZbsV3XICcH7qlxnHUNcdi55l30gFfN5VLd2/VAAaWHeTaHjw7eOf6g9NqfrotXHj+D
0uz48nn6DQxKUMIsoq2QGtaPhl7QZ+2YD01u1o+IQ9aPS4CYJEAOsfPeJKHLRMDK1jrx17Wuy/+6
1lS037wo1m5dPdw4ttU8ySHWCvMYaH73qmvTFpAi6bNnnjo1bZ/6PvM+9Vm45KjQkhkC9FV9leh1
TOKKWnyuvUY7tON8KtjKfIy+Xk9mqMv6YpvM0fs0sr6MulJ7ibLwZUwi53EceN2rEiM8yVBad7zZ
uaMLrblID08We8FjrN3JQIJCmOnpZTQ/R0vfj9iJ9o9JD2qqtmgG23ZI5+20hl+OzJAYOpBfL3Vd
armUQxIXRXY+jNYW4aNf0+e3rKHSeXUeuEzmLZUt1c8PgRoCsgCn/ynM+vt6Tqc7McmhhNXpiF66
DpkjYWQe4ZKPiVMtwAOJ4lS31WjGDkrCKLLfyFYikUecnMoBDkd/12qatpFtithkWyJnV9t1xgeb
LGBS9duobtHtQxpAgQzBF/aONIxmUedUq+ndSidGu+srYVgx1XvL0qHI7BEXPCj0Tx7qpUA6J2V2
oM0gOVRLNfXqnQL9j1EDQUNJL9rSp+TsP8DkZSjekpLj6r3C5AVOT5U2XOd+cKxLLd5k5puMtiHZ
LbqI0DT6OpcwdfkajP5ur1lf/U7/jiBT/iDOrtU3kOTpn6sM7e5JD49iDjOE+IyBPtxRj+yvY6E2
p1wtk514raBR9oEXU0dbLuCjfbxeYF1ydD5cgGLiuwtEbuMeoDIF9UqbS3u2wmTLkLSLDDMLQN+k
6ds06W8h8HTPnT9Fu8aKoh8VjRyzDv8pQnDmYdALG1KLIvkyKvWjBACgdCC7CIyH60zkAcMflcYm
2PPNb+mcWQfEXfhaWbDWp2MGP8yCWekXsMv1ILYc4RXobfPj1e5F9XCoAEqS50Ic7MNUGSoCplzm
0qeLXtTbwtNTHPFlsrqgLjfdok8hB7voSFTJaR0DwWqXw9UttmkOwt08kAgSx8cl1nXKmkIxWeid
odfwKL4dhq5vbvsS6NKbKQCNdDZGiPZ2f5/SctjPzbuYoo3GY9J6P0SbHq5k/VIrq479Kk1vL2r2
Yq+yowSJRc7aYCzuh6TRL7zbXM0BgpJw2lFk/WXRd+td7b8sGiCI1edN5Dpbnc6pZU8hGxDLd+3j
OCbfxXQ9fNh/0Cj8DdEv8LTLTPBl+iGKR7LFy/Aa6yyrVWH0fd0BiXfdz/TVsAPQ5N7FRlaR0snr
5yalgU9VZppRssqBR7hyPk82nekQ1vyFhJ37ReP+SQ5P889zXNd3ugEQEv0i45m/+bAJlVb9qbQP
ovO1zLEq/XWOryn+uQkipLmTYtprw7SdsoJdMRnt7y33500PictD3fTQeagBu68wm783DtwP8EVO
27SBy9EZpmJHRSV+AHo8nmx3Uo660xSPruZV7HzowzI86JYX8rApGj6NfaN/+zBJa2sFtlWzeGxr
eA/cSXdO5uBNGaoTvEDSH1Q7h8TKja9JPd6nk5v+kRgJnZS8vT3Br1nTY0pEqKjG13ro7yV/9m8R
b2v8xwia2NxtThfwzu2SL/BSZJ8E6NDtVapbX62pqWkACz8LoKIIVft2hGNrhTlkpQHUEzWMgzHC
XtXBt3ssjbzfFoWJ2vaChIjzaF1U5rc7WXQCLSmLCoaCxk5nXbTTpm4fI1oCtJjXFNUZPgVqlZ/R
NmAHgjjZOhSReuGN1TCRO4FhZXndEftiqmM1P8sSb+uICUHPrRMrGn9m6PttQI80XkHyEZxnW08e
mkVIrwvD/I8uBDHVet73aVb9XcpGa42wWrXfhIB0PJB2B7uJaaB6y6dCB9A8FGWq4UBGbpL86dVo
wYONzKXC1kVmU7SpNjqcD8sDObB3xTiTXpuy7CEr4RIVXfOuikcAVf901LbCXmJxBGTU1hlJ7/Et
XhxBXJpn3YCH+DKSqsqKRm2eX/M7g+Fkh5ECtejd7fx+Un9vkxeUQrM/yPSp28ib5nsNfNOZBnYo
wl4D8j7a16kCnk+J3ePUdgdLbZ07e/ItZ0e6JDnkECmCMkJjXtyRojt3Ef8e6IfQq0xpvTulOk3s
8i8DZr03QP+/dCNMH1c73Dh7M03Cl3+Jtxe7HnkFyMYGLrICeo80qfmVLjlJGatuUG8oG1sI2pG7
8Ept3Jh21iIZWxkvDZWXuiUJSXLgPqy7ciMsm/CsQGmlwHcoQ9M2//ukSjMB5+XThSRVAf3tclDg
qQReiH5GO/9tWxwxMmUowgzAnlR7P8FuXGpudY6baXoMl0M+WvumLGB3X0ZyAPBvRg0vnYvFyzr1
oaNWLCMoHeHjANmHJHJwdzXFY53dDb36m5jkYHdecXJVvV1nNlEdnvLa+hOJnu4O7k9kjLox6REH
LbotROgWNaahJN++GMUjkXK2hsvYDLI/81RVwcsk45ktk7av5n7YCNZSG+i+4b0cj4wlRs7kAEsa
vAXJ+WqGvjfuNmXXvU6oGyS2q1l9SHQHKSOl9RzuyYrOX66r/f1UBe4uTozpc9OH5FEt71FXwXKF
Ywl7qK0pd+KcB1WloRKhdfG60D/dIFrtb8Xr8qi52JPzO53F02cLLuhn5ACKuq67bVErD9UAt5hE
Fhbd2dWUqydZR6/56TTWMO3FqzfdcKvR7wobJp8IHEf8KdbLW1lWIkBCQtinVE8yinKIKNlyVmdZ
jZxVB4l9NUGjZaM3aqKHZ2k927A51L/4NLNS8IigiUKJ9Gbgi3wyoNG90JXNrbkOys8V5BgbdUCZ
reCP5pPwCZALanZqEI83XZADuFhyqmyntW0UhRWseAwzvQiNDWiG5MJDCb6W0qTZRjGdXdzG2jb1
s18CQwcRAL/KDmpeoQJsUX1TlhKcP1sjcO9h6/Vjey8mcdoNBDaqZw4HiRCH3UHkJPPFdl1Eszow
ull3L3a1UQYkadDMol9fO9ddld+Uof/oz4oJ9ZdQWgWZDpGVBkfq7Md/ZDzLIVdZPGHjcYoWTHKw
0Q7eiBHuZsLldA2FujLfdx1lKeSpd573Ehbt9HBNAUyKSVuAHyk3kjgQR9SYI0LYTb3jBmt8Ekeq
N9S8C+0Fgoz01imKnBufpx/NrPPuyxZdg8yKEFTw53mr1k780g5usXHmzP+9cqv7YSAhvxnn7yUb
Pv6qRUsHSV/9mZjZV2tI8u+dwn8t/cvTF/YD2S7M0+ax6wsSAqalXdxwnG+mwOluK9UbUOXV/3Hl
YjTfX9larqyE5X05FeRZivQ7Rfv3V+675GtcZuo2zs3+YY7yAyRmsHHPpnI0i0n53Rj4nntdokOG
Xbt7KP69Mz3//S11dEQFh1j9lEBotnWaqvxmNd3LAtpm/l9QG1HpnJPfFU1RX4LeSXY6P/pPQeor
R/q349soiZvL2Mbz3vLm4rMT+hBGh6b2AyGN14+h8TEUPwh+dAZJwA8fY5q9f3yMyHSLXz5GzYvN
xeA9eduN/J6rAfkKihDZZ6hgi0ej5bayjExP5QCWL3em/F5MvG01O68xuqMMZXo4g1WSYWuM63T6
up1mu0ylMYAec0iRndmMdr0RWs9+oWWPbLUAJrTWM3oC1nMfLEkYRJDuxFYHwYL6XbiuIDl+BmGU
Pdr+63QkwagnRhbZBLNTz11rvh6a5SwB/m4rPejSZWRH/UxuJTVInC4eyHlQ7dHUkwpL5U50HUyN
7AIlkPkMGyyaeuofYkZdFKmYJUp0aiQqn6fpXFbqI+8t/jYqS/gwp8Gsz/3CoCIHve173o8hg46g
fzxdHUgjEK2+RU9jvS9a/wa5zm5rkD87SfEuTeC+gmHChQwVnLV44bz2TlL4y/QZOV4Xelnb9/cr
cGAewnDj+4N7LCKtNnai964tRjQV3KMIu4tYvJyJV4fFbdMu3qoFO9MNLarrkIQ9zKHxWReW2mU0
2epnobAV3zK6+pZI9S3y13kIDK+RpVEbNJIBC/MHa9onLRxK8gq4vg2KcYxKdEKWl0UplcthjTZb
gy5fSvPXgzcp034qefsdQvsmNhUDkEI0fQfYtStTL3mZorqk1Q+7cNMmkQeTRZWudndaGMZcf/q+
2K/xmm7+yevbwD2M3Mu4MLbLoU10ukWGLiLdhu3qDZa4zGlnwA6yW8zTLLwPNB5cbTvQaTE54zfP
84PdaGT6rVR3nOLTPE/Ny4eowYmX2uJtyg7+UeE/rTNsChdu5Jg7Nw8pcC7CrIPRjI/VxH+plDV6
nT2blNdGQ3EeU1M1nmHZ2Ss8b9BMsbqzkrJfE6UaPdV4ndNDmogWHRtkX3Kg6WFzJ942tW4naCue
giA0ZQ0x90iLnsOMNWRJgzwYeKQk22RhkaBg1YXP5VRV0O8AVKqMKHwuIO6HrMXdziPss9vK6NE0
9H3nUJn2qzdhWy1TxfRv85cIcTo02O0tNGm8els7bbn8U5qVwNwpzOrMP6VZOctVK6zP4p2Xyrh4
qY4THMJvfvXKr0mGoaO/n/tvwfJb466WnIe7PHLGbW57ymclmP5xNo36q214O/sQp8RouY9NPR6b
PDHuwtGFdGf50oKDeJrKcXq2+ta4K7spRdWQL2cN3bfB7uWdXb7M/t/xQwwX6NwXg63uS9shQQSJ
yd3chPrdpLf2Dkl4YyO2q+PfhuQS9Goj865uI5/tXRuikP3BoS3rpzxxd61rIPGlaOGDHLIi/Uz/
qgPi8W+TnMHr5m3hlE/3hehlirGMG2hTbBcKtF+joxCwe2r/uJqNKYiuV8ic4vUKjgV2a2GN87Z6
EKZ7mXENtpXsORiyk6LAskn3UrypsjE+tKh8oiXn6qd2Vqt7dan0KmHm3akdEIOl0suTtnlqPCje
DKtCt3WJEEfWmCeNHrJ1Eu3F3a5B3GzSZv8eOdJ2o6Re+VtbUo609Cy8y/y+fEGPbLXXEypFCBKZ
+yqpq99K3lU1rSiejNyHrSibQBov9n6ZTgdUcJ1eIbn6HNjdV0Quih3ae8nzoJJukTOxDYttWmxy
9v8mTilIL+Qq1OXjGGpbz5ih21/uaNZx7qf2m6mH092kglkWa5Jm2nYcuKOUoYF+xb6bIcH2EOFR
IMg71E2sHUXoYnaMe0sr1KckG5NPUaP/FLNEuZGrHnPTnL4tUarnHI0MPEyhmM+8a+Z3msVNgHq8
9Sy2Igx3I02Oj4ZlWM8xQs07B9T1USJkgjmR7lwEYJ/Ftkzobdhb1zyAqwcRIL5kD2t3+AJcuj75
fa3vwyX15WC3Wuu9vWBb9H2J/zf7MKeoz1b+JhzD7j7JB/eQ6H2xL/Iw+wJloXGDLqW3Df02+zKE
NU3LTuBsFI9hPPskJUroMSVYM+Dz6bPhXpxJGc9PCSRkAa9OAzpbuywo9M96N0SPg9MON31iuypp
OLu9LXlYpptBC/yTaRw1q2n6n+JQCuiu7jJ9bG/XcGT70JtBhAr0VAULy1yO92ZUdC/tzh7N4UVV
mhbBqTFFzYRhUHYLw6SCDOwyRJW0RFyBVhYZZiMKZoE1PFOZ9h7dzr6Imb8uDEUBIPcyqVnSRQUt
QwjmRryONn33zak9JCn7u+vjluxIOm0iMiRoAbx7DMvT9vrw9cf90tT7LkB8oSiw4JyReVmf1TJR
JwcdQYZ0NmF3Zw+pDYd+qbJl3dg+RbN/aLsweBBTp7roHYf1T/GJ6Trpavt1UjvO1Z3WDT8l/v92
UtSBFoPtgY/WNS55Umd88OIAqEfZDEb1Y6qDOyXmbfM599vic574f2nLW1fl1NHG5WXyAp2gsQ7t
X4fivQaTsWou1+GQ0HGmpUG185STby6dxaPhzp8YBdJn3P/ryHDyfDOkdvUEJETfWlmoP7q6Nh2Q
la7PEMH1t0ODWI7nuM0D+WVjpwCY+DJXCGlMRVX/cKvw1GjgbTcFcG74CRAKzYwfKO+E32zd0bcJ
5bZ1yV5ZaB+d/HXJYQaw1A3W65K0lJ8DvrtR2wzflELvoWbkbKIHb4POwfAtb7imnA2L7V/jCmOG
JtaDsHQ7tll4EG0wn7TKxXaguKggTt7LsO5qhMJR5BSlMNEMKzPdubzZRVrMJoHBwziJeRe8uDmy
wRtOTJ/nzwapjvXkveu/xKgAfm77OTIOQWd0u3B2/FPkedM3BznrbijKr41WxJcUhujNiK7HNwmL
okQ5wRGMzqbpbEq9927iRPePIc2KOxqTzX00lPxfl+nc7YwiRfdDxlNrdtCKmOZ+RFQIXVB73huq
cwTL9NO3puAkvPWArtoHOXuzX01iny1tjReKezFZC2BkxM5TNTiJXUzi/B/tH9bnO/7u8/y6vnxO
TxAdb2sPunXw6Go7aIpt8oX8+9BDZDvp3UOXJ/C+V4NL6SKPf9SG4yd7sO3kf+oOkpFlwhpjzDFC
L7GDKkzMXfqfS10tb8ut02Mofe0xQyF8UUMwC2v5FjXl1tPc9CA20U7oYD69H1J1Y/Q6vNg8Sg0z
0E6URtUVNza4qbmxGre7OLDMf4kq4/UBHJevYSuMbAnz2qK7wBpif0n+Dpvb8R+r/Rom0ws/4L/Y
5ttvzGyMUWB6aEsLTXqjch6jJjIfQXsO9A/zRS/Uc9rCbCGRjWm0N7ZtuHAl6mxKlvh6jqA6DGu4
biVmUix7Uzeg6XRqLGvMcgXYl613V1B3a3g6+PMZ2ohPEi3Ljh73LWMtDqnNeDs6oFZMX8luUnQw
v6olJQnf8YOLDKH6O9ZZGz0rKNI9Z5Oxm5Ye1yQ1dLqemmIjw3nWjBvImNXVm44hQJgxz2/EK0uG
CG5cZLgsOaVw8smSOfQ6aRe0FyvwoUVRPJIV4VaXvMn/Ye3LliTVlWW/CDNmwWuS81hzdfUL1iPz
jJDg648rqFXU6t37HLtm90WGQiGR1Z0JUoSHu2q6tgBMHHJwZ4ql8KieoImXRFvqGlksTqYOzaKh
icunCHmjRzufQynk0DagfF6md12jBz7jG6O3oFIYpf69bFCqZiq10FoMoJ1gPYDGfAD7w396CK8/
tRKv+j88gJxCWFylPP6yBsP5fS0TC/rw2LMU5gZIHIRUXMtGOyna/SHVtkSkP9vmcZDqg2S/acEC
65SasXMaG1kJE6ymyIM1Z0ZdpEzmLiFsCFMTC2c2LZiaj0mE1iGvDxP1yPVjoolyhHMcoZQ6Nasb
z7MT5AfZI6DB7JGZ5gvKuNoLSGIZJMsbb4P4ttzQYM80/zIiZNWrQTKVZX6tWG6ClRazs8RJNyip
b7c03dM7AyfR9vs8W02ClMYO8P7kjky6N2BTBeLnHX0COXj8FEMPeEWjtIaJHFypm8M9mUStoYJI
sGxPHwHq2s3RMV0dAJB/PhFIf6D6pT2QpdcLqD5N38M0GQ4UgOtAkLubGl7PATyRWP0VL9p7GqQv
GbKxEH1P43v6gsVZj7KPf0/virpex64J+uYy8w4J3gPA7nqH3m+KJ8dMy6cC+yRLZvIWNRa+445p
B44Zd3saBEJ62lsgSghowsd0PK8KkLiObOO5VXq1rEcCTZh4Ca0B6Z3AvgO++6xBUrkVMvkOGtxv
Loe+D4hG/EMRQ42R5bnxFRNpnCaOteatnRSgmXKt6al5cBQE39CacY+0uKGgF9098sLOKqzbfOuB
tUBABukLzxILbKc5Mhi5UpJSUi7KDmSt+cn+b3/kDC+m38b8gNJlCQhrBqSCivz9EQOsWVIHVoKE
xjLwKVjYUiSQCbBqlgme4cNQgUtDhPdQ8QrvXQNZFmyP/d0AGdt7cAQg5u+i9Et4/pk8zDA17iT/
No2Okwa5H7uKPvxXyISbBo5iB27VkuRLa9CSTtNCs0/doRlMBG851LvDAUVv6mSH55ILGb+oP1C3
NfV1DFbY5wQnD2xb/tONXhWDAwVtv+j/6tao1QjI/OGmzjHzamSnm2rc7pab0mp8AKPykAkAJyBM
tuunLDtBFyw/FYZm70agEG6xqABjrwzvkYcIXTemU72ZSfyWxKL+1aTQu8uYjFeWBAS6jatf3G/e
Ri0u34qmTCGNk7HH0cSPudbi/AaBive7NIb8fBfXTtIN8mAt6I+/Npb+zhoDpWlxAmaLOGI+maEN
OdPK/M1GkxQFhxcZkNjwvU2O2NsjRGKqo4OUDYR5HPuRbFH3pRf28CAMvA58B7LD7QQurMUf0leA
NHY6dqmt0d7PzevQTxAtrew7Z5Tu0VKbVRfYja2RjSnS2FN3Q7JdAu36b+MsHk9GS3mmG/soO8/7
WWX6WQfLyXLBXGO2+P9c/MunSv3xJembr7RHpt0ybZTHAWLzXagfyC587xZbHrAP+fTGI8gOLOFd
CgMru21C7Nx2oy1VHozipY6gVAGpCGOdIM8Iybl0ulphpwfk4PgvWd/YQVyiWL3tojzoJj3aTolj
XzUgbufG8M347Hf2ZihChLdogFwE5JaCEj+yLdkG1P+tdSeJIEzHu9sgQBfSO5ncVmWHf7+m0hCA
7MYjNo3jF7DnMkhUOtqRq65pbhtfstca5DUnx4N6X6y0o41iYgHvQOE/Ma0EE1b9qx4t7au68LL6
/cIAP27WQRDEMZBdLI3ceGm8vl/HvLNvwoC2QNYmxREJAzA6hJO/qU2oIqRGWAZ5DfKdSMnTleqK
e0B7A8iDvm4g6ZdK3dj8dx9ypCZNwXYSK+9lMbqKi29l2fs4bllnOnIOVTzdmdp0JhmyLDXHOzVG
J0waa018W9Th9GPsf5sHPhSw3Ev7awtZhhWIj+LH2Aq97egBYyNAY3gxUz/Z8KYzXiqNfysqCTXz
BDx42NX9AN2ztZJqkmb+MwngW3lBQU8KZk1Nf5mknCdBVnWe1FYIaAFuooVDdkoaRwvySaQBYk7Z
KQolSNpppA/T8f2ShqZMRwDFKaajJZFAK1VZZaWhEDwxILwOLbDk7Idg0NCKrn3Q7LQOqrqLv46F
uDEHtV6rQXwbOq//hZKp37HneC8st8DD7En7ljE9g+5TFx/xL1tfstEyN53tsUcz7V6TMNpNKn9E
jahGH9iaGHXj1M8tpIszRx4NykB98vkYjr14PFKv16E434/+tCNIUCWhUz60iOjNCCEFHwIly99t
nQsGChKlJmfykx9zCXVE65Hff13PabFH97L+DP4NlKfoTFsvEZbB1p/Akg7MjQrSlDZAgZXjgqpM
oaNVQ5NCaDttFtuU+ldD+9rg2H1MPL/GKVnXJP4No/XclaJwb6MoUlTuJj7CBSBOSlRDA2CyC1eW
U8a7T97YLa/bMR8ui7PDFLF3Vj9+coOQe7KRTtGCC/wVBDH+patqx1r1iAccfCt8rU0zvI4dzi1r
wO+3rgUGstkFNVfTKk1CDU+XsVgDTwRRg+X5JM28Bpn1hh5MPdntkdvXMu+LtVDONBLmyMCt9A4A
wbSbnf94+NHqhWkZIFtEWbpiO3QVPWJklqjLpEudiA+XITIKI7WB6gM2Q00hDbxPfvFgVPGaHJ3E
QHmQVTPrYNpits0rWGO9byHTZseroi4gN2EY9l2STc3eSfr8UFrOeJsgBAmNuLR5k5B7ZFqk/fJE
s3crk33tWSEDmlS4abMXuQHmEZ+PNwtLzpMK3b3QE8Eu+z1iRO48KQSu7c5Px40Jhb5VoSoVXFWp
QE0tmwBBK/9i2cIArkYd7cG1EYP+CqUHIGR898OpCcwlXd0Ab46Qz+pjsl4lYgd9NMgbI51zA2ZY
3opMNBfThUJ9ZxYuxHdAgaIn7XisfP2eeq4y0RV4S/I9d1V5gppKi9BAqUXZVq8Bv2NhW76v4ud5
vzY5IqmJ4YXJprRx0JSZCULC5VbILeHTAEGzp9XkmO7DNO2uHUgVNp4nkg39oir1s9KT8hFKbuaZ
em3o95ey4eD9wxg1fqOLjQvExSat/HcbKlfvw0rz5t8iqmrLSz1ZN/KnnyLI47tNFItmsywkwu7O
gmzxhdZBcBj0GyNLEWQCpUqt+K+MLPndiZTdOQPEu7sQrPVk71yHBUZrmKc2KuWzmca7fvSMt1wY
ULIu23FHbhlS6LmBg307Debxvy07mVq9cgVouGjZIhTl0SJYYKtxa4+qwXBTOFO/JRYy6qaIrX/q
xqpLlGV624SbZTQUCEro5e8Ir4XnAZpCxy7DX0ldO0a0vHI9FCKo0dRRHJFxDVyi6uopsIedoumn
LlIGySWr+2zuRqPQL1Gt/ZpXQsbjmkblN+pFneNch15/YdM0Pfdl19806IjRWGxY8V2b+1cak0Au
3rWjBc4A3BGMGs09Nlj7EAQrz4k2acAUjVsaKwbTeHBBGEjzuMPbx7FPAhqrpyh5covfNb55O5EC
687DcngURZmBlisfTq4idwJs2Nqnpl1DSwd8UbMLqmkay3HuqZeWuQkMYGJsqTsYwHCXmX+lHk0q
sUFfIUAwnKhLSzKP37MsfRoV7Uk+tNmDpqK2ZR3bO2wwBsjdxPVBonb/Si5IysRXaFAclgl90ek7
FAIAQaEWoYYXSTcvEhXNcLAAXV6BYcJHKrt2V2njA81c27a2MjUnhshW569tPoV3dV6Fd6iWzPcJ
5I1WOvk0JsrsyppfaZQach6PpR+5d7NT1uLh0uI7MK+b+WBK0p0s2i+TlnuV6jZGCgpbPyudNQqu
gCHxI908OfjH+dgLFCIBWpv6n97+MhnzDWcIgte9vkt5PuxdVAs9RrHzM06n4kep+8gcsOq5AF3a
3xyylj37Y1XPDnjxDvt6xKFLrZDjsPTAwCOzSlxo2pdGVF9YrlmvZredwiJ5rRvZXGUSAaetzLwU
8S4DcHyLZJT1ukx672K3niKSNU3VaX4zStPHbySJK5T3QR7pU8NDAN7iYYTKLwZa9W6lK8i8sysO
PIkl/TVZfNPEPierql2Yl1DDc2wfsq55t3E6M33uCmwFkz7qf1aIVWmmbf/ukMaq2Zi+OT2CGjnw
2ThpcxwPsf0+GnWLYjs1PYTYzTx98vT2GSmPYZPm2O23CgvhKnxE19p4XTJ+pR7TwaYw9VkXGKMB
fIca5Z54H40ilMs3TgXElJr6Md/3ZLnVfTCYJqCwRiwAhfCDqlHJLdCq4AfyiLy9B64onAUGZupf
uXii8RDcbmvT8qcTTczVxJ6KWyb51OTJeGSqrKLpvfLqqCvqRm6I32k4nI0JWttg4QA/Y1OJM7mR
x6RF1a7nIIs9AHzEA88pGmQ8R22uDQjztFolhi7ujMGrr8C+aECzInXqirrC97NW4qT/zLCizL8H
ISA4zHP7B+u87kQvJ94m/hUyaLs+xps+aM1o2IJJr10vWz01wRV5fyKTAE3fVvcsgKQRHu1SV34N
8/oA4h3tl+EYZwiXTm8dmAUChnr/G3iztL3D9WGP8lKgNtUk5qBuMdWbwyTj6jaFdrnKxjK+5Koq
NUsAjxaQBJp7H3anc8puXYjiWFrgUlxIZgALha6PxhnYVfXySAM5vl6bKreR4zdDKLlyfbw0YEh7
5b9rYfDXyJQROHLBiuY3vvXagf9rmxpCbskJrK3vc0y3sV+NH3aU70VTJve8seJHs7AAjM910Fe1
afKYd1V7xhPnjQanOK4voKi+lNLNz9aY5Wso40JgUXV9jjfgii6pCbUUjzA1MsoMIwzCnUqox92Q
cXC+AxKX39sja6458KOrfvD1L3ErtXXVmOWBuhkyFlDHFM+ZoY5gwNmuYjDDfAnTRgJboXsHFnvp
CVWnboDt0IpnXfcyFVF80bXRB4EuYAAQku3XWuVFx0p1lVun3PSoiS+IV0ITLWqRDAMKaw0qm/hI
3Q83Q60GsBi40QhUMLXfUdkBhq26+ua7iKmriHmqtwJIK+5dpV9WZ1TEuesPD6QkUAKQChG4yiPs
QSlPHtAkqr5Fzfsa5KFBcQ5cROBIxgNJf+iRTNtMDWpAZNUYDyilNx7yzt+2iFLeyKNIUguIA1+u
EJ0Czy5L3WmFp814IGfbQmF2N7bAXGEqzWjVmghHthu7ElMR1K62lYPzZkJT65CBjmnVK2YYZwrr
E3UhUmM9O7x770ZyTLYJSpXXsuncfV1CMIzO6i7+6n1XiWRNB3kapS6d1hdnuxfhCUGddEVZrd7u
QRWclsM2aT0NIOWCHzvb8k46UFtzdiwLQcklkWGlCWSn1Fk7ymQ3AgM0r7RM+HNNRIqgSrjOYmx7
zBxAt7gYsjs/wxtNTuy+CUuYgCE4SdP7upiG1IUkgl2IIOpzngYsLrp1qvXZdu7X0aQ4yxPrMPeN
EC/fpiqvtERVuNndKDnOh2oy8Hbz+jlKbEFSJ495cioikZ2x23lvJi8F2OfPflzVw6loT2SnGX3o
W6BR1YlqxroyBTafhhCCwQy1lFaomSuyOWoA//1VUAIUtVloQOgKYXSkUYG0i5PicXJG50l2gMmM
yY13mvNEFkubDqCP4HedMg2W3qzSmrMTeZTISKzbDkporda62FGhVLJrwCFFU2NIyR5RjOWvqIuS
WOP6f9yJWQ2/SwBxaZGF93nuoFJ6aopTr5pEWujzMS6AGZqKE13RcGVzCXJiS4K38WNORO40Tp71
VIPP589LGtfaodlASivZ2XmUrUk3/FCo6rAa35O12eriwgHAvzh5nq1z3bRO0q1+dWHGz4bg702U
2vxMNtcDv55j5ycanJQHB1sD4mgfLjQiUUEHSmfwqhXa/ZKmmgYWn/Sxees+KsttpBnIRGkqarQe
FJXKi3rkShOnuJ8nzhmtf9Zalv/3WmT/uOOylvnPHWllsyytE2qx8fjEw6jJUHlLCF7vo4vjjvmc
9nisLKPYTnzu0igS4nFuthfb0cRFml14wKvt2JspEDtkmy89AFQOqWEcyUZN6daoZ1YNygxAUvoa
9zhBgLerY+OzBvi9l2qvdd9U30vLe/XwRfgOKuj5AnjS+eJfQ3oo2QukMo5quFQz/48l/r/7QAIM
VV7g79443HHOjXTtFRE9FHEeb1vo1M7sEBaDsktd6861x5/8YnpPyWRar3+bFHpmO7ND/OckmdbW
a2TZyVmUKL7khSbvqOkTlkMrM1gsEwJxd26iNuRZrERfdcVmWdbGzkhwRnWFMX6amvNAC5sqnJcc
DHB16FIFJdQdVEzvrgljY5eFIIIlm40M5artWQlq0LLeDKipP4Ssy19GbdqVjQlQq7LrVuYvdhFV
73YGxrZDA3zdi1PhDPlhX/z/ba8a1K9R9mpOfKnsFSgvock8zsmyBrS1Z+63T0v+LB/MZjc4ngyW
/JlAChNR2MTbLkkxbkdveWTLE5lmexxUISrKKOc2aWF2jq36abk1xwNn1zTxGCzLtOHweWkaGI18
XpoW0kHlfMddM5gMVAh27oTAYA5IyjWvXTfQ2q5AHYAMr/MInlDjAXUtz4WykV9rhlBQBIJkRyvM
c2mBj1UE2H1Q0KQW/WiwPZ1XWkzLmk2S7fC+YScaBA7sIXVyfh5Qxr+WBcOOW21k5p0HXnz1aCM1
q0weeKb3VT6Cqkt1abvilBFybSLMTmRzPRAcABR+o8HZTa3rIhW+XWyl+XtZVhu9z8vSJF9DMCsV
XYZzFLZBtOwARmsapKb/WDbscFQYa+yqZK85h7rHzo72M14EHAR1aT9DXdcbBAqRkJpYujSKWjb8
XrKzF+HUM6CCeBfK6Zvf40gUMX04g1AcezzqM2WkK2qSsIREbNbuaGoIlnW8NtQU6i8rhBUI/q2h
ffjDPq/86SZj7icr5pViixDHcJAsejTtQf/KIMTqh07yo+DpELQy9a4Q/O3PoPFAOeFY+d+M5kIO
DlSJg4qBU76RdX0poSOypgF3Z0Fj6juUnZu124jk4sdRcY0nYA+Q2kp+uObTUBvTNwtF6Wvo2JZq
2xzukCJG7KGDcCfeuePXQre7VZJZ0V1ZuvaVBnAEQG2FGtBQYjcP1Br4l0MTdRSyOTIjBrWioyBQ
shMPZBO9A5TdOIwPDSKDWyvSxC3MY/NmtPp9pza1KVJJ1BO9Fm81MOZDERgijxFj5hFRlQMVtSyF
LtSFurNzBPn5PEj+ZKdmRGrp6CTu/k+7Whbs0NqxMvr9J39lpxtkkxafUJAzD/4xHdW7yB/rYv54
S70NuQESWZ6mOt8ty5rA1F9STwSN1smL6yKhI4HJvw0hXtcoNEseuswH7LeCYoNs/TIwbKN+ZV2L
Mj7R5l89DygAIcoffgbypNLlv7ldrrOsYNAPfUAyKMUpJe+C2rfC30idAcadZ99l8hM1es2zzfm4
ifFoPDd6WZ0MZFe3k2djUwnygVVUeP0Py4wCbcqL3+DgfuHOaL/6mkRwH5H3q6vp+qGyUbrPcCa7
T0tvCESvG19HezgI18h/62w68tFvvgK0CYEusB8y3q1iMUyPulmmu9BusmPDuuxme3G0NvxBfAWS
fjfWWf5LH+MvPE/Hl0HIEadPozz7BrfP+GVXGzaw6pVxhAOVq9VPh4R58alpEyeoo5SDAtvpToln
TI99ZzyCp8P5Co1mqDmFdn+Gflj9AJq272THH4OozNCISwnauvu2iwGkTry15qO4DgSY0VUryuTS
GDEO+5Y1fG+djZsm5Q+AayCTpRzMzh13qKGMN6mZlXcofinvqhAFXgg41IjXO8WdAe01b1UX+MRT
fiMTarg0ZKaFb8UrqVX7SOvTrVCgD/xXa/emlycrhI3F0VLvvXkgRLXAFFZ31IvdsLoUZnxZJuUV
3vpjnIDE82OhEgnjNX5M6VYjiAg21O8Lkw+LjW5VeO0PInubFB9nnfHx1Ber0lGUbzPx29ySDzWf
+rWMplMHrCs3vCMkbFaOCxaPKreuM2ZhgjQGggPpljAOUWl2FxRovNAgmdzYuJjW8O7fAeGONFnk
nLTWcwKio7Cr9kuV2MaDiaDZ+S/2oSk/21Oz/+Lk3bt/AwBQQOwV+N588cPUfJARqqnmSFYZDt07
vyuSIGfmghuUMAlUqlaAf6Fve3BPhPYd/mGq5wGSTPseJdzbfrSMLxMevBFn8Xe8wkCf0mXaeeTO
dINKtQeiDBQkq5nI6VbPUs3sKgSGIreeZ5KDE6IIjGZaQFTceArRcfbPTLqnzgBRpJlO7OlfOoCP
yAE7PdReRJsiau0HIMTTLf4z/LPIEvANQ7x6b3VWjbxAbEEtnOvQo7ZAr2qZ2Q9IF23Hmk0RahLj
DTi6jB+pjcpCIGbTF2fSxdo3hXmrRKTthmnoj27Tj2fk2SE+zqrmocFjHuV5Q/mGbcRTmAHcu4of
Jt6CMaxmtVIVsd86TS+Dv322iVv/8dmiWv/02RJNg8iuqv2i0q1YdkXQWXF/nIuzVBeo+f5IZV+d
qT2gjqQ71CLLxAqRVVDIUbjOa1mzsRIwBsxGF2nbjSdjbYU0dolTa8+2EmJmQSxD/KuTsasSvKMj
5zwpFS+pmpLrbNtFEDtntdxZkpVHDZCQi3C5vNAVNTytwFAWuu56GWia8HvS6eGqaJncWmlkHTxW
xw/eqEraRlD9AnlyRoln/Uoeo22ZyG9az6j+EQH02KOjxKPEWtL6n2L88yU5TXCiFABLE2crZIxj
P9joRgR3HeahBiXMN42CFXdW16+MHsjAAbCgJ9cBRNrOpi/kFuqgOXXqGhG4AWeNJOn7a6/chgi1
fGr639wkfvm7ElBEyFgx/twWxQ6l3Mjr4Ze3NZ142hWqK/I6SKEb8pqVjX7MTBey49qkv+mO/DWm
vneHRLO8gU0bFevK3zJ8N+g4Q+ZKLVvwckf+Y8rel60QN95PBSrbQa0Nht2tB8xYgOxicqCjLXVr
PU0P88FXjaJiI/nURSwzOaSNjkx0g+pSj4CrUeIMK8MYnI1f+vrZIbQrXhKDu0V5xt37HaFOc4p6
xGnyyezPKDIBvUQBouozBDpDcxvVKCqvmBRbGqdGY8m31K3NnSxNjhoWNEkZDZeqayqU8ucOGGQ8
V67ImFTdu4/lch7UXYfsr/KmAc4iCf5LKC1kNZK30FrnFy5CgAmhLxX0FSQaRQY0P1L3uMTOq9+C
8a1feQhNyhUZWzVCVx6QMoeqYbfFXhsmqD/mUW6tjRpAQ4mdgYPX+KmjHxp+QvGlz2z85ugy9h5r
K0+hcIa4OTXIUeUCId1/+j34hUrw+pPl00zqT1liQLM8oLWWORASQiheNWbBrI0tcze/gh6s3+rg
Ar/WRmhddP5sKLgXNWSmqykWVuCmY7lJsFNhOIOE3nmKioBcMrKNftlCvye2N8sKbaI/43QSg6bP
4+VKgyrZ0VcNXUWZ05dgUnBhxHnO35C1n1ob8F3l5TAbSufduCcfMtlO9c9sWnLpkw91q6pw7GAZ
cQ1WrQ0XgpKtQMJIlMl7kyIa2aJeHv1ceg0Ih6Jfsy2nEXJ3WlZth0L7TRHIT0HKLEmg8hODPL0H
mv2Ms+PnaOYfwU2a7DnRs5ZoL0BBWxdTAz+gsOIRSvFjemnGvAT3EtfuUYRmBk0fm4jx5NEKjJHl
TxllG4AUS2A/EgjXOGH8i6fN9ypy+y/tiLy95sb6AzY8HrgnOx3/j1V2wEtrAAtOi2p+lm1cvFzx
e3BK/FukYjzPl5rFtaPRYk9VZg0qidQINa4AMmsELZ7EabBPTBTtgQ7jDcDLe4h1to/eVPtnFAu2
Adk1DvLFqo2bWxZa053vSOxf1IQYXAHIGFXOyUZ98ZNXQU5X6OVzVE3tSoKR70zNKLTirKtmsVGX
C94FTm5uqwmAcFF2l86NqmcfKNiHzgsD3Wxj4FrWrVvmz47sq2dEXgFvrPkDOUZVfgVKyrtRr03b
n7JsxnkR6NWBVjWP8TtUa1bqQIsHkThQN5+caQ0skL2jbu/VSA8iwL2l7piEHU5jrbe21E3BFZoc
kN2wAhpFJl47NhXoLWjUc4fk0vfYodKoLs32hpDBPQ1i65qsamfU94WmWRPYlrMWBRntscfmAKGk
Igsv+G6FF7rSRP0FfNlibxqVM63MJhwQgB/BBG8UOBgWUGZWV9REUAU4hgmapfs3v2UazSAXmrZ0
/9+XWm75x1J/fILlHn/40QDrBD8MxmMYQ2RZg0pItaLLpQHxh7OurFquIJSQn5YBloCSvqmKf6ZQ
fxn21IpLl67+vEHeIyNpMLAc/u/LxM3HB6O70CeZjctdyei2jV2tXNu4n3iCs5v6EMsU6s4udElT
6jp9hfJmc9CspLrrIQ3pIBV0LhVjJzX16AAFooV1MJrWu03QVZptNYgaXUb1CwA2mnfblmeolfiY
SzOqFGg5yczLYp901G5POZ5EdNdlYAS9jnBFdi29GDtzHg/uJqsTP5jv+LEwolQo3AaHt6B757zE
Kbkx0vW8FE2O+VvORHybl8q5UW/iRGtmF1/zrxZIiHZgmOBHl+v8OF+xfHi/+ouNXKRnsxw/bMyj
pvy4WmyuWmZZlQYWWwOW0CC18YsHvZv/UA8M3FQxmNSpGzqZ/8BNSGiLzLzFyqOBvNo+7p0hoMHG
9vyHCvGWohH6ZZ4kOJQCUcSDyBcgoiXvyptnWVfQpDQ/68m5aq5e/7Q5u8YMFyUsXph2Z5bk4Gby
9fDAWvlMgHSCoUcKi45IwGxfTORB9qKZbqgyX+kjDgS5k96BQM++T5OUXfFA2lCPGm0Cm3Nu9T+H
McqQ6euByKv9pgs8NwSLASuiU5vb6jzfuG/9x1WWGu82uhpy232L4zFf6VXB3ubRaKcb/mPGeXbv
OE52D95r99z104lMEIfI7nsA8W8hnmVQzZNRQG7DcB+DjOmOvKjp226fWZW4UE8maXbfltVrxUow
aaiVySQ7cFa4mhkdFttQWW3gpXq2IxcayHmBoosKRTxkozXjBnKiUW9n6+WuEePWLpNgoF7Wi6zc
PDBDAq9lePjAaTV5J9vt72ka/UnARTRQKq0/rW40oOFN54+w/AkZTpQC7F/XxVSG7Z30WXxePhln
YbIyQJOImlT8g5Fv57bhStNc9umvaswQMFITdFXkQo0/gQOkMzpj/qtoUTb4EN0rCh4st9X70ttr
DXDry186tIN21D3xZfmHQ4AUvP88PyyfTpaOf6uiN1pr/j/0Za2iruNt7k61fQTDhlDFNOLATIgk
aFUhv6Vd/2TmRfaUQrLxyHQdCF1lh56dpVX9dcI+HOBPr9v2oDI6eEVtP3MQ3ZGT7ppG0Lt6e0ks
R1trTlWsOAT4HgdpvIh+LC9C9dzan7bAioA5ufGNx9aV7Z0H0qvey4xHMg0GqL2iIkpOZJNDVO+L
pNKDeYJjRo/S2IacG2DiBEQP++ohPdDi4MTNjoiKGCvq0gQfXxbNNeQ9mYYJocRcDu2OFke1SXFO
rfIXDdLH1RLjhBRudJvv3lsCaLPE3dBiHsvEVbfrK/lT46fptypjxpl6EtvDXcjMAXQi+IMmTUb3
QKqsaZBMFSQyV3YbyiN1s6m29ixBsI5c6CMIVMbp0yMZNAaNF7+Z9D19ANB66MeISxwlcaYSyaue
WMP9ZDN+V0/iZyh8/wuk3ccNFAHHfSTRjbm2BukWMJqp75/rtoACHyqov4Cn0AYlbtGf6iEBdM28
n80DFPh404AvBDGa4P3EDQq1/YzTW7D5GVIfp6GsV5+AelbaQUzcsB40fOw6Cl8pfx3p5Xfe8eqp
RpJtzztI/CBK6z8pB0ptYw/43e6+aghyfk8dACAzYf/OrPzW56P5xtN+hB6oWd67VjLsvMaUx7Bx
M8QpMh2sgbZ8ykYo45YQ6PyhpkOj1P6dYDorEAzGVzTchlaOr0auoyRB1ZEnngZmCyND8Vkeyxdo
VIDLGfbFTajq89xnSCMioDa7uai9JzdUR7yvNiq3ZbUk/RES0QEkj0fQfKO8Q1sV48+CxUCX+uYr
ZIcbgBKNYt/JPntpBvvMaiP+jnqePKgBj75yZuqXyhiRWrPG5PvHTJFDjIJmVm4E2LZl6WstTZEg
isr8ha7KyM3mK/EX29/8It3Q8dys8095Ns21xhOYwfafsnpzjs0ZHzVncg+UXptHGbJkG0drUGby
kaMjZ1olb7o92WWar8oJid1rPdT1zgX9wKtZ1DOflZt7xiazvPYAFBLEefNq5rPCXhr2tAeBtulr
L8rfQ5wMVWqAKThjFRsrsxbmRmHng9j1wYPdxNl/6Ysg5asw4eHJzyA7AqhMVl2LyUHCxRBrGkCe
sLom0BC01ukk18BQhafFLRydeDtGOQukjWpOAaDGiRfD8BQLs9yApUxu5+4EIjbbbfGRTDY8cWFM
IHDNzzRIjWAgDENR1z31aDWZGe+r2YZ4Xy2ytGg78LJHxMszsxVxZkF+6Cw8o71Sr9Pzbp/6RRtQ
lxoEeUHMGXVXu/EB2FQeHQjEAltJiZDtL2vMHmrCv9f4212sBtqv9QDuyXi060ctM07EzRD+D2Ff
1iQnrq37V3bs50McAQLEjXvuQyY5D5U1uVx+Icp2GzGJefz199PK6p1lu0+3w0GgCbLIBKS1vgHu
pNsUXKvVqG8KePTFOhY93FUw7X7kw3xgMH9d4eHoHWQTyWUrZn5s0sL+xCCXfpWt61SxhwplGURA
zX2mbmFW8aPJoo2wih6kevcr3TFNA+OKCjGL+5ax9tBGvQhYlMZfu/xUVLb/pU8huzq3c7xneaYe
9UBqr9MCHjoW4EJ2nLq7NMNx3MZyv0cI+EjZDl+RLR2WPfflJRWmCTPXGSqjdjHDRDl97+vAkaWD
HaMKTCRPeyj0QvuDs2CkPRtL1UF1AuEC7F1b9Z4t35x2hIu7AE1IbyCK2UWbBoDejdNyJGU7PIla
TCOg7+/NGx/PmfvKQ2pd66VdvwzZTkHjIuhK32Um++QeznLag+vi+Mz5kkFrF2aKwxdrHtmyS5MB
XnrRsG3d3tgyZDrvBlDCl8jLza/VOB5JQ9tXUO+Mi+ELqzLYQYJ/YQxJ/qRAvQd1G3tRXcI2FI/k
JyPp3uturbSnGGtWg6qhDMTxoARFI9/TRw7dLDu6Vf12/cT6T3FLiH1Rj1x2WzgWJM9+Xh6LwvCf
Egg+7fFE0XfhMH3R9RnD28KSku9dD1IpP9fPSGQsCrOptnj8jSdM+MfT7LgD/KF5sUmtMl5UbEym
BbV4Mp4XbeXITTFM8DUz4IMgfB3U0sVbnZdm0xbYtvq+15sGwvrIXqCOitRwqysar1lXodUvCeVG
eDesge897oY7wrfd6g0vmTcM2OFFRjKtN2cr367vkVtrVqrD0yMyTOtOpY6xivVe5E7ve1T3V60A
lkI+B1jJTYJfz14gdbBuZq98rmv13UaU8XtcNWsE4oYvZh6mAfBT07kTApE9s2jWKvPcpaVmYxGK
3DwKUkSgQDGVHUTkMM+J9lRFG09HkWkPaQp4uZYzjGgBXl0nXge2sibcEYiL6iAAAP8b2z0hkFOc
ff34VZ31as0t2ybcwSO5NMZ0x5mBt0SVwgO9byIOMx0z+R7irhCW67yVvkwC03Hys58ycZBz0azG
TnXgeoMvDjfP77zJf0xF3z4JGbebMCzyXZQ7cErTB6Mesw3H9bhx3hDaT4LQm1XgMTFtISFIGHXa
+EpVq9BzrBUVB5D3Htz3Dtx2Nm6eAy4+tY+zCkHtT+N8h5wGCIZweLiHM8h7XeWdjDDZKemu/sqz
IrTxqtWNs07Fe0qyAJDFwXhEdA1XYYijMiDuf4rU1Ra5XguvMLg8QUixvpcIxlzrqEgNQLe3W3tp
eBBA6HlvPYMG3u+5VWptaoHwYQ1riFvRhYAirqt9SuwICGnh+stUK4zDqvWT29TRo+e02bGf0nBJ
it7un/VdYWfHwtb2TIjAr6Dlm8GUsFzgtjW/Qm+jA+bfyi5e507QesEXkTlx/8hEDcEh/aid5Hvf
XkLR2LY6+SBNiFd3IRJZWBvOXziDM8/YTS+wi3mvJyAGNDKv9dR/Vkm4iowZHIO2Tbd8iOUaSQ7k
9cSM5yJy5VC3ASkkzbKtmebtZ+oh25hvEpjzLTDZypdX6fnWYOPmL8skPI98GVgyjvC3lgtpOOk2
cD+jS9rVH4vUioj/sKPrX8XDb62/jL117vWhKmF0mzma98OEpCus0KvDiAjAWtWm/agACYPNsZq/
F+FdOQ7hH/Zc/bAdIZ67zMTKMhrDI1Dg9XVMl5fGSk1gKtH9xiZebxJDFog96TlQpyc8g95k/mwv
GXu7caZvvOoSYhK7vIK5DwfzenDzBgbFU/fOxL71gycD5uZ9/sxZw/A7HWpo0+T2OnMALo7TqjyB
BK9WgD1Vn2rP/EbURsP9hsdW+v02hsWzDIzQee1cfJnEWgPCuFrfin4zVmvYI8t15kXR0ZlAvXLG
F0K/F0UPazoZTmfBxXC0Oixk4io035r02sEeH9loLpAtqIAQwS1RYIaJsDAvj2RDk+uio4vUavfg
dlIr1orWM7X+1djUlchc5AoCqoY6Y5qAeSUMaK1qFIeqY5hq6vqhdiEYMLWvVScK+0eXeuIBfrQB
FG6j/F5GmsDQxUcodTv8mwKHOICsBr8zSrj+TYaXPkdZUa/gJDWfQPnK9m6Zupu5LOyLnZTOsndc
+dpb6iHPCv4DxH7gG/3uu6z+HO7JDvCNPrUg5I93BfQRfIRi/PzotH0I9MD4iW5/qre4cjdeWV/d
h/zJyi/gdh+UgjHSzZAoL2W7cToJMdwZhkS3BrPkMPwwLlCwgRJVCdQ+giuLyomHAxXbqXgvEvUQ
b4ePrdPPRWpNGOhh/+vYYgZGp1J5AGnbo9N4aufrCRbQiHBkE1UuT1Smje4SFrPaJakXH01MPknP
IOmGP0KnkBd3GPkDm9MziSHYarA3gI0ma+o15fMfYOlFF8xtr72o2pps9Boz9NIz1/8cC/oV116q
Kd11Jxp7hQglAMJjzV5iG9pwuK/DeyUb6HHj4X8CRwY5qLCXCLoM9mkGVBzmiI390BZNuyxMNX5O
fPut9730D6tqMVznoZyswlKJpd9dH0arY+QwGLJFuKejBtoow4Q0SW/Gp9A03jIj5NcJZZ+a+bFI
5BtN02iBIMByXQi7T/c0WfM5foMgw5crUvMiXa9uDLOTUeNVoZW/qL4dO1A7dD0fxPLWleph05nh
xeBXCwj2zhuQZvIXD/biyhTyax6CBu1Bi+2cZHI4CxCoATVo5dcE1gAOg/aG5cXh5ueRqRnPF5Xb
LwozmxMkmNQJs151wgok2Tqj8UnYcXywk3gdWXn1mGVJf3FTD4CWAc6gI2IuyzpkbEutRu+0xygS
X66tbHK/NyB/HDA5wqrF5QYsLxEho760gXDd2hmUcUeluPLd4N//+u//93+/jf8n+qO4AEYaFepf
qssvRaza5n/+7bJ//6u8Vu++/8+/uS9s4TgcGhaOD/UR1xVo//b2gCQ4epv/JVvojcGNyHrkTdE8
tlYAA4L8e6LCCNy0qELo1udb29eqCmDSP7TpBBpu13nfkTpH+lx9643guo6NBpkewFjZpDTDGhyn
3wJq5mRnd5b5RpCuHOxS+UJOVby5ugymcftTGTziswQQ5jbNSFInCZCNyWEQAmUi2kRp+LGOOld5
FjD8xvewJwZ6Vm8clY8nW2/GpK3XBR56UGT6szWru88Q08+3Ts8wY3dytwYeSfTXLjSWOtMB4KbA
Fn9/6bn1+6V3Xe7il+U4yEG7/OdLD3m8whgaz31sh3jaIgkcATVlzqucG9VrnSJpoqcTwwwedCV4
faEeLjhPoGozwMT+uletQmOfS/HhOAPTMhv22MGs2Ng7TiNfs7i2gsROh5MHS8xDVUInY0Ju6tMM
0WdcXve77gr9aWC8dVcWwmkkyqYj3WZmPd11MrH3nFt45oLS4P3D79K3f704nCHqi6vDAQ1xHdf5
+eIMIq0EoPPq8TpJd0sHvPyCf0KGoriHo2x/D6r+Mz0O40YZa3rkUVH3AlxL3U8lvIot6b8hBtyt
XCdXUE3Dg0mqBmYNjtN+trr65Ok5Il6KDyphxYtjlLAMKgd0nQp+aLyLNIr6AqD9Ggl757HQavoV
tG0hd5CGB6qDZFi6aUvoP1IrDajjce1oXX5EzeBaW8ccvD07XyI4lexmT0G1P1SgPI4hNDPsIa2X
TQgWoWwf4V3vPP7Sl5uXxrV2As4dv0ztyWHO6hx/rxvJfm7uI7CTBgQ9MP1lR5PHf9SDnz+1eoNI
YVk7CQTAUMhjt1/0oB7uc79UT1Zn1mvDnIsVtdLoYciuowuI995d4428tNjK4m36QVy+bz39VDbb
NTVUFpP/8Ivg/k+/CIcxYeK/A8dsDzRkz9a304cnFZ4s1gQpmejRwSsK9nFsPA8m5JWJZxhXn0y/
sd5oEsaNfjxGTjieDeljimbUsIJM0hO5yl5dYsk89moPS7u1X5blotVubzFAgPDeqRKYy6TVgQZR
AxX/17rrwSKWhpumEUDZTLbItt4wmwfGhXmgPT6mdrVQ8QS0FRJFbMtFsrs1/9bnWsHrbvMPz56f
H/v6YkIAyuXMFb4FITrf/fliprJmZpaz8MEbmwmp2NxfmOAvXKzY8AH6zs1Vn/nqtWDOiua61KOu
JVh6Ax+gcAvhWaQRSwHucV9uG+QZ9HO21k/XDxuQjE59B/M2dKBqeHwg6GRKhNOiWS3r1IS8q8Xy
e9NP4wUFW6iB5cZ7A7IzMaIEkHU3eKeWSVlCyyb0s3sXOJe/vyq+99tPzOYeczzTguQu4/YvVwUz
Kh6pNnMfGOxyT7Y2zIC0SQoIm3a5JU3UyE2SYCzvY3fOgg/SywUMDUgumeqgnwdirICUPEkrh94E
HNzotkFTJwa0uPNmSVDAwoE8B6yQo4OjEYNJtPG60nu59WpcoNM8BuvGQYeGyjCBKEZsRFsqdrpu
EGAoycn+rY76lTrUdO2s+1Hd1AhMtbnxWmt574UXzfwRj2H4ilhRAqUut9pRS1zBYyusYcNFrR96
+7xpYJDL/aPsLP0TmL7g51SuE6uZt8oBUEXXs2J08YxAUBGqKVjxQ7BfAIzviEXf+OOjpQkkJYjI
SN1ipaRLum2Y4KCUtQjLwSJMRgryzoMZ7mDuXZ67NobM/NyGB5F7nzPVtQ9UVeDVFWTIYaypSA1m
BgoVM9/+/jdiOb/dOj78NnwT5gK+w7EK1+0fnkOTz/C6m+zqQUpTR53VS9LU8Vc1AHQYji67IPMT
A54HADD09eTXEooYyO+HryXSSmv4pkIlw3Pjp59H+nXPsICZjn5uxOC4QovFHZIaMSnI1VJRxPNK
lt382EsPqiKRWsfaEa8sjOIEmVhATXURK4x2KzytcqOLeQ3x0Uo445aKIBq9H5KKsEJexYCarYSN
XzkxguLQalbx7LYfqNdgi2NmVNdX4hACVfMu46C6XanXTg4hCTiBmVfqNdzmirvQdj5Qr8tobFbd
kHfXU9B5JhBzgPu2Uu/Vsrzu3rX86C7twX8dQeJ5tTsLTuGM5UcgFLwnM6p2oSzNV6iKtGs8U8MN
dUsS6J+XyHUNrQDeqccKgupd3r7dDmtHMyLAejgdtuyKCKH48th0fAZuFNaNU9XLJ2iuc+BzEK2r
vWY3NcgIgFbgLaF+EX/H9Ekt8rkKn9N+toLQGLM7BWzotit6a0dHclpkAG9HGlgePfjlCHIyfLL6
cFxaMI1DcBrcZKE3VO/U7bRqHLtbmu78XkcN1G/EKJsx+3oMEW9gYtXciQgRFMW7/AsE4PfkDNkm
7cEZZ/8VIEZ3mXiTBH8C9qleW5vbMUbA3rRsG59A5F9E3OybUD2DzJDeMTwO7ycsjOB5AYNrp+if
kOeKYGcXFU9FPjewCSj7DRXdKut2TQ/gOBVhwmxfmoatk84u7hFhN4OCZd6DVRXZHau8jTmN3gNV
jXHYBqEVzmtb11m8auDcce0eDpk6W6XaUbAWpkFQN8zcHQWMJGXIdF07esBG9wyEcEyWBKTbXg1l
3se1g6Be0ezssK5+9Fb6ZiezAOe1CZdYpvNLZdrNhmeNATzQDLkGsDjXZdwVD391nCzdjXlZbRCw
6FdVD0s8FZcPpWajAAYJl2RNRFFGAdPGJlO4pVBHGwfGAdTXnfGUEnGFnPw4fRZFEcxTMT0nKQga
onJN5FqwYsfsloOgUeBFqsUNnawMQCwa90Pd1sjADf2QnpqkqJaNyfx76JPKjS3KGI4zxXRMLUTn
AUn0Hl0LiQK3kOIrOFWrLI/4j6jzD32LjAwNBxzAv+eRjDcANM3rv38S2r++LTFr4MxmeDG4pmni
mfLzgxBhqKq1RqOHYbyJEOsQIr1ElAHITV182ZlbSIUhIkJ1PbyjZNs/za1bwfAGKvmuV5r3Sa8w
Hxiq/FuBXyXAZfzl1gMY/giJ6jDeelpihXRWOoisYv3T+ysSVem0gS3twcIRxrjLqGny6zzCBvp4
2fEpPXeytS7UwJABufz9ZTB/nZfqy+AwzBv0P9elFfaH94E3jsB5C9ad3zHtnq+ZpLjlGZyPIeKF
MIBtzdDLvN30WWQHfLSrXx8GNKLMAPKnu1+W0LNDpixZ/v1H5uYv8xzPFKYQ+OYEHh78t5UnmKYm
jAbj5Hyd0M+hV0MJPYq/ICac6aA81HbSTeWHbPNnNb3jaxNQqt+rI+g2XquZ3cVfYLVx690krRc4
caWg0bSiMGfu+fGz5UDLpchWk2wgHIyUR6BSUz4YUfW+ByMEHgwdaB4qMnkw6b1bPwWLvH9YjtP6
4RYJcfBOxzKYY2Fhuz5nKP/8cx6meYzr2Um3Uwiql7O0YcrSz7Da9jDRRADJexjmAYa6mnAydOkF
oLf6061HaPAZ+SFrXAxRCNdGC1SGeBxh5SQhMJ3hnQMWaCEfHZZX+0G3UpE2ERLBkztGR8kZvKr+
M14NTgqesGl+ZcPh738Dlo4u/Pzn4uYVHlRCuOV54GT9/OeCapFPyGRF2yuHyy6X14gMYvv+yYoU
EpfQUKn1Jp2jBjrgqO8nBU4bBKoXqQsVx6jrIczHPIStI8veTNByllgvgLr7oXxrJ06YqP/h14wv
ydbRgA9/jMMs/CW+b1uI8HAhfo1iMbj6Fl4sm03WpXzfwS58CaQQEGyDE32Ocx8SeACeC68GU5KP
8YLqgQDy1tBiRAI6VvKzz4oMZkeOezaRc3jOkRelbqpw1CGSCLtQsXAgS90kA4OoY4zZ8tiWe2TM
vgJslfzIyzMmjXgjqchGRioUr1pqeInIYPfAw6xd56yqjm3We3skkYdNW/P5Am52FOBRbr3o4/Rt
GP+Y5/fjWAaUHl0kE8vybEYSLxAoSPZnAO1PIkqLvYW729ThoQ4KVFF3mo3nGrobZ+pF1VScumre
gv38RvVURY20mfoqDExM+5fXM1Blow/ZmGO/6JSKNlT34WTCazfdlDSHD3V5r/Jjy6rAGSr4TdIQ
OpUD8tfGyur8Yx31MZy60B5oPQIWv39qWFFjTSiYv8FMq9pFDCqIGZhjcHE0wc8UmQrA9rOcY1Ja
CNenZgiZvM7oD1QuRBEt28iMMbudVlnYuHBVm9NpCQFlvFHcNn/0OumdZh7euVyipKu6LDQXTcsc
eIU4OfI3ET8YPP9x6zE47AdEsD082nmK+SJGIhHn7VoPNst0DF8fCMLpEC3onBP14FmVbhEbRwBa
N1KdnfIVQlfycj1T7k/rfJrm4HqMGDPeZE7uvHoTNymU4vQ4qxFqZfqmt7oeoQirexv+lreDeuYc
ByB6lhs6Kp/L8Bxn0V44zCmWoAPCkaIMp23Grudpo5AfYd3yQt3pOCPS+osWQpp7KoZScM3aAa5T
fwTaVBH0NDLXOtKoSETGti7xndCnojrbAh0Bue4z9Y95DHGO0JQBXZtpDL/YRRMfBbTh8Izp15bk
/AFCj/zBniGFBT8Jf9W6jlTL0UgXcGzJ76kLMAY2KGxwI40tq1hZCW83fg814SZ7y4YsW48zj3fc
sMpP2RxiAuJlb0BANoHbFtYBrqPjg9H3X80qTN+Ai8JUQrXmWUR+eofZqbugBuWOP/rKM+7jsEiP
c9NmAZ0AkfGD0HDGop/OkOqDjP2Ir4JOkoVPRenbUF8ds01WDv6m4Ub5Gdbby4nV4drKGlBLfaRx
jPYwJBVyDx2CgUs8XZKdmXoMHGtcMkQe2aIcY1YtQzzEQjNS99RqunEfuFj5b6goDR94JhivXg9V
4zdcIUZzFn7HHmGIEa9DC4E8KlaqZnegNG6vfdsR/GxYBRTrsLG/0dG80jM2MNl1lliFm4+WMfKH
3D5Q27VGgQmRA/F2/ajCaNUeaxZYrehPbmdYX0FEBLShBi9NxGPfP7OOiSZI1m3oc3QF40ebq/fP
PLjiDnBidf3M+uewhrZBsaKzZg4Q7LPnIZOuT6A39LkRbx6un+vvPjMNGhvjt88cpTUE+5F3u2vV
uB6M1Nl0tb8rkZsDB60rAewwekwtaHfKuhqwVeREythztj61CKMAW1FlsHW79mxB6kgcEcG1TeNC
9DEGIKrXYSxeUlvCSJrqGORF5ZF2r7Vlb7EFoHahMtJAxngB2Olj0lTgc9RQecMUJHsE7zJ7rHI4
Ug7+PXUAaMBeMVCpVlQsWWo9YDB1pCFwABPBIAe1prpGIFncxUtYoU67os+W78Nw3Ea2wOV0FXS3
rT57ZJHT3k2mu7n1yKupw5/ZFVs6Vje3/glXRPXLqiwP1I+G1tEIOzY2NjuqUyMbjhNPXudq7nbC
rrIAkd1kw9vR2bNU5adorDFTH4NQlTuRFrC3YipfZLKc/pDzOlNe82PK5m9YQVufRIHkQlKHCphw
CN/NDcfC0mqj+zGEjozqrfyLZQrkijEIgFmsdFrrLXFsCPG3c/5AZx6nwtknyejuIA24KYULeSFr
9g5tIv+wB6tCmtSAuKUrnFOMt8aal5EJNh0ss6e08pcsBObBaFYVhzBHBpTFm4jYGRLaOv2JqI0Y
cZETAAVkbBXfjS76VsHZ9bM7snTJhyl8bKBPGcCGgYH2Mb+fGyz+cv/LeeMuEvfgQ4A2J+XwCShh
EJxNIAp+Oh8susHnK5py7U8lFMyhfr6uoQEShBksdFRvYsI99eYbiHmLsLeaV78B1V5CNW7LEMv4
5HN3X+X6qLVvLsUMoyN77M07FafI5dBIxCJDWU2PoW+Wew9m0isakKvNbCXiC6glGQxyhmYHmL54
mn33Qu2zmyCma1bDWZYIz4PdCL9zfabcjyD0xb0n3HbtbmQyXVdWHX4J6/V1oC36ldXNxd5kiHDB
5O/z9YMANbswFC5cigXByUL+ZlnoAwK4tC/iTn2ahZy2Fqjg67ztute0nBbUwbDBz4N3X36A+FL1
4AuYT9GpGgfk7QazhksEDMTRhQJmQA2G06x9PDVfOmHzjYBU6Uamo/FScHzz+pyQuKuCWYoMKVwg
fuCRXF0vVwFj9QXwLtGDa8ChJtQmwjSiToD4QSDptZ3daDPOZb2FC8n0aS7gs6IvdJpDVwECmPnJ
nQ0fELzEWsx4JT0jWfVcTXDwiIEn2BZRCtuwa+Ib2W8H2gmIZ7lIXWohGGowI+/RGGHOqd+mtZE4
D6XeiAxzu8pOjBW9PmO/R4P4Jt2xub5QyzyeNwV0f5Y0iHr1QO9OmE6eqOSOnQ/XjQGv4aKwNpjm
mnswqBYeUDHPGTeM+zQqD2bYRy+jV+DigOx5jUXWtQmYE8vHFbW6eZQFBlJ3Owo+Akn6IysFO1NJ
H9ECiuJZ6SNCng7C6ohfOhXO+ydZPJPwmwQp5AjsqTh2To/ZaV+N1nbwujtLN4DrBhLZh2ZjLLd4
6Lu7uUzgYQdcljiGjvXn7iRduOzM4/fI/DLwCGLfXZ8jCObb6VJ6sl0KvCM3lc14uoQd48bqhX1u
wDd5mGsmT3bO7t47KwMJv7HLg2vZQrwQDM2qhdONPlij4EPKkvss9rMHpMYR8Jf+H52boc3qRL6y
2gY/MzpRw4tvXdmaKyDR2Qp4ZxtKXG7ykkWGu8oNv4CxDYrVAEn2UKblkYqjbW2BQcMsqgidRzWX
q2JS6Uska2QytKkXJtLpC9wSxKZm4Xtrko1pAMWmaUetPfPeeCHrOxpqRKvZZmAsZFV5QfDlmc6T
K17t6UPl+vigjP/1h6LWHNFH+lAGFD4xWUirTTjN7EgozyveUxcVEuCLECuZq1gAdbnKCHxAhkZG
iAC77uSRmMDtQNdOdMxYd3LyfA6qNlphSb8ELCl5BA5kfraBdk9bsIOpxIYCUzSosVNJmPbOnll6
LWXldLSjYrhQW9j6d9DrEndUsiL2WEFa8loCqvKlGz3zTG0qyr+a0omvquEMDvPIjfDhdD0Fq7MF
7o3wSNrgEFitF8qfAAjRHy7sCmgWmJk4UKvCe35h5hx5GmqF/zvuqQxI2y5iz67nZ8ucnVq3TndI
jRVPs+slm9RgZkDFKGPtSdThZ4+5MX7F8CmNJqiNUSNrcarCbvy9aoziaUz7Yq0ShOipdQjt/NhM
eKJdx7bQSRHZE3XNFaTKEajHxF2fVHZDv4LjQ4bsOw7kQ4FhD/R/Vg/NObNhLZCluRkgv96cnQo+
vwDlYDeRwFhMcGxYXysr6aOpasxLkvd8h9DDBEs4fQwGIEhu55/rQe7GGRh1iCOqR9Mf8nMVyzMz
TKMAWHTGgs20YSekW524aQ/hBMRZmFfFI9XB6OqLk1sAYumq2B9gGq8XQhMdYDLBWrCKBk9fjB9N
QKdCCXNHKtIIq1zLtGcPVGNKzPUmJ0vX1CandLggDHLtTj2GEYbXXYlIEhUFwp4Q7u8fZm/8Aqmc
9kjVrQFYI36g/Z6KUVNxMI1AF6AibYbaerLbLDvRmfwZ9IoYby9QlvBBacOcAN4bAX4o2WXgI1vZ
rOtXeNJUa9UWXkAD+8I0HoY/rn9tU/lzMIFsDlgejjIntnWXZsnGkpN6pO6OQmLWYrP1/vFFxLEG
cl78FH5TS/BFwcePlnB2grK3Z9uX1NPIbEPsb1W0l47eGki+8USlaxUMN5A2HMcNCLXvw6HzbwM6
PvVLKB3sZDl6q4yD5zABBXvpE5FfN2EjtOFCuPe7AjIzeQO5u3FU7/1svxvWnQdjP1+WcTCkkXlC
Prs9AQmYB+mYyW/hjsLMt3bG+79tp/F4NedY/GXFGlkuL6iQIjp0Lbj55I5+K5KIzq0I6hDkZ3Rn
0BTRGdPv51srjW0Aywxqn407gQzWXWObPygl7AoJiba6djeUEsas7TTBiOChxSyUeoWJ9zwN0CuO
8sFfXz2ULPO57+L23ud+dZ/Z2SdCwpRJJNZeWfrrDq9OpGQXkwtaJUjGxeams5UZdX6UWLakaSxL
oID+7EIaW+koqwBSOONqGop0Wni+ukD3MNkRQOpaRzApd2yb4GruBs9vAETKEQroLhO4aBBSljMH
ZFeBOAPdP/uZWmExBoNj+Dpk6RCtxwhxutIYoKZpWgU7ydRfmciOXWy9maB+cYny8utk1emeSlQv
Out9KNXRhrnGGExYtN05NrSOY4hTHyav6Z+ctGtWbSWb9aCL3DC9nZtE8ZJaC574d1XN99RIVWXf
B77NzHsqwS8H8rxTXhzgwf7xaMxcx1Ht3sMpu30w0lNnqeHe1PbnQ44Uuh+2bEFtVOdGBmys4gEB
Id2f6vz01NaddeyT/Hwb6E4jW1Dxl4G2cpAWxyDwwQaEKeb3M9GAJFfhtrCEyM4K8wSILpgIYUXe
1jCUdVDh4P62hxn+2vRCoL9aRI8QSUOUQrMQAA8Yqt45UqkbDecAY4w3KtEGkP9pmcDpfGPnA4S6
exE99Iin6sF0mDBuDX13x0HfpFDd1kdspeMch8GQD64ESCpT8ICcP1n0JyWQtQ64dAUkUHH5aJPU
9SGzbeNEpWkAj3YczE9Uqr2hP9aFmDcZMmfHOJJwlNSb9D97Tux3mzatXqlHZlbvPag4ZdnS4WUC
W0LeQoIWJKAZlrULH2rZ56HK/DumG3LdUHCAWSEIC5p+Mfh3IBu/jwDb9cdcWqDrONmu1xAF25z5
PYf65Ww1D7mGKXh4tG+bEmEU6kB1gxYDMoCFvQ5qCoPfe/5aeSfXGZduasUASyt+ps3gj7Bhg4fu
uoehEhb0aJBCA50n3cLBXxxthNSoH7UCXPjUw5VtS8payndhieKKAwlr+SY09hfUQGXdaoTRN2A+
wb+X8BJS/mA93vYiY5JBqeuMCK089T+23vqNhXOE2c1XOQzVK4KzSIfg6z8j72o9VMhGUn0ND3qE
zZpyy8a4epVYJuVj6X7qO0x4IMGJJbeuvw1XcKk51IBmX1oLijUzfJxesJCAALreq3Ud7VEdtVK/
oa/lr63CH97HFnVYL/1BWhtjtkGSayVEkqDEvwcAZUVVt3raK9w2OnWCNxvfSecnnoUnAyYd3/UO
IJMD7cAU/lrj1XDyvVqRh/gmuqSTe6M2L1mINURM3xztNv4Msx4xDQiQ4Dt19YYa7NmSe//PEQJ/
6flKBfJg3AKMhz0HVjG2m0FU5hO+SmMzZJEKqJg1QBo7CNssqNiMKZZpmClEdWx1S9uw1sOQJMAO
YagPhOOiwp13MFrbfKID10mFwKouShcH9hVi7SEivNAJnsQFAmOrUlrj2dfkoHSERShzoqAH6wmp
7LDl9gsUwyBpmObl0vQz/mK4CtFaQ1XguVX2S102r5NjZ5cI8c+nvxhkmBMLVGG5JwVbbcNIUsyV
gigC6hJ3TBDTzjAHeGO5W9d2nXVuWGozAeON+DhevlS0G46VlX75UrGFn+pyzmV1P00Z31uZbywh
AzV9ZhBNWvadkx8RculfgElTHJ4J1EuW3ADdzB8/+wKivRB8yo92b1AvGvxXvWwDXBBluhLRkLR/
4caJjlC23ftpqfjLadGryYZiXRmDGSB/mJ9vm8SGHlzJTrea3MR7fAFM1rKunfJIDXAXUWeQ37sj
g7DvZ5XjXsZ75hkuYe42nypnnSLz+bmvmyDTmKXE+/+UnVdv5EYXpn8RAeZwy87dUrfySHNDzHjG
LOZQzL9+H5b8WYZhLHZvCFYgO7LCOW/AxCCuO/8uRQn2Ng1Ynn+CmbgyatPsNW+6v640ouLzStUh
//vKxiyszysV2gmLyce56o4JXhU/ZHmYEKz6s8WJMmzqwX11UOnYVcOY3LeNll1abTL3geNWz0Ra
yG15g/1Hv/Shuiqr5o9eLMm3jmD8FlSZuAqb1KrhEL+DBJs9pTISm7jIm5/J6KPyQOYsi5hRtVq+
L0nQoNkixQ25yOHkt9UHi/5i20w2sSiMl9B7mv3vLDjB1PbJn6vRSQbr7aMsDG8TVU7yYHSRefT9
zD1WlkGSCPw9Nr3j9GG7FTY2zK2GFn30TAi94QTXqDGqlwEKwabGI+RoBFX1opOqgu4ZLJvaFvXL
OI/6rcMtkeeuelE9nMk/xsucP6gqtw3kJvV9cVL9l3hwDk1h5FvVShC/uyKP9qheSlX5YtpitdM/
qlInrAC+ET4m6t5J0mp7F09lpGF5M25sVYBg6++q71QV7bVIHBjfiWZhppMUL4SurkNeVt+tBIy0
jaTPufV9sLULpA5pVN/naEbNs7f5U+Dl8V7rP1V3zQCbNPks7FURXQav6saPyuqbI856cq+q8THd
dnZawKUozFNlimanbjpozrniYXxxyw5KnmWfwJBlT1ll49tjA+6W3oA/VTVETIUNczXR5Ke6A2Uk
5gGSVzlmGzdu+yMqXhoJ0rX8/3jx563WV/vPGxgxLqBpV6G+sio2dDD70bN4TQ3EyHqjdkJVXxrT
sq3j0frs1pbTP7p1fv7Pbi6LpZPOOvl+TpQlOEnEX0nWBaH0DPwSusX+puO8W6IH/abrgbi5biPC
ZR1EWR8MhwBuxk4V3cYhD0+g4E4VI+t1iN3uTVitfZ2KOCONyc0G14FM3CNxmA6hS87/D9jsW90s
CU4AbLqkRhB8ty3c5LBO1J8Qaxn2U9Zplyho+gvkbn9vJbX2mM4Ivgk43t+dob+a6volQwZqTNpf
dYlFxeR1IwqteA/XUVBevXruT8hYz8c0kt2tmDVUhbEieSNB9LtIB/FnrB8d0+J9NIb56uf+hBsN
z562kszStDEOMAP6cycW3FqH0tklaH++6OtAwe59+qm5Ei1rYmL4RQ7HzNKj46y18baTpvVaJp1/
rBuCEKo4Ayk7ZlqWfhYxObWOZiCzz+IY85QWWJ9t9Sq1X3N9IltulSXzK8XOSSeKbvXZ2SNdfWww
Uvxsddu4O3pEhD6vFZXHOi8XWA2u19Yu2RM5G9g/ru8Kek+BbZw2fLYWDkTS3tdRoVxbg6BOjrGh
zZ+teRBph3gw9M/WJU+jAyl2yBjrnVuPRAiW4NZnq2Pg9OyYCI6rW4lEtw56h46qKjK3GYell8gW
rNeW07gcTCfCNGV9XWMwpwP2bVC1ZnmSft0do7l8xXtomkJYlvJeHfh5/zpLrZsnl+nu3z1UNwHl
NSSRlx9UUdaYDJfCwTRptY8sbNO/D5YOnFEd3Zh8LQ9xFDfZNzHip6pS9VOHuEp/egnIUlVSja6G
/mRfjPt0vf6ra5oTi8pTcmFfdeqsM/UXs8TS9OveEmfWiy+cs0wiZjzVLUrh3DZo5WzVjY2CwSdM
YI8XsKwvXy8WVdiPNFr1kLEh/8frQ+GQiByV6U71/Xoxz8xOji/ru6/6PtaKM9rVb+qVv+6dlKa/
ITBmfN7De448A6roareiDlqC04oIcMmeV1bZ/6rzXDhdqMomVhl/nzqk0tBvQXLA0oqtDsDi7vNU
de3qXAtFhx+favm/3K7Lk4MZxaQW1pec1/u4cc+uSJXtWfORGAnMnZH6rM3QwQ1GIzg1Mf9yVXSd
zGPfJKp73QnitxYPN1VvTL51alqdZSzgq3dDQgVzJXBnUM72a0E0QNVnRTCdFjFBDlQ3x5aHHAm4
QmIgLGgNUgHqUHdpcNeuB1XsOqfZ6xFEcVU3Ng1JanL8daibuk1kKvXuU6/z7rNcbvvAWi5Mwjax
sbXBjbxhR+CLeSUrWWerjqrFSLBtXHuL9dqvenUWRMZfl6ni57Vt7JztCs3Vn00uD/NsandAGnLf
Lu7VYbYTBKvWgzpTdQkJoy046HbzrwakxiEgrteqzqk2HGa9rs7/qlc91KWkyaN9y3L58xX/68XU
tUYb/CSAuEbmCP3mYzTv9dUecV4P4Lr+OtTKQDGHVnJyY33XquJXn9GK9Y0eaOPBlF4aOoaTYCjd
xievLvLDKOL8LYmyR0UpWWSU8rfo/tkjAIz+f+8RaU23nZcOedgABdGg7whedXF5Z+rezrbw2v2q
8vIUcYSv8tcVrZn1R6tq7qHHFHeq/rOzN+vedihwtHP6vntAax5mi41jx0TsJCDd13pHbKmqsJmd
7uGzsi7lAUDfKuRKXbUeZJsnO/bY+lbd5rPB8PCPyVDTXvTVxmn1dpq0Wd/kedRvvupSX3jeZ7lS
3k1fTYaBnGqorlSV/2hXZSnRwvjX7f6z47S+A9WiDuqOruH/VfdV5KljYld9/LLBEWafQUDbBmRc
prCO5/p+wo2RzE7V6JcGbopuCYqqpY+k2W/jroVbya+8V5Vu666mILOVbrMW7VNrlE9NojOWmIl3
8oOMcMnYZo+m/67aVA2I0/ToEXncfNW5Dj4eSQmbzsic9kmAFXiqnlR3dcitgGW77nufr6HqbKGn
iIYIeTQrfzwahQ4Gpijye4Jx+b0k9nEUqEA0UWWM/Hd9jqpF9QHL2YHHHtBxXnurBriTxr4aLCTD
itw8V042yJeowPDXabDCC/z4uXCS6cMowKy3TtGRh24wpctjABKlnM9zA6mehWP8gJAmBo0aDMyM
rXM4Fvb8C6L9BhLKGId5P4I1sgIwSzaCAnnSv2gRSbzBapHu8JDe1vMsPWnrugvuUrWzpnl6qSVg
8sRFWd/ws9PnnTA6JbgSIfjY8/jlRXmNlgIR1a6+WI5JHteb85rs0P/K6kwdZCKroy0txJ7i+N79
+0BoDe77xLBWJL550H35oRq/6v/Vd5kasWLb/vMeX5eKzB/OePLt1L2/6tXZV91S+8ldgmz2+g7+
9UpfderNZAvSyz4uhH939Us7OTRuidBW7Mh7hGExqvdiaz/5hdy16QJ+v3gMPIicWtX5L3VpPtTY
L910EqkvsjeWcPG6/DKMRfCyRL3cEnfx+A5oteXo7i2W/ztzLQarl+6iAcFRd0qH1sA3RvxQjQ5S
QU8Rjwtr7rs2c2ps2GIedbzXOUarnC0ZKLAMqqxOkUkfzyBaV97HFLwWET7f+TReVQkq53NR6uPt
syRsAlv+9PBZcr1jsVT6oyoFGRESF92A0vK+gT+HNjx2y00dTICwuzKydCAK1JWN/VdDC6ISyxXf
33W607sw/NcWRFXCmBHq+HWHBp2AWxqLQ5knmNH/fWfI8cGutEBfBphwQncq7B3aY+5DB+jmwa68
9DjbHsyyoQZash4soiL3BdbzZsRuhFUpdb0VH6x2mVieUlJ908Q2w9ZNoKtj7/PQY5qUatOdnszj
tiCy9RMVnsZwf7Yo7W31rDDvLK32rvNAWk01NLDN8e3UP4bRgcO5dL8hZPmHWXbVucCsARHAr9MU
ePaZtK5cNmlsVufOcPHumrTohKUDMWcIla7T1i9iAAbODN+eCO7VLwULnEOLFfZWtRaQC+/bsXgj
GJ13m35cQr9P5FO9JlVRmVlCx8PFcYgDTAFgSGEr0pf6WRrR8nnIyvGfxZ/a4hYI/WrxhagQvJT1
LFoq8Y+iavhXXb72q/0SC1p1ibF0O8YW59gCB5qEIOMxF2LnCb2FFZukj4bTwoRpZPNTDu5LMOnW
S9ZP9jHz7Gif10P0TYNGMAGl+dksSI6Ww9xdU72w7ieynZumncrblAhdHuIYJloJygs9jDE6GTLD
K1Ka0YO5Htg1NddxJbKlhPt3YGBZpMsR1xgaVTem6N+Er9Ozuoc6CDcBBB7voaWCSxP2grc5Uoa2
NX+36hqlTRLpuEL16SEZQIRHgyOuKToO16oRaL7KyCUSQfGrQazFwu6APlmYMH01aK7T3GsAN72m
RDm3lN67FUdoLYvWu7gQi7+N/U93rY7wgDr1a3CQLEETgmCOjwZcVxSwRg13VFe7gzxs78a4IPGz
Nqg61eoYbHMRa6cPcNhmgwZhqBWLdws6EOK+Zyc/9Tl/kk2jvdRAu45ysc193pTae+loG9VhxmF7
2zeZfaeujEqgOsp6BZuRp8LQye/+ZQXROTmzXWbdUtcxb0Qkx31caDiI/F2nztpUNJs1nLGfg3mA
Q8jOaJgnnz8m16qD0+bmNaheVMGqGCDCAtDfaaq8X14799mOdXe+s2Hwbb+uatbrY6seQjlH3kE1
qLcSgX3AwidGZH51xfag4mu9FG8znu+3oTbikIQ+Aed2mQ9eI72d6uZHpAhcO2DeXVv/v69yhqR5
7TFf0ixzeECcaHiAjYDUh4VPMpmku6/6PilJFC+Lz3aQbqohy3X9jhDrSV2k6vm8iD504xri8qwb
2W4i7KPvftMd/V2J6qTBAd0B77cWS+T7Db9+86TmbocAfJ0Vi+4kcYw6gsyybk4t/7qab/Qd9PCf
Vtz/5nbx/afOn1IA9FZpGuHg4pREGHp+SQOqhm6YbmWe6VszNwADS/9+NlBVU4pU6WAeYj3x71VJ
1a9VqlewiOjwmfg1ywrAn+2K53o2o0eteAIkDOVlPSxYMm3TZkr2qghcdLVRbuZDky4IW/r9nTS6
+eYsBUKWZN03UKqWk2pMvGne48Jc7lQrfrfTpSjx4VGtbYGi1wyOSzWqKpgWQG3t+aZKTkSMIZJ3
Edub0tyuftP5aqcxACjd5gDSN6r45Vf9aXSjytPaRzZat1Ge1rrnT3CjjfnZ95HtNDWMTFnyLs8a
rB42E9PrvJZUlW6ab8jE5veqv+Qve8Amnlln7eEDI3ochE0An5sFkCkQ2QApZmKjYyZX7LFYAk6M
PnX+OOsuq0c7uScvpW95Q+MjsnYmC9uQcfNxaocacKWZbeZixm9PG3AJ6N/jzgkesrPLYPPowe3O
55lsa154B5vo+t73AndvV/l7ndYaIH1X2wjSk0fSsSeEgJPHIGJwN+AofvcJdNsdCs2GaVtoXNjT
VZ1pDnCjpkbA0XT5WVNtLLBvr1fR42BD/IlZmlAskTOm5FGPcDuWkb31K5MobrYiyY/e9DgH64oo
QNo35vWRwJirs2W2y+bVTGB5I59x5vmfQmBsf1RI7D3VuhWfYr/4CIb4h0jj4BAlRnDMIo3YFtth
ZsmEf9Hy6iRzfnBXNIMvp1Pa1nxW9HP8BJti2wln5KQeapiIe4HsQRaBPm+Ml94yvgeG6Yc6iLCt
3UdEOzUvbC0SRPoM8GeM+80w8vQQJSjxnOqw7UIzRH8IAh35c/KEobkICEAkInaAnj2Ip/Ukt2Q6
duPYMy/reXqZgC2Gourue8LxMRH7X5lTIjHbWN0uroxmX3daEY42AFMzHzboSgJ0Sj4Mt19+dE1/
wL/wJBfnZtWtfgkk2FYmp2EXJG0ZGsn8Z9T/aEvUl9n7/kYKm+9CfqAyeEiD8ttQACYx6x4qbvVk
glYLxxZzeVP7FpfZxmkbppWmw35M2D/y8h3dr73FN1MGmOZNnvyts0zYOvYbbIDmDOSY3QlmL6Gd
DoQMNG3cmEuZA7ByvpuJuQD4Zk0ZJJXY0OEDMumuLplg5wKzqabOrokLsnqJyds5GR4FU9UfQIv+
0MayfOmjPxskdA+Q0F41oqOsE5ZrPRFAKpJVcGrKmTwWb6sb5hU8Jp9kaVBlIrwARHL8nadxezVm
CzO0/KUfBuPV8s4DCMqNFokXA17ItkLZYDsxBhDxtE/Yi1/tZTpXQseJKyuuY4fnkwFFZrdk/Bgk
eodDAp70nMSnoOl2nol5YlS1WOTY42NvJC2Lz645JC6ig8PQPwD92NrtPIJCts9G5WuhniQFSLv+
2VsqEpZztWz7qGzPIh1PbQ82F6klUrPA17VeP44jHLPKLgG+gutCtp5sf+JhoVKTJup63OIGXBmS
yL36HjBnXHNE37iHrk/Qzkz0jQsCUiC9cFwWeAw2FkChEZXGmW25vxl7jaV71J6IYYd2082gOPRz
Ggj44U2TmLtmbuS5zxBOv6nTBt5bHv6jbTF1KsrKHQ5S709VTaALdCRXqbsYqvnzBjEeQWlkhsW0
jAfIHiVsZ7sNsXqf0NFY5FkEibl3ev2mm3VzBki+8IQlPnYp7I+3cgZk0pvzb+YqF5rMEjxKsarJ
szIImf3is2sirlDGm6j28KDK/V9P+Dl9pD4buNlrkrA0f5qu9yyiPjTJ6Z1iuKo7Lx3+qCU/jwiW
h9p2EfCt0W4mA1+Vq0j2ENzaPEvQD8Z41RUvZbI0u7wHiNz2vwsPzRKAuh6yqXW9W7TEvw1tdCoW
X3uOEPiN5uRiWP1r6XTVHuWSj67MtZ0XSX48hB1R/xnudVcMpPBJVBuyepbJ8D1u7Q4lw8Q9ZC4J
lXrs99HQlhveb3YpiukQJHwhRY1mi1k4w31T8WUZuXgpRvL6ZsPWJRKHLC32CwHloyvkXVFUSPtk
1etY6xuxesPgU4lNFJ5pZDSzfVdFd22NqkTGw6gbw0MdGe+J6RGqke1FZ7+x6Zdh2MFcdM6aqQli
9pl9ygUiF23X/CmMqgrxpLb09k9UetJwslOsyWWOYWr82JWWcUSht417Z4sCcuXJZz0Xb42tJ2Fg
TWx9/eKaeG68b60RfeEYbGobFCfTYJGQ+dl71wZL2Gf+vPHkXd3loe/ObiiCEsP3ovb3Femeaw9k
sY1ldy2dnmguciSIqcHD6oSOJqXsX4npp6EYnHerimFkEXK6CT04jjmaJ748V9r8O/DQv3KCD2cs
sP+0xlNJ5ilMBOliJudpMzvA+Soz8DeEoacjO6+c7BpqNnnRXNKxYwz2J3uPeYYZ9qvTp5UbbxC6
J7Cr7Z09+8E2rQe8MzLIqWJML+owCCe9kB295EXrQh12C2C8w7OfQbAgshQWrhb2Xftnajlvzjj/
0ZodObDEvgOMfalhIXozcUTb9ZstOgjfJGajO6/MX5AVd64T033YtXl7rGNZPBQzODwt6R9Fv4R2
X+S7gkXd1oSYhShWisOXMYKlLdxNb+Cs3JjCQhDIz45t4cd32NJEqP1YyWUJCucUsVI7iyQzzulo
wdBMyuVSpdl4LBFBvgMabh0MIeb7ISliFrPQWoHHNPthxBiRXJOxq9PMeyi6ONnF7X3TQ+uxhUsy
FQNItDNYEpcNPocJ4r+bFQW56TKdvLkNJN4RwnlxrQC7wEU0r1IeB83Fb6BM/deOpP2m9Zwetf0E
jeEeGJA1Y8mERL7+bWnYORnNUL1rDTnRIOumU+3YzhbKqww7hsv3yYHpk8BreYdW3AFOBvsAThXX
v15Y70xgOCtC1Xqf3L7Hw1foeGs6+GcQF3mPEUQJGdbHd+LpbNiyZng3gmgIC1BS74GDFJKz+O17
XDFEoGPYvEMhmxDVRuIt1qwzhoPmFf3JgICEF21VMRWLeS01WERT8r50Wb2Bl2SD6Y67fWNPTLK2
fU5c9sRRbA/XDhHXq+SzXia/3QM4Y6/MBLStgwKqZe4596y1iSgFD9rSai9dxlc22pvB5V0iMZQh
5T2NaCQjCtPH1hoFRc0HaBSw3xgHPXeyjY0LZHyv65rEOEX+8IecFDPaIHD8q2dyOvN+QE9kC1LI
3eCGZYWDYeW3xhm9cBaZtcsIAYeWMxzMKgvwJE/H/VJfh6yZj71Mo+vCZ9FS9w7M4mueROKBQGof
oknFlNVq+g0pdBT9yuXBtWcm7KqdNwQSQNeh3E1iip2sPqT9BjJDt7dWE9S+TDcw4rObO/bVKVhw
WkXaEQ+Wevle9RU+I9VyaHDl28118AY4eNu3Ywrxhec/WkD8zo0v+Cgu2BAMh7sFtLbn7qIsicMo
J9AqW3RwBKf7NIUyJCI0vowxf3C17GquQ3ecE7hyi77d9miHauiwMXELiA8EBNBijZxNHxReqBcV
iUimhy6N3KexDgiqO8Ve9lYdjhVBjSqI/W2GAVwoySzvZFK729lvhzNCHe59KoyUP90CbkESLjNs
BtSSJfTNq9K70moA6Vp3M9J0u8GZ0wvcjubAwt/hnd3QTWuOBooZQpPRpeNRRRyq/sP2lh4jNuEc
B6RokiQlhDx7xq7roupQxSLf2OmrdI3mIZ4nMySi9p3RmwzzKOZz6YTDPNRhImPt5tayv07upIUl
6fp7KUaxQbOZD64H5wTrjbIizJN17QPRbsANPcCfqkWBsnQw0PYMA2V6NC9DRGl93ciu0Bv3/CWm
ayfJNmKjGJzjyMcxtfDvEXI/DLGWh4Ov32wCOjvLnefQ6LRzF1SvQrjeXdlpv9uJH2pyDOverpty
J+fsl7TA77SIiuOc81D1bXqXD+MUaunshRMuAx3zPqoQTCu6W5wx8o52c4R7kBhgSvdRhOka0h3C
037bkz1e7Aj41lQnm6SfnI0U/E/62izOmhiggFoERuepOvnzgDOIXzV3aI5d9ZYtlQVUxMIS0cRy
A7AsKzJRuJd2CnB0mVg8Ge0gD5Bsd8mkQVlrxHIsnFwCraxfOlk9ajqANwS25cGT8sMQubmxWsPm
Cct5+AL7tvQTLLklPvkxrkVrTLQfkmyHHDQr+NiYtzq7jzpIxBmOkk72avkupQVWjmXBlocCDgU+
65tlmnAf6oOPPCrtsPMGYh3INE052tDSvZEqna4TIEM0i+Q+9+M3D7Ga3RSYuJmKfLdMsctmeOAL
Ggaxd+NI3wkvf8MQaNo2hMx2SK7quzwBTVhpMUIrZn1XTuhhyYgpqnBtK/SQhNtr6eBtuiLtNiJK
DsTg8nOG9K6rm+6FNf4dZpcdMubpg2UY2qHmQQqj+SEHwDEWqXiU7Gdjh0Sz5ZM3EfBKukayY9Vb
k5U+O7vaiqdDUbvGNgVgEwofOdn0FovJYXkjh00BQnLreNljEoiL6/jtrkMil7x1oe8H6HjHxdMD
GL+InDCGQ6UZsmLfI/y+9G6FnFeKFwN66vto1nfS89sQunK+jwKHkSQS8Q6Vpw8D3Z1d08vx2SgI
CxWwbxrTxOorCPAstRD+aqJ02mL++MxP5RNj8X8Q/sz3QsPpYra2Xg5GJiYoB1rfa3E0aRG0M6MC
mM8k3hLiM/BcNxrYQEDtXbsZWFLsGwcF8wYlCNDhVffU5FC4LBKBATn/dgJBn0/2HOqspO0eazDG
n5/ILIwXkeaPWtQsm0E3onshrQ/XJg+/DPU57TNxKmeGa1sDzlWRzai9i8cuE+rpBe/drYEL3aZp
DBSRqgjqXAROKZPnziwBeU05mo5xE0YIrB50jT3L0Djt58FZQEHYVYE1kus8RkG27OFoYoaRQUjt
F42d+lSkAAGC5oTlZX+eRjGc1dnXIXbt/lykQKfg1DBTe4Tbwbcf5jL3D/y49dnK9frsEu/ad0t1
nRH7PSOJtJzTgk1bAC9po+7mdyQD+nw6NCQYkaG5EL3wQ0L9V2EE7TlryrfWLwiglPbYHpekYIsc
wGr28xlZ4n4+j1aPlrkn8cJ1jaIIHQd1FrO0T4O2GuLVh2leyjOzSMkmaIp2Tl+9uQmogG6IK+5P
qEXis1vY1UZLqoS9lB+d1YHlK+vQJLs6hN33kaa356Vv0csanUPLcHhu9QzsYsKyNGza6iXNuj9k
V/af35U6U19Tsjhon8/R4qP80otDtLpRqn2GOvPX4mrNx++9bety4k1zcKdoPLvxK6SmmoFuZyD1
z+6CrGzgpW9WGZfGRupNduq6hYT7sjXG7NHQghQ3ez4YyTcHGUqUIFjBSxlFGwap9Q00t6GS10xj
uEBCd5Nkc1SEiR5FhyVvjqNsEFYocUVMk9PYwUvUWKwBg52ss3oHiHmQF/aWV9J2NX4Vlr9s1Kk0
kprtb2SFSQeIEqkQ6N8vVRmwtRpt4jUYUp0BOphnAcd8U3vw2Jqf/pL/JO7i881GaMgNpuOzO6aM
BxY2qIk4qd+qNqfq3K4HVVQHGzEP/ubrT/lfzRFG9P/oPXqB3M+jILhYHox63GC2/MHmpN9IG1W4
navZCIyU2XFoioCkDh3iGv/vyk8RS5/DNmjBZwqvAXLHYQDxt59/CTwlyABOhtbdRXmfnHKtQM79
1mMTuO+T4bGM6ruMceCMSjYOaXXxAzm5mEC5hKbV4zG7mDeJNjzhcM3feVmrhQCjSSfE6fIUNUXJ
2L0Ue2OMHz2yYlHxjO/6a6v71mFYwwS64xTnKUYmsm3Ny2xgbXOAiOA99y3PcDD44CWL6iVQNEjs
B8oYIuUwnrTKzXh0/PkqZgTZHE+TrJqIMwaINzRDfo50gS53p7Gsgox14as5oQWjOeFC1jnUJkBa
vmWGWRDbzygelXWdnYNq+cWPjT8NoNWTPZZ4a5ppt01IkZljF1xHsVgHgso1rLFNyhZi67SyuukF
pMaBbdRG5HUa9nlc3ZyUjDNCVoj2lweI9suWLExALwSfrQllWzxuTH/J3kH9t5eoTO0NlsjlVmpL
c5chnGEZlfZWM8zuvan1Tzm+RI94Z5KTdpbujykTB2/p8J7v7GfPE9WBR6A8RsTR36oyQjEh1X70
kV1vkKcdQIyK/Krp7HtkMOzqPBE/4jp5JZK0wYHb/hhi8Yggqve7EMTTmBfMUnNvecTypYzTJmx1
bNts6f4kMu8TC2CM8vSuPxIseSI1CMelbyBaES3ZVrHMTiaK81uvsJcjKqbLYSF1sAWlaW0XrZM7
lo/bqh7Tg96s8Y6AiFRJpLUTvXsF6I9doRieSvgkVlolH5FWuzDBSSaYz1mtVyt5Jdnplrs8yVH/
6KTxXo5dgzo5hEmy/eRh8GpJ/TRAB2gst2guZ48izQrIrdnMILXr5iK/NEU9Xpw1ejcD9R2ttjkG
Q6u9Yn29E4FFSBXG3jbq890Up/ErSMGfAqOpe7s1tRdLdzTsM/Rx5/cFyEanSvZ5O/kfLfHrNvDB
1stovhD4jLe5jZzSQAb5iCL/1kfJ/YcMRmvjZZ5xYwdgndo6kQcJ9+w5sTtY72TCf7fIBztB+qvF
kJj1tGE9BlVer94j9jGwBvFoNRGhDU2Uf+T1b2QFEnKkSR0urRs8gzaO9nHiQRhuFjy2lmy5EWL4
NZvdaZlF9zzKzn/sEbZISvDMGE23B5TAGY5U/jvnzZ5Vzjsjl5aHX+XPZtVTVaqyOqjuX1d/1f3n
LVSzu0RqnEesTDvFRD5hf6ymxp+n1YjdsSqrMzXfDIlOJ1X+x+lX+1d3VacO/6pT91F1s9GVW0uv
p5C9XY72W1nWTKrrqe6xhCGc+r9aa7BZEKztuQZkd4cf21/lz0s/j2ImDag52j7ORHNWh3qdZke7
QnxMlW05/6+MejWryCG9q2YzfnIMncfBL6wNIKL4SdXVhcvontrjQdWpgw43XU/G6O6zqnCzh5hh
7OuiDufGk42a/2edaijl0pLfWbWO15t/1qWaDA1j0E9fdew4N4jZW7fKzo1d4tfxwamRGq+0xrnq
ta1foyJImPqm7kfrG28FQORnU9em8xKJYudiQPRYzQvbp3gOkXirPhIQF4cUA8gjiRFYy7ATMdnb
GmYwbIc2J5YSlfduNcg7O80PPnPsBSdPlkhLlp9gjh0ytvyXEsnWA+Iur2Wbe1foh/pOY9vFsBK7
92M3pazw9fts6s6IoRQX3HsFljoAuUFRLTsrMFxMTwr046rlh/CQneSLDp4J6N+XXat/oLdWbsXo
ljt9MR5IN/dsMXtkGqts2kjUDQ92W5Hp0RFkMkyIciy9t9kw6K+NNwIY7bKVTUEkKccfCguq2HpP
61+W7CU7ZQCNfey8LaNdbwu4c095gkhBPVU/ieXPF1XVxmZ/DfLipErqAFE43kuo31vVX9V1vfka
OEN7p0pDUi1kmKb7rpsDcGqd2FZFNj6VIiqhwSbjTovH8UnVJRWLXcBRV1UKcOW8JE3xGxmavzos
E1LVRCXBoKz3UIfC/DMZHfGobhPUS3LSsS4MvzoMPXYPttbmJ1XX8NzedVp0DSQ5/LnaopcYPxhL
oWPimc17z4/X8ATDtqqLneSxKMmgqirn/zB2Xkty29C6fiJWMYfbzt2Tk2TrhmVLFnPOfPr9cdHb
VM2xT+0bFAGCnB4GEFjrD0UP6jYtvsu4Lk3RME97tdT0s1TjqSleJ6Li6xlyLLB1gEqCeRWQK3DQ
57iMnUvcML4i2fK/oNu1SzMzP9f8r1v7536E+HPgkIZ+kvNtHXstehvJxrGyyYY9Ck7FA5KB5tUY
F/2cKhp30iZFX6jFQ7sUQawA59SnedF8gprzz46ts5bMzqXU1eetSbam1C8etjY3zv5SvZrZTx15
O7du4odCJ2UcYta7bm1tttICIqi9m/RQyDCt3fKgSi+KDhim1VEdj0sTMxQ1az8CAkFHnznDSapa
WGS4IXTwrh2r+Qh9fwH5LLHCpXM0hNklDkNA1Ut1CLsSx2BwJkg1sfYK7Q/DS8G3FSYR5qVqklS/
6A3I/Xbo7I8xr4dLqDBjk73p2CSXti6nQ2DCle9b27n5NZMSOyE6pypaiEhaar87fc4SzAu/SM3K
tORtyRNILXJ9+90wLVSS2uxFmoouYDaRlfO9VEFMmXs8HH+v0Hk46GPlvVtRryAJFilHy/Pcd42p
0UXNmdRJtUDqBf01JjnS2WC4eIbBcCc7fRAd7191Hut+P0wG71VZPqvLSZOW6W7refm9dMSWmDnd
1OGMhHHhTtoGvjzHsEGFymN970VlD4mGT94oHzb5Nrm64xPuXNI4bQ9dZG/Y+nxx0uYUOn0K9jOI
zjlqIe/B8FKWdXbyFIyh02HRvRzsN4IEFslfrTsWoLI+lKQnOpWqX7sg4es+5dmHpY0T83xGOUxj
UubihnM3R9Cd0RFNP3plJNni+V+Qg8aCY0T82evMs9SqcqjfHePK6BgdbbwsHVBBN0fXPehbCVLU
uR9+NCORrLQiJQWNRr9oeeDsQ3ICS5TP2fcgXY5RanYnwlhLbMxlOp+9TZ2R7009Cy6efkB81H22
Fz8YKfT0YpjKk5HXXztdwYrHraYnfjQyHMVIvDpl7aIY0CJjksf7wC6hGupoCKKaVfzR5v2z71fq
O06GgrjZ1abnv2XEtZKKubqqVFyfSQNdtBSyFS5zDLswH4I8SNcmbfSjm2L0r3GTfi9t17g02Fg8
hhb6cBNT3Lusyn5j7t18d83wsR8z7S9sNk6J11gslp6aad4xIc/JYbctcAkr2XmIK38NFvx1mNe7
AG+MDzNurhFA3u9ahjCc8pxiY/Kq28Udyrz5qdCI0+ZKnB/dIS5JekdfmfRV596FyBC2Xog+fdI+
m31REwiwo+91+IcazPbZa7QFnZ+7h0klRpjHYYFxtkvQVgUZa8/6yxwP+fvQxQu7MA1vUk0r9EYB
TdzDvLef/W4iD9UNFVwNY3yOanPhl8XNCVRwfGkqNEIsJb9g94SJQ2rXF4J+9dFcaOWszI1Xpv78
+ZkcJAmKAyCoY6yQ6Ceple5ivY0I3tg7U3/BdfA1mBmBDIbaU+DrBW7fOagvRSs/dKdFszbLXyxW
ax/97GovbaOfZB/Sp95dh4f2brR/dAzOH2boeG9ZiTw/FhkfvWVMuGhjwrzsGxGCI9aMq+lSU9Fb
fK16IvdLrSdZ/JrjxCs19IDL18ZLTqFfWh9tUWG2m2dn2dd5lvri+PVlrZVm9dIO89VUExVZC/2S
VOn8mC1Fqw53c9zqhGuolV3Tn3pXsdEy0u3HUdcc1rxTtiOig2aANBrLntjiGzNN2V2m1/ajOmjs
9ad2PppR1CNYu9RllxQkMLF56h+lsp4qqxqLpGpBGDUbwsvQZ4QlmxDDNNeqQwhDKIdJtVj+AEkA
m6MX2DNZC+BEVMdWp/fsqvO1C6f3tSp7tLrsb5GVPGZp/5tZxMU1I+L12PfV3wUKmM4RX7lq/2nH
oHrjg85P2fq2hqMZu2bUqh0AcqRFlrNELcGgUY8RDDD94MlI3PEU9pAptVQNnniTIAnY/TzdLx5G
0ib9XKyBnqTqVuYzjDuiDMvxW/tcNcgX1baCLmNQM5XztUM4+SGMU4o8bnMAxlAsh7Qkiby0RSaj
J0JAAXAOu33PrPyj9KvwUWqeN/kLtBJH8mXn0MbKWRnsmIV03r2rdq4/2Ph+gBhpAb3QowKWyuL4
TSphTY4Jvfr5XqpaC5QDMl56lmo55fHVHzyQw8uRyHhmT/MQrX9Ymmxr2kd1GrxKzcoGQqwDmihS
jfB+P9rmEoheDg9tq7zBxbB3Uk11x3quoeBKTX5fG+iX1M7qZ/nt2YLzGq1YwU9z+d0LsGjStfIo
1RJzeR7NHLcb+W12hgxSjBDUUpOzRX7/nJaEeEksk1qztFzdK1VT32ySBQSSp4qx2iyai2qTGQow
//xwxmLaxUHg/AGA+K5mC0863qfGmn8St/gyEQn9veygi5CUD9/w+eZTz9Rwh0dn+QiCI72Uhe3f
WmMO73xfiS7kIfNLgYjnk57FX1Lk2X60k/NqTvi1O275I88KG8vlZLxpJabGbgz6hthP9ONKIr4h
gs/CQAvc+DEd8xgkThDckSI9x+P8bs+5sUOOE/hGmdoP7dwV8y6rNB5v3tQ+zZ6kUGw7fSIaikS2
/4eDwuO+T2Cgu0NFPi2oegBXQM/h0KlobHawWLx2vAMsP1/rpvoT20zlamnZ9G51FY/d+KzhB/8F
37Xv+ezuSdCj3F36p9AO/6q6LHmK4gjd2tRRTtD01S+lFWtMWtuT5ur2R2ifSYmlX415Hk6GEsVH
V0nvAsX7znRdvZl19JcZFX92Y2iS3qmciwZilCybi3EWQmNjHacoMEF+8EIj+TaQJEonywWKVJGs
dHixk2r0DnpIeqkCCPBaFGci8jEpP0zP2zzG/AV1YrIE2tdqDryL5ZH5BPieHqsQeUzTAaw0gIVv
mt6/t765sL4fh1x7NdTmBhG92pGFCk5qQUTMQu6SwMtIvFdlbl47xtM4ftNxPDFeitZ2L1PWIX84
AlCu98QZlYumkFeD01Sd4M7ryIP4xu07UA/1MSUCdkBfyT7kdr74yM5XPo9IbNrB71Xm1m+zzkeb
Jv3JIXEPuNsJiZhSKOYY3o9e/H3KMV0cB7RzsVr8OUODKVvdww0waPZWH7YvJG+1s1VZ4S2wcqLy
Uekeglw1voD8/HOw4vKniQomuaC/oq6rIH+HBOuLEnGIoe12KiJ1V5z7hle10KLnCpSK1KSorFY7
QZwnOLb0kMIvdZAuo3fnQ1Z5RUZFA/YXX8BGHGO8GJ56zVTfJlKrR08n1y1VCyHFxyxGC37Z2YMu
fBsMyNij3d9LkwH74OxEdnVo3ER783qjBeUJgGipSZNmWAi+tWlykwOWr8/V4MvM3CW6FJq/qH2W
3dvkA2k1o/JFanhSBcfU9bHQWXaOrGzIV7c3qXm61r1FSgpCwEGSXtp0PEKuvZfbsGg4QAomJSde
DexFlwMCV5mOSZWooBHowaw6fu50sg/LTmUpxoHAnwJp4Co9CHUPN79ABWo7ZeCmN8RXk/U3Z9FQ
7CNveptiwh2TpelvjY81Wl6HtzQL+dIVbfzTbm10pZk7vTqh/ZoOP0o8cd+Jae4nwxqxJsmN93Is
v4cJQhOyjxCtukec0ruAGDXfbQ0/Q6X3hqP0zQ09uFXY1Oxl76CS6cF+3Tr75jPf+xIwTD1lNy9k
BgEVLXqVAnGU4lglfnFM/mnTpyjbBZWHeLetR69TMILy8j20v81zGkbGm1t0xlsyKwz6YFquUo0V
r7tqM/AQ6aINtvHGB2xysmjtnzekkUdUWi/2cngV1Cfg7j6C6HDbKqVzXqVI4obRrhnGqxPEzmuL
NvrjGCvQzHUAaIUZwI7GkeYsnYkIhi9oybGm8dt8D+q3OXKBxiPA5r/PV3c/i0zxjzD7AUZhm/IK
l07H4q7p1qq0tWZ9qDW+Z1LDxLQ4zxUAu7Wq+xw1Z2cf4MaTNI3GTDqvi1VsPargTdqm2b9pOS+G
1OpW6S+tVRf04I9K0dvTUwk45GFtggWJo9Xg7Qwnj54dl9e8RTvLnnRzR26XTLExBK9SeGp4Vgtj
fpTa6LvNY1S750JPo2Q/N0sUuK6cnewtIr7yqaUTOmuS+LS1GV7yl6eqfPT6snnRIlhlfzl4i46N
+ioFzxEKHj3Z6q3NN4ePOlLHexR91Nc+8OP7WrN/2zokrFNQ3mia89bmYlfWjutJm35AsAIZob01
2tO9HsXP7ehlj3wDs0dS6LceEsRNahhl2upONr00fNVas73+0iaHWU3xZ936wUErqwyQT+68SOHW
RAkdCAEw1GkrVQWQLrmYejgkcFTf6tgv3/ykJLzmxdFZ2rIoJ1YZAzEP86LcT5Wv7nj2/at0Ng08
WgtUig0T+E+pYoeVMswegy6q3+q5fG0JFD6g91q/FQkit2ao+HsVOiheD8Od05k9F4CdIfCpA4lU
kFKaXb+pUx0/NbF7lZ3ShM+YRvC+8a7aNJSPkzne2XXYcz8H46Mxh/LmjXUHKmgKsoc6KI95eVTU
oTw0jVMfNCuYAR75zclUDOehT6BoxL2fLPZjR3zcvjaGX8CH7+/9sn+w+gDF9pCcFLyEP/0uPlkh
ggeJxUqnYAbglVp1GSP7x+zmINjqq9oHMCeUEEy32uuHljnIvmH2kXv4C+nZbgYlvB8jBSKpz9dc
sn3gY2DXm2DQVWW4gZj40GonOgd8EAhwq0DSASn3vX6nzmjNtZpikFyAneQq53TUv7DuYrABvXAo
DfUx69IrZtTKfdWV0GP7wb1mPQQ4w/iImyFm+eeyTgbtmfWh+zZnlnabyGgT72gJJhrFLsunFs7U
Th1x0kWdmPTthBuAV/bJrp35RrIYflD7Fy1svOdFhG+CxGBPlQnvMTDuzSZWTwrGKLsi+jLP8zsZ
oUPUauWpsFv3rs9wgyEQwOZWTAMK8LZR3SFa9hWExYgLXdufSifEx1XX/cc+/8FpwhtyK8YO3edh
75gGmdtC0e4z5qqZNaovRsqZhyqb7ywEZ4MQkEimYLmY6HDypuTSaEN9qzu/PmIfORwaxwnuU7ee
D2qrfw1G/ANATHXHYIaioc7liwX846XSzQ8ljqpLhlrjPTKJ4Er4phzTxmnvy6IgSqIP8Ldmfx9U
U38PkODS1QgytnWyz+vy7GWjd82NqTqkzBtYWpnhzsBNa1/33cWqFkRg0GlHc7CTEwDhP5Fq+mMx
E72YZMn3XK1+Dxyu26PORgSP58ZuFOB6SdveaZToJADXQkuCFXtn8LU3bNg26p9Vok/w6sz6bgBo
cFWWgIfRvMiMWlum1UxReIw68iBpiDBLniAZEQ2t+qFnf/S28pim8HwRR9mn8Qvo5Z+za1Q38m8q
X8KkRnNNvU1Fpb2aMDxMHnvSvXY9JOBvnGpv5GF03+VVcAtGZhiZxvs7hfjypF2J3N6wPL1lRsjK
6dGkcKIPjHqZYCbEUO2qrs+hPf3pmqp7P7pJuycU2IaEQlewA95q5JZs5xr0IY4QAWQaLce0rKiX
SMlXiAD5foijH01W4pIdmRe+5X0CYgV5q/rEBf1Zp1jEjIThyT5gytFW1jOBEX0Xgy47+HHz5rkN
HDO3wf1NNYprWDMOxoq5n4e+2ZcdMYE6f0bTVL3vo0i7b5fCMTGsdCBhpvku1AP/aHYg9UJNZ4Wi
OB1jr9UcgyRx94CyTlER/FDIPKDEEKEoRCjje28N5ZcWWXM+2pcux8bOceE06QE5EHWEnuoxPX4I
GoA88wsrknZP3rMqzUdszbMdbgAfaayG/HnHWiDUhwly8dPoEWCv9W4iKxy8IqzC57OtQCj5agcO
34zvR5CXO2yzmFWwKOwSFQ6P2RK8ntPgZHuL+mzV/whcP0OgzADe6OopIAYzB3jon8MZq0Ydwvyu
06AytX8NkAYjYL/HxgPOV9sOUWdnZ+atukdoujiqRQdCuVMwYNFUBflI9GKCwCexULpvUzW9jqHd
3BNqzPZzNyGKlrVPsJdfiTQ3Ows9+as36aBAdd+6OrZ7U/zeuymJ796sBadTxd0fjevdlxHDrNko
DGNpVV1mFJawUP02AEQ9V133De8DA06wHRyVMpkeBryK7h2Cx8VCIA5S/S113DvwDxOz7NHnCg7f
RlbtRDcC4EtxfNSNzt81BSSKLK4IVLSBSdattC6VWxU7K7HbM9D1AlCcZwG64WNwgsx8c3KSUnqB
5hbSsW+l1blEeQrtkMTxuZxa89zXlfdb6r3DZerU1v8+2/UBzjvfUm+ByCjfI6Pf51YW3PQxwB+x
UpsDK3Xv0gM8O1vgQMGdkJJSfBZvHYR7xyoIeqjmgTnjgzdaw3M6oFHkUENMJjm2ZvCeZ4p9txXV
UDhr1Wbmf7VrKGLYfD1aPnNHb7DAMboZQM/K805+4Hv70EN9TWPo27Nk3ulqwKvom8bdXMekTZl9
/Ehz/ZgHyXRTZ+SbEIp60eLgL2txiIKqc49usTyMrM74EC/FIp5j5qN2r5p1+zL07fTYxsvITc0r
g/aljpjqVnV6LgNHDfepw20EE3ZVWtYfXZ8y87CiL0mqo3NoFs+WMdqnMY9Yfy+F7z7MXgcPrdXi
Y9O9pE6T3EKWB7fUd6KDUUAAgI0d3Vm2+aIHBuwNb+SJwu5xAHFFfC8+Dkr9MmNQSWCPxVm3CJxp
2UUwYPaSkYYqDCzRtBavKxCY/xRKR76oR9u08LDLMEIktfwSpMaYeS1hFvwaHGTPl0SAMutH3cfW
FcMtOBKYgXpwrIMeNNYUDBMrTp9jCY3cIyh95UEt7hpzelbDeYTa4duHEVWa/bRUkSmY9r3JzTJT
F6CZE6bwSjqkJ2cNdJFnFncgMi7DBCMFuNJjZ3YvSov/U27GyUHHRHPeC2YuXAj8FvizozNMOZyC
2X0cU01jKthlTx6puVvcVF9m4EYfeG2ANiz+CIco/VBzXGK89odb+DzcEiVwllBBPeusdFIeKMdz
tQcpJj5hAKw85eBLbzTAsVcrpVQAe/ogBaY6N29yGlwr36M6yK9ZXDJkj51zwLAbeAgpBUBwxbwv
UEyLnMLmvbD3JkPew6BB6a0BCuC/NpyShr+H5Ij/EBNgvSRz+CVECg7x0dOEtdzBcUYI7gveCID2
IdG4u+j/pso+7eufrGvau3bIzvVY85kEFZg4WFqrCSShFh5nXV+d8PciL42vSMijyDm+6klgXdJB
eZ0JAiz0VvVcmYvxQPxN7YxL7I0h2fqDF8/eNYysx5hU2j7VkVVq1RzhPwPEuH3nmvp0r6Xx+6iy
Sg2rABnFEMrwYtJU+ejaJA1/DyjQl1UBIsjq7mST8AbLVdqrcEQ6/ewGR3sDtusija1MLARMxmlt
wdXnad8citT2nmEBOE/q9D6D4Hs2ACPYedCcqjj5WjIxQL4yAlpZkkyV6pzqGXO+MgOgqSjnpHND
5k9GCvzFOuRBZ+yrsugvsCOK986sm8sIW2QvVT1xGvDGtYVfqNI8MF3m/2k7+6CXwY/JVqZzEafz
HcIfz/0M2Nt07eQpQMrlKWi0mswwUphO76RHq7arcwkN3AhgZygJEnMZP29hargDUsFOSJKxCHbO
PGZHVtFPBnEORvFDlj11IWCxP3L7HdOy9potmJlywdWFICyupvMULbjR2pjUK8CIcEGSSjHp0RdF
Mfxj/E+TtEv3bHnt6lsZcF29FjrdLitSSgF6NjrIaa2ugoN/mnCEvFjhe9yAFPDfxiZITwF0Xrs1
4BYN4xtC5agb4nm36moIRkhwQ5nJgsGNHZS8F8EN2dH5KSTJ8c/JbYIbuCxrPjJZ5ZfIprzRVgWX
7CKbyUwECRYW/95QF6B93VZHQahUztMCKWQum92KHrh10OD14O8SRVviCLQGYLGOZFV+d5T8kKgB
Drk/zH4AxbxcuGY5o2xt+ERbS9T5KFBFaRznbMou0jNyWq4MsojB38e3y0mklxaq0852svQgvzJB
a5oELMJni6vfOWjUsyiMON4ekvtwBcP5vVvu32hGziVHjVpywFIkcv1lM2aJTEoL4zupZll1DktF
x39m+U05uM8A74yL/En5GTgvh1E1IE7SV0evLH/IcekYwDFfbuN6h6VR8FK5T9bFWkijW9tY6t0Z
qRU8mQB9rNhfeRqg3ZKhHqd0PKp6/YfggaUYgFF3Nfw64qlIjmTVYGNGVDkpY7zbHCXpveK8QjX4
1sNcPHpNyB21kRA9tUnzJvfeTtyngbjPaa4NhnVriNDbY+pOequ4pQ7LvzZEs227aWCHdSDUTXCQ
2yV3Q7ZKPD6TnWzKU2CFuk9eudt5RZ/f8HX0QJ/J5lJARODZUM4VXu+MLUMyA0QA5ozVMEagv2zK
0Q6OFCCRXSO/rZtz2oOGsqOL/L2xaYhRN4e4Tb7Oo36TK7deJailu8JKp4Nca7kqSVuw/m81xFcW
DIDcEzlCtqRtfRykLoWR4hjSdCEQTUQfh+5Vbvz6aMql2Z4G2VMT+dxVYNgPcinkR+p9zfVpg0Lf
E0FnlmtVf7aLbQhyl+v1NXOnnwFeGaeM2QBP3ZtW5S1M2/CUzxCdW3161ZehQz7bWWw75zmYQQJj
x7dToXOihNugJ2QlefH//OFffoNsYnsF2V0P9bXnevdQk8GhtDf0gwwB8n3vkBu/2ACyxtcULu96
cVc4xS9vzS+gis9X0CCNV0SwJufmZIS5Nh9jN/ymdJl63K4wg+BNd1wo3dvgovbPGSaWJ/ktvV89
pfasntBo7Od9k4X37aArwDyWcWh5reVI2frPNq8rZ4QDwuQgT0IfpyemMCxdlgdBH5F2MuFYb4/P
0sGuZjqY+n5Agu0iT/DYWcNlyi2WJdUxdwaMj9wFXPmff9cu0qsfghX2cgO4wgJI2Z69OX5w9QXA
aBR2vcjbMLwtw7I8SVLd2gqiP8uIZOmzc/SdagCzkj47gcIYKf2l2N7WXx7RdVP2z5U3XLzG3MuT
sB6CrcBZ+dI2JAhkLGTB3pxR6L5ub/j2LEubVIPlKVT7/tQA0juHTnSSfaY87NJjO/7zIyh1uWuy
tR4j9XXz036pfmpbH9uysu2/hx5s5Ujwp+Y1gCu3S4HHFCkgt94G4bx8OHQPommgs1Cd9BM+FOTp
mRfIHR9sHWNQ5ymf2xeHuQHrw3udiMWsFnhsJy85oJSh7u6sBas6j+VLPrjdyTRnphKNrh7UoCB2
0yMwsyPBexLewZQvdpHmPNSHICqfHMyLtxsvf1Wq6+u01aVxe0w+HVIMaXvpsR+Uh1GKehmuZUtP
oC+ZMZwnufpykgI84wRmhceu96HV7+UtgdVOq2z+0jq4xm+5hYiSrFsmXIOPkOp+t4VLEXLBulhJ
r8TBoYbEC75hTPSPqAfujozJUa6xFHLb42V6glAua+Qp/TOf9JsXG9lJnce7xCwRKPO6iwwyGqN2
C2e3RD33EBbB+gUw2h+Q8rOrnFDuvGwx0rcLG8aOhh/z4D1jFueumGU/sd98PM9OuTwR22Cgaqpz
5bjt9+ntqB36CeL9dhXLzGEkTZbPTOZm1sG3oAsJqQRewG/gkg1m4h7yo9KF3BqUEwNdlFGzjquO
mUy2wOtW58l1rhPAHPK5Z+iRaBRH9j7DMWydXa2rqEgLCnJuurYOwnCpH2sjMU5yfvldvh2N11Z/
mo28Pamm8SJ3dbu1spV33ffYmKLdWBQo/UMh/3uBtg0cinz7pb5O7FieljjSsHwA43/UMjuHnd/m
wwOC7OYFaFp1E9bOEHXVjWfhZxlm2Xp/5U5sY8x2Y/hA/5VCzzQnrz5YEKSRxXAMHE4KXgKXEfyA
QuCx5JLJnZHHOlCJPVrAg/0C35B/BnPpsI3o251cH+hlvN8uwrZXtqTL//9UzNVG2EsP21AvP0aq
61x8q8vW2jhH2H4woUWYQSa6SmdfVDwWpYv82XXKJZs4bPKqrZvktf+G1a8fSvmdv8wy1mPL3N0D
C7gnIYg9Bh96mb+SHCF0La/JXCAHsw8m8xtaK8STwz65FE0Yqkfpvm76yxc0AgzSBek6j5MnVWZ0
W7G1TXNGykFDKVIDJrZMwuTf2YoVJSn1X+ay668v5xEmzsNYoOvWs90ATz/ZZKnmPXq9BUmoP135
IWZ9011dvcq0TCZ1siXFeuplWihVEkFoXgcQQLbO0mWrytZWbLdxa9v+xqdjo/yjQ6iDMYwxUwbO
DiBAfpG6vHlc8YRl/LJ//fFzqRW7SBnUX6aRcgvXJ2/+I4Bof5XHNUJJF9D0cg/CrkNyQ56Uf9+U
o9ehClBOc3HL9PCZChLAFNmWcJ84IULwkL3bjm0NKDuk2PpJdfC/D1qdX9dfvzzJK9lje2fW+cz6
MEurp+cd+ZN/3jvZWnvJ5ue6HLSe9Zden//A56MUjcRGa79rM1KzMq5sswc59t/ati6yd51ny+ZW
yP3YqrIlx/3nWX9Zzkhv6fjpT/1b26ezfvpLwTLgYzRXdyGMvuUVx8OZXEU1r2tVeeGlIJQCORMa
EYv3Jcy2FVvbnOEJCv2OPlVrsLl2kuFWTr51/WWPbPpmAEKIFPz6RMvLIu/J9rJsL9V/tm2HyXsn
/f6t7f96Kn/OF3J/EYP2Gw8uDm1Ma5e5sHy4tmJdyW71X2IV/9b9U9u6nlhOu/4FOc+nPutfGBLv
XlOGn2rnhXsZGmQNKlvbN1rGkK0qW9uEbOv8qe1TVfr5PYIB/XetRhIhKWyIfLyc5N6Z3sojvG5K
q9RnQtksq7MqO+le8bYN74CpoI1vdWVeaORSl5GfuVBARMnKLHcNHfmB1c57GR6I/iPJ2qAM/Ddd
bR00bJUYgowuRTlDwkT87fBvw+32KDiy6N/6bI/B1vbpcZGq7B2DJiVk4cL0GtTZPHSOns57Wf8m
AAwIFyXje9AO0Wl94+WibMU6rG51uVz/WZUd26sr1YBAyt/Dt9Q/nUHa5iwBO6ElvEbbYL9OrNf9
cn+2Ixu8Sli8ZVeLwIixREh+WTlu3eRYKWRisFVl61M/GUS3tl/+cdnz6ZDBq5TjbDyACnyuoVLg
GiA9iJQbGkiO5cNV4ojXvsnQ5WdJll3kypRJn2eXWXV2TeZYF3nZtzu6vvu/BDN/mSpsXWVLbm9U
9ET01k5rkCt3ED0x4giZFB2t7GH2StIxqLlo06O8omucUp6Acdbj5jd5kf+OatVqcMQ6m9RJQ3Iw
z7NrgkQwLHFIa1LUDdnK3Vb3rUBB/yy0duWiO+zMFgZkDMhb5MPSteBs6v6dcLYtEgCRinaNXFW5
L3UGlUmvivcyhmcifHJ9ucFzi+hOu8YzP11+uai/3KJ16bpedVmzyOb6mkckJ2fPnI5yleXPboX8
gK0qF/ZT27qqkz2fyZxbT9m9/Ut6GOp7G2u9HTaGWMUFuf+lK+LxbCAEeNRhzFKFeoYAaXHFZ5K9
lk7uzHCQ6Vn2eh4wTz1J8G6qg7dIy87acg41qbOHMqjbnfSau2y8KHNpHtQ+A6Q3DMWuiXjVpfAy
19zbHgBPDUzRfZq4JzUKrfyIZBCGy6zsj0QlQQ1PzrXRg+YJTha5ZkRjIZ5nDu5FsXqf+uP7gmh/
DZCBfYV/Ux9QjRtR5aAqbRmCR1lCeqIeUYGI7Sp9jT0HZUGze5hitBAcYAsnndz+2bP8+Tmtmu/w
HS+9qZVfxtzEVSv1v+UlU/IaH/ibH6ggxbPmvfdm6w+PaD2ZXT8g4aC1qOMMwy5o6vprPYPpZUle
fuhqau9R1AFeFSHbpRaLLYBJKHnOrQr9JlU9VEgEowxVguPGiLF6HJc9hJIwExhwFAgT7dwUdvk4
T0n1KFtSZEXhoHuW5wgLE4S3ijg4lBXyQ/40/G6SPDu36iLll6mVgR0JShyHJQC8c31WbnERo3qt
Qvg0fIxEVRQMD21WgAny2oH1cFO4N5AapNc8gu0tql9TP0XPw1JAdImefTX5hqymcpWmMsOkG91F
VLkKhM8Mi2yNEzw3qGE/q2RCn1NF0/bTOAasINgR2x7QqtTmWuZYiuIhu5uGoXvUks57mpeizoDt
2TxbsKvpse0I9Szda6WDK9pAdsacMJsbRx1dGP+vKYnmx7UGmgPlX4dnbju+iizvCZWZaF+F7Q7d
U+PoaJZ5mKYmR+MNMH1haObNdoA6A2vVDrqtJ+0OK3hkMHAAL72wvK+g2t03S7FVeT7PSUEMdUDa
yIabVuq3fDZTY6+ZhnaTopiC/20s+krZTx4sdy9MCTYjavDe+wBGXXvsf0+G/DeDVDq4cOj+vFsm
fGaQiaAVigqVmH7+i3Tn1zBP9N+nJgGtgCDOezBmwK7RwXqaNXLJ1pRYd5Wb9ze9j9tLmsbFI7dA
g/Lfqq/NqPBwZan5oBr9e41q0IMbJU+DXTVQX5X6Ne5JHDmIPR6lKjtIhX4gv54f63HXY9yxm5bu
sZZiyheD5VqOI4NNk6NAu2XMOPxysJV/c9LZvJNT1Y2pPTpeeIEchlNnhizaiQ9Oddh+QRskP8Nw
Ttbz1sbcPjVde8xVZG32PhbLfZC9YVQ4E7QvGtbKtnkH0aJ5hXvePxI6vkoNo932FdM6yFDZiFjT
0kPaHKP8fFDivqsuely4BgLUhvZDxGLZVGDQ3aOf1t/XA2HlMkXtRHY4KFlckcFMQLNxKXRTac+I
bWp7qcrlyVJ1+VQ5YMKW62OPI0CXapnoxWd7/Ln+O2mS+2e7qOGcLdcP1WkQednk4U/PMzMOJsop
silFFcww3Le6PG1ji4TkL42yW/Z0kDsOwxPAGRB4wbAD14WlQlkxKOn1b3UdhJfeHgI03sPqW1me
ZH88hPUp1VFtqmbFIWCtuLiFEw+8NkEU3HdLMSTonriGf/5lR9+n2Ml8CXw7PkJhiO/KMcPDcClk
S9pMVtlYNtgoqsVa1OA3+B8d5ZC193Z0N2IO+H85JHUH8BWqdv58mrYrELl9GR9LlWjg/tOvk97y
R6ai1Jv7tF14FKQdTauFAYsi5UO0FDkCEw9SnXwfxcLIHyCvqzHB9WV3qaJcvts6yRYOend8+Dry
yBwcu0RVwrLy8MSY/oex81puVdu67hNRRZikW4RysLScfUN52V7knHn6r4H3Pt5n1/mr/htKBCEZ
C5iM0XvrknQwn3Sk+JCllrX/eusyu3xwA3V0ZwIC/37r8mn/eEeqinVbIND494r5W41FhNnxNuXG
S0I8KcqlyUqOzVgmR2sIEZwokDfblD6jTLdiHeeBci8XQX+y1Op3FijyfW/k8r0aVJeWC+yF3jRO
F6CD3P06Df6XWTXq0UBa8mSl7IpmTnFOoBk8haX0jB/Zv1tWisI/e3lkXJd1KIXXCYa6X9m85VA9
xb0iHhQvzB+VeL9swj0nvZfrGvvlJaiS8dT5SnIe5glwP7V3RFzx0qgnh2s2arx5dtkGoymNHM/6
kuOe9FKL2iXOpeQptSs42orWrJZZrav7nUZqqlsIHSK+Y+ht94sYK9BF+qCuQwyVT3VHLIKMX287
+yufkIIVrpF6YjcQmXktjOEBCU37qhfvk1Vbz7pkNYe0CEEnGWr7Wk8IKWRTz65AdGDpBt0f3zSa
VyRbqjtFpIgbtfegID6DYdv06D15FQXNeiIaFr/w34uwRf618l/LVN1EFZtOp6K3qzV5bQWEOTN/
SCXdONRJO8Lc7vIHFcf0L6LfnWWlhIztAQXGM05e+bwsMrya/oLVF9tldoAmsVfsMV4ts1VkietE
l26ZW/bY9vJZhvWm4og++uOELiHXA+1YwYrBFl15UNiM7EzRPWpdtHhgPUHLrkuvNw/Lmq7x7LVQ
ep3fHWknk8eVB2BM+NTJZbfC4xMellkzlA1kCmF3XGYNgojIgVS90zI7SeO7xT3/ssyNXXrlep1d
tQh9jzf4uyDspVuSNvI59LARBx5xVX1WXhH6rMFOdLfCbh7jqJGPiBX6m6o2nCoRVPkytk7LBsty
uIibQqrSy7JomQgoR6GBgaFqVQJXc9JjU8O/LZtH2NGumbjVdb6xWqsksLBagzEvjsZo5sewxSw3
w4KLoyQzqdvSAjMrj25kd0DHjbC+CxSTKPBRf4AQlrzKemmv4WYWu2UWjw6SejV/KsQAklLr0BLM
mynd6Dkw/VDVZAPpynKDULxMXlFRp1vs+OZGpffxaujaMbMk/V4EqXkuYh2BxbxZM8pfI2rJPbc2
5cywTiGNiFfWPJmUxFtRwavR7/697GeT5ZUuNV9lpyrb//V+tUEA0xrRXTVM9WWQSuTSuQX6DlWX
4E70lcneoxh646k2B/hAmZqf0kAzIBuXCYq4fnruSuu2bDpoyakKNfulqjPZtapIPyeFTQBLVUFL
gQv7iB3pQwJ+tY7ylYVs6CQXnFTWEL23CgIxXbPqO1u0/kEyzHgbJoF8D1Wlcpbdm9OLXNj1R0vf
CBmRiOAwjtqOmm0BdbfQb7YBc5zT3QRsqWROnFY5ZFwYVaeCa+rJKAK389ToUAEn/2vF9zbL6uJn
KT4SxM9g/F158uXIXdYH6B5Py94i02KhUWInLE2x/55dVqu2Eg8bTu3we0tfUW+6iPWtbPR4t392
oZviaCAvP5iBLq0TJVeJperNnY7ed0/WTX1SNGFujDgdryM5Lm7XyPUjZ6OM9Mcy3xg732DzSH9q
+8HqY4akQ65vbvdGk4sPPInAIgXXeX59nLRpbGJS8ad1VZbVJVKbaie0sj+EVqOT7usVxBK0Jnws
xKpc+HBmqgVYLK/zXiN/eIxDIX1JKC2/PyjNFFBxuf45Jv17IEnmi2LUKbRjZboPDNjgDFH8OyzU
1jadoeKy5CXHLon0LeWA5M7CCoTGudapn3EhM7wpeOUC/Ib5UPpUfXKQUScxwmYQHvuW+EohI6tt
9+ATzVE3v7oWzTKc4vrBbngmbLtSuUO30SLPIWEJ35XpUlzzvJ2qamRQDeaMNJAT0uKUNj0ur0yz
ogUIAuHcxmBdyK/5pZi9/ZAl9osyRtJZdLbNMQDfWwVJdVhmWw3yXGZG7V6NOsBUCuOyfVsgdctr
y370MaQ7ZR/I564svMewml5V3Vcvy9w0K8BNVb9bNrUV8xgqundd5oLO3zZJkfwSueo9ehO9xFyv
7wvNNB+97eCl5mvErXLbDHKzNZvef8vVbdVXxluBIovInLLa9X6fvxBzt+r00PrFc+SJkIf8UnkS
8Hwf80bbBYrzvWxeEeZ0nEnWnZ0swxbY0chJBHhNC7WvJe5QB6YWmH77+LNBrVWaWxqtvumJFLy0
84QfxujWZCO7y+yygoZtfqkn0raIrD4iduKT/bZE3UDgqEPtLr9o88QAxXu0JO2cmeX0iyrAS1uE
49sYzkKPBj8HHCiQe4n6Ek39+DZUob4a5uXhvPy/t7dALv1s71ke+0Getqp9C+Db3/v/Wf7/2v9/
b798rlr2OLdtsRaZHq16HthvRT9WN9UU6taYl4HLqG7LioyH3+9lyyaAIutbMS/713u5c4Kzkuxt
pHJPXCb67La0y1re8MtI/1omEx9tZ2Lzs9mycohs26kq/AZ+cSeljY5hEs/XoFS9vzY5190Ojo2b
Dkp+t0wGwf8r755UR6nLtRrE8skvMeJxkVpmILTLp2aeLLOGJmG6/55PS7fjcQ3W499rl+U/s8s7
lmWw7Y5ZiKDtZ9H3nn7mEy5602DdFRyu9474D4hk9muMn4kfVZHtbQ8vqTqYv0ajs981AHRUC+3+
TrcsAkdjeCt5Iod0X3ETYzze14W00VR7eobI0G9b9roAT5+wZe2XzwhS5Hxd2ehnkrDti9cqNLrm
fRNecady1B7RjeikDmjaRq2b4aBWAczuOXBnSdT5DtfRgxxzLg9fy4pl0sHqXluIrHCid+ZeJKIA
rtN4t9SMpRuA6NZVdzYxYvE0wXTRYMcAITeFwxAEX0w0VFupTLstD39g8bU/pWjeQIz0z2FEEnzc
Nt1dWHfKTo6adO8NibgEvkomhlRMT0mQ/EF0mP7hzQFx8AdJCOhYRP/eyJPZakPrX8q8rm/5PNFk
hodBDi5x3kBTZytSjWRDb4qLkuCLB5ksr3s7by/L9stmBDytCY0cCUADThPPmexI5smS7eKbD6yD
XLU6uQIdIiBCJxhNa+VhQw5addH9Nt6WWGvOcYqpQhvEdDItlMW4442jmfbhPgdlfLRFqO8pe+QH
e5z6Q1oOw16Sw+KYajnBPl4XnuLaA/HUm9YpLkayXiuKJGEbe5uoaWQSGORqY9n5gNEV6DIAqO5K
f6JYJ5HZ3jxoT3CD0Q5yxUENVHbd/dQS9UO48/AQ6uCRW+F0bUBRys/lx5oe9CoYZO1psCxY3nBP
n8me6ZwyHIezRw4VCOosccsxCCFhwY/j3oThw0um33FtrT3yyF7oXtdwbcLZaz+F92hJ/4SGPP2W
Yu03hV/s5bpPody31E3acHP2erHt5j1YEfkd6MAKIh4GHqiMEUgnEpPfObpEtRXvNloDHgHT/ggb
dbhWBKnPNP4J6Fp1tvWxBYXMGcCTUbFLawWQDPC+4RJBa2FQPuwyIYUPnmSbF1PBTbsEwQeiw3Kn
e/2uS/rxRRg8OymK/2DlnCnKmOVgA+ThJUQAuPaLvtst71KjeF9pvXLITKV3qSXmBxxBEY+qszJY
twnk8Brne5EYASIumyyv/rHQmNcsC/+95mfzIV34hHzAz36WZWVp4UOjgbdKSQy86EVDlGMjtU8t
AZaHwZNT8BUckhTeNnXLHqfHPAvRzl6PTU7O5TyrihHTktDz/TLrJZXi4E6MHEIeMMkZJg8F80TN
AvKeCjEWx8GOSxIseLVMfrZZXi3LSBpn61pFotRnqLH+P943AYwqMKj/176X2X98tEmOwJ6RkPOP
ZT9vWT5/CIvpkCYv9RgED1xzPSePTH2vengruky7l23T22p9IK2mjH+zaefR1Sjz3TK3vElo9n3T
pvZZ16Ud6KLpYrc1lsIma567wSwdrTf998aXHjAU2Z9CUTaZxeUADvjKVzI1ZAOgvG0a/aGYcQcd
JPpdhlXEbaduXua4+1Wst8WZOvdRBuJ+xihQnjOlDDbgTCcnFnJ5/lmxrGWA9dd2gkievDFXcvuE
RIbk5nkPy1uWDX9mO2MwHbOv6Fn+50P+tWtpiPELqd5TgkYVYOb8IT87WGaTXt7R/IoOrtVL5qkd
fAKIiA4l8UXqAiwkqnkVkByviTFffZUchYEIrO9lOH2JVEqsnUmp4GzKBJdEMqj/79l5GUnd/Tmc
J8syJJjKmlw0uiDz2p8Vy3bLsrKS043oSQVYZhtDy9YhWBi3jUbK+2X1O8S4YOdy9ar4I/a3rhif
zIKH9mqsvftsyjoXqVh3U9sIGqY5pHeWBlQlAuJ2HvWu3+WoaiE4hmj2ia3a64kNE2S+ivemHF6y
RC43Kc+6VxnWLhUDqteJXkkU1vP0kW8XrKh5W8+xAQFFn4R4I1P0xasT46PQvYNMIdOHhIOvKa5i
htKPedEY4PsoMtDQaP8Mo33ysiz/0OroXRJUqblaIqBHNaTrHWlYAtSCDtIzndL+0av6GqY5DxDL
2sEMimOQYgVc1mZEeJ68bqqdZW2UBCmZlzDllrVjYySXShJv8bwnOh7ZXVKV98u6SFjUnAAtMSYP
74pGli4RSUK89vUpvFteLRM59V8nVS73P4uWV6ShBm5Ejs/3u37WymZqbiMaUc6yzKwDcJNWje8U
OOjqZ7ufz5H79FyL3Dh4k8q2U0QqFU6k+yG2C1pEHs0TJVGOttUqRxkfFZ71UNkmE6iYZcUyGSyo
QStp3qaSpLHc/LxH8aSPYiog2/1nN//YRDcjPGTLzn/21hHTserMsXC/97us9pKIj/jHlpMhSSvi
sISrGTZGsHn3Ul9hEcTB+o83Liu+P3L5gkEqextbiKfvZdryDX4+fLRjfoKe2cr7Omjc//k3/Wz9
136Vz9SH2/D9HeajsLz6x5edv9z3d1rWfH9oW6R3EWBXrOJbvbHkYz5vtmzgiYoyz/JyWbNMxuXw
Ly+F1YJu6H/bdITOUttvGG0QpzbU5zoOy1VFgIUfYjXz6+xdz+sRhh6axk7eG4E3bU27/UKWO7oJ
YEU5/OjUmOhIYZBHYcMHs/t2HyTNZ5V69oYx09ECYRqWaugqxjijbO0PQyIiO2odqeJCDmhWgMO3
bGqMNelWVhU/8Zy5w4T3KOrOdjpOO7ge40PllYiL20fFH9gZNj+I2PGlk+uTGeG/LFE9UdBZJ1S3
cqG+B3l/kuh6jjmRiCMIhmJu+OUSTYcYv+8OHzGPqXZ8DCXlVjWxdJUjHnkL8oyupXcUjEWIl5sX
9UOHTSqJz9/LFEJcnCnv0/3Pu3wqeW5agVwiN1W6LivwoL03E46rsumwck73dXlfJ6K/9gyEGrOC
hZ7xSN5PSEaAl0V8Ef9RKghZISGH2IOyNSE7NIMzYDUVNnpDPbl0ykAC2DwZE+9W9fj40/xo+r2O
6p9JTrV4hcds2Kg5rLFlWQaBYTuRskbB9O9l7cRAAqSpui1J0cst3btL5wk4Crswy2tjgGtKGrg4
A2OY6zRPwkQrdtZojs4yyxVEu0bQKDAM1d+LfpbXhngO9UY7LIssqVThkg0TcaF1vl6WLRNN9VTa
RDAbl03+sQJinjbW3x+8LNbVnP7umGf75YOXZV7QO4bdaG4zVnSs5y+5rAxjOTvqBgDCeZFOWf1i
mpLb+0F0y4t1jiH42ihKeKNn/mcIS2/fK9oZEHlyGgirui4Ta4L1D9ZK3/wsS8YuI8QNMn8sS5GE
pdHTyLxuD7Ee61eK/fr3e9vQWE+5R/pR0NSkaFk8tHkJGUOTXljb73kSkspNlSdihc6X9UGhq8d5
8BzV1t1kMzroppJeUdmKq23H0p0eHv15RgujvyaDXr22VC0Po0jmx0L8PqT/Icz42W6IoRwlE5fe
ZUemnBtkV4RXAu/aS5GP7vcvaipCH61x40BFru/yKvVvgiLZTY3y+8Lzh+Oy2TJhSKY6xAIVu2V2
2VaBsu7qJcrx5V3LMhwVCZaE+Mwz3LCyZd++JplmX+FyTwdNa998r4ISMi9XzbQjSSpyvMjC+b9s
BgFzT+c+OC9bMPK7yqGiHcOJ318+hs1O8m3jilnUvJIgVq6VwCLLYJjM67JCaYB7ygXNmWV2WQEw
RVzKhAEjyRsS5NigoZWsaasu5Pobd/rpZ9uA2ilhZrW5TdQy2lgjiglwlsGtwA3hEs8SrzUTMtrK
bEpvo9ka5HD4LTdQz+FNNDXeUC2mfjBQD7W0hFChOctkmTB2mUjLIs1TnQZGG4VPHJ5EWIg3k/o8
wMN/vZpn4es9Zw1ZfmRr2Ojv5mgVj3Dow/KKuOaU/vWhmV1C7SxhXF4tk34RSs4THmoRTi4LQde2
W1ul4z1EAF/y8SH4Fl7NOm+ZYXf1IqsTZZaGp9jZ+PAzYYyM1WGZTxfXQyfSZzEbj9rZSVPNX4Fs
IpxHxuI/0kvAbtAgKQrA3T0sE7VshomAo2rmb/znpZrYH2GswsCoM7CPy+qum3CILi8jsDMg/+OI
NgfgfJp2UPa+j5g1EkESwxmJLIMW4nIUv1cDeznOVZkt7BPiDnCYYV8Qa2nUJCx27dfYik8PWkSS
l9uB+C9XV+59ch0Pedu9mBzWY0gc2KZRxFswCns9zKramN3k9pErTrpe/t6fo728Wv4D9LCCtfA5
VhIpaUe5Vd0q9sWuIajtYGh5sTd4SIjLqHIkud32wnhM+Kt1fcChj6lD5j/MT0CpGJNbAOknSXej
ChPzbErLZsW1Of+zllcp0IZ1CRaE+26nHGrIFn5p0OjSCkh8cTKc/nFgsChz3Ay7BqFoKitJSj3q
/RTcykD/EGkgrTX9lPfVcKgDo/+eaCIcDp46H7l0fEsVtTxg+S0PdlYCHV9eZpbdKevl5RK9urxa
JrHplaidbGgYs3Y+n+NYCq3EoMOg43/+sArbzPZhCghg9ojOf+YyWf7gn9k21SDLKORmerOHaZo1
isvhyBfP6fKymSh4Zak5uj//meV3+jO7vLKVnngrDLxcvHM4gUy0Wfb3M9FbEWxboR/jWXu//A6W
STjP9rQ4NlNYn5ZFhacT7uBbjEaWWINuSTQwpI7/b5fnvxKlrkgf1TI8YLNr7Pul2ar9PgbyhUme
YzrzIUpBjMEyWWajEAqxEkp/KoaU/ZFgyMaZarMjFUWKhqNp5a5GTFeTD6Pjp0TrBuRTu7JV8hSj
yt6W2s+nnQwPSjGDdRmPkBubEziHlX6kdb5W0w7faHxO8zJwYJTRKJ2K4GSghTn7Xrui3147/Zhe
UoVbRGaXumtDWT3KZbPiklHQQqeyWJTtHtzA/Gg7yTfc9+pu6kkQMiwyac3npmqyjaAJg4q97chi
qf1N2BBEKTJH6lL6I8gEXW64XDSiO6EqxmpURmntSQ2xMJ26gf0Pnm561ESyz4qC+h2RRGEtXsu+
JLNwTDbgl8K1jtEvb9pT4Feyw80RZ3KQ526NISNoT4Bf0ZNEtHQlmdarH1FUwUu1AsoWbvpyzohu
NFS4lChoTq+mQu3JN7ZqtwBRUVvUGrvhT21yYKzOJiqF90+dffLHOFqFBGx5WSTDNSWiNFQoV3cy
4Fstgo5PaGbZ/Yk8HNkySqrVMOnW1oN1IxXNrlEDDgIculAYHGkR4BWve4Eupn+yrbl0SRAk47H6
0+TWPV9bFAV2jGnss3irSSNGYAm9f9tLW0YU04r+4xuD52Btjfj3C8mIYRMh07Emxp4Cb44FHg35
Jn+4n9njLrZuAwikHR1P+YSYlvQMiwQGOeMfXeDSxTPf+gCDLd+SydpqBcwpXE+B9KfxyJaphvP8
C1IjozknwfSls3KV1dwoSx6yJdO75Gr7UabQkVRO0ZXSd4Q1jT39xsAkMUeOhEtB9JTHNQm4Bj4x
HNxuQjlBE5jCp1hOVkYzI0VgLTuD2jx73C9cKK8Ouczkg6a0cCw+yyjtECbE1K1Q5YwQvfRzW0qb
1K+92whxfSqt30VCqp4v++9jJ20aiwfBXunceQDYGVpwRCu30e3gU4LD6uQD2cTKML3YJQULCpCK
9GUSkQjXSAv3mkIlz47kG8QFa6WNiesF3cOoWBuCcJGPBEixJCHTbeUJSYo/4lJpN1M5tO4YJMVG
sp4CKcscPUq9dZVk1Ge6bKMbUn6aAnbYN1QGQ0W584eoAU057lv5nSf/YGWPZrduq/s6Jqq1Iq+L
ev7asItXpenAswBIsjRCj5vuCUWuBuwoClakeKYOo0FlNcFfdWwCU51mHFInMoOdLiTZ6UB2GZF4
AiRWCkSSYL4Sxkel7GYR6SsWxFBZaXeK5uusG599u3v3/LIC6pR/RtPLpMbA15LgA3Fu6tbqIxGK
jx16Sbou0FL7ow0yde5tNENrudTahrE1KZkhAjY89Q/lGxAmxmvU65d8oGmf2Cehslmq9GdNZvTP
NT1ad6QON0V98qaWANls3BLPa5AumwW78TfJ2dSrH+KsfVNaAuXlZryKiJF/O8243pxCINHoNPoE
V+gMyGSLZhiwoc9vYlXlLUCw6L3jIDlVQSiwpEn7YmCQFQilXDVbjr3sJiYFfyIFjlqxqVLdu5Ft
2Kxp7USroTQfjSF1tazlQiCBoU2SFzLuE1exaXjXVRM6dZ0+oxfF5NjwDD3EIXlJqDeNiiDhOScW
ZfSwrqXkCZj/DXSa5dTPnQGBrgxjfPf93grVz1yKP9NQ/ahLjbDACjK/zDMUFe5t1rfjxkppFoQK
WnYrQUcUjP6LQhV0SIH99WN+L0flpZwLVdk4N2K/tNokeqHnCwdIZetOOHDvqvUgGbPdubjrgsgJ
c4NqySzULf1hnyvcFFI0QgbwPlgvXDUNfxUp+yoN70yEGE6R5Jc0zv+kmrkvS+O9DnnwGsQ1sJLU
FXKyQ6hCPchryGvpPXz1Vn9oSDPzQVW7JQr0datFEHn6LnYNiTR6VWpGR9KzwfU06cOCbBR4HUL0
UFsLQqXUxjS241A9EPNGGzoVW6oAW32ikhlkj9kgbwSp3hsrMNAPo1kJdX5mUv5iy3l06FZ+YM0M
sV+dFkAbT57GqUlc+DMPQTV95IPxrObjrTNWamqUG8MfzhNoztiAPFeTP6kYxjkHY23lNZzBXKWj
Jup97HnItI1tH0quFZJ1/zqGxZvtJw9G0Z4GA02j3D8FTbKr0eDEA7+JqKk3INlA03SnAHAggjbA
aFWiu3HBE7hUuVrF+QlVXk92ZZ33FHFHmHHwoYEGkF3h629jM7yRTZ06ZiI91hYgmyZUX+s0/ujB
6Wnl8Iq/7AvZLrpYbTt14b4V6cOIjXyVyPmvogVeHsJh6mIU1RyPe0GI2DanDYDmT6N2VE9bGpDA
1Oq937Y3Mo3IELSoj/eN+VWLGjQFd1gytol6zwTIXwDKjiR6Ii/lDGxTclKb7BaD5nGUqdfXwra3
g2HvX9MaQB+0oX0+6A28/Rix/Ig8IiBHkzT2I6EY+QXfMBI+E2y6yhlZeFR2qAo3+oecNqdY7l9a
vhSPfs8hIgxIn8mTXUlHrnz3iMsKp21NDr1/UUimz3V120T9bsi9Tb2r+2xTc1i4SPDkT+9wcOjt
hYz/e1DAZnEJqVLtGvLU5JpgscE+xTmsz1aL6adkmz7k7O0t7ytJiFCO0adlQ/VstM1JtZtrayUr
8hxuReO/6SnPjVjIiG7ok1cTTz180rxb0Zoh5UEQ/Tnx26AjADY+Y9hQKT0jmmFtaTIC43YreM7Y
2zwt5+mF6NGKcUAoU6vidGmfjYai8pRYgwOH5y6JhtopTYiAskBwpKX+Q24kX0UzVE7aJL1b2i2J
kZgOq0Ded7L9y9QYRI4B5OzM745azSi7aL23tuG8m1p1YwDzNuvurFG9g5wSuyDuDCmhG1p6oETR
ToHcfYZBiNDJp4SmUTusOo2DbHIYiTyZuKArqduqpo3h37KcLupTN72vUxhRXSzJG1WD2VBX4S8C
4BsPtj03OEaSN/tTHtr2pAAi42lM31le8yCJEeym3b6JBtL4KIXoXtq3qrY3fgdStA7JKLZj200o
EVQ0OBKE8W4mS5w8DMJKEa1Kn4pAK8spFet4l06dtSdk8tkMgfdwB2+74lNpGBuPPadnDl8nCk9C
ykmY62EoRvxcyvCXwuXHxZ2Eqon8niksT36Y/yFkNHCE0tJW0h692iKoJPutQK6zpgqXhEIimBda
5HNm59YvjwaDRb/JLp1N05B8EVBXZwxET4y1nyyaFivdn7Mi1OFj1HkCiK1uuFg2txpjdGOrnRMG
uZsbBEhFNRzV8jlWS86OfmVUk3ynd+nAYDyJHWExBjMSdBt++Kejnt0c9XwmZOkDvLehf9Tzfq2o
+sDAitCM0ITtYLRXqR+KfSjFV81nQE4mbabq2VajMlWWU8+ANui2mLS12khdCkKPRuD/hm8FOzVG
sxcoJWcAPxrpD0W/9zCP956hDSQDN3QrL2kBxgzEvXAS1La7Sfcrt4aIaffRKpr0c9XaaFPbL106
ELV8CglmzShCA3xEexcXa6yM16gTYiNn5SuQhUObTRCf8xnR/FYKgqsHW8GsnwePhTAZCaGBsigS
OKXsM+7MQzCTSNAza4toSSca0uxXkYG5xxhxhejvUQsCsutHMtsNdSO08UGVjVMZcQYGHOFYECpB
V/JLN73OTRqIw+k6UIxtaAxv03BAOfOYoEh1yAUp16nCcSJK/IITA9nIxPO6gVepGecSvP4sQeab
tW0r6CEvan2UlI1B4JFj69K9yMWmA3A7X6RyBw4qVqgRAfV2psuR/hFzYZO0I+jA1y7QfquGNG48
tQOWjIUUoiGPp0kC3o4RoW7z688lvAMMTIhNDPCvMMZvwgBGUqz90Ywmc4yBcr8ONYnrJiVEHbyg
Kt9CS1ahypluTMqpI9n8Skxdfafg8kWGcnHsYrrWKo37kaiiWFV+AexLXaQyGCg1xZXjXJ/fsA6p
EbuqSmPfirdCh0urDMPOVDqLcUBUrEDN1dBTmpdIKcFRN0cp5NeWV8Kpk+IxSjLsSMYBMKY75Yyf
+8Ym1ZcihWMkwbYncRxq53QxkLAX4nNU7I8inSIXIVvBz7S9mVn/atb9ByTR3TSOK0NV3vIh1KEl
9yB6MV94Q6XDJ+mzFX0QuRD3XWze2trClhGl585qaaCUMo1s+zXSGxLtU+3Ba361QgbVDUOUBDES
d2TTc4cgOye6OAnF4NT1G/Kc6GNUsnlX8NTR5VnvBqF8JXDkUe1IxbTbbOMH46/A0zu0gOaNhgoB
LpEHs3l6sexfliEhElFnFl/aDKumiRhgM8AEX+e7kZq7IxRbYs6drmrpNwRbqcjOWfIINs+m2ent
+E2uqiLQ1kOk8CTWKWyqhtlaUg1tZR1qH2AnRT+0C2SD2y2ak8xc96X8IiUJrZZW3XoDzL3BIwwv
AYNWmu3K75qPoER6r2t7xhd1ljDA6E1HZ1TJ01d/J8d7RtI61OGElKrQXil5Z/Ax5CEktrTy0OZm
paasLCv6HM3gJaBPOY5tupI62ICRrY57c3zORZisPXWbCBrSGT5UPKj+2iAHJhftS5z5c4WaJ38v
4r9mG9WKGwK9kkqh0kpenbSNMJGORvw4DNy9dVK9N0XPkKMzGtqENe3hgJBo27RhKH8WHhkZcVBc
Gj/YaASJbOxxOBax+juRMOwGEeT3mTdUNh8okh5piOcbCY2KU3LGr23J5NnQ5lTq+/qSjRsbCvA4
Um5Hz1W6XuxDZ8uxBZY4ERK6WlGN9y/xqIWE4WfuJSfZlICaRwXJQp5O6ymsdwGADQfRkulUufrZ
a2CnkkfFMLOtnytvpiLtzGmgfmKj5tGKzzwHdQqv+xPezDsj6n5TqsFlAjkM2TeOV6TBQiGY7qqA
CNfrwN2UUxHDYfaOJAbpd/eHfMuLZxOxHHKNUgg6TzvzyVaG41gBI4EzR5a8Vt11lXjP+GeBRLmF
sa1upTlyOSjGU6LLUN/DrN2EIc9pMmP/ouifOEeRgSCqny+Hxrryxy3vowve+oBvgz2xQo+xokou
CVjbJ4ykntOXHuqhT3t4Li3tmdr2g5m2jDYRpuoTijOiq7FOHJPY5jGVS5SnMeDl3ERkS623rJDX
vMqG+lYqaKlSNBMUbH/lHDwn67WblMSUDIX20tG3VPy+c0n/mXkqtn8KdPHgT8ZOSRigC59QPq5O
jAAg7fEMa6mwW8tWQ2gMSZiC1dUO/FvxxYXXo/PT46wcgu6WCJ7UjAo/TdQTiyLkl6AiqGFUc/Kg
+gcApMkGDdc1MrsTbQWMflJyEYnfuDwEnvqZ3Dpq98q7n1nvZls/1TI/zFh/IvviXjUyV/jkFBIB
DAWcINnxUFecLdi6UIjvak1+aRv9t2R21JVRutUa2XWRTDEm4v5vTqGGY6Lbl+0lLuGAcwFABjfD
m5X/o+u8lhtl1rZ9RFQRmrQrCQUrOcszO5Q99pBDk+Ho/ws865213q/+HUpAgxI03c+dfvjz5NVR
gtOEUyGW2qdEtyYKd/WvUg5baSuvKZHEKzs0+nVfMPBWTdgMPlcLo5g2L1yk4kJdmSK9K/zmIxdI
KMJ2wpQS+lPVPtmpOBqZVa91pWVMlUO/VzGoHmJF2Yg5n7d1NQ8pOFH0cfErzMI9xhV3VRRu1cT8
DJ2KOlUFCkiSKlGK0U4fy0tiEShayfRQdkSmtmrpwQp/T7QauqhOQrcZeXEC8Bw38N/8HONg0+Mj
HNvwakc5JOH+lCsa/k6WFq4QPfq98eg3SCh8//eUK886UUKDVYTPSvITz8TcnPS1EqiwsXr9MuI9
tjEa7ZfdNgfdjZ6KHmQdBeBn488/dpj+HLXuluToqklbwP2q4DtH/WVM+nMRQ8/zg3eGEO8Eq4Yr
u+i2Zjn+bMtZl6fyIFcyF0bgVOA9rsO2Y2w+VyqHHSheuDFGSrNqpBMAr1NNCH+6JokUSZ2fspQ4
pcJ8zJxegKArP6agP6kSC2k3P+t04cJ2dk1ROOusx+Qub7yoj96itBLr39Isf5lG+uGXJVxLvXjI
cGts7IzOxapIWzIb7PGOU957PvnxsJzQamvlEZ3Rk650kNNR/qKy2I89toQh2aBxrFLUa/OOqxHO
+SSMjQqmigdXgBYk79fqupmGmKTEKNlOgX1EQfluCfkznaZrh88XsJp15g65WQlubUq7cfMCDqYT
7PQqXtt9C+FYIS0qni6Il+5wrZ120jQ8E3sDnj8aeZTp2tG5u7pJ7fZkOuCiDw18cFpM1vlSpeE+
DjbFG5t6yspgRMdVnJ+N9LUVyYYA1fsqbN7CDgh8vgSnkYgpiCXqNrC4UNBPXKbU31ERf/Pt5kLl
9upjlM8sAR1aKjWPFKJjKrKnJtR/ZIMlmOiFDGvRUzkuLk+i4cGYR08LVSBQKcpQPC73zMaeCNV+
K5v4F7PfZ1SgzQHbfDKVJ3+D7uXNLE9V6f9geAAfI2SI4lOoPykAOZVG2Eo7monnZPoelhFlvXg0
GDLIgHxI5VTYpXJhrnkbMmq7U2tvycvON4Vp9czpB3ebTVjRTCJN9nl1zgsFgIATeE6i/GLeuxrR
QojId/bDpKCbzLCsJCQrGJzgrot6Jo04J4DtK+syNoktHs3dWGfanZKCYEmUCCARNhM1J1SRZ2i7
cXTlAXlctKpGMpgGzcgelbHGNN5O6t2y+r0NG/qY+7JO/Y2NhAMj/lLnWdUQNm5nBVkGc/rT8OaI
CDNuAiwsexjX0h0PhY0kHZHTT4s6sibgn9pGq+z5PttJY6DaCp9KHyb2TG1ep7Sqdx0j9KrnGdZV
FCCj5ol84fe2SWdlF0+fSekPQuvcne3/tsnsXI+p9g6PjGdNDd0tVkVAznH6Q2kxVC0MhvZWr335
ucNNwwg78/0PIxbtmhKRs8E2QLgGJs5qzney6JYceRf185AtVI6hDYfPt3+Frv6rq6Fvj3TCfusf
cGLGIJ2KVePqNzfB9NvclqNylvPbRTMCY1jQp3qc713nFf88bA9zkiWmfN2N8WlSrcesvJax6FZx
2j/lAehz6jiHqhSUNO1roqMmt53PajAx8Q/k/WimD/EMHbhKRtlwqI5CDfp1XRncES4p8KjK7sjH
yDcykAMYfrNhcN1zWxuHvBME6pjM3vZGEArMJmB2qBaOBJpd4omaGDYOjUHlxWZ5reLubcjmoMUh
7na+kf3uo6k+NzhtBJS3VZOZshG4PGBHA3zAMDw3VN+i0T67wW+9NsBkK/LQHCacZeTkdI/xU9a/
+kaEu5DDHC0MjGCFxHo1NHg5DMWwdtyYubNt9isw1V0cqdotcemt8Y5ldkuJZcjIh9Kio2ipvlid
uDDHfrbU7FZnTuoplYggWgRveIwgYXf0HWomdQ3Rg25wJh3axA5ROaRI1a7nsqfX6YjVdf5jfUZb
J4VgSDNJdgSZcpR+NMDCtqpjvU8o+bOeUqXfAa5goYLEHcS9bwbmcAq5S06eOuvEsjQUTd2zlmII
qBpYvnRFCa2KgpVZfiaxxPsl7/fpSJ1ZS033oItDkzXtagwApuqJ4pNtJ+8tRT6eNoWyyiE91GkR
HoK4mwfQ+g8TicuKamWA3clQ3atZBrCimx/FDD35PyUVlrWWKIxdm1NNzRKabHUXIA1sGYw8+BZX
ZV5Q7GxVdCfdpUNft4ajUnpubuKSPgJ7WHNiTSup+EVT24OXccHgjJDsqhCXCoZ3q6FK2gdJZvqm
Jt5oNuQ/Upc/B6Zcpy11mwFHDa2nrMlYqjzEncTxgydCKIW/lm2knpte3WaMKVejjXI6mkgsF+rV
LYWxE2ortzhEHiYZ2ysryb1QJ7BlCng4BIGojz319sSB4B4nw6uVQzJVmxdQM/7/fIL6Q0XWj+r4
Li0oqzNvxac2tohe6bZ4MeAiIfPo1Njgp7KiaF8ag4IoFj/I1M28qTF4GPf1GxY9Xm7O488CadzU
HcyEnjSNitfcmoy9rRewmUUx3ol6xoQq6DTEb8Dhs5OKcW1KnjjaDU+EXBZKLxBg1xQCudGYZlnm
a5ZW2drWcn+N5UoOlxPVaxmviWzLMYCab8lrOvAWycgtbKSVuRZCzHkK8mSK+NZY/La+1lj7OEog
MHHbI/N5rSy+sTR5S/REVGICi24NSMZyupvpmhCLk+yE1edwDIoHlRIKV1S+8vlXvDCpsfuuK6Z7
vLdWjluCRjpQZ0ZZNliPZzllsY6Dbi+YuBMvnBGx2op8B1hs4BGzdbtzERLeglb2XbVE85jpvtfF
483oUV12dvdS+2g9oQFVu5wgGrro5jpEE42U34KUIMo6wUdpWO3Gdtq7AAyVwqGrY4wSjJTNrfIT
/2Z+ojG+79RWIXzaQQHTOcRu5AgTZAmfVqdCpxM20pKwmXMlmz52a9xIqP7Lsxgbupsh1w8YlRQT
wwqTa06U2ucQmO+q/rsbpk+sZwi3wCjclPdTbak44/jUof13zLc4WujWVk1RUAAZ4l5TIzKh7qH0
3aUHY7ZI8YnDzqtD5YdbCcdrtYrAtSgpziB/tpdODul4AkwH2Gutaox0mOcg7mXEyrx2h7GPWOOJ
kWx4bB9iwx/vLF8F22DqI3IoOXZQDFsFL3h4yE+NkqrbyrnH44KBoTq+doO2n2qVqvBQvTQdiIjV
N2s9yOv10LsaA8V04tMH57BufqQWEJnxW++ie4fZPpNgnopdN0A1YjrQDgDQoaswZt9X6MavAXkk
SkGYNeFOm75WPqui+2EE5Hql/jlp4VaK9rN3KOiXMSV42JXPDUUB8t5cfH9zi+KH8dL5TA9j3Bs8
BDrvyqxeC+3xONhEF2Rx/KCIEvd8c+SSm8piVUBF2Wgdcz579sSvy/xLNfqPplMZsVj9XqPv2c2m
232RfsDdIL0S91PwXmbGul098o1irqowpvxiprsQC1zIhptEifeZSqBz5Rv3snbju6Lm2jbkJuBH
Xo2lCz0QEFyTrumFTd9fSsczYM9unEGQttG+j2Nx5QkbMwo2VqJEPlcVOTyQcjvGs2C3Yd5BaBsE
+an8jBFZMVWIn3TV9dehpPQaFmbEKwonaVC019xCmav8otbe/1SCPeirirWTuHQ1MNs05L9se/Zm
EUyNqhpiXce/oqnTLnCn+hrNC5PqWwaT9m7ZZKWSKCMqD2Vi8W3rOYLGH/YZ9Ec4uTp9KcHqjuLi
4l9146aU9MN+qT3HbRRzHai3GnuJjabr9jow9o5lmRsxubcgCgUqN2raRZ31XuUzkcl6dBDxqhoK
eZBD/dzZ5bTTYyPyuiq9DFDGwI5B54wqlTtuHoKNnTbBR3gAqwWJYwhHH4tKH5sKqsOeUdXtpSud
xzTnB82ndJWVWnVp3KYkw3vr8NB3SjxZGuANXMeulT9S5KfM2ITDR99quIjbwPJxq70aFszCsv5Z
SpxcUHQxFMo8t7KvGYjYppxEvWbQ6vlIBzsgVjxz5qCN/iuuxo1vdQ3xhXdJ1Q5bjL9hLvoXdwrO
gcVchWnZNtHLcN0rCfUYrb/TyB9gkDN80eViHmU795pRPcg2oQxjBa/pCP4peC4FOEhXyvh7ID84
9g3tEplGt2nyLNgqKckIUnN+2yYczax5HZrOXwlskNf2qK7teqR/NqZPMTj7yiAmO/5tW1ygU5b+
kgPaWtVuGPsphBjlY3DsjfKlSiBTNFxcev2MjuPoVjB8Aj/0/KjCxaPVV7Yrfs2KEwbiuJPUrm6s
fd0+6TCvU/AXrwusgwvl5w6h4os2x4wHpQLaXvAD2OKzThFboiMqKL5uB9/B1CZOn10LnFq3ySjC
C+TOKsZrZ4AemML/Ed7DQKFXWfv95LU61P2uOo9tku6gZRzGzr8SF4L0hVpEog1QdWzOGYzjLcvN
r2oazkK0V0ap2BaHx8SnBVenAiGo3iai5eqeR2fgKFcrDgXD2TqjcmLspdkctIEc9Gx4UsZJO7dw
gXR4wNsi2mcVQ9zGNb70xGhXuVXflKKZqHMlPAz43XSUmRLSU+WExwYsjZrbuy6a5qQRFhuHzrhV
msbd1FOxdkXI1RI9pDgzrAP6+qLaYat0gDPJozxRdfT95c/UIk7MHwwSp5WvwGzfE5F8NFU4cfXr
u17yv4iI8ELy1rfWVP8MDIqQcTzL6WMQNIOMJ71wgrXAoowKA4ityc/cVd0W4hM97F3cxC/8/4/2
R1VW7iagXkCZlqJ/7aorpWdaZQZfQz081rr9VabNzRnrJ1AIf63HCj75NsFZLo5S0mc6ILSZvQOO
qpAabAko2UQeOKs2myRTfhXU2faNI0ZpH5rfO2uZwxOb0ay8QZ7PTC3dELtz6AYL84e70Rh3NndQ
HhS7jI7bt5Q3o41+Y26WU3mWw65QobUhfw+rr9yub+RMUY3Oi6sUW83nyUmfjruyu89Eh/tx/qEn
Dtz0wWudCEqdKkpyGdCdlnP8jDJCsPO1T1v/AtB0vHByzwOUtE2uYY0A9TqSKpxeN7wbzElbxVF4
LguF1EojO1mo1ZJcZrtmNFUP2pzJ6KJft7m10/ohwG2slESwyEedE+Owxu2fiLuKSWmAopN0xxDh
tSsbevjdWMZfYSFn06nmYOQK35tUTmFRxWF4yyRszkAb+1dtCt0jlY31UJM97piR5g12/hyW1b3R
EgSBTTUfI9r0GVxXh2o5em/zbCVMhSRw+ToaVYKrjOSEp94D9G9M/4YSxGoAxBgId4I5tZONUnp9
eW0mVTvmWbftcyXYyIRBWVnvi1xj3EpNOMoj/r0h95xwOkcZHZAfytxTy+YucAhuD1RiF2Acaa5S
e26qIFfu3tKh8qquZgjQBPeKxqC/z4vPAEBPxoRRuoESbZRRf7caeRVqs8/cdPQajfFu2iQW9SAD
sVCKI4vf3zeB8VGKY2DQa5ITaAOH/XbhOBTCRObeuV9kpLxT/BLSeQVB2Q3EwKFpORpMSsOAYcQQ
6FcEK9ewV69R38L20A5lkGZbjfKAlVn3g+7OVB6Go6UkSHGE61pW+q0eomcYlgxH8aEymw6hRm5d
8sl48o34UdCnbB273SXVtHNL7c7nSY5YdN0WAGREU3pxTDWSxM44qla6HIwNNErWnIDBTgkvps6o
mqPljopwN3ba1m4aRiUUG10yC1alkp7EUH36cfeZ1GAV8bTS5GMq25abBsmfX7zpofUZDeZX2xX4
9esbQ03LHeb34GUjxgqSWbsVflCSBbAv84rimXI1iuk5NO3X2B72qm4cZMhQVWn0E/Y7yD0EHJ2W
B6JZO+3q9FsTiifVkgcG1hCdK7am5Amr9h9Vjm1g8iEMQQ5bcqCo+2DZVOLSprhNvrupxknswkZ7
cclhldL9EbYzIz4KT0oPkQKiHSkQ2XAyM3JPC50Cd+a8qLi4tX5xxfCog3nVPcmOWkwTIIYtbOuM
cIxAO798zBAyrNxpPOWtu4kmkxQlmoCYnAx8UoBZna3pVI+Gmb1XNVllimrjtQ8hTe2eXUF52XCR
FZjOU99oDNjMDV0uCDQeCdBwxUtCQCdyE+zFTKN6z9V2o8BSlaSGDpF+tTSbzFB8A2Nq7m3p7+dH
HrjAbcoTcyXCHG06Uh9fmg/SqC9mNThrsEam3YTWrRRp3KetVXs5nJ7egfk4NEe9BQ0OgFMq5RdO
DkQ9Ultd9RUOkvBSdZu/tgcvT1ONeal9oARP3xhpJc+1addq7WumUgLDFWlWpO8UhN21azEoYaDY
o1aZYUD8pCJsJ9RgpDjA6Nevf0pH27aVOLW2jR9KSTJkQp+NoYVdUNBsm3NfiuasFVF7pgAxAev1
yh76SL+qlXI4ZLUoH2OhJI9Mq+fXy4aiRv+ITxGPTcvHC9IPA21dmWq9+7ObhsrQecQayuuyCToA
OIQpfvw9SdwHMf24M3jmVJeP1GHkI3Sxp1LFvGPZZBDvepGuuv9uMLdKCTDd8mnDzd8TUUhHpd/r
ymFpB9l6eBgk8fXzWZcF2pJ9iKAS2JpPtmyrrbpZw7AzsXH5z7Y0ctYapj7XpQXeXSNsl5iCtpn0
VzF0fxbM7R4ckfd3/9ouGBtgpdMDaP2nvSYtXCzECZxUv/zdnBKtdglgGC0nXbanxUj0VGjeMxfZ
lrr072MyPZ+lD3GqKPvmblm13CKZM+AmLxri9tmtgvSoS2qJedC3PDka54EMhHWK/KZZ5/Zw7lU6
3+XQsXLrdQBZ77Csxqkb7xA2iM33iQO/P5FVSNFsftsqxXUu0b6bLm/luOUN1EWcl3fqIyIbJ98J
KEjQvG9ltmc6rayX1Qjl6bl39ZdMKnwOVb0aUquflvNoHEkpo5Kn5URmDqlP5q6/XfY2sbke4fSi
qkmLh2VhprLaJhW3FlZZYbhurQKviz6r18tuGM3FA28Y7SsymOnF5zZZNIWwrgC1/p4nqceB+UC+
o0ihb5vGiK6U2MNt0Q/pPRD8zBwoywcs6uxNEUTdY4Kl5qbGVeFprKS19lHfPDP2qtZBb6WvDdU3
7juzv4UTfnZ2atpv+WDmq1Rpi5+iKr8IlUUuWeU3p4uzX0OZIxuMjc98gsieOsXvZmBEkYGpgHAU
604t6Tgm9d4fGNGsqhPVKii5GS40woqhHxBNzHCno/VU7EKwkC+AiKPRTPIzrewHG4b/R9THP5w8
rN5V5gSM3mr3hw52u0ridNxGZUA0iqvJB8Lk8dVMbbqgOXB52RYkJZLKSWHw00n5sOzQAs2mk/BL
b1lddlQRxaE4SBWGO5zqu10ZDJ4FxWyzrDbzCQpbd7xucHDU++c9yHouoE+Do5m9LML1VNnqVjE0
XIjnNsv5XTDB3SDN7vujLjvy2m93eQ2mtTRZzj8oKjz/LgTvLyR8NhTp+6lLiIsEAr2SFpTtW2nG
RIKW4ZnbTPEaZYifMDGI1pVmNj+zVLnoZtkHYMQPk+OHv2VmvkPwdm+9pTtEIDfIZns7pariyqOS
F8bR1ntny+S14/7PdHBxo3vr/e7NLLByCU0P9QB/0JRMD7ldWj8GSy/WQdBPj64WFVvXyrDbyeru
Dna/syO12b8Sa1pvDJmorzAKYwyTwnupJo/5pOsXo8wwWjCsHmgCLLBNQnnhwgEoCorkkjB12hl4
LZyTRKS7VuKSkuYAXFnSj+fENJqdkcMqyAXgfyu07Ky1o77D2SY4a65u7bhR7FOSIAQo6HC5y+5y
SCe7Emn/3jDj8IHRCEM6zbZ+BekdvhLWZ8M8fFU3wfi4NI3MSaEq85+mQ1f/q6mBzPlRJeN71zUm
vW+bPMGeik9kn+16H29T3JYpZyzbKHjuOln2odcTF7opKxXUz+8fMr0mWTn2J0+Ppv5hWRAva68N
7CS2y6o2t9M6lLiBUZq7kq6N4O6YWjauPsFBj+TwfVwYU1R2dL+6AwT/nEjzw6iKSj9c//umdLG9
QafEbNDZF6SowLHsEQOjS3gwcBXeQNoZvGVbXzj+A6N7OPo4boIJ0W7ZZvfGph+xZ1rW+tDPLliU
7Ze15UTo09x9THoedGbOsSxMYfoEN3MP/d0Gn7MCyrX0Q/tPO/CPjY613XXZVLpOjqVbtS8qItSH
NG02qt7DrqCA0myVWPDfEQcZeqgR0WMqU0ItS6+vNo8FiADzRmqTyfp7vZYVBnzUcb9bLqsY51Nq
mhd/T7HsKMyguVpA6nhOO9jA9PVV80d1vxTucyXlQ3Bh/n82Bqal7hWNEv9y4NJwWSw70KECB88H
T1MJfTxxrUMwT0BlWBmXjvrPNcgktBZcA39SNawBecziXi8xqjAn9DhFC+Bo2PlXrhfuQxQgvHEl
9fRle2a7T9h9qE/uPNyVElmMEra0z4tjUeIKZY6kTftjLr1lexsyI+rb8gaKY2NONBCvGgNdZiaR
s1rYK8fa5mpaLS+bkeTSfOiwMjeV47KpihP2LuvfL5etf/d3LsK1NFN+/2v7svqvbabuaIdMJl7v
UEMl92o8hvr4Z6Gq9UPU8l0nAV88C23zTYsRH6hlUv4EtPs0RWm9K3b+2mhacxCWIXaOFoeemxm4
fuAB/yoKDfgMhUeuO/SngYYvU5VGNxIvCTWmw4SVoXi1MR4dXLb8MTY2sMLp//LhMkqZfY0lpp5t
rb8FZq3CIC0cZuy9ctff9rrWYSuqAt2v1N4I9n6WM7VukHY5evZeutoP8smVRwyzi2OuYzMY2ROE
hKHdyqxMb50KiDYqqbZVkHD9tPw1J8i89tZVQXmnySrdqgjEDkUbZK/OOB4oRubvWm8UqJ58/5iF
Xfzoi+D38naT7vAPyqG42kXWXfwAlGGYD5g/BwxKMK0YbmBuBWKHneRHjCXpeVkY+dCepWih15oO
FgcKs3QJQfJs6JEYVksbtJzzS2jaaODE8c/qP6dYmmdlecuytNj/PXVqQAsWStd4rUQaMAzTAd8W
97Ks5QkCNLvD9n5ZjStYLNBTD71TX2wAweZQUwGBHaZG60Iq1W3swFXjXMgf9gRuHQ1p/V6k2Q2a
R/+LiOZzy3j0q+4sJFl5QIJ9Ma0KB5nASmEiP5ej3QB9SzbAkHECMcvtM3TiDTrl2VyusCUOc7pW
riKipXfL6t8dSapk5CDDs+wod1+jV6UjRtzAkPrkWKF0t3UJxbcfrPoQGu3dsrYslibm3G5ZlbO6
SPQB9bLGfogGVTnkDrquDJU6s/QOEwUd8dUmmncvbSrFV9dpSk20Mk3a8Fj9xZReufs+RNfSdaUH
5vW7Mf/TRSNZwqxM+wHBECf55z2+j+/9rOLK4j1qKAXHoWz67bqBh/0YJFn+6M9Tjkit4Or8s82p
22aTUAKDuoMlHMoV/b5SHeck9bg6oWW5MSc2n1VkVfiNWfdlbWMpG8Mnt7kQT8tOE1f7DTyQcq+W
8ASbzih3uQ3fNW2M4CXyC9srO8wR9HhAR4W8k/CcDqnbkFnPUwrLxi0C5WsLvuZ/5R1DUqNqzOeM
c3kQZJPTYBrhpoxTBEQwBZ6oZnoD57o3TMN8miqfwqmtM8NEZMfcHFN3QzTxatlrGyCdY2P7J+B5
DEajKL2UtVVdbBhrQOhV9CHt7K7KY/O1MkobTUWAHciURbdSoYAwN7D/90iw1JqiuhN+wBf5PtKi
x1qXY63fgy1Rcbdl+tynKJQw8IweYt/HN0prCiCS1N71o6UfY54R0GGyFkQ7Lk70b81uzFT7Ivh9
PDtJjIciJf4uUhX7eZgti/DjXUkpnF3d+tO4yuYMhtYetTNQZ0rhEteteVMOg/9czovvdk0lCrIt
lD9HLHuacSQhuRc+EYSI28G4PRiJ7aNltOFTaeFZEWH05i2ry4IGwrbaR0b2swoI46G/DZZtNNAE
5UAqIP3Bd1tBMm0XHK08rc592GdekqXNqx7Fv5a/WjN+R2YffsZcqxTTR4Iu5mMcrIqOYj4mtakp
VLGoXydjhg96/0vk38fkbqqtdCf7c4y04KUkaX5EUuUetWZ0j0Ce4Fu9DiAh4zzYJjwbKtKw2ZUv
u/79kkGwsVHaaJsOMmsJKRDo+EjVXdV8e1yeyVEfA0wYVqbqsMznDX8XTRoRAAzr9XlCSOu1A4nr
dTQYpyLXEy8yY+WGSP7acxV+mlF3L+reuKFbyIHF6//T1M/a6zJ0FeFwX7rRn6b/OquYVDLWC5lQ
RnzXq9x4Uf2qfA66/1qJunets/TvPZr7X3v+fUzplv2urnxIKJPsSBav1YFnLIp/AFFVeMvLRMMQ
IJoXpRvjMOlcVXy7jlUyz9eWlzketAqZqv+7dVnHGb66mwxK1u6o3OVmcEQyInYpUPEdqLxyt2xH
+E7xdNmoZYODL/LcGtDPzVdLq9bSWnO/NKiXrcvLZSEdE6zMbuNViXPGn/bLnlELfrZuFR5H+vn7
gFtjnw4U5rRM5vd+ruX3yytGoa8NYOrd3+2DH2h7xwC4Xw7937awTf+0bfDuXeFx0GI77ATnZWFi
9Ml1lAnPlhneJU2L9nt5+bdNPQJ3/LvNsttSTcxaOoJlImiGwbOC+fsxzxuV+vT8UldgfC2vlkUd
8OyCnhSu/m7rdGeU57/riTUl2zjDx2w5GIkjTk3/Og/lSkCaurborhwwsv86BwMne52Pgwq/pkSr
hV1f50b3GBnk94Ea5vcyHW004r6xcUc9++8d+6bDwO/v1tIw7A1Iq7FZDlwWWCvn9/W+mlsuG+oe
fpjFkGOHTiMjaeY2ATeeCUOQq2UVKVOxqw2clpZVXSAZVdBqnpbVyIo2PCD159LV9fskE8/L5j7C
u7URZMjFYz7eag2olymEfVj2KqZ6JUlzeiAoWzzV+fR9ajcV7bGP2xI/JQ4C8Rg9fIWYj84fS0tx
EyxMxbj05CrddJ9kkv/7acX8aRmGhVuQpOH299Mup0z4tFmNQbNEpb9bnNAzHhfbpgjgRc9m6d/u
6LOf+t9VWYco0VwoNMveZcc0pPTsy3qq5j9SLc33y9qYySNdJRKfVPPcmLEussAousfbbdjU1LO9
obZHqExhtvYxKrgUDIWITvJN4IcK+6yl9feBthHCnZbOnOsR3ZtKHd3DNwuYWvQPCfkXJwzkj60y
ODdV5+1Hd0B15Lr3skte6nlz7qKzqRLg9KZNnNvQGPGaQnx0WvY2Vkwmxpi8Bhrs6UYQsTP0inOr
EI1t8yoetstRut5Tjmzj+OIqqfs6xaflLR2lU084vYIAzm/lxzFAbpUru2V1TMYfE7mzeFjV5XMd
+N7ylm4DNqZNJF+3Xaq/ClRjSeScm9QA8VBVxMUEWZ1JyrbPvTTBXmLN8uGFiqdxTAV2Q//sHhQ4
DH8PmaZppBPFYt/k0WqYqE7C7ikI2+6JoCVKhynkUD9gFcsbAmT68f1vC631X/rYSM9Le1JP6p3R
IbRcVqv5hDOKO59rOaavMnONp4i7cw1z17RjdR1y9PYMAKDaVwp3q4pJZmtYwWf40IZd8UmGUwZP
MJizBgRq26lxEPr38Ytp1R+uoeSfia9Df7Hkm6Gb0mtwJjxRjbTO5aRJMpBc+2esyM3SVDrgfHqv
Oo9TSjbcqEY8Scyqf5xKt1st72chUkw7S777JVRFRQ4MxpTEPNaIKr0ispwbxIHz0rSJ9R+do6JB
1C2ND0VFZ/kOhd/Ltc086j/fIWEO9f0diowx1fIdKlRDL1EuP6DvdltfJmKbqsm0hxyQbXSMPV6W
1a5K8o0eqvqLaOo/eyc3MP5rVU10uQc0yraoncFJDCV+VclJ36ijWl0gw/cHqSX1HttkfESVKN3Y
+Oa9jWN3gwItfjv1sU6V6auRdBOYkMcIyjl6cv3qUlPPLFoMF3ojf+8zGe7wy8qwv0v78kRljsio
+dW/VltMnokZFs2aeQCtpexH1BHEQPtNZl1SzfD8QYlOwEbOOqXu6i3bpaPDBULonJ8Ms/CKpicy
Img5wnAjgl/cwfk+QX8wbEGqljbH69m2ehICLui8JuMAFk9Rjd87uyrUvKrqcCSYdyxNlr1upxdH
AARc9GMAKpzAtmkVmGdBffNszYtlNUx76zgRLrmsLduXFloGfgToY+NMncdI3+dj+4KMo9DMtiGp
N+vFgB2l60uJ0f9TFECYrDV4FosRuj3VL5brJE/A6eH39jK1162m1z9x20Bt3n3iNs4zDPrLQ1AK
fx9gHbRzwjR/SnpAjkZRu0+jV9cYQLfvKq5NG2wctQvWqSSgtWm0HaRSv/4/9s5rN2507dK30vDx
sP+PmRz8ewNTWZWULNnSCSHLNnPOvPp5Pqq7S3bviMFg5mADQoGZVVSRRb7vWs+qhPrgV3EPUoeg
rDFzP5kRGSqRasfHtih7MkD0EWr/6N/wjIEZO/NvsZX3R11rrFtTvhgaukUzvx2j0JJEsfaEBPOA
/w+tZWXE1ZU2cVtxWb6t63AjGh7Z5mnzal2ACn8M23Q7j84zRFh9A1tv7i+L2Sip7DpPrzFvWrdJ
6dXXTqcsLwtAluHWLBpfL5updbvcNhOmvnmleUbbhsMqTgIPywUbmqepTTYQdh2mV/Nol3vWJgsL
1BCCbBzXNz85PNIdehcRwDxaj2OwhlQjdvOoHecPDe2uG8xU3j0O9U3dtOanYvQxsLl36hAZJ1oX
IPh98R0ZlthGVcEjzTxtfgnDrD7iucK2zLJiyvWNN1XFVdNlT2iBsZ67nrZShRPd9WNm3hjal5ba
AsYZ4iquwJhheZUz8yqP74QRipWgO7Sep73N8IonfdTUwzwGStG8cbMv8+LzlNBUxRU3re+3EyW5
QBXRKOvK7jqMpE395OOhetsGDxfItcvpCfOLs6xcOtMRrX9VXoBCeK/3lzHPexubr1UDlIvLvO6H
sT/Wmy9yfyw5r0fPqb/XenrV8gL4x5Jv+5PzJHDnb6znDj7qR7+/8vsxPuFsjE9m7N216djtwLHE
p8v0eehtWjnQMOtRNrD4ZXJWcaVfzOP11L0mPsJ88hlOXmrmp3lofqnLEaaKlrQEiP0+w1NFOLwb
N+xwlws/3Uc9OZRvm7lsoauVca1Gkt0ntz+/zNvipqBbfPjlv/7636/D//S/5Td5Mvp59gtuxZsc
nlb9lw+W+uGX4m3y1de/fLBRN7qWaziaLgQmUlO1mP/6chdmPkur/yMTTeBFQ+G+ikgzrefBG/Ar
yEevblWVjXgw0XU/jBjQGJ4f1qiLucO1ZsU4xZFePHnyljmQt9GpvKHGZvbRpfS3j+d77UzrOn5g
kNfOi8wvTlo6y6xC71sulLB3uVEhJCDZ+FFsnKvJ1N9e0kk9G1xa9/SGOdbQkowzqvxiq6h+u7gs
N8+g50aAZh6CTC5CiqJmtiszpz+ZWTqc5iH9jyG5BOSUjNs4dKcBjyYnT1OvmrDNb4sQKa1njO/G
3ExcmYE7bv7xkTfdn4+8beiWZTiuqTu2pjvOj0c+NEd0fH5of62IcT1ZWpqf+1YkZ9It5DDu7Zr+
hpxSrs2RZDJkGwPoEPny2+SocsEGlrV3UmhurlJDmABvhvrWDe0KhALTBs8ykZOKLsDV9/t40Vav
ZVK1pM8EjyVy/euQbvij0B6TuGkfdExTdzFa7nmq0zbRSfWwGM6jiUpTZdAV4PlyHRPvwdpP6grz
fms+orVIlpOdJYd5bpbH77Y/FO+2r+jiqm8rjJaeSuqp5zXAOuruRPV5PtD/9cN3vJ6/8695MVah
HzQ/jf51+y0/v6Tf6v+Wa/2x1I/r/PVjnvL3Dxc5ha9VXtMu/nmpH7bL3n97d6uX5uWHkXXWhM14
236rxrtvdZs0v5+rcsl/deYv3+atfByLb3/58AIkiVoaCZzha/Pht1ny3FaRbL37Ssod/DZXHoq/
fPhfFUkF2cufV/n2Ujd/+aCowv0VH6BqmMh60S0Zxodf+m9vs1TjV0c1eJRHKOO4OI0//JLBuAr+
8kG3fxXCEZYjsFthOHbtD7/U2DHkLPVXXXMcEPhwtkxXdT78/uF/u1C9/df+9oVLtXQ+zbtLlylc
x0Q6izxGQ82PQ+OnS1da2vQIY4uwvv+wSf+fsElrkqXJPUmJkDBl1kRjdcX+MpqQoUIyhhJE+xL4
QN6QWj3FpiDLmEE69fjs5sH5RQH8sHeG0kAOmbViOeVcsnJJZb28gJ0Azeqrjo2fWVJhMcvDX0oL
IqpUwJxBAcje7iJC3Z2acvnC9C01282T5wUuS/WV9mj2gFQnvrwbemp3PBHi/83SGr2iZJf+MQRH
HKfJT7P5QfcghupRulEG9aPnQGiNmwKA67zgPE4ULbDSd7MuW3+3TUQHcq2mLLG6p7Tff9w7rp3f
Nzq/pXkbb3uaBy/vc14xLbbFCHM0VmJtTziC+jakGI22182EJNV5cJ49v5Ao++wYgnaFXOPykv4x
apbKuMvy6G2Jy/TLsmYN0TVHDSGTSqhfcORrv+L1bXiefHnBcJJD5pDz54l/c/zdpubBEEfCBqHF
x8sq89Dbdn7exLv9/mkwcr/qaU/A5OXN/rylxBrheXR4NN6t/bf39K/t+fKm333ud9u+zJ+H5pd3
s98NzrNCK4Kbk+gbG9brUnNAE1++3vPQ3532dl78PBsserb7aaKSczLNpw7xoS0ZTPIMu7wUdV6J
tULGJyDYarC2GrjlyzqXBX/a7DzDmm4DMqGAVPFVSCSEdh5SM5lG88foT9PgwhOBY8lV/jQ4LzrP
mofml3lD8yYvo+bMsZ3H03lz86DZN2z5H+99XnB+mXdjGhAT2h4KqXw/GqiJ7vM82GFSE+uontSt
6O2tnohijwW62I+TmyJWbhPww3Li/OIkgByXb7PmpeapDXk6AFAnZO11GfUro1EiOGZyrUlAdLqf
B8Elpvn1u81oli+AQqkxVWc/B8MrV2gUTFHRoUJLtolDlLljop5cpcKdaQ1fQJI8eVPRLFLaTFmA
zmqo2i9xAlWpaoYBoM3XkWJCSgtjnSoEEI5FhonTCQ+wEfGnDUBoqXm26R6s4qs+dRhBmwGKXozV
3KtKG/3+H+/y7WOMBmXGUQKmW4nb7uR1HMYZ7G85+nen1X/MfVtErjGv+3dH3TrA2fbTpv+FzehE
TG2pKe7mLaOs5zdn3tPb4Dx13oyTSib5vIO/+07QEe8hC+Tb9+8GGSWy0/GumH/JhGQ/u+mQ7ueh
Rn6yy7Sfl7nMvixzmUZrBIzPZfxvbVbrKn4/57Uvm/j3djNv9rKXy2bmaW4UPyFWyvY0iao92RfV
XpO/pvPQPG0e5Rf8Bv3DuLlM74K657dQrvY2OM+K5t/VeZ2ftjiPpvMv5Dz7bcl5pUnudh56m38Z
f9tmYCirkTiK1QQZD4OccjZxLVHeeA4GJT0EZNvkPVQZjMf+Ymj7YVsjp8Emprob6Cur3IkFqlyY
+Ylh0V8Jii9xB/XIGd1wye8zEtcAhKhvxu6W0uixdt181zUqzgbRLePYedYNn3T1cB/Xz5biXJGI
m6IyKbVl7mkBCJO7MdNHKL/QC5W6fI0mJGkddxjrUD87lj/d+KW3rYvBwUpHXzkJy4/CVvAI5PXn
JET3ntKCG9WWXPXJPPtUt5eRNi2paNWurLSHrrs2cX+YcYB0IF+2iZAozqxbWLjd6jJ4jT0Au2Nv
7fQaXxkpZsA84k1aDDVq06TfZDYxe3F5Q/H4O3QPYo+nHF61ZR15RIBs3rsYYeP4ZUwcmNROnIFH
GfIVSVr7RBOfSBcYzmlYHMVYU0LH0DNa9n1HTeTKLDcuIrRlmZP9m7rKsDYaYoi6Pryz8MqtLB8G
4EuX5ekqaPOA/6RQN0YeRpgups95Er7YzaSv1f5J1PetX9yUhgnda5enIl0XtrzOmcF2qnClFSPu
/zgUWJYd6I+tBw7RnnAG3hoWfFJqF3tNq7Sl3uQIqZz8GREz+BrErVwWPR3OpH6r6V/phuj7FHgy
jDwbtCDYs7SxjllYPpmmN6xax1u0462f+vtIKw5RMXxHcprtlZK4aFqaLf+LotmoTe0tkmCcFl4W
hFeEgnjc6oIoGeN933BRLUF9b2BLL9PWhSqRau3SLt3XSM2DhVZrznHUU8jmJWkAbh5eBTa9iODW
q/DEF2HYgousnBV6263qia3hm/Zah6OIxz0ywwJoKh/LmvqroXeeskCLrru2mG7bz849Nq9ua4fU
wMxa+aYEO69EeUN48GPu0iFEykJ4BzzQetJvdCjiOew3s7BhFhbusjGx96qQIboiQFCYVdmyAV24
IJZxE2RJfVUSH7UIsYmtSqeyVwFUIiUMIV95/ro303IHfuzJj9vvODAHRLxwHQCydLh9QKvV5rWp
HgKE3YD6z4XeWAfH90CHJeFyKL4qlu9tejdB/Uc/vMxFu2xade/WxfesNG7M1lM3RcHXYY0wtF4b
U1hs3fimjLqORoUGt7uWdOAggZ6SFu6KUCjgDDk/0biBIZtI5Irjd5w8k3pXTCDBAeSxHfJ+AWQ9
Qf+5tRqrWtfhxE+l1u7nNcYiCFaBGKHP1DeZ5xdPDjzcUJ1wQtqblPOjjtNq5Rm4s/Fvt9ztY7lN
nAOi7X7lOekiFhT+XM3Yl/moHrSIhgOfxye4QX0lVgXcQG8kADfH4mbIrKtxgJJeJS4GXWL9hiFp
b7GjUM8LU+LLGjTiphqmNyOB0AuySnDLj87DRPMceK/wJQGj2di6r25LGGJaS5G0jJr7Sg+cHVk/
6USkC4j4Av5hbvJAxi10CRiOyLc96mdzO+jJzdDz+NfFxrjOc/MhIFxiU03jruthLRJiuQBBpC4b
v6rXhdNspqh7MajH0EMFKltz4oN6rHJoX4u0ASNkKt62NX1ygojSZN3igZwMbAmNbhy9UrrLxmdC
UxaWjgPSsIuEhC4AH1bFBsKuMtc+BIPaKDeqc8DqCKGnwmSDHJGgNv7fEINo7SafcrSAaJLzBSJ1
2MVGfSp7F7N115QLEQg06AgxFkIdPjdNlwJY7XcF/9yFRq731CELy4NT2E07Kxruvay8qT10006D
2Ecp7U2h0oTkJk0hW7r5mCNrwICbV1AgwD82un7fodlfTaF7hQ0Bnp8yjDd9hPlWD5VtF3PRDYIk
3jQplO0il4QRu9g0ntZu8hQbe9Ksy3I4e7r1Gde8ujQkJjR1obrn09NqzLQ7uHePnH0R4JG2WPQu
eOOEsQabSN4bPI/GYbb0J/8QacSMVLUGjxjY1ZAij+M0RRrwoubqsIHXQrOtxPlE4el+8Nx4ZXeB
sxwb7CFRYxPpZx1jX/1Ib5hbFLc7CvPZTbxsW2jBjpzpFmgQ9CG1Su91iPwL+lOwk7OYAFaBMcBt
zHsEal3naIf2mjBB5dBzgnGm6dsygpHruPaS4nu7qFMoA2OnLUzbcda+ddtNAzLXgnOy9+oa8Iui
XQ3mDZXNcznAFCltvnt93OLgruOruPkE7ANFNzGIHpe7pomfeUDIl2MHKq9x3U3utXw/LPrZRozH
sUEjuuZO+qoisLzVxvomdsL1GJGdHvv4+2n8L6ZxNA74EoFoYs9vkY8u6WL2SyOMTvoEmbpxaeAD
7GptA++i9zhZY740BvcRVukEuw+9VNISYTd65Oqah07DxN/HqUz6s76lFR4RUFAhrlA/23k8CeAm
1+6zQfZHsaSvE/ugWZjcjBIEJwAsYmEC9M2RGlKEt7Sn0mnVpUtm0gJcdLmoMIbtRnIdeITPn0j7
Sa+mjjui1go3imk9DN24gZPykE2DsWiALgH3IzSDfi9ki+lYOojbY7P+mLUGwAsdphxl/jNkmR5n
oYm4TQ29Ze0gdZjIU9YzaAN38NphAaMdwVra7HPODTv2+g0XkmbVdC9dG6LRM4YVeKobXeLMeMAz
+UILco+abF1RvujjcCRC1Yi3dRQ+emmU7KdIOUO/+mIAtwvUyd8LBwegidnc0Ai3nUbrTHM+2Roh
slxrPHrySBdqd84zm4elgisfoA8VOSp88MpZ6E74tVBDILQGNwoQsFCkCgPxcw7aA/ADZL2u2LZR
9tGhQNRyPd5bvrsJarU/YfvvFp6ptWujz84t/Jw1JgpwtCK/r7lzKBE2rZqmuXH1slr4nU5chlZc
m5b2qFXE4xFVbuFgt3Sgl3ZU1CsEf6jU79tYPbIQ/zb9djBR3k6pfwy17kvRsysROdB54nFpm/a+
Aj1+VLXgzhiSju9os+mj4KuE/fTxftSG70lPmjMoRIBXvnpVZ/2w1A2cjJGRthIsSB7vdx0oJ0yV
JMdJaTw4boBBRARnryOzL3AUdVHSsV1kWeQC/8YDFMaZd1VyCy2q/FgUE/pMYeCI7pYJuS+oKPWr
NqBj1sZHmz0upxbwXagm9cooaROU9rCBEajvuMbBHXbRUmXRnWN0r62NQzjGfho6HLiA7nbUwpc3
3fZQBhaZjqV1KItdlozhlauLlV9fIX1TD407ZdzPS/X5AH82JlgxL/Qtjw+gAZ4xUurXtSovnQnZ
JNYwrNK2e80EoWSYQDni3mrynY88sRU81mFqLLajb1g8uKR3g5E5KwUkjq+LO62n5aKL7N5s2690
N0C0FQLWe/A5idxi4QyBdsQJu4Zy2O6QgEMhJc0iD6LgIGzij4nIopW7cAz1MxZVl6yCkhTmuDjy
O8jtluVwuGm3t5LUGnKjUBgBUSR6bWwxCC9huBCTiy8Utdpz14zPitltfL2ViOT8LnWdcAsvxluh
ady1yUTajlYVXPMme4FwkWTXTruOrOom8fkxDlDptrEdnYqoO5vh18rRzlWvWZ/0DA9kuC8U7reH
2AeuFX0boVYvG5QuC8M1SXAxJ76jXQ7PADKokxgLbtGUBaD5gAgGtV2VvcrJB7tXgXk3DLeq1gNE
8rSzUrCNvCHF3PewlEaKpcNa93C2J1Qa+gimsyD+sGn9LeKVde+PJ68KxCbzk0+QOf1tVk0xvAnz
rFGveGjyg6Hhw+H04u4AQeYq6Sl3DM0EqDt4acfwo/Bza5V5/XcNJ7PtduqVOnbfLf+hM9J409fj
9z4d9EczAMcTK4W8sRz0Nc4tlFV53Z6sVaRq7s5H6qjU/rFo6I+5rfC3jnL6T2Jlpxna9j+Jldv/
JFb+J7HytvlPYuX/xcTKf19F8H8iEPhBd/D35Aj/H6oITNNFuPKHpOhPKoLlSxJ+z6ss/EFI8LbW
70IC1AIqLX8bQbehm6aBJOB3IYFm/IooBUkAVnND43nsDyGBof0qVEdzXVVotqNrQr8ICbRfTV1H
X4DIwNFtx1X/HSWB9qMQx8SPYKmaalF11IXOz7/UGbyTQFEnzCm/tcMZdrq7VnOxKZrBOEpIwNYv
uC3PjSEjXygkCi4EZguzExdqQ5Eo9FoI18hKUpG80uY4doMbbDw9O4cWhSwiytGsXqfCVfZoip5D
xSm2QZV0V4Nr7Gq3eOghclyjWxyu3cax/pnCCIHGDwIJebyFq0mRl0DiNWu/3n0wIwNB4qKxPvua
nm6BxCy1xnidjMrcBY2fAUm2g5WathF3SQo0FTIhjlU/qOciML41wQSkZuiuc6sYTtj5sh2KZHg6
WmedKtJKRF+1N7bk1pH3EO/Ic+4WFQSpk+d4XylMhDsxZHe53aofbbS1SzSs3dqLiu5AHaPZWiL7
Ts2pP1QyNkTalpSsRKjXkTeqt310iBtoRwP5ANCTY4IRBhUCQ9BTbFYgbxI7+dAOeJVd2yDwbm2C
WrrKRke5hyyh7zIDYrFPj/mfHFOL7+qfjqllW2AbXdMWSE9+/LIYoR04ljuCwZ4wdXdtQJJCZ7RA
F23/Y+eLpVkgm5+9KxRoQshP0TPswa+O4dfb0C21A3QryCWxuO5Ig9g1xDyuM4tiRYmTUloEI+Jt
7gBdUz9Chue6lM4rz/xMJaejoW9RZSy67OAPYu0bDgbEHoxRFor+Y5xzrxxY0f2AdNpaJLHP/X1Q
AKCTejJjgPVQmhgOOemIssqd5LrDCy/arolWJYngsBl69aNucyzd6UaGjD2OlC86ULKrxoTsEGNH
Hbt2bxfcpYeki2FCN+9wG0y7KGjSR41yitmWR11P7kMgkvvLC4abAV0FqIB3F5vfZEHv9Yvqn09e
ZHTC5ltucQ7rmjwH3n3HbTzkvVIkpFKYX3j4yA9OXOkcukghDQpqCA8R4aEzTOs0dAb0eNqOFvY1
siMODQ8BNKbMc9sY4hhSQtADZes2K7csxeM/fp9Si3SRWZrCVm2bZp4O5U/IF/m1evc2TYEQtQCc
dBaaUu8h4ZwyKzXXZtCHslLq/pPdaVI8+PP+XKEJm4hS1bUdKft8t7+C7/9UVkF+xk2rBteK+q1s
YqLnFA1wRqUa57EB/gtQwb0vOaEWPI6vcDjkB1c0gDEMcWff8ZTvPza6SK9ofHE5s7+Q544vNlQe
8yChkEEU2Tb3BPRpwhxP+YSBt9B4DqqFZ53+yfH7UacqDyDnmmZq4K8APfNr8uMHsm09DPwsBTxg
6M92EgQHO5gZ9xAsi8Avl74Vi7UN4HFdd4Vy1LkSHSoZ9gWw7S4MNX9FjinPjaykj1wN60K9mV9i
w/2mZhip9JBTcFSneNULyp3DRLJoTeCo1lK16FQ+nZ1N/aZv6aeT37anUZECF4X4PsFV2YsQjl5d
2cmZqBxSd6bI/uTSOF8GwZ6E2uCsRi2YP7B9KDXJLJ1hHF1Rb/yChFkPj+9JIb5ObVyxzlRt2IMN
R61Tt9+bmuKKUgnQjhjeV20Ykr5FdYnWlTSGWEl98BCE8/RP8NY/Pu7mn79Iji1/HnWLRoJUC/94
3IXVmhn9K+U0OsvGGzSquGZ/65jV5z5QuPB2EXKAyunxooxfY9WJvulomIhc71/K2AZUFRvWdaBE
4gpffbdtNNu7i0Zi6UK5LD5mpKTj17aNz5RSrwbNip6j3MHx64zBNU20EXdeCqLHJD6wyyzjxVA9
KYy+A07H0ztWjfXYTfZSK8ebqEj7I0CYFviwq1z5mXrfa/hnRq00dsHkkNBQimyHV67cZMZg7ELY
uYqC4nQg7QxoYJacfXiOnVc9dfFQXCd6UT0a9u1sfHNqszkJdf2PD7Dm2n/6auuGzhXBcrnXoRxi
c6Pz/ly1KnjtVdDoJ2oxpC6riXpwqcYeRD0I0iVDdZtMlrObZ8wvgwPziV4Gy1SKMpabyzqqp7wW
U1G9m/RuEdMmg2oxb/yyta5Oo2Vnj8XqbbvzbC+J2MW7JScL7wodCGPFN0Wnfsu7VPoqvVI08KTz
G7os/bbL+Q0GqfBIZzMe36bp8zu47Hx0Y/4ZeF/FFTaV1d/8TJelf9uu+jX1nXH/9h7kUZiHLruf
R9/e0zz4ttO2SK8jdaVWXbs1G4dyqvwM8wIePVHl7cjPc+aXcT7886DBKRuX54Df+K3aqdPao7Kj
6N4hlKUeAm5l4aeTJaBOFoMiWRZqurZd9tzHPnbm9H2CwrgZm4dR6b93OdjSNtaPkTF9F0NjrTrq
Tg31p0QWooJ4+FKkgsD0lhZWbzuyInZoXVE8eK19Bp1PJ6C2YNSDu9JCblfpRJ6QTNKCUP1tm6Wg
k/AIt7JEhg9jrWt0qekpWTSwZCGt5DYBb9wZFyI9jeG2l0U3nx5FmJDf1gMJ72lwLgkEVrAGkzPs
ULSDvJITNzDc9xmX0VaW9kLHzpeCYp8s+pWy/JeGe4NqYC3LgjX1QSv8ShP1TN5YdAqly18WEmMq
imjrrlvfxYwa9TBBm6xYpogOVnarbNO5JCmLkxpVSqgV/CBZ3YbT99lAqgiTZ2WO9HHDzlmac6lT
Fj1B8BBPLsugsiCaUhktZIk0lrVSWTQlxdAlCEj9PM0FVX0f6/bZ9+vgoDSECksinEPZeFfJPm1W
aUeThAcmx59jD1q3LN2qyfCV7IZ7zajaVW5pd5FfndyycbDEpXeTLAAXVIJLWRJOur2SeR89XMUr
f4AUQu04o4ZsU0sGfxJvKWA2a8jO+rVuPCMXWXqyAN2MIIADkCd49ZeDYmVbBwXrIRdcGVUIypSx
q2KnUNWuZHmbX+xDLAveVM8pfVMDN2UxvKMqPkXDa1gmd6mdKSc03OtRFtALKum+qoir0SbgTBn4
gtHU6EkOP6ZtDquxM68GEJ8LRGlh5Tc7NTL5eQ9o9Zrj1qIvRXZBhDYszjjSDSwHPEsaugPi2qY2
4u4GsKcW2w8EJUKhB48OoHKRAi9dKlrdru0JOy6xLCQaddpVJbsMqew3TDQebBoQyfBomNFXK6d7
OVTdGh7/HTzb6ogUfJ/LHkZO12xT0taIaG/odnBM0PAslfCu4Xdexr0eMxoinSCTif5IaGTEjPcj
1N9k5ykU/hPzcYiC8rovSM4I8KUUdXcDck62D7qHiUZMIDsybW7Rm6mKsyK7NSQZkRomOzg2rZxO
9nRcmjsdTR5crVvhhLjsZP+nlZ2gRvaExiGDakvoE8a+5OtkkAaoyR7S0JDHLrvpsrtU0mZqU+RH
Ri+OPkEFhexECVpSpuxNoa5fwOrQFm5M7kyvjpsssr90in/NBYv4ujp+HFsl5smuQKCr6fsRmtLa
pCGWzp0x2SMDkX1r5OhPwAusA+8ltXBu6NxsbHxckzytN3uBYQk90XjuPtpRcq2DsRJcEBH+EKEw
TajfIJf2a3OIzm1tEO0ie3oRzT0YRQhWJvWo2KQADDan8pAVu4n7ywXwxAdutkA4uQ+95Ucb4LNH
VdTpVaOVT3yHSnJ+HGenxynSoLQAV9pP5HqX5pPicPwGWvDrgoA6qerxFiniJKJFgNrk1dpOEFzA
VL3XuENFfpFlu05o4VJTSmUVuc63vi5pH5h1hobEPvA49AXl8zKXRxrcP91UR3lUQloUo+V/6mi4
8ig2LAvZgzWmrUlLdpC92U52aUfatZHs2wrZwTVlLzfhqWiS3d2ENm8n+701jd+IBjB9q5B/AD1h
S3aHYfDFC092jCdax4PsIRMo/Bx3aEU4kLXsMoOIDmg6D7L7XMk+dCU70i6t6dG8ATBEp1r2rKO5
ey372IFF4RDeny473A2t7kr2vF2a36NIsNMmgpwPtYXYQIe8u+5lvzwtlrbsn4c00uHZ0VGXvXVD
dtk12u2Z7Lt7sgPPc9EOzF22VU3AE91Rk7160gA/QsQ62h7/4Yl2vjP39WWHH0nLvSZ7/oPs/mtS
B9DpL5xg3TZpw4eYC+dylJoBvMjbgLvqSaoJih5dAb2ibSplB1JxMErtQSVVCJWUI8TiDjHD9ITb
foHEOSR8B+2CgoihQswQcOkkBHPbSpWDjdyhlLqHViogQqmF6KUqwkAeMUidhCcVE7nUTghEFL1U
U7TIKlSpr4DvwxVAai5GxBetVGGUUo9BJpi9odV/aKRWg8LEDT3p+wgRR46YQyDqaLP4m9oSLKl2
A8jUKcVnPHwWUglC+CrnnYG6KSyIU4kGOFZSOWJIDYmPkroxs0+WVJdMUmfSITiBCLGoA7O8CqRQ
sNpwgQkL3XjtQ3c3jp76WUO4vHaF0R8631XOWZ2THSWXmF/m0RiP7rWwguHgmROtXbmaXF/lwLw6
Pvvupkm5I7h+2KEitLd+7Ecfw0Z8n7dRAzJU8q79VJIQvzFSQTfdtZVrUGAZDVm2kTm3HSicLyDo
w1VuqsGZbKH6mLS6t9LJp37q0mo9b8ueSGuxM9e51ZQhv+JRLN22aO4PUZCJxQTkHWVB9VVL1YOF
s+mzQq7z2tGU/EjZpT8pIhhWLuKmZ5Rbm3lRDn1Ce9inPBJ0I09vfXwVTFN1Wxl8dd+21p2isU5e
NVvplwl2x2uROVhKAmz0KM+w9RXuZ1PuV7TxqfNowo6tqNeD8INjT6TgCSxnvSoMVEME4tDSs8qv
A/QtwsDK9p5bnsPAUzNWtc7ddZ2q3oqWWIF5MWF80o3C+EK0iMwkyarr0R/UvUk65qYXVfgIoPNx
XtKcjHMEg/hT6wPjDe0BbBl9wnNAmISRrVS3U56zNF/lpVl9dXxgu8LSo3u3qpQtBDptZ9M5vTVK
TV3Mn8Ug1r4SWf1lyFFsVZMTXLd27u4tUj02naganuCdj/MBUpPyhp+r8lNi1vqa86A/lHFZnU27
j1Y5vd+XnJioeVFASpgD0WjdFbGX7Kzc6HZZGwLL1gmwnxdxudt1Asd7UUwSUB2VTA1Xt+KDoiQA
rp3cfPTc4H5e1G/9uz6SZYNSOGvyQvJDyvfuXOnkK6VWa7w0JJm8HUhHIU8GGtud6k31ziGYeKf2
jbjz8q5723GPxqpoHaQFPtswa9KjWnWENSBKDKIjeWiBSPPX3vikTIn2AtmE1IiuEsc8yZsziFYY
w3KBjGgi+OFfIrrHK0WpvGOnKAF4PXSy3qhn4J54vuzVL6kFb94w+vw0Gr1+6nJV6vbYQrqEwpm8
CouQ3sRpppNn2TVmb7KjgbLbX+A6v72VqqW62tjuycHFd1KLltTN3OE3udaTo9ft5qW45SMrgX2d
80HRj/MCwo2cl1G5m9+P5REYl42hOKPPb45ubeIPnab6pYOD+vaGwONK4793Hgs1IhHRdldZYzrP
Nv+seQnqEBW5tGl5zcXTPASjFmGbHZvneqjfPrXp9mSfhqp6nfA4jVLCLtYBV7yngG/lvI268sMl
Byi48R0zPaTy0iQf7p+sMGdRDgwsDuzYrocQyted/ZSQzjAaSfCUje1m/iweIvuFllu7MFJCng3K
iVy9zF3zZRo/RwMiZrmdhvQFtCRWfGuOVbn3+c0F669En4klgorI/wittnTvV8NtrUGTHMmg2cBI
1T5xewBbkiWgsLXEf8OnnMrCuNJSMWyinJR5zc4fc9VfmsM0vIQO+eqmGMNDSRDYnVmKVwJIhhdO
HkE9gNgmJ+BuXwSUNGy5gtCSI3VJ8yHRdG+HHxKGRaD1zyoZWnJFzYyGdUNdY8/vebJGHlMTFZU9
zDOL3AkooBbWuTed5jwUJoFVcqvApu/6XrQfo6q2EEEnxjpH0vRiEVnBtfAF/3O6aUWQX7mJKB80
Cnzz24f22C8pa0nKgDdcqwkxUvMGu254bkw7vm9rXd+HuROt5+kZ+dhJ3fRPxQjjdsqiZtcPpvY4
oeie32Kuj/4KOYV6jJpQvzEx3b5t0ULbxr1eAvw6AgbXjVyr501aMOqxvQefnQGVe6YA8cdxHn8W
YK/nTXYDqZDOFFI4EBX5tyPeEXKNq4Xi1O5NkakAQepSBdMX6sep6ck+kZ99KIIryjzTYw5jYlep
g72JBnd6KohJUFs8BLQ5WvjLXrweCBnYI0NN71tHeXp7VxJA6YX/m7rzWG5cadP0FaEDQMIum56g
KMq7DUKqqpPwCe+uvh9Q1X+d/8RMdEzMqjcIkiqqSIpI5PdaRWtzbFvUbMILXH/QRPNtKt3iuZ8d
shb8lBl37NLPlkyT5Q/YzYO9JcTKPlKQiQaF+EMkVerh+9MhcXFNHmbDWh66t3bURN+/tTa65wFg
9NE1hixA8ko2zPImMu1kcqH/8GTV7YQo+MqMynn26pjxlJ9rhkZf9PIV6+QQXq5fu8ljNDSTPUnl
P8aeS7ek1SfwLZSvgmt7G3ouaeXIptouK4914nwQJ1kecmFX1IWRNGkUot87xPeeKSuyqVaYZlbC
nqtq90BToTomriDFnlCRwLCM/aCTE1v7iAzZ+XmXpJ0fpra2zgqdOf1LZKIwwXKJ+XKmVLsjhZNS
lcEht6cZKJ4ZqQeDfvlwvRJ6xkB3mA+eelaef4yTYaRGtxLBSKVYXTADXvOIXMFULa0OcWAM8TZT
8a5l1gcwxiFLPPulM5fE6SVBoHNacxe5nKONXY7bqK+7YG7T6hSiXv0+yNykYxU8afmjFQEqRkwu
15vj4q/pevNUj+TUeHGYB38e/+e/u/7j60EY2Ci/73ZWtJfFfLo+7foLro/PVyPN9eafB1nGfVIU
bWvVWQnh6g2K2yDtJS45YkN7rQEu8JrpzO9SlGNq2bZPixecFOAvMRNQpLXIQb32JY7echguNsR5
RrQq1tqms8qgWg5pp7PXLck1m8grDYywGXAHxHy4uoaNYbZXHh/RLnOwQejT8eqtVTUW/tnCtdV3
WcdFYEy2Xn9xrc75/gf9lLbB1YubLwbdb2vuSQecOojRfEyJUrFJ0A5a/ZfSCEBZYeHDIbgcqDdd
zbaPUUUO5s4f2m1ExgYpK/1b3Eh1Ioaerk1coTTVby27uuSuuHHReVPhw8fDWdZszXRIVirF7+Bo
DAxJ1T9f3xzoaBnQVJLr5QI5qjlorS9yEdVJY1LBgxI/Gz024KZpn/QkGtdNutjehprPytD1eZ0g
5IoNRdXO8tj1p+SbE9kuyk3UUQhHOcg6cklnKwqXNvsbWbZifX1h5Gf7G1UyxZHoyjtGTCr5o+3Z
jj01NLPR6qfdRXnYb5XZ31oJWWgdo6XrYz1ZHE+ehy24nEQTKMmFVxVYf0KnC4MwjfCbiAYF6fIB
fP92GxF+cL2fx4a/TkYaPWjPPRphcqARNj3MBo3ukqUKikVH5QlrvXFsIIckzrSVPbt4N/qkWfdt
fU9/YLfXI4hULIfj3mzcG0ebagpJiPtbwUJDiJQ+7bD18BJb8c5VFUnc0vcDhkWrtbGt6Qk26MWL
VfcjICSld2vbGynzWbi9slSsv4k5bY1IOIE2hj+GpvmZuGG+9ro6hV4Tt1ZflPtaOZeMTtyNOQ4v
V7fc1S92tdBdb9VXG1ytDQWiZIs8ZAL/qOUVL6jenTPt8fSauXcaXRMnPOPsD5PSO3Y89dwMWDSy
hhaVutKY0xPb2ibu0rRmxN0+dOtD0zmkziOIRpabTnvbIEdO9EZ3q2HGOMq5fyHeDMsFWWWnYimn
oCOI1vpJOmfaQMUuEbSdTh15Z5CQ7g5DlAj6zhBBOLYrfxrZW1DOdeNyacBuoIk9aoLi4nX2rqgA
iHF4Kb0kFlifnqQ1hHep8pMtHTZqa+vZ/KAVoIz8P2VQd2C2KUFEAQnryG1tgrezwTAOZZ6ZQWT5
56ktXUqrsJumLmaUVVepbN+I9JQwIgfXA8rEO7/REe0r88ZbFrAoYbn7c0g1o1gPyq95O9oPmcbP
xCy0azZgYaCp7oUKgG2TjpANS3e0XjUB9rMGT/0H9i1jN43mXSTMKnAbmxHcSw6RYNDZVuz8Oa/7
mC7elA/INOo9idA3eTuZwZ+DcpbKSGrXVlquvsIoR9GqaAOMHO/79Q/09HGRyMSqK3tyc+OkC64H
IKcuiN0XX/Uj2X1UJbVtcomLzN5lJmrx60PFv271foIOw7VfZhwhoIrjlBEbwGkYLweTxNmt7o5v
MoUTB60huobK3MaS5SbD/wUc3GD2+f6eI22uWQ1p9OsDWxO4U2aCS7x0OtmU7aSJ8le6GbI5crmM
VpnffR+ud5eMDLqEl5+gfObvjO18WN7J9ZALzd6EBXVUeNHCYF4OpcTfl5PTRaRTJNbFrG5Vr9M9
wiofhbyE68HT3d+3wn/d4pcJnA1w+WnSDmQxGENwvWWN4d/vXn+gk5iQJ055kJWjguuBKDWuK1X+
LC0zQSmPe/J6yCvWsZAd2/fd62O0SsOsR9Jaa0TLBqEgoSDCbriKPLdcsRw8d5LygnDGv+gtT00J
ZA4isTQJ5dVIBIE74idgkjTKkp4rgodpH5b5BtYNaNRjbTf1ARgaCtTczYN6sfoZoMbS78OWKLg8
LNVpMPAptRPrhVw4WIrikDvUC1HKZ3U9YMAEJ9Tj/Psj6fIUTXTmg1Iu34rrO0lrzqGQcV3XDoXw
ut0Yp596ZycnyiU21WQM3y7gbxcxZ+dGgRlChIR3wGsdsZ1U48poGAPbssYAoQvScH8gw3X29YBi
OXlM8eoxIrFo5y6nmlnoeISu930SX2XYZUdzSJaKSwIvLAIa8srHz18X20yELd4pky97ZwoiqV1Z
7KKwe7o626flXLkuB9db/3hMOnwR/ZYINJPvRdcqf1uiNjgnc55ss6iOSOFIixu4Qr8BZEaaHRGN
Outy3Lu53sLuMoyZynpK0Zzv9JGIQBo2dh1j7iccTE4jCY1hfkqbH1Xfw3GoNFwfIfV/I9mJcy15
nPB5x53TG4GKByl+Q+1MVH34uYkdKqyfcrseT15Pkhh5d7Y/PlDg5N8WaAyU0Pog8SEERQS3ZEGJ
rxxpNPspltNlqPCYOa1WYIIjKmmFDKraNuYATZP1EVisad8YNiV4qRPd5XhkPHbvebuJcgmknCzj
Ctp6FC8UXIDwbulN0Td9Ngz3rm0zRhl6eIgoBjJnjVArnIqT44i70KuKtelD3aDEX7mAL28k8GCc
r5bVOhlpKEl70sHRia2MSaidY2bYGUo5w8545qbPpf+U9cnPWg/L8/UeWDxbQCqusSH46brxbet1
pC+Kbh3jo7M0ZyssA/WFSaL3iEvg+rhb9rAIZkTzoUjrlzqv90ol9oM/qPd6kubGTwWYUtU6B3NC
AGPO9lOp2/UrKdi0tOGqwH1UNK/KmKnZlQWk0PJT3Mxr2o0pRC79YsmsnKxVZkTaUVfso7Fz1K+u
EwZs5/2vyjL4e4iZZGxFnzcRYkA5uzgfxof2NnWS5nI9iKaMEU+M/jGpyOpkn0iBvFYjHsjtJ9mF
HYMBG4/Gzqa7Drqd2eOlajXvRUxNfCDg7gyR0m01FZl3crk1Efy2jeJRHWqr4NSx25TtnDXdR1mN
7cZ2JpIUJrVB+9XyURMYOmbJhF9AR+ZWzmHgzqxAGemiRwJMzUNTZDin8NB0RVm++H0KtxE3gG0W
DmNTIDrzPKvfsW9oVzrXyq9ePvppTxSn0F9GLw6IH4rWiSOrJ9ccs6WPol6j4AJP1m+bRrN5ES6X
EcMZ0cg1M7K/sT0TirMU+GTYfJOUSyHBgvc12d0n0v7DXyLF0do0SIm2RtMdh7oqX2oIjo5AB5p2
EkRfo7h1/OIBZsp8iiPRPmGcyNyERvGpTY712DWXgnfhuFN+aEVLe9pyppNQKk5xsXMnqK6J5/BX
41JXPGRFtpQq1OfrPcNFtKfpFcyNizOMJvs1DXDR5aCNmfXqjhkB8yr/wvQwUe+WyNs+G9+rsZxu
oEXBvm3hHl3PNu/t5TD3842dgKPnupUysbisfxVfMp+i4ju0T+sOaQWOv3rYxKEz3QsCfY59tLik
RLohfD98KCYIbTNk7xn2hXgzAStXNM6u3dKIvryGrURI6mVddO/ormjPaBo7oFpLPfk+sIVTeR9y
gRKAKssbCCLc0rnv7OhT06E+pumHlzlbb47md9/vUURlUb6Rnug2pa6anUav9WObV6yg1Rz/GGW8
8UrX+UVZ6EgZcj/IPdszj+ybdstCFr0jgJS73IvygIg2/76bcP7ZJC0vwYiVrccQiFwIzCW31Q6r
33evP4XhhCS12SqqJqwenZHFeZysN9w8874KJZKV5W5Vj2+UyqK4M4e/Glufb6llwirmZ5cJMcDJ
S3D1CwsE2HYwSINa5munlnCl8QRuAryrOz/8HPoeiUf0ZIUQAbAk00HqnvswG/pCw6gKA/A8PBV7
eg2sv/S2/8Ken70WxYQ5VhvzSybZJcW09axyAtn2+ZQmkA31Dm1i8mzF47ue0rDO+eF9mo13T4Jr
9WtwFNQMhQKrWR0Af+jzbDCW2aXNsqwyIFKyGTG7SxKYXMd5ChdrID30cq+5s7mRrkbg0lIMF2fG
exbL+WjRc362ZndjOEn5Qhq0myfWc+84w2POOV/QpXCJNUn96eQZR75EFn8NT21rsoM3XdO1wWQ5
9qns20dF7YFRiXabiPkjM1Uk6C5irmna+KHRaEWqu14jbLXsX3nOW1pTPNJWnBg1VDF+uRm7eQu+
NfklIxrpIa+zGr0VvY/E+DlvAoY/L45jpRv0szV7nPL6jm74DsA0OgigpAMwU7y2ncE6FH2hL9dX
tdXalJpsE1zmWtMDK8zA2Jvj2krDdktIv/tYT5a/alThBFkq4PRs5QYtwcJH0KOZ+Bn7nKR69B6R
rriaM+0rMjQ4umRkdpUTERisyD+a8ac1DnCwgyjPQrMwlda9cdsk3cuomVR/q9y+Sbrmo66N+jGT
ZUk3J/im49W0eL2PqpT7prWNp8Ews5Pf5galWhrtIXGTsfMl4n+e3c+kNGgAom/XcRxzO4emPBqm
Q2BAktCONwPMeapqj70tvFVS+0xnrZftoUW4iNGyeINUBlwhVu4e9ksRyetTJGpp5wSR9ha+uHwo
a1HvcJCa699/wdbMNkKaT07ejBtaZJpPsvd3qJG1PR0O2dFTy6eii8cqjcVRT7PyVIbwuAYBH6K3
x4doHrVbo+3313u2Q20015Tm3BQtEpC5oLIlzDa2G4uf6ax+1rZh7XL++ltJjQJjhPv5HbqdshWj
/YlSsbaFyKiq+bkZEV4YXmy9+/1zQUbMjTN4E4LKRjsL3cpP5BosUiKdiOn5vw+12rta9wsmAxN4
iLBQE2wtSNWgQH66oUiQ7Ghtok4e+dwqwoB5mdLOv3BWToi/Dbz0aLZ+jXamr2lxng/QVMljlh+X
DMqgJn4jIG/ksRGSb2FD8XnqmDNO2JRuDkaxZiwokqMGeZfiF9yZEfWk12G6ybv2FGbmcRga/zEz
NAQw5Kt3ObKH0fGbW5YoV3m32cBYVS7vEP2Tdq5CNljVsE2G51yf8M71iXfbtG7OXNFTahJF+9wn
CoOotfIIaVxuiERS27jgua1d+QG/7plipNeYoerFHJeY0KHYjmFVvi/M42ccVcXGSgZnOzUTO7Qc
AoF3k52tcuhXLfhCoFFusbfL4gcI74U+DPN+SKW3S4HHNmWT6JS42XJlD6QctU4T0PPTvDg6WDrd
u+t8OU36psAIu/SepZP9pZe5s4zwwz0S+/xksbWnstOIN1I1eyyRyzsPn6WgQTZDx/ojXHaU2nhw
EMASgmKtlXcvBOGvdd/3X96SI9P50Ra8KEMeZMR3FO/B34cabs25e9bCZJs3KuZSF4IozUquSR0d
CNVIkxu7EY+WC8vixNp8MZeI7wER9kH6Y7jL4D6g8JvPfIAE6ur8LzAaWDXDzW8GoqwC04kfKq+M
N6RBqYPt9cO6ECzYs2NnJytXE8Zu6R41nXKlxqPjPBwwr9M6P8xEhY7iYEXWpnRV9kqILBALeH3R
plzzndb/IuV5p0cyfyxpFK9dSqys3vHJIaVMBn9sf5pULGl0knRCK/hUs4PLcvr3XFUS8jbPiHY3
9o3fcg2L5Zst3YEXHKL61jbKKJszQa7bjABL2sxEX9yZiU3qh05pfGgwCvG2eVHiWbZzi75B3pdJ
amx56dkWAMt4yKtEf+AErsdV2sKMWhaDn1XfXKXieRHVWy1uKGCYe4N1JQr3Eak+e64fyKI6sz4R
UFKfypirPJnjR4kAf8+OIyQh2cy2OjUxa+q36lPtjfWJWflWc9Bkhe3wPNbZuUo7cWRvUmwKi/SR
OYnEiW0WV7fmPWqr5G7s7Oqkp9o5i8z01ktJW9EmKzqDfJEKkunRTZrhaM/b5oTP/mjouXYXytlY
jT2ncgYa9lqncJRF99LKXZzF+W1LiOatVs3k4NoRFQM8lKcGclqicswym25xST/JWHefyFwxkJf6
r31cO/dx9dqP+xHo5CEh3oAsgcrc96MiwcNKt54CJ3GNQxspTphy3vSCUlCpsdXJ7b0JXfEhHBjf
RNkfttNVDwmR5uQ35M6XXhlroaR8TCd3Cd/BRiPjj6Tr/V1lO8Whle342qJLSorRX+e5lR01zWoe
U5svLPTHwfNlQw2iTRGnmYsKtUvxyKcBKEWQ6QklzEpOX223jLviY5SGRKkRhodh9scgjtObqWef
o2qPFAicFZ8tsuJeJ3TfTl3z1EXjjPGDTyKZuvEV4wn2X/QUEEzu+MqeBSFlWD90NIWYpUzvmSGI
ayhqf+sopz7YABgLdiBpOeFA4w6/tzD6jS9bwtNb9+l6SIF2J5M+oDgfX4ccMRRx9ck+FhHeFsfH
gqPpQUhGybkhxHlrUb2LIK9ND1kb6QHhCeYmz5vyA6TqrhXhm2ZrB2bxnq0VS0HSMb56nZfdFh/m
xHKXdBSRWY6ndg10DoKUTEO21We0O1EwrUH7PLUzRA2tIq89RexcpYzbkF4CEHuLWT3OnzQ/VScd
tDahUPuuZaDxU20K4q4Z1l5Zl9S/0MoeSx0N+WCJY4toj6IH4zw1jJkqcyv2JnSKIbK1+U4yt41D
dt9RdHJOev9GOtSQmJ1CZJZDONP+Cu5GKQmF8aSnAXz7DSda2ovASmN21x4cFSCm/+BRQOxn8oNU
eP+lUy4xg2xH0IgqkjZokt29MOQXuFuy4oLAZNu7JtXCe0NX8iIJyni2o3jTG/pwrsyFDaSp9lJL
yz1WXvFm1JFxQcdyIra3OorOKZ7dwgiKsUogZCq5jaexBKxI4q9xCtpkP1CL+UT3wfBk4k436/Qn
PFZ71mzZ3DMB5/B7PkEhIcnuea4UZp+kOrsDxKtOARParA4KQm9ptWlIEk/VVK9YPLID7WI1GwwO
Dnb2VSvGE86gnP6wOjmwBzJO4zgCnykbenjQ7aeobS+ysPJP3yQSqDIRpNTysRRztu67VL2TvA2B
49q/BDQ7rbik2tDAsBtsf0+odhKQcG6cgan0cw7VckaO1wZDrd20lDrSh9q+uz3C2qqN4pOS4WsL
JnyAwQPuY3wHc76LyZCUlcifwtbs7oVGs0FewNKzD81JHfrsNIq/Mw3OuDNohxlhTY/kFQMZVbl4
0T0R7+JJA/5PbTIyHOQCI2mVjwNlrqHymp/xnD27JTId0kNmxtem3EFqWztwvdowQyoWeu8xd8tz
lOZbQCs7GBUg2VQTI2Kz0q0APSh00KXYmaA6l7HXJTNB8+o0yrpcH4qixtsWqi8PdqnADLlqZjF5
qlxW03VbDqCayCxvJtP+YQFpranNeKVVcwzCrhruYkuOd/RlyJ2PBRDmpkNEBJuc2B66/1HPXpj4
brEqVZs67tIDfIy7ahFeHmDfBciHdG4I5rm4SCBaz5TnAbvWQwuegaNRe3YJt50b29phTUt2Yul6
cbr4hMC5fHBsTqZCUxtTIxzN9DNIkQlwsgBUPXhG5O/xNpobyqGfzTnj5JvzuwpnytayfNZYz3h2
4rg60KDMhsEglBxZ9gFWDDEiYZNbFc7ynFn+70Ps136QFnOes06VnzQpOqfrQWtaxBD4AoFcfJpV
Wh0YQVWPiP2Ne7dT6UGPyREuZebkq5o5FAFEzK599CwaHOAO6vY+WQ5Vvqo0CwWSWzmbFlZ1YxAK
Nujpu1EgbZwmo98602wELbsVoG6RoOLUEjQ3nVyJPCkIbeiMLVl19roeS/MS1yJb4/ZrD70GbDgN
2rCn2Nrd1iCpGHgKLyiGyNuRofPYOa53AtL2Tr6Mkk2TzNSaOiqnoLhRN7FWzI9N8kS0WLaRRuzt
+3yon5CGMMg3rbnW2uZn7iAzsaZo3pTDSKRyhljD8Zr8gEo98MtFBVN8NmEuz1O/RBnNU3cZYk7M
UH8WfdeeQ9ogt2lFUaJmyIdp1tzbkcSep6nlfI8xin3P1T3pcmsYaTBqNHBt/eFX/fw+OsygdiiS
3fUuApEbR81oxIEIVroqosAcDetSiqlCXjpb68Iu30TTirth+DkMRnc3NxIrg0IN1AHBnpklCUp0
FXaqKWM69asNQeMHglPD14SS6F066Dp9wd0dJxpMvknfRtihF3Xq0N0by1c1UuUKTmcOhr5qtmG/
ENhxaJ3G62G8BfWpApqmIrWKkPMc0NsGTmrqt/kQt5t6KF5yk8odhMbi3anmQz4L575yMA4odVRK
OD8tKdEVd8n4MLjVDbsD/zDEOnJblSbP0IH+bbzIyakACeyavbVn+dZDQYRSWYPppSIKcuCoOgmp
lEzQQoqS8uxphOM3i59xJRl54uY2SwZrxfeiPxoAKoHb9Sthmf4DuulkbaSRdbjeRezVb1ysuXez
Z9xQYo5mrScEMfU4V4Smn1Ezqy1IqbPup0w/K73Xz9lgsqInXBINIZvHsXvPNTN+MN2meVRskTVp
vheOrj/HDh+F1Irft66Pab1Hu2Au9m6rIZ/EdEW0rH8GRunf5wmIi3BEhE1GvS7GmjBHSVHbjoCu
HWbUDgpRTh8Ao49iqMfHeGn47bMUA4CDYLkb8vpiN1QHJdks1nPT28+Wh1hzUk77xluCGIsT9dm1
3nMt5X3Mqb6P7Bl8UW/vuhn7CTQLY3sbOjNtyqP3tbhkzcRFoR3J7JjpaJ7oMiuPoHHhk9WgnTYj
J3CjbLwVOmazKG4W54DKjphsSXHUjTBId5mwhpsk64uN13bhZ2snaONL561PbHdHsfvPwQX5NToq
vpWJAKvKdO0BCJlknLlI3xEuvkrIyRMtkWzpmMaPTos8QfmavGf9RG5PEQ8C1NgGo4QqyKoxerwe
tElhv5l9NyAXqNrMrj9vhtKNb64HKoWbfRWJzyuCG6GzNDQpN2XX/TJZIo+VvGtZvQ6pNnaHBPwV
Pr33tqEDzSw0batg2pBXG7gg4ypBzW7ke5RYtBiFOaRu3/bwWanGgEdEoNe67V5PNPAnS7P3DtzX
wQb2Xac1NF4V+YxAMJMH7wsPmn/fAnCtm8zL99ABzZYlTayVDaBsiJO9wMOVNZjf1SS/mxHuvt2q
/yhq+Mfd/69Khv+tiQtslHAA/t8TF/4z+/z6zD//rbfh+pTfcQse3Qw+ie30RBGmg3SCPIPfcQue
9x8WjQ3CBUtwDI5/4haETW8DAWC+pwvL+ffeBv0/TJPAR992HMfGvvz/FLdg/MPuiMMRpmF5Gbq5
pDr8s/ckMUrTaoSlHdq89XcmOMsaG/KJJhgWcLkjzb84NBXLsmQOBG1bzEw92MbfPrPfX65/M47/
n14GOhyCJ/AbeebVQf03h/RsNDXGUTDdquQqM2Wmh9i/+wKJ+OkD7skKX1PclNqWmj8X5EBLNtEC
avwPL+MfJRbLp+EbhmB9F77rWPY/zJ8keyWN3y8S0hp4K8ysbDsZmD7IYxC9C56m3lLy7pzYf8sm
eiLBT9elkZuETlIM2Ii+vx1oi/sfXKmGZf3DsX41ohKMYeuG5RnC1ZfP72+fz5g2NhRpHR7g/kBy
dVZnK6kuxMx6NzlRH6txJIvvWm1azyZVuBPeFMxgFgmrDcqovnfQuDiWsw87GfSl8m+MMatvXHef
LoqZxizmg+3nd4MyrRv0Kr8PWenWm8gecM9M3rQtBmWjR4zGC+XaDJLa9BpWeXkaQ6AZEhbUGRQ7
RVqh/9Iqzwmse1s+VLbs1v447IkOLJizB8zARvGXH3og5wIVdQVqxi7+4FbEVZAzRx4dMzWdeu1Z
z5ufxHigphqA7PWuOOvJ/OipmnT76UfIfC6aRO3GduvSXt8P7Z5xRG3SqUfsczQ8MDw0Sa2Ti12l
Vbdu8tOf0jswyOiUpZm/xzA4rwSVo5SvD0+h7JOd13UYFP2TTpd3YtJyl+mWszP8pFvZ7sFzvOFG
xSnUXkSvKIpzOBLP2pnuRoVA2NGiluRlpflfaNcx5JbM1CLyf7XLH6SIxvMQv+aQo1wNupzgOqxI
TiI36Vxl66GxAt8TlPm03n7ojXBfTfEvCoIlGl+H5OXqL0zvd8qnB04IXJahCYhU3SePRVZ9MWvU
66Yv6jUyGBIQu/aSNtNqLmPsYD1iTWlPeDTLdu3W/Y3MrX1D++vK6WaiCCxrJ2rzbg7rg1ukEmjM
fsSGTpGAkRwJ1kj2sq8xtUOq2Pnw7JnGvMLsDCE8yiwox+rLMXREPnfG7H5Id9Z2pS1MdAzhqz+y
zS7pK1hrQr9vx/bWTbNfhgWn3eaEv9Y5jnEKWIeVPiAzKtx3o6SQMoeYRF9/SfQv2WMTSO2NC66j
RxjQkY3re5EOv0aVru2yXfSGPjLnHNgiKbNs53pLfmkxnrvJaHb4bcSdlRczFoKIb8UUEZ1aM/bm
zo9JGrRnUqq9VtPwV+aY1joFMCbek/HXYAjYNF2V7w0iNXcilu4msUryIsKaOX4IN+yzbJYAsz74
mQhUJ2wsYVYXaDYHS3PtbHW9qSdDF/w55G2E4TCJy9X1MZjGL5J+522+iKbKMbo4srF3EFFITpaH
ekny8ep6/3pou+J5QS//9k+uj0Nh/37Gn+deH/tz93qrRqi+TzT70C3yXHrB4nk9jNarDCNne30M
LTf5/8tPLXOmtXvKXs2owG3dLtH/Q2yp5vTnHxoDlQ2qdhn1lh9fD8o3IuxVy32+MmTz85GydV00
b9cnfj/4fbz+qxhn5WoehPX9pPpfv+n609npPDGsrk/92yuZdCi7cDK25DJgP6wMLBTLE/+8Nu/a
GfD9/1wfna4v/vrrGc95Ydeb1fXlsoQUZB0uyBseR2oYf3XYUlaUuw7IaY2vIZ0INLE4eRA80MQm
q1MbwVAQg0iUsL7HLxBuJ/xlpMcgEhv7p9himOwufUhlJ1TbTQEjUQxFf+9W84slCJQY0W9mMMO+
zTY8LKN2S39afhBzgw9NjPoR0QX6cbnML3V9CHX5gBzF3NoxdqPeTR4SgQDMERdybHCoVS1KGg+8
oOg+sszfuh30qdPU1ibys4IWnhIU37Nuo2IKb4riw9C981h66aalGWHF+j2scEr/anvUcgXwaCFi
PMkmIxYV5Bl2HeORFrZ4D8hyi9A0Cma4O4vOhScs4vtQa3407rSdYyop6yWwFFgqZXmu7gucKLBH
TBFEGiHVRNxC+HFib3SCY9BLlHIzzfSeUv8WtnHCcoAhrIlI4ECR261STDF1PHnsqHPsytF8wZDy
q+L8fa+6i0Py/CbWxLxrf6YuOAzt8yVK7SIhDGPstl27XLR8PJ8OMGTtyZ3XdN2uWqlRb3cQW0uO
RTxtUjU+T47B5awwYdA1z1pxgWvGyL5zZ3kYzCnckFpl7+LuZz3kv6x5/sLZ9WxrNVKN3q0OpuYf
kGIxXNASfSkyDO3MggDXXULg5V/s93zsnRNBmhU52dGUrcld+2xGOC23JvdXuDh3MNbQClGbpygl
VRn12thwhtU2qfuIrZdsc66kGG9zZ2lG7U00Gt2mye48wIGVyaC/IkP9r1j1QV4ZJ7uufhpeOewm
6W3L6sIQ9Bb7JnC4m0RHt+qC3MUPPsTi1ek+iz42TwbCIDIIqvGgKe3RoHVp31v5XhixsyoM58vM
q19ksZrk2FeIoWYLXt/P4GGREDrjOQPsXVtqviWNBYmB3axsEw56GJdMUwZ03JPdyqzErnHFEV/7
YbJNeJJpzxbjoM865QpQUQ45Jjtdst+0FkDEVDvDNE9V149bOUXupmnxPih2M8d+/DW7fL1SmJVd
Es47dCYfxDHMG0viw5XRPSTKD05xGG14ktTNt25p38xo51JsJwgZQQ5U/eTYSDxJs7W3GGce8hBR
oFabnzWAooiKfKuV9KXEXvQm4nLt6MRB6KQub/3ygrN85C+hToJIiHwM16lPs2KvYU3CvH+HWYlz
b37oHfEw5f3bgOlq7XqESVD5iHhFLpP6HTs/MnFls6aZ4aDhn0VpNz5g4c53TkVdNATFXzTS8t2i
TVmJnqtl7m/7stx7uf4xVjhsI7/8gdEeK4lbgVh3Hmbu+L/YO5PlxrFsy/5KWc4RhnsBXACDN2ED
9upd3QTmksvR9z2+vhYYmaWoqEwre/M3oVMkRKdINPecs/faXMWS6HFwZbBy+97Y0Beh92iUt2Pc
mFyhqnCFNGxLliPk84OetUeZOXeODR9dCRxGGh2TKXlDvHrRTfu5Tjg1gdNZ9dqxcvqSs/Z0NyIH
ZIrjEG/QbJF2PxVOj350YZLVQTquwTE/2D42PD9ETBsG3RblHxfhemoIHpf70u5fYr231k4Qr2ID
K1IfIipF8NjmZsHgMDorlR3tYAOBItqHIzP6ltkOlfI5T43NOPcdkKEHOYcS/ypC88Av30sjqTB/
iOe4DbIVU44nez45keBb9DEP6+nTFKsvZ9R/TiMIWf+HRtciMTFisqQN4+IxQJ+z8hEEmK7zKx+y
l6JE/alHe/c0dQVu4QxumxG46Y2dpqa+ouGU3aSVMpiM0xG9PnN97M+nRapYSylgG0X5VHGR2ae9
fL1u5ZdYdstubBcnfHOjsYjZAZWC2iBJgw18oXlxkuU3c+4i8AL1PYfZdCNLa9tKxhRphVM/UW42
b2aVrqK65GiUc7CxKxgxOjm9K4KASUDTf9v7vqimsxEQCRRG+UNt+oesbOyLARLoMghWesWMe9wG
yRCVqSSEgkuaD4PvIrSnyLb5C5d3YurtvFV0QTmr2nx8jOS2rpEga5iJ6+1odOrRb6a6+e24CPHH
Eb++2fc/h7DuIVPQYLYKUDeM9/1LZ0/YOfm+Z/4tcCW1ss3IW5VfuJDJy9TGd600NumigBGGjxNu
dA4ZCexkyyncUCaqCMaojOFvnCyJtrpR/tY0dZvYxog9KbilNWdw0WuNG4Hw3fbT9PKhx9GKXykQ
VqqDLMCpDVZ9MQeBSGLU7y2CUQ4MerMzMW4bYNoNv2ujrF6+xDLLYi8gvxjJeQG9oBFQS6reX5dW
f5hqGyV0xFxxVKfOrNxDW5XdTdKAGh/DFTCHBEVPWO3FVH1ERXA0TL89uTHYDXecH/xumIDEOYTJ
21gts+R3qHiPbrIzGgZiTsaelczW0uZPLoL+I4tG66XKOe9bjb4XstoUrU2GBd8KY/OS2m/qb2St
H/pEp6laTsfQyW/TRPgIJesapVKOVnqusOe5OIbFNG0QMlQndwoPOeEgN+ly48rha3AaVDU6O7qa
n1N3QvK7j4eAYqhl5WLaYEF08kNvmAZ9uME47CPfQXoLKCZL9fLgy/mXU4x3lvuhog27xYAxj5t+
udEKexLr692mg2UBj4pHjaBzuEhR0YXVsTRLPpDlXhwqYrW+f74+aDLWZJa8PB9en6eQ/+f2//bB
xnQ3CVL4Vd4Vw7oN+bRVM9HHXu5Fi1D+P/543aRetrve+/7d6699/3i99/1Sjjlxrkpxsl9f+foC
nL8trXUOV2W/pqP2v977vvmPjzkMU1g0LrL+v21TceKPFA1/35zLP7e4bmbLeMlBXH7jevNtKfjz
tb5fJpLuv7aE6oivyjygvWx1O/7zN//yPLMaV2yvr5c4S0Ti9+tfX6/ruvfameR2McETh77YGJLK
4kR9vYs8+IBk/kc666wK/Pg21PKUhaeRvigr2zFUELeD1pCVkEzNWlLiHeKAIXIOvGOV246/qUh3
3SYB4ccx3esRfmI9s1fjrVuBTiQQwCyyy9TZ9cpss8ZDHJ9enKypPQw1tFiXH/tApJdICzOqVmv0
BiROZ9EYz7FumRiJKKVTy2felg5WuVGqA1hWi4MDFPVsk/U+6/WjTZJ4aMZ78ATpOQ6j9Fwu4n7d
4BomQrUmjaY/OLV+GwMAYXyCkfo88fbIlZKhN7l7u50LtA7HHxTi87nPtfl8vefU2EC0Akr99Uex
PEuX+EioWnxoquifm6Eqmc+GmmpmPUgocmNXlbyT2XoD/phf0IQwqpuoCfDdVasSVAQOArHV22Bd
G0pCtPSDc7vcCHoXTRxYqMUrsQoHU23SG1ODXkSlcgywU51kcEdS0chnxAtSznN5QWV55mw6nomZ
e6qkZXNeZos60IZzog3DCjqV3Dapog9klxllekqHYVyIDHV5mR0nZe0G48Q1MZO7lvT8Dma+29D6
DpHRz7p10vqWrCMKvDklWw3/VrZTY/TTr0hxa+PolcFItAucQj/rqYN7cLl3vTGGST+7aHTXMs2p
l6zIo/ejGXwF/ZxIsPzLpuWE4J7ODJYfsqJPVZark2UIDHCOvZmE/elSzp9tq66PeQAldfmpW/YU
6gv6lKbquVL967HQprUyEhvYDw9lzqoXv4fJfIHNr/cQcQUeVNqCMYCcWDi25w5gwd5iNHbGt2ns
kjh+mTEZlxucjokFA3956vq8Gkrj7LSANVHxhZI/JRqIRNCL+WCVVJQwVLB2j/XijrBZajn+WSI9
Ol/vESKAABw2xtbNykuUne02asjqsMCtGJaG2yWtXuZOHms1zFuJOmJ1NVRcbRSG3b7Vxs4FYupd
Hw2wMm6UQfwJINP4bC/Wi+uW3zfMY2PVPdHoTLxuwtpq9JmLN4ArcbR87mFmtmtn+QzbZae/3ogO
U+4sRMm1taQQxAc0LxbK640WBUQY/OWupsXTUrXnq06bn69PYBSMT0XcIUz5y4bXu9dXuz5//dHW
mQ0ZiSH+/G++n/j+X6+Pff+IhNTYmB1L3u/Hvv/T0miy49S9GDEC2FUdRslf3noZKEoA0/X+8v6+
/8fvt1dd33mKfgubKtbu6zMDO5drooT83u77v/1+K397t9dN/vY2rhtft+vb6DPtqguT02wXmMhR
RyOgKiiTx6Szz84QAsnEd7cxSb++K2g4743SINjN1G7iWhJIROdnyyqdrD0ntC5uCPbHRrDKBPcE
X+xTr7VyPScuR0NtdURcpAKXrZRnmo93gTWrPav6cGrn2yB+aWwdXFFobJHifErWuVum/sirWipd
syC4zeDoNAP6saVuALDBBv3u5LsIvdLKmZF/DMM4H81I6tDrsHIqKXZm57z5+aSjt0hf8cVVO7ob
lKMGNDh+lAfeBPIScmowMJHQook7kMLBZfbzd8Swzksf/ixR2jJoFrf4p5Ga1nut7u/znvMsZjcU
DRRPa7h49RaT1htpWhiUh3k4m4wsV0NnfHZm84lS1zwsnQ5wZbDYWiherdm/Nb5zl1m6wuKwDsKk
OcXihTrNOqVTup35jracz/2tXwhaqs5QnBYgltaF7qNv6UQUxhNnosxhADBWG38KTqz7fUB9pTf7
DaWTa35YpdsSVzcccg7BB1kkFh30MMNBWSfIl4giLYfmdqx5KC/agW7wuBYmmYVzBxdLNvrHUDXv
rW6R7DdRWMxkxUXl6xxbwWPWJDsYzcpjJ7kMA5f/wozv+kpiZK7HW633b/CtxysOZfOY7ucRXYgT
MfxsVX2vuy1pQVG5RdJPWFLqDycITqjsbjUkvrtYx+fkmuo8OgATikKGNKC78qZ9j33lnId+Kp9a
N8JiPpqHoif1rMt9tGc5pt8QBANhQTiezY5yqcjMHA/A7PV9aT2IOPDyulWACtVl0AZx8XV/F5eZ
cUzzfNykfuicqmj4knkw7bgxCEtKp/3Ywrujd4YPy53nnZ9JbdUglVj1VqAdWJAUWx/fbkJJvNUx
761jrBIeTmqAeKhA7sspvOmcgUF1ntHlQJ+2trpS7osp/m2GTnILtc5dOexRdNoMmnzDLp2CznMx
uHiIAK1tlw4fVH0oJKGnJTh7DlXmHBJBMtN1HvY/Q9+nqfz6r3/8/MXpaoMUsI4+279OcKUhBEzo
/zz1vfka/tfxq26+pn/za/+c/NrGHzCfmd2apmFYzDa/J7+29QdMfowH/2cknBfIXP/rH6b4w2AU
bDvSWkjxhglAu2FQw1OG8wdHkK0DyJcoOXWh/juYfSFtXgrfzhQU+eHXf/3DMmGKMGJ28PM6PCmc
v7HTZVXnmdFZmPJHAJDhpF3mtqGx5MJfiPGArZsAhw7Gf4KXMuKVa0YhWpRlxwb3Zpf41VPgtg9d
gF0zbuPknDeM6KKBZS0BqPD1wMis47SIvWaEeu506t2kK3byISbVxWh5glgijCsKQTTEvcpV5c54
jYesPiEbpTtKIjQ3XbTB8JF51BfZxpA4uNzImB6rn76IP2ocI/eNKXG7N/ZNnnG2LerkWRYABwfN
rU5p09P5gu2Pp1PTvHDQzB14ljuQ9xSoffrklPOFfMFmV4+kUQUgVzVdf2blqW3DhOhYmky/WeZv
aGSBHQtWssQSjb4W6kVD37Xzm12AMLmPXP+py81PbYjfK8MtdoXu9HdVzNy0aotDm2K90MRqZulz
tCH40TKI4vWlZulfSCO+xLVGiKVeNxunKZA4jkXmTQXnE7yVT/EsbOxJaCItg1aUWc0ok1n31sHw
Y8IqgDtz52C12MmBVy4VUAZaD2D8Ilw8RaEfgVS+ovfOVtBQnrgeylVoPxVQsaDCROcsbPwjefca
Eac7Ba0YpCTZfQv0AuofHqzef7IEXQ8Nry/cVGsdC3yCCwJ7Gy7luuvyMB/ipu5ZAaRBjralke9m
RE+VfNQ1vrt9O9Ag7jDEr5q2hXeSNly1hlVrj1QBJS8OUeOUGuqtdbt8x3CzGNriAbs4n1tG9FpT
95j6AuCcXI5XavmNQdnaNvY1BV1UlLgYeSxD675preaubae9Lvk4apfA02Yk96w3waLWz7rG/KEK
D1PL+zSMwtks+Q9zNz+jsktp0aZbJ7YN6iS7foS8wZXIvzDVVGcnac9o6wougHIgltJHqAjBgvhg
3A7JyCjUzkkL5OPtsx/SHh8Akygk6aUB5gMalksIeC/aLVUgHy07HfyDM172CIXxngGws+msYxHO
z3JkV4Olt2MfJk+TlteaJlM7O8c2i9ttMKNrRvMIeMnZ0Z6cvbkCPSNYFdlYW2QB1YbO3VoNBsTA
KHnN59vCdOxTWkV4Dtv0BmfnCD7Gph8vmhWN6hjgZ8Q+3w8fSr2WsegfEcZaYo6XL5XVVKfxpSpt
F9exc0YEmHKBC1+7JtaOBtizFWZndTCNAv+LRDkWy+K5shPPRvW/G6Mh3+Osjtaqyq1DgWstYFc4
OzQU13qLZNOP63uQTjh4BIykrL0v6k7ufOn3q9FsmItk8NzSlPFgqPQN9L0STIC2cg3WKFGSYNMq
qEcqtR5Kdh40rZC2YNxizKyz8rx4UsOe8MvUwJww4ZHctp3aMDZgxpZuSLx4F611X9O4h9qcPk7D
HOBLEPY6uJsyrYOBkDePDkti7LpAC2yoEH43FZ7DV7rRm+5LFeC2YkdnZ7HYrJWD5SWacoGesO4d
BxgBS6DuSLfCT8NmISxxWmyMVSF6EjfN8h5eK9jOfHDXUB0/op5mAT2+X0WQxGszqJ6SBuGnb+Et
mXW+3rgedBxTaQe1LrFWdT5qnmUwbRDd3vxNJRt5/sD37Li4ymAfznYNojBy0/PUNsYaT08Cgap/
TPEdrdBJztu+xh2RFs6zpgAGIXmc78kkGAbtK9GTHyyGnY3Q+oOR9S0A5gYqPszKqvhyihylZ27B
iNC2Thh9YEjNVypE/56U8qAagR2rSD7qRttGlLtDHxkM/LSeHVqQ6FtyANUyuWUaRnpgCHMdpwdQ
6Q7XVzSeUoBLW7VsNAaE7I6Yr1E+YwcF7oGJB79PDurKGmJQM3u0FJgnDNmwiO4MxOcVtnk6EU6X
z95gTGfXYFfIcXIeUI2yHI7MBfNadYRpuHSNKzyXgx9vwDL5XgfLaFVEQ7xOi6bZDFHwFWvlvuuW
k2r0C/3oJSirpdxHKquJYts4U7vNtWzaDAuwsRlNHGYmK8EAAY4JgJqFdXCT6JCFFRR/T0XO78jW
KIIK2e/mXL01pa7OlWikB98ICAdS/psxqnaGmTXbmoDu1aRScfajGcAqmA9yidvqThI0inkeP2xd
3oMIL2/tXosYiQS7sMmokBAsbtzZvh87vT8MPHl2guqYiTq5r5sSXgJXFYZ8KIkDzb/v2wl2ZFyd
LDtKPCDzvwAgHgOcpzBvwnFXdfL3jIHr7Gf8EbmEEovdrgGhldfHOeHU1HJ45pK1thVFxpYs01NT
4EGGMO7Rs152g30W0gUc6YhkeKDW5G/i6XZyz42bG3NCzaP5bMckexvYRziQHPeFugkV0zjm4ToT
pA+u9j00ZzYbs/5xrH/SWcxATs/wQPqRslCv6DRQrq3tInpw4ZMdgw45SFDvWJrxB0fhj4ZQDg/C
ebcOdDCl14ORamvVl61EsOxvRwqqjeUEWNSwZxJairxkJGh6xPIsA3enUvfG9sfJc+tn2Wj2msDe
ZjUF4I1rTjU6L8teTM8tGm86bHd7ofxPx7xOiZxobQxUs/nA0E6Y9t7l84RKEut7o4egTa6OMrpH
8Bg7uhpy3aKiXtM/+Qlu+InLELO/Fj3E5CyhJd04bh0zxwVNAYIdQyPFMR8YgzXiNxdmU4jpJu4m
zatVd5PFYj8Bu4QZ3hIhkdVvhtGyY3C2TXzQnSKZPNNhQjNP8Db95KUwXXkmHfJ6KWMMynQQP61W
skCyhsqmm92sbZEyutflLjcgU4iQiR1SCorRJVkz0rwofmsiHSNKTNeo7cInGAw3xhSF3uBO/GF8
uOvER4AwF9q0SUvzpdT6eDVoxaKWtyChO7f13NaXQljeFMqjHobrhpMcaxNtOXXm29CFDg58T8iN
MnEehhOxAg2fM1AIm3m4Ks7apPhCO1QJuqqMrem4w4GLIumdRVTcgkZG+DNP7sPktJ/ObD6q0u8x
hMRe3cQOItzHokWqoGTUnBIRDacBD47bWeeCa3PGtRGntWHQSGpdvEapsUM0FOkEr2aRHd2VJoP2
IJk5oy7a9brc4JEcnmrHcM8YIH7FPr6EhP7v2OiP3XiMm6B/ut4MZfwDlmp8Q1elfyIAS6254PZ7
QAQpajnJuHtGfFLWMK0j+KhY8ubH1izze8Zma6swJf5oKvfBiPggqtw4+GVrIf7WuWhb/hOXRDKJ
fF/3gj6strS/baI3pX1IQCatHaaOwI9aQlnAlF4w2r+p0aLnm09ImbtBPLBWZhycWU+6NVlPfpJ4
sJeb+z8fclGp5IOeY6EuyW1vodgEHBxQwft9AYJ40wyV3E1kZ4DiIiKmC9vxB9znxBMpo3Er408I
R/PTmqC0hbjolGw1/orPpnQtZNcyv+R6SbsDTu6Nm9GzpDTu7fmcQJiah4TDFZ8rzhNQK9Y66kkU
zvUDcQkzNJPZWUHKCZ0HIWYw4Kr/kab0kQqjJma8FN4o8bXYya3dDf5am7VjORBWShhvgHUKxMk8
tE+Ga63dqsGJPEY2NH4qe7ffDh3GhLkjcsDPo+c0mOq9KQekAVoV7rnERd4wpGIVFeIFKPHKDIdq
l0oqAL8rXhWg3y296c0Q9nLfktI5T9gMGUnHXbWjq5ZnxH9z1ToIF4wpU8Zdck2ZDveLHS0DyLMS
LBfoW0umjrlxn9NCyATIj8rt9U3HxY7wmxVJZf02LjvbC0kT8XCCpPiZ7KdszFMPhIRN8ERR7aws
8OrIJeVDio+UE8WGdi3iE4PmUqrMU8dx0+bOuILLWHooQUyHT2QR1s1z/Bp1hGKhRxyXE2u1xbeK
yIBMCHht7SYe6KToY/8rfm/UnN2zFrFhvOo7oqPOlvGkLLc5kSQUb9plhdJr5bmW9lOOGPK2IjfY
Cq0PFudMHmE88VV3x8QdPpqkNO453ZzqiozgRA7GWjlIclyivM5UU6NQOuseaWAmki3YY+pKO/md
hQMZOIpDQFXJox7LnbQmuARkyzMNoDg2nC9LcWzoVJNQDOSmIdDY0WgYZsP9iLtvP0oO3RFXZQhu
y3wNwJwaQdTseqUII2jqgwjoY2GrQPSQx49WKF6dkm8kSxK17TN7ZTiBufL74IKuhOVinz5CWz5D
RH4Ht+9sorF57JEfbpqp/RVw3Z0HmzCgjNAObJKvTkWBmpQq2M5gYOhNh8k+6u33qeypYkfZHdo+
mIlyCO6UBmrZTTO8oDD+1pGiirjOTCQLCf66gLmYjLtzxCw/GDT70DheGgTGQ8XahMsgOXHMgtdu
EP0ug8KTzYznOvJRHKPALcNftj1YuzZlNJ46csQhB7YaGVgDH4RLN8zFYZW1EMjhAlGmmSHlLRl4
22FBHrud/wPjP4jOpD6MswWjNBmA6yNPdztouZKLxFM/Oztfh1jlEPOz9/sM/4ZLTF6AWUpk7e1Q
mG9gQ1YqCuUN/Gwbc2ZwO6WpdmhAlfg6AFWlJhuctCzXsJWz22FWiKMo+lxR/GR58JnYqHkE9YNL
j3os5r1NEJ9uN08QiIY1S7h6M5gEs6dJR4qUJTjkTe3Zyi1tB8EVuVu1hGeDmFnlGTlTZs2AKK4E
JBXBSbJJcfSRcr/OCXHbiYRQbyXowMZ2a19mKS/NjPfZqj8U1sGTGYIGqhyYupCkcgLkb3KJ5ZrV
YXVwI84PYHFAMQ4d5nRsNWuCr6K1U2n7QrLKQ02ttOoScj06sEf67KG0PDXb2NhCHTrhO+i64DBM
Wskx2rk/hGlgi7G0LwiPH7M2JgdOwNi3OWI3Yc8qbGgjsjli2r2Zqz9Z1adTw0315y7fZ1WFHR8F
mVby5vQ83xWNQkFGCo+ikAHpxME0628yF+5xdAtkC4MhvSTkUh50rBpN3zROudncBRJJXFWnb0W0
KyfFiKkuwHnBr3Qepq5Re1PHhpXWDuOAEMWOHpIwDRcSiVzTrlqTdTbaFTCG6N7MaTU1CL85lbMK
EzptQsC8st5EyD43BImsbPCVu9kNA9YpOZ68RlySKhX3NzgNdxSuz1y5fvcTf4KbuPeAFtNVzMg6
bji4/QBBtzHQpxodTBMF2NF2yPS1ppuPWe0Ha+K2yQnSQ7GW40sa6tAs2nEnBB20us1ZMMxfpsw1
jsTo3WcBnmu5S9rU9LNvC6h1Bhf2+7jw38kpwCqeI2cyUooJCz7VypjNTxIFVl3cASRWZbPWww94
ZWKFp0PbdBpLNGQXsK+byJtbloaUftsCzJ/Xd7eW3T22dXFS6RjvBUshVM5NS7q7dTePLUd7Ygbr
sIqfo8VM0LE0oMue+EcrQYxd2O+zrddvyW1u6hbROXW4SdViddU+w5a2VBO8C4MXIJkyB0VdbAR0
G3RC852d9w6G3Gg1w5lZK6koDoJ49qC7UZbQztrWk7vNRyyzVJTNWswsmgwsA8OIxypI4w8GW+5a
6rRipiI+5YrQkKzzs6W/Rhut9J8mGP/rKcperlVcXHVEhho3Phez3RxMhJO1EDX4nK+lhNP4vCor
xrD60dawycfCdskxH4/hfD9I2jZgObXFe8W5jylQQw5CEIOiYzVR70yGCQyI6O3EM3tR5Z8ozyzP
J6TBRjhhLD00fa4xCNKqIQqo3Bd6Gq0CLv3bpiJ0XWWqPzQAdWONzJx20I9mSI2cS5yrTnbASq0J
67WeQpKebEriHOMCi9FNsLQqpx6lAfEJAW589eiijNwkAx49YG0CL231NDl2cOri7M6fEJ+kYcWY
psnKTVT6tymFEyz9CRyEH3wOjN+OfpM+mt2UnmQc37dqOHd9KM91w5QLDpLY0iUh6nKk6eKSDPeQ
GdFLV2GlXEqNtEEyG43OqVBduJ6KavA60R19v0Q/nKG9M0ssijOjOvaRJnbzc4CtpXaEdfqfCQbc
gnb6/0wwhDKXhv5/nmCcvvK2+0z+r/nFP3/pX8418QdBwIJJhK0sJb+nF477h2VL+ISWgWMIkxRm
pH/OLwz3D4FVFtOcjjdECp2Awn/NL9QfCCRd1sLQy5UurP/W/MKQf5tekD8pFLR41zDwRUn5t+mF
oYywBotDENMIcwTpIzpRiFadGrUD3ZsL0LmjZc/1MbXNp6xcvMpOHu718T7S0mOsDSOytrrHHB/7
HhGR7Sp1i3E7tmCs1FCzhxpM59qS83eKgThM4sdEa63tMML/1pm0pb5OhesCdBmq4auWXiS6+edf
vpJ/Y4uTpv7//p18UpbuMEmSXJH+bowbGwqqRDrqgOJH4PJsFyZqhgKmQb61CMUix8hWrYsxxV0k
XcGCig0Kx1zbrLQ4qikBhP6cA0qeLb2kROSiPCdxdALqRTfV39au0R1Rb/1Qrc0Ztisec03/YDlm
3l1v0ixUK+WScAsGw0OHvRnlcIg0bMd2Wa0RTudbzltZ4U1zMpwAFBwYc6KOmjN04Ta1te7LgaFO
EvDezZ+JUUJPSDiv836fHC0UR7XcuNg2jtmEuS/Xj9ebZjkDTklhHxibfj/s2qhI5yzIt3FrbBpX
znsjkvPxehNGaJmACuEX6tIKNDs3fYQx3fB9FugFJAqrjWAaKMSbLBPesDna8qsvwmQ9mcwXGNS1
x2CqXpk9uFvCK9pj2PGZ5a5NeBzW7WOJEXiXK8zokBzz1QiS6mh0YAoCK50/kWpPhHjcp8mYHOcF
SBBl6YNKe3DCReYfTVTXhFKhXMyXH+dWd/9yc31MgwfcmJMNbDonFclo7sZlK5hu2yYYur0cQ5K1
UnolRcq1M5ETKVyCjQG2TyBuqdr8zjVBH/fQF5d7lGHi2LwkgLwQogGTVpbfekGecimr8HnOTsoF
LexhNSI+azgcNgN5dDRuID0CH1wMC9VPmQBk0CuoIuECbp4Mca+3PDTr0svSoDu7Cn2dDPtye70p
1dX6UBD5S5LIqSua0UvK7tkIeOh6E5DGd+oz3GKuZdyzNGJZmHaddrzelM5vUWT9Js2h4gbme5kQ
1l0MZ2WxU1X6aG+iGUZIWM5LnBO0ERKJWM3Np8hwu22PRK0mrI5gjYKFuqR8etO7hlyKEKbFtECH
NZ0/AwhrTb1PHo6G8qwELXZoS0wfwMcwUTCcz+cY5vppWAxRONuID+wdwfTEfXZVnHl+HuvHZSHQ
ZrNCMwfOKGcY4oFwfgpigAGpBeB/BL8momMdQXzqsmhXuQheyDXbk2w9rDg29jBDtZWWjgOLF5f/
OlIa0tSxnXZam2JCxDvVaRUZtPWEiMN/78xOIO8gnRU2SrIDSVofDZxMR9YANBQrZDnFWNxrtL2O
5WL8CTU1Ajx64fdt1JaIu2Y1Yr+zOjIc4IDu24l6LbRMYL8colkfClAT1XSUFabI2PRMd0SIROer
Kpgyle1zHbU/FRjDIx74kZHBYbF05p3dnzp4fjj+q8cAZgECuk3Zm6UHU/5Hlc3Opix1rE0tbVhl
m6iKnK0VDO5KpeUbgXfQXWCl25XV7PwF1B9qhMMFfETsxS45lIIznqiIaWhV5pHnMh/64BMStH2s
lpvUfeDEMeGjmEswQyydrydKLpjV3sxIPa+sajeP2X1jd4C39YTmC0IuQN9PDK6rRc+FxbigzZ84
Zb1ux9FaY2fQPKNMb7XGmODuSuPgBj/CcjSOY5KfVJv8doNkYAp3ZDROz1/2XzFhoEyScJTKmKbq
EHpa6r6GNrAOIQS2lvQZdXNxCAdUnZMPkMNh7Dgt4HEapuATYvWTYQ3r7dIAME74HJVj8rSQuJ3K
+EHn/chURtu1XXVTdFWzzhz/a7IfzSB/98Gkbhc/1bKbT2l+TCPiHZSTvee6rqAoBPMxcE0y4nN7
2DClYxeu1aumZt6lpCVkmy37Q0dHnawDmMmSLATG31KRkNzIZz/SEA4AhLWN50bUpBekWuO5BKCs
2CEeeiZ1UtoWCQFTRZ5ltgWfQd6zRBSl6fnBrYEmhIm+cUGmgxHsrBsR6mszE2IT5zqcrXQz8uWg
brf2UVnN686itUvk3Jo0dEnzU+4ru24PLFD7U248pIv9GYjGJQuNN3PnxnHvNVH5pRDbmI4mNkET
Kzx5FMoity7KQlOYddW6abvFfoA2p+Q3jKm1b4ShhVsjwsrkJzNi0bpGh4ARzZCCZMbRtlf+Ep+n
T+7HiPU40hL/ngqzA0qs+xvX6m9L1tmGjqYBhwOB1+nWusYEQD/c47Pe15M3tGRExtCksHax+PZT
gglgt0kMk+jPsL+Q9r2qI5YvYV9/2OQR4yOhn6SNWrnNNGbAUdrPB0aMe3ib+xBt6xbnV7jKw07s
Yf1ccB8ymK4IL7SqDcZ0wPllM8LUczkfzVDWW7wJAY63NSiYgaYKUKI5421MYIoi9Bdzrmn3qlme
j9VNQVtVljMeHphA6tP3A/4t0SQ2RGBbiu1FC7HU7qNpb6MSgCCNhtRiEmeTbtCh810PVf4Gieni
Dw8jB/OSswA50fHvBiUrGu1gIPGgtTgW1zXN8W1taN5yKvOMtrgdpcp+5B3/XfKCGJDVnqJVEUmL
nlld383FhOEhoUqjbsK+fJnLGBqIyDjOu3tdrxmld1DqO5ITWus5WsrmwFxwtxG7pTCplZhGpuvS
Je0lqFdNRF+laPn6yTvAyAOUyKvAi5q6i8drahJ6xrqkpLy1wge/bYfbIXDeqryhLTfTxAEBlhQD
pnH7NXUxXJsEMGGrNcydhE2H7ct+jaUbMEWm6gszJe4mWkF3tB93xIO+hlHm7MpygEoWx6BPzd8p
xuZiippz4ugeLHa1Yk3zv9k7j93qlfSKvopfgA2GYpqenJOyJoQiM1kMxfT0XkfdgBsGDNhzD65w
pT9J55CsL+y9tiJYgulmZtjjonELZ4t4jejTXy1tGckyvkjaYN16trHF/7wsGBmziBLlR9mw8Otb
tiuxk/hs5tEAAPut1mHGKCrXKIFVgHAyDNuD61ccIY/CzM2NI3OoAdXRM3lh4qTy51Oz9XpjYww+
ciE97N9RWAq4qc8warfeoASLdm1RO4xpEhveoCPdvUtCDdC678bD0d9MxStJFbheU7h1ojy2mYHo
SGsKDKReufNSa1z6bkR0zgz49uxuwQROgGMZ1X6dkl6gIK1KN8AYA+WS8QedNS5V5k51fnSTedWq
17LOPz2fkC+P2j1pvnnTH/DOXVMbWy0D0IvQAMNkOaR1M9HRswgy7Yyn5q/OC5MNk5LFMJI/j9vl
E4g2A8E0Whc2TIEqmDuhuEJEPk8FQ8i80A30IHg308E/h0GxKUli7hQ8vyzwAqCz4I48q/jBkmNU
oXMFnEViXmEekXUePSetgd7UzHMjYByBeh8yj1oqfR2BtGlu8uG0oPsiUH0wx1Yt3/IideARh3lz
gVeO87MnDZVMe7z0UidzhUW3CirW2ASyauh/GXCpdGHW5Us7fo/FPfKgcEjZ85nNFWZ03y48Ibl9
Hgb3tZDBA8wdAm8hTreO5q7cKcfnPjwTl7t2B+FtrDFYxxFR5AltflpyZddb8q98IkwKhrQG8zBk
DuzDiE/pBTxECv2Y26ld2SOY094YdBjh7amT4SbkXV4VXlawJG4gfvhLAh3l3LabPSqN56qSJ6aa
yyA0cZUZzLBFFx9EARJ9KMxib+A3jXzvp1QffWM+cd6sLZ80QsdWv9LstjDeuF7jHpIiSZVbas5f
FyHlKsyLvdXnrFAc/+iX4V5LrxNl9q2hHGMN5CyKeLoZQJySOicNSQ/JLrC/puJNqjYHlE4Z1BFo
g33oENryFoF+1zL9ib0pGwavIDCA4F9dJi8VuOjSIWzWCb1pWySkjY53ZUqb10DUGKejwRqjkPfW
mPac+/KKR8ywQQ0Bj3Wk9dkb6a12LGTNKDbW0o6PAVAOJPjOxWxFj1ij4jlcgV2IqJ/0iQlVFW6H
BHLQRDg1kmyNxqlK2eHjMpzBPFUzZHTJ3MWZARVwa6aVD3wF1mfgMfu1dANLdQinrSNRygyT+3yJ
QjL0kidm/PDh+35bG5c+pR6v+Znt2mJZXbgn/z4IdkrcGtL8nhBJQOqgq7Lx1w2wNgMm8mu3wZUY
0nIP1rSwpsRYyqh5dZnQDwnXfhnMqpwipo74oYdcrPSSZ2GrozzyM/9dWJLpeEgiMqijvITdlGVn
plHPZh6GSHHZGdahzZOc0QAn5o/SNqNFRK5E+LFW6HAK2RpzXMgDnZ12iwISnodq9JBcAdQiFFXO
65pNZXV/Se8icoaCTcBGhdCAhVtgRUqZ1s+1wjkTGRGzw6AmVk198hQ42UHVMaoI8wMt3LC0DPNc
kHc4I7RnX2n2U+ZYR7324JeQcpEQROYA5VqKDBptmn4lhmsvuth+A6fNlQPvgsJqnIcQNHYF9a5e
Y8SfCCHI0MIAGa+kDpVRwHOnNwNSIDriDmZTSOUYGt7Ci9tTVliUgqOca8OvGuO3nm0KFmLjGYUa
E/9mp6L+C4wG9K5x41siXvu9Df29COdLTDXlPujvRYkhxAyc1pdqooOf+18l9HhL0SIS5hkuSsXu
AbmMTwwNL5MPkNHauyrZGuVvnzXjo6ZRc+hEp8cNG4iWijtnJ1Bn5Zcd2P0ydcYL5F1CfXR7aYB5
n0U2xiljcnD43EPUeL6PyowJcmZVWyvUqXUAlDRO4q11l1NGegd+zydznaEVfmMoMOQLMOskYTtG
r5auWyyK626A9uz49ZUMxyfgBt488VHvpCkeHfljORC+6EVEXptLfSXc8b1jHz9rEpebvn/PlPcQ
I6bqtPRkJh3fQ0bSgkXM51xziPZE2tlbHGEDadV+oL1mzbRpBI1D5hasf6oH/mLKpoQHWOORx0gE
G/xjVGVDPZA6Q5HXlmm0alt8o2X7Fmd9sSX/A4i1BqadqAlaXWro8OCkLMuKYISdYoYnRS83T3pJ
avzf9g0ZTJI481GHpAPHnSwbnu4oyDllM0S0JMMVAAnche3LbmY6Hpmzg2IOP0kW/wXBnrm5hF8O
7SdS1IDBdLr/l28zpGtYxdMUnrlMV639xgSRy3WI5+0o5UxRkIxq2rKHeS0JdZ75WrkH4ugRTzvL
JFalBmYLFQO3A2UBcYlZTLxD7nL7319INGMv3qGTEy+G64DOIe/YNhH066lMaLoh0DF6nGk++tKJ
8AYoi4juSrnze8QlMvN/syh9IOpERtkPqZd7tnl3N7kZLCJhX2zdx+rZAQpwcJ3MzFzfUts/J6W7
9uzgiczccTn43mNBETm3apaZURlctYqDbAhAzdAWzbnD2Tx734EW6/Pp5jOIV4lBvin4wKpHmqEn
WC8LFHuzO2lyLsBuztqNbnblvGHwyOH4RSJasED56yLZJGKnSU16ec6JECTsJnB43QLWhxSRpN82
QTDvRzEyd8OKp0tIJEzd7dWk4K2KxEJ1BIJvHTSQtK1cJ8VTfvomP7AWxbfgfkcCGcpBFCSgBpS1
HkmdvW92X9jnyFA8Z52Rrge/Oshe++phEC2D9j0GfBlLd1O23bG2YeKMR54hndIe2HHq2LrzxzE8
S0cgv0LUG3Q+v63fkFB+qoeAgV2/ClLPek9T6tfVlMLWobSItOpmAzaeefBn5kEFijBAq1WlHngi
zaIP2df9tBrZgZOhnj0NRrGDJHjn+tdMZLivEof3rg5Z+rY8RHG3NLOYTiAjMoD91mgs+uCXuqo7
4ZG/VW0QbrI0SHe57y8qrSbIqdk0fkk8CtV8RnzZxjemJ6saHoImPree0MH3RD9SiLVTNhjZR/tm
Z9Uz8PQrUX6WrZ5LW5wb3ZmpOw+NmoIUlj2u54fW4m7pqPqj3Lzl9SIN2EsWOcLQIHT3PqSMeiJ1
AoeRmQVvAd2NBvs1hgps33d+UfuD7Z6uRUc1beVbVaqNr7Vn/X6vWeUPcv0XSMnoPwc6rq79QidF
+J+BeoGu/NIqLHKd3z7WhfkUGA+awzZTlNpv045HLwRWHGtKzLl6cLbkCCjRknylk2Sf7YbzjoWU
UWsfg3aH7AK74c6wPinY5ljFc5g74Ssk3e2oYiIZkRGiEYkvDXGHifNrdukJriizMiP8iCz/EtBx
xqU8O4XAgJ8/lPefWevbJ6dMFrniQX4Xyhow6WYwSnlEJwB2sJXugBgfTR9mdtSvOtF+G2LYZryK
J6kfCXsxt1Yityll6hw3ZrCqC99Yufpd76A5qwzM1WqoGZwx36cDyQY7mo1IF5oxZoSYeNOO3a9V
9Ui8MeqbMQTGKG1hkWn+Q0yvYFU6p3TyrAXIhvHMQz8BslJXASKBfFTbgTjvmQRZHOqpDqf5rrfI
HeT4iFXboJp78TgfTLa8GSWzl4bcpXnNr6u2WWWT8VaOIPc7mVbrVBa70s2jTWymTNP1Zg9UE8qD
wxuKbegrb4lrg/gMsB3NiezpzZ0coUFJxu+swaTUnnpRPaOPkiSSG61hroj1ffZsKhoWh858kNmp
Sv1ibmnTZyYHpJRcRrO4K8TMoJVY3ZEd0ILFyp/Slyap2Yk2tyoAouHkUfYw6DseRM4yawAS3adP
m6os38s2f/Lvy/doLEG1MkLRrpkTHQ2Z8EoXdbyI2m44eFH9DRLJn4tYGOtyhHZQEVRwDCjyqbWm
jyH3h22QZOIkJi6Eyhsv+SSmvd+HC43c2KOUKRlCBNCZI2cIT9C89c4IWWgxsMrMXEt31yViLyLZ
QshEkzFu6k2WAxaLJ5bVk2HNIgWKymv1jd6Lo6lSuTayXysq84WPTXGejQwqW0pLfm6LoW3b8WMO
CfU042Z/EiapjI8mifKLSWTA37RYolRNLqPm48ILh8ce2z/JBgQ7Mx1fBuw/ljzjSDco+HOy7xdh
ERTzyekkFD5/WOSe/eCbOaT7EPRJkuxkW4x7qmQeX6OCxObWn2DlvyVjmZ1b2DtXZrirDfhOUydX
MtDttUuSxDJI3M/aJmENP+8zJN2TG6rPgdnPvionJGuO1ayGHml8U3M4mp3icQ9jzUO/eKyokRxz
4ClYNh9JCuSsw2kwp3GcDo2X/ySjjbAdG+/M9OgIRODZc01m10YzxNEhkkwwvl6liZGt+VE27ZDJ
G2o48DCOtUVX15+Ip3wOCi3eeZK0bqzjh7rwqHvJqFmIwc4XLhxZ2Ln6OerHLfBmhpUCdK0xAzzS
LDHB97OMfNOZlXTIE0frHFcumgETCSUWlGGj3IpynzQ8CKdqniRivI0lBkM24oku1TUu9CXUpC3H
RLWw9W1UCHtb1L9/DnTevO++SuQ6KSeWGcStxoZ2cPUu3rveq8VOZI1ujBxEkheOqrGfIIaUZ1+e
CmJdBI3zyge5qrNOILsOgV/JqsmLGom4pOYOPVde1u4wMPL8tp0Do9lmZXl4jxu9+nbVeAvH5Ib7
79hOzqvO6ZEK9Qo/1l5XPe8oKDI67aFdO/FP1ebiKk31RLtMPK332+FORZshyGeKKwpgUip1XCch
zH2C2PI7GEjdRBleGB316zvxz4Yn8VB0WrCyJ+8x8MmKgVLSX5s+/olTEhvokRb+yBHfp+VzH6NB
wM97Mvzmo0gtb33fFi7ifrCXse6/ApJ4NNqiPQeDxKuD0EFZI6aigI5DT8V16gkOpavrWIKZyNfi
+EWyJViF40s4kT4bMkSdpPumDOsG9gQSmUViQTYGyCRt60gFQfJBzjDCHecANK+JpYMvjvP7OdFt
TJgZ267HpM4cM7MTDUcGDOcoIAs1TaNlbSJ+co3oOPTjxrZhXHmyqeZxOaVL1Io4F/Jpc3e8Ij8M
F3XWn3pz4p6sTvZOA58+S4Kq5hKk58SVd5DHlLXErREgwVxG4M69m4zSAVqjFHOYKt4cz9SP0Pg+
o0SucJ0GC0cXRyD2ODq96Qt0yixVXrSxgnJf+NWr6IlR6gEAqNxZlRqWjcpqoo1QzsXuR+IzRzEt
TCNxWOQZ2jxJqcoJjZmRAzCFKKDdGq+WHvziAAZcxc7OUGJkXpeegin/ormK1kkcrlzH/4CVfo+5
KE1GiWqRhHGydeufrO8S7Hto0XXTb7kHhXuyg0udW+KgV8UtJS4DkiUgOW69s+erd2IO5l0z6gQg
ei9V3n2UUU+UCdvuhZ+w7cTUsbJ4tbq8qtl7SIY7LYHKzJbOKW3zsmqCtXe361joTDurHbfSRufV
gTrnzRseXfs9JfU9JitkxfpN7QxbEM+HHistqpXrkxBk6bazCXPW0lZD/NsQ9tt2kgXq8BJ7Uvws
Vb/x7xxJBovZAqrpnIhPJKXwqufm5EEcbCKxSgPW9SS4pYu3klH1S9QJ/nSjCB4jfjhWeXgizbrf
t63AV1MADOkdTvq+WgaIsXOjbxZTXDbbCBLGwoz7W5/idSJ9I0unZQI5C59VvsewMKxaPYISCjEW
Fj7hIqP/lGai2QxxbS4qHREg0Om1aepsbvT4i7JhWrQekAPTta4pgKZFzLh5FqNF3siOZIvEzW9w
Myjubb+a9xOmLtZicODK9DsUhUE6gHZrM5TZLWXcBa5mT4q4wbAxwRSUXcFNOOcplibybfeGb3o9
+vF0EjSEPLQVljjX3QnX/CLfMV0Mg4eKzTTDl7QlSe03oDa/gk73T402LYt7/umE6GFMdax8puJy
u5bu8GB1Y7VpA8ZyfWg1Z6VjGhjxrcepdm4UZHIq/oNGEgrphG10rGS6wQe20EVfPdfQxA1sl+u+
MEDlEb5kugdyQxlv+z9p9AH9e5vr3E1o561lKMFpl2IT9tSAyujFejQL0jY8rGVeksOpxykfCYLp
2zLxkHU22d7TjZV6SSb5W9SKErmFBl5bb75dFt8WODE7X6qxLo9J5OI2sEigmYxqXQM8i0Cn7Kfc
WEgNzvpkuzRFAaU3LAxeKY8bAPsKCpq5Nul31L7HRBpTe9b3N2LDUEYMaNJtoIXQK3gYWeGnOyaE
UHT4E1CIHVOtYQw/+imhGd3BdsJolQz5QSmIfx6NA+uNoV6MmEAzqbq9kU5rRSjfQQ2vNXFg4KC0
Yt5q8RLBsn4g/TMkeIe5niwVoHLhtfu+0yJaUpd3atTeGRmLXZ9PVweI5aLrp0+qDW1W1x+Zcghe
6O9bIZLrQj3G2JgVPdp6sU5FwuE3Giiz7/WN06LnaHDQyT5xTw7j8mDkwEs6KzsPAdJt+CzrSpAf
72zYrX0lpKgv3RofPk5NRmK0HwZRFHNw2cRWCwKY2QTzzzcrWWS3uJnuiVrdWWkMKYTL25lU0yfr
yqNrZwmIP4KZjAWHWbhEjAp0vVPNbRyjgy6bhbRt9xO/hM1hggiftJgTFFbOvmm4t4x30a210hkV
HTk1Zuza2rPjEPM4GdzSKfgLEAXC5FnR6N6CIQFuHNJtLmbE6MQFLbnMKi/edIHcsHVnaWwy1S4G
4Gc+dy5Y0zc/Kc52iXutISYIU/QhG4z0wdV3+H+g8Nw/QCkhAcYN6Cw6cxFJroUGDQdFbMNWMs0W
wmdCUCDx3dUlzXycmzGbI6/cT24AucbtsMs6kA1ddrfRZF18naSNhL0iqgE2EU2l79vBfg3bYu9n
UbcgGPpMXFz+khNKX+MhZU1KomfY2uhI7ptOg32V2Tnm0x3KMuKx0XwgxBRcI6BBnsyEejI0KfbK
cfBeV4+WGt1lQ1j9gkldrshsA+FIQ2+uK9ux5n0HEzsm4xP1CbJUNx0uqTnNraEFPlwOZ8fLCAVq
iLr3rX4JWGZLEfczFBN7S+aYvVLd0vLZHjgSAbrn2OVSGlOA05gCpWZCJIweeEQ8rf0CWInZJSf4
rrdUz5laT51GmewzuGsFwy+nRd0zgE0AptCYJQmXMh2XyjG3Pqmep78P0KyWcWwvEaDGWyGRCJdW
pK/BqdESDzUGQj+pXyIqKghqxVoPmOJUAFVV4QUnpTfWZcC0coiAuKYWI1erw5dUEB4289xpO9l4
e6ycVqAo6kvYESg6OLvSoXYaWjYgY7jxisJcGegJxpBYtiR7DivbPpgRQZ5s2ony1rMPzyZwOM9k
ym4nHO+mKnNh9slLyWJzzFJ9WXXmgVz12VDKaqs9J+hGZ0RBdSvmzhDYGg530wq4yaYuWmcGUNZG
BhcQdwaUUrzpht9NNwvGGxJb64Bh0X3AV/zlYW4yxbPEqJ9JDdSlxHDmqBz4nrdTDu+Plfrr2IEK
IGL3EtIj1KZXoe3NK1ID8STag/y10vjbrXRvVekkpUAUF1At4K2qHF9SNJUSxTU5cab9meU+Qpsc
tAtsjIuuuYemRopSEGznpc5bEcdMl1r/qPIpfEhYPCZFjo2QaE2VPWGc7E+Iv8ykXJp2eGYTQkdX
eFt6f04ZHvysYZf1RAIpBwnDwnJclS7xnU2ebCQS/XVDtzDLOhZqcc0fUXB9zcEBExVeFAsyxndj
A+Yd1yDfHwuOqjjVvTPSbTb7cIJWxbAQdTQQ6zpihiJbmLuMuzPLM9fkQGYr8pf5TgXTtxxbiYX5
AYk7gNUxXtXlDVE+MWZxLDZ6oUjnHIs3x3u0DFZDOkSlMrPZ1xRMN5irE8hpW0X+nmcm3TYzIL8d
b7T8wbZN2MYYIA/GOoDOGtT1zfUImEzgGzjEqBswFhhU2LseQDPEXPuJHhnYSKqPZ0i+Pgkh17Ip
6JSGaBch5wP0ZDHhBl3GFpSm10Hvh9VnIiMRrII+LoysfXPIENnoNvWDirVzZfctbmWeuwScM7v1
nGUpZPTYOb07h7lwFUOD690KUGGWHSAYu6F0I3cA3kOwuY+8B5nE67gV8Nrp7TO/2HR9CeFb4DH1
snGXFMZzaiTZigZ+3Pn3D3//J3RFqJcT4QWddPzA4IbJ9RyaBeCxcvf34U+NgTShm8gFGVhCR2iM
aiuBKmSiUtrRcbDwiUsK1oh+CnVY0QJnZxrNXohf+vv1vw/NUIUrjJpPfOusfBPeUeiNBaNPo7lE
98/+vhQyjq46v9/Ac9J2ZEw9RZkLRSDDhF/zzGAQn7bAKZzlVPoLHsrNbrp/QFOIACSxdfowi45v
VB2gaF/988Nz1vJDe3f1WaElj26N4j7pnOmfX/J9o5//v5b6f6OltthroX7+n7XUjz/DR/PvIJh/
/Yl/Cal96x8IeBlqopg2LfHvIBhDd/7hWKbp6p5h3kEs/xYBctdLO0imDZ0a8k8v/R//klKb9j88
y7YF02jdcz1f/z9JqW1h/7f0DYMVjTAxSZkojB3CL1Bt/3u6hN5qWseET9+KpO42TtM9VB1qL4C5
EneHc3TwzYNllLc8ZA7vT+OhUD7iS07Nkd9iZvJALHk5t31vZXv1zbLzD4wCLMJ1RKzltGIzh9+X
xZzlR1dpew99axxqmFOUMDhGOrqmYhJPzHHLeaqbDca/+qPQ1UITUFbQ9gyxeQacQ8aEsTOSEqKv
DDY1uEBXNS8EATGHi4hWl+TTIe+70lzf+b0kSxV4fZQ/MICurAt1brMsSPDuqWzsod2bqoUmzKO+
1r6I6g5X5FUBxahdZkykGzGiXvSUDQhA8uXkbuuYFs6NDbn07sW4oZ5zBpiTwTKVkmXNfvOx8VmA
9QSv9opWlsMXDnM8mGsik+dS5SsvaN4rj5akFgflgmsdzGjruLweuMHdbmfUu7JzidbIqnxf9hrf
gBlCUe5C85jnGJrdxPvnZ2KozOPf1w1EAQQw6UcSvYwTpm0MrmXsr8s0RAtAvssBatewZ8HiLMZh
ool1fI2ikHFRYHG2lZW2LsoehuRoJcs6awdkbJUOAc2ell4OV/3vU1xV1YVmO0UYvQLFEy1jOxaP
bteYjLPZhNpIRjGRBKQIFNqZclSuyLBkwK95wfnvAwhQ7SzN8qGzPpkCuxs6BizoUCDZLYalwtZq
rqXI+ZpeE9kW8C4nsZaIuZVL5y+9DTxhaUFNRCu3R4diMfcxMMdrKSywgnFEPdooXQe5t7vBBaJY
1ouMv2eBYC66DLUbn2ICoRjo4+FpI/xotW4Oa46ci+/oGmPOUT2wMojWI67NhXLt9qFgAXY19FPn
byNh1E+6VvJBfw+tKXj4+8S06xXh7t3FZelAFoLz1OXEZjMJfdXJFUYNyGGTOk3yOknGaiNzjWXS
WK/QasbHwGqfyfbrPjmYecpPQlw7JwCQVxUIcwO9R06gq/3INe1qofZTgWHpvUGeugqtVJcRoa6z
s935oHkeTcc6IUtuT44OFwD378NAefHtVfk2ZDuMpQ32paE50VvZc4sD0ahTkTOSGZxb1KfJuwFm
egbkxnsYE1vCk3SjVdODrPcKFIcZFO0Nw6DoChmvm8fQx969KdzKLg0+O3ZRgTackUj0Tw3+6k0U
wSXxGqt5JY97mQWOebaDAalkDz9y0Gz0kmMfPqcp3mOZl5D+Bj98zpk/Uo+H+urvV/3eXDPuSsk7
cb0NAvLxxW2MlzHVYD8LcCtDDUDKC+yQ/XDTfecfmiGDGyoiaz54QKDyjgnGwCwxNECyZEPsHSIE
PZSDjXwEKrG2E/7prDEAHydT98iysdk5nfnkm4Js6iz8yLW4ooUU06Uk+JJ4ynvFlYOU87jZ9pW0
3N3gTVAEMn94KNnxPhSmuVG2f890KbpVcv86+nrSM2KiKv5+hwuMaVN3CI47HJ/sksYryv3haou2
P1Lp7v7rS7yX6Zq2fB87DkqEoZAvOqve9eSVGPDvn44j4ggZ0SHmecgOtSPm2UjPQZk2V3tS6dOI
RNNJ+3en8qZjX0XFI8iQU1w04fnvM2ZrWCoJsNwQGTkfCM175AmEES4fwwMMIf2FxN+FV9v24zj0
6lLb/rOtGxAfnOwGljC7tiWDerbHc+GM9lJPsvwo6iE7aim8FEshgw5NiK1IpmPiBVEUWv2ujD1S
3tzAfpDCYZCTBdUPSZeqSrpDV7lY/TXoTVOWYvGvmvrM+6fNwo4exh3R1tGXPodCax60wsihbOvY
qINY0iHLeCMJxAiZ7X97nnH20M9/DZjQnG1GTt6LRjovphdIl3+fLsqOdOxaVeRKMPZ9ZbGEQc5I
X4Tv+3t3sjvkwrn32vsT1SyXF0tnaS1dJyxf1ZIjv35FbhXsM7IQAA62vx3Y75vpGGfZ592zo7Ht
1WODZPcusMkWBWn0x1opDLtkVYO8PWhdd4EOWVzA4RfzTucWZh8KGdZH5Ncpop8cEclnt+RNyaG1
ErtYwNeUPp5llYPTJwDpL3GeQQmqhWx8NQO/XhEvFz9ASVdXr2OjKfTooeqR8diBQ8BkWWYHM2mh
T3jdRaRS4zZP1EttQ5qPywJjjoqfhgYYnEDztJVVHD+ZdQUmSecn+vvVAk0hocLEmkxb4htxJmMC
mS62o66I9NT+n1+7f1p0NGYy158DObVHugAs2PcPfcH303c2+vAh7faDa3aMMPi/NLvvdidsXXkU
IKMKOX2HgscTnDS2ezHI1tgEjQueIseCnFeXjCRZN21+DV031n6n4L7BpJp1ISstICq7uAjINEMG
CppT0Gb5SBjDHANphAXdr96A8/XbNA43Uaar7Z3RMGoJBzvEZ4wlbnCQOH+Nok1O5k6m9SXX2vyq
8ZSdqTA1VprzY0wURIJDYZ3rwH9Ts6n2XYrt0UF02gds4IwkMDaTFTjEGdX+qkzl1rKqNzhea7j0
5nLo0n5j9zVyP0hwY6WhIx0FKVGlegGplRw7MXwIxLdCSTV3bc4Hxb5iLseHuMvqldkRsGu1Lf9s
PcxcIRjruF+MHh+npOKJmoLGYzrQEFFr2MiEmrr6DWJjrlStg/hCANC0xkVrA3RTZvdtDeOWbTho
NdhiNDs2alKRAGTGIjC3RfM6+RhWEqhwAE9MNhBDBTgCHEdE8Cp2/C/s7ZiLguIZ+9w0467B6oP/
JkSREvvPVmV+Gbl2bF39pOkBel48+zJa94Z3VSW2viTrf/BpsESu0NvhR3oKVfOcuva6cQJnXSlm
DnL8SSXx4namzRVB5AR6f0H17Ob+FO4pNVyrNxb6qC9aWuM+iq7hhPTRXhEwgx2kC96JiwQd9Y2U
jYsZPJ1fS8B+itW/Xhvr1hSrsWfFZGf0qV0cfpkpFjQ9t68k2NAbfsVJ/ToJezFlHYGjeAHICD8E
RrareuQTk228lK3+ELjprVS+v8oxVbn6L1rUvh+fg9Fakue+kKG9CUxtF3as2SCN1JAJuJqWE/Xf
1F2GBuVwjUHOjLRbZ2kfad9c9VDfNilrHpwAI5mrKU/iu1DuEYdKOC81lnWpIhGGCQV7imlehug+
u+yG6+MRhzQBZEQLL6A9Lbj7h5nvOV8Ou0AsK9ySdYKFwUa+y5QXWxJ3tgWeKrXAXFdPpYu73ues
t3bxPVEG2SEDSQTqo0rXPNXcKGAcZQwnE6gZFmu2KBCFosBGT6yjNY989wyYcWbhkCrcAq90xf/d
y26wHekyD19tFRSnzO/e0PDty6n4KloMjA3gB537ERwIyibhWpvcnGBqV8HMrrgRfQTYNGKkcfvj
xRjBpFlJypwcQOJM8vbUkXoY03yf6wlYGg8x5WjJYhbUxopLnRgUz4lY9OnPemkB6yJ9Y/CteFnZ
ydtUoddqsJISWcwEO06Wk29iP226Zzhbb8397zEM+y2sIa+pADeQl8ZIen8qwT1iadVXd9/MNlDz
5s4TwS3vrmd8Jt43J8CFOQ3fqkRRUPWzovF+yXj4FI55MFtA93qR44MinZcgQEZwmcPgBi6A5T2P
hvhhrPIzxtVByJ+mEWD0yhxldLS1Iapw0UZfkR1fW2bcs9KWH0YJCMmNRo4vgDw6Z1EXy3cn4Vrm
HEAHN4DliY4UzK/wIF5CZd8axzl50r9m5nghqTefjTlAL08dy6rZiUrbUxqZWCejb5yBsFK4AHNx
D1Erm1WnEuD40jnXKUkY07hkPu9oBI2TG87O5BIUGLB6xDyLbGLAZd29CVp/Ad17SaR4t/UYQjQa
HPCUZDVN5apr1CFsxKbqrGgJPRG9HXu7/NIxmV8rsuSY8LEiy/NzSLr2CmpzXZO/Di6ZPPA+Wkjv
nRVRNqum6Ud5/Z+PYN84Jy1PlhH4+TlFg4cS0kk3FhRijBns5I3u4o0Kw2X9HvhqWyLGX4nOqOYZ
m8liiI+qQunbtobB/p4hm6h0krgwbGr4LQpHbYU7GLNC1+wT/f5KhJKIMFWaVEv0x4bHa8CaIjoK
mGij30QXwh4f47L+TUcwgarDsGJlq0AI7yu8JQ+esh7QgsaPaWm9BKBPyOeU2kILCNKwm3xFldVs
bZ9LqvDVsGGJd2bp9wKWKzv0tYnhIh6RcvRLNkwVrRxSs/7YVIl+07LH2CJnz7SlYHJJeI/qznR+
YvGfhJ3XcuPKsm2/CBHw5pXeiJSl3AtCruF9VcF8/Rlg3716R9914rwoKIoiKQpAZWXOOWY0cjWJ
FD3ABt4y0djBxnDxNDQqdbbagL9C2u5zjIJl7ZAtQhBIulGB7FZ66B0z/mtHjb90Ds8dLQVSTUcU
q4Fzahz/tocks4t0Uo7SIKVoaYNVDfCSjGqJc4noF7f15J594h7PRrgmKaDYEYb1RmYxvKeCXXxJ
VKghCA2qc8hpfQAyobbslIJ43OSGaF47ZPZYK9YjG//HrGAGMoXuB5kwhIdXXPveHY3sP3IGpp3w
2Te7/POZ0jOeqhLvPh7DDdtaf9m0/oMLNhUBnfWMa5vlsp2xsUi9ImRKnVPej+iBkIHppw5qJiCR
0D8G2rFnefWLQBygpLBBrzFadeGIYIv49jZIXh3AUxs0lNRD+q94JOxcYlTeYYwh/7ix2VhHQCMl
DUoYMvUhzWNy2P98f70Tr/wL0xbmM/PjeqBAc3zJ//+4649TPTmwG2PYOT9fS1IGNpF4/9dTXn+o
M93e2IN+c33K6119QzuYIOLFRN7HMrSi8qh7ZECkBTJYu992lrPv2+qcjjSSyv4nLihmxai/0vA4
JftO07uFqYl91YlbW7R7/FRooRBildJ9dRL1mdXTj5eOP42FkkmSuoZfYG/1/c+UITuvqviJRexY
MOBENcMkiloB6QngP9v8GUdMOEjD29o40Vyvlup7mipvk0MXxxxg3DS1u4JPi0VWWvrSEwEsOb82
uHLiU8jmL2oOKbjemnDuLBScu6UpPbmTvb66/vD6JRYCu0DvXLBVaGtlJh8I6NyDLnIa1nbDdtVD
uIPjejAFrfUqwJljR/rKKElAaZgHsFz7eDSv39fs8Q+13GWCFrxjMJBIcUCUXUVm1qyxC+L4kJFw
sLYcqrPJBGqCOJauNJ3mZjJK7H/p++THYqGsyDzqyjJ+fzH/ueXS/6OUYojUDEV29JUJ1gcDKhKr
x3zWyncWwVPOt+nSg9MfhRk953107LJiJRLjFDjtF7hgLILDDjeRYw5nPDZ9Vtz0lr42NdIiDblV
TLctA6Cpa5s3kdasbYfZr6SPXaltAqJeyVWOZAtSPXr9FoSUeQwrzAZdba4Lm62+l9yr2fU64gh0
vbUItPcGdBeZZuU5GYJv0mj3CQLruURwHMrZNlx5QX4vIYh4cChFcz+Ae6zL5kxQBEMVmh669i7C
fkXvjxK/ATalADjH78akQ1VCo9IRxkqPLqSb0kJtt/U7H+nOKn4oMzPcWbI/I+Klp2nPFtfN1NlH
tQHJRWIVTDJbT7fFwNRB4p4ZffN2TrGBc9cwnpIuNtt+q9hQg51EWI5xlglSkz9VqGHtKj847KJ8
kshGbDO2Gb5AWsW7lbK/GA6BeWt7bb/Rc/EZ+owZIFY4aLPzOzPdWzoYNrwwv9Ct4XXWUL76HdgZ
eQDpMdCzYfMDXulcc+EHyU2HxK/2ZsmkMK9Vve9QPwx+vYYEdtMU4QVVpY4wI7tNG69aouEd7dLf
tvbbGIaPqPnLJUvToUrvpBMjWAUeuoyd2KFuBDErxZaIVerLLt30VfESSn89GJazzBGTQxhPnmro
24WHpxgtB00qhIFkMILMeZwo9yGsCTTSbmQtgB9c8KFzHVFYi7XmLabt4KOzZMe0KNruy648CNxZ
s06T9CutSD6gcUtnckSz0J/sLH8fQokdvuPgLKMWtWC9YygUL4t6poqH8TfaQnlObKpHC9BqxjKW
+8FLmmEZCqV8ShPm7IRT0CPqX5schKTIf3q3ezGQXaXZ9CUCrFJSy6qNg2RsaYY9lrJH+H3mKtBB
BNkD425du/geahQ7rg4x1hVMK86R5Mw8Tx4KDxExQ8JSjPcqqrW9IV4RrOw08SK95ADsCWkc6Kzc
fkjLcQb+GOeeRJQlEGdQTsr51WrWSSMVApD3LTb9BRX6KQ87KOPWaNFDOXe5+mmm5C1K7yyjwa1q
16uyLgqqSdfa9C5XNAegiELWFagwesMh+2W42d7qSImx5W0YPfuciJaiCsEPhuguvDcw9qyQ329c
o3tsOv3FJmLFGcrHyCxWXd6zRhN1wrisa71HiJh7W1QfGVH3WAYQPVQWKAeRybfYDuJtPdmfYeoW
C49shyU5oU+ofB8LtDoxFwpzan7VGky6UNznOtccz7gZuhA4Y/mJluKToLJ3wyh++YFxQmpyGD0w
d2n9LqeAPSZOXLusIJjT+1dgJDa455YeJiCEzwvzrbUhXZHf8NT5xmPeLOGNrTm7LpXe3+e+/16H
GAo6wqNp5AcGb3A6kdW4C8aLRI2MrhEv1lyqhnX5S2hiq4MpW1ihdWlZAmRk3NoBoWLkdCO4LjfV
5G3GWUmfTtGJpW9Dt+2eMfxCc76Q0jKlhYuWmW+WcZZUb+5YnqsJsdsQ3acM5l2bomyiUwy12kdd
j4Dnzq6Q6CbMWgcBkt9B4xvYp8TQh0VieY9NiqKnHZkR9ys6vj7daeOt14OHGHgebgATTQ4ujojY
IOCbZATl/LlVPhMAs5R+yEgFDVk0ouAhzul+/ohlUT/hvCP1kitC5sYbU8RfADThzNcVZQ5/QvyW
IpnPg65cidGAPpgGF3MwTr3LN3N2MJlcXD2Lydk72G795EvBtznZSYy818ErleRvsx+LrVWw8qfs
uY2w8vaXvqxmOFZyez2RRM6hX/+i+LiAVa3W0YCrV+js0fy7xm2sWVNFt10zzSVxmuw/Wm2B/v3F
c/mjzJCaXSMchY4UyyTUK9NgX+RmN4zHeC6sJGTC0B5ymqXJtGsbS/0zhLyG5fcu6Wf6JRhqGTR3
kSE477FvjdXsojf5AFso1Ah+4bCM4K0JLcO2qdMQzIIz//29Kkt0ahHtEG3QMe3atI0y/sDIJ/6U
tWPpei4pi87Fadz3wWno7hiXkMH8UvW/qHGfZf7oSAVzABh32IOc49hC5Y37H9NPzLqS+KDehjii
jhwPYYuYhU3fL6d3UYj0ALUHRMhQVGCsKLmpJfyN3jQ/Cx+jVdcf0H+HJ0fKS09aZ4Fq+Tw1ARzv
DtVopx/NHOBX7rLRDjBRFHJ0aLlSl3Y0n3QIzcpg6DbhsW2wCOQmo8MS2UliGm+T8VH06fM4C/uK
LKTPMF8hm+4NxsyHayHUJGJo7RbKuPFz6tDcL8wFh0qLnsURXEfFioR51o0BE7Zp2sD5iU5j/SGm
wDOAr2GQkMSUtg7mW5WDpKHBHdFp84tVLWIDjzLiSII918mI1BjMj09mn7/pcw8LDSDoVuIX7Np2
04rgZdLHrdWLL9n4Nvj5aeSci269PLjvTLqkwnoUzfBSW8FZRcwy8kZ7pWProNlYDDE09EKjRenO
dtqSBS1Jxs8kHsEhNRmWxPbXNHs9WtS4KXM+GKhmQgoCC0EfpGv668E+TD5p23ucQhPNdELuLPON
nDeW7Dz5Ruq/tguPf1ycZWsAJ6TWeQ8LFwvDBkjHc2zLdSV4AyrW4ai2dJUnYDgG6sAbzSFhIOAQ
N6p5uqmiZtUURMTZyoEKFHxR3sygd+xok7aK5AT/Jx9/DbH4Klp7IxKP2jVITDzDLhtIsFmlVZ0N
IZ9Rm2C9Jz2oWPPvPXog8UAT9LfkVhM1qxgEdzJA2J9dvIns2nhFsSTtM4qK4ah02Jt5VBlEgBVs
H0ggf9ZrcmqbPgrWTNgKGuQf9uQ22NjkAfbsqRzsZGX7Ex9cjE1n6jZcnmcIPPt0ZlAHH3duog1P
WAZPXsQ1L6jYoAGp23tB/WGbjJPiaC+KgSaW+vFrHQUT+yYjNRe9UVwG5JGbpEHkqmLww269LzN9
Wldw7caq+yk1mH5oTTY2fX6jfsZ/44EY9WjmJclnfRy6Qh18pW+hoJM/dusWmUll4v+g4qP/z1wP
EugCavxs27cZQeN8jcdiUzTkzCqFpShDF5TWUUJRHry4A594G6mPEuMuGKZ1YMD5E5YkRbHS113n
3bOhfYrDHksDIMhR+Gur9MVW6NZbW3gjok6Jw2to37uc/pYBjRfykJ2tDdmxOBm3DoNCZ45iiH2u
fJaWnTQEK2qIgSBxTGZMU9ZmyJJOyV4DfQkY4rQuJWju7+oJvIx0MLgo3A6u+42ekx2Mpy8MaYEy
1g13lbpQXVSXfqN6GpZ9iVYlZ9sMlT5etsTBL1yagLwyfBFB0IqeIIHp3p0wRitnURiDDwMBgf/a
aKfnSNNQ3UoTBCTg86Vb+uNKkjAmPe5yCvPOl3G69IdDxORlRWOMe4cH4chp7cXIDOLqqIJuV7dA
LsiPEkvDQGNb4EaoTU3hhZkexi4IifojOBdStlgDXwMsm+izqIBi0nkJEWvbQ5QvibJ51n0s1oFX
vlVRAkXlWaayXMVVMBLrGxpHUrON0ms2timpbZ+82vRWigvMoZjyM5eHTcJY3z2HOWcykydrl3qa
M3u49U1oKWsjBxaZ2m0RWWUGvg0XfiKWnThwEIxVXLIx1hX5PhvHm7jv4Orn+OPxgu/7gCUuLds9
tfR9JRn2pH180qAK7JN82CdZwIwu14m8QWs++ZQhoP6WHkrNAVkktJRs5aT4S8uOEsFuByxjEv1b
Ilpo6mzIp057rVrvkDRhtqlrOMjVUY9quOoRDRULlOPaHtM5UVKhBMsQBqsq6DajGD9NxBOnnNAE
pmew9IqHJMIM2mhYxMDGMKTlxIjIfK/mUKEweQSSQuEBNoX2LF27GSPBqHaXEGGRMp3EKiYf2MfC
UNBhkqdMalXp5QdVVtspOaCMvSPbdqB69SXhaflDr6LgBS07PZyqdrRvunPrSbhbcpiXxsgyYwfd
bWj6pDqkKtnyeh+xwo9hKNzKuHSWg11XG0uVnzpOlgor92qKQdcYGlFJIx0RsunOTmkeWEIfas/d
K68s8AgSLDBAIcbCSr0ZughU+S2abWRKGnq5cyQs1T5O/bXBGoX7lGxUE+i+M3dymEdGnvFZAgs+
yhqBXdYeY8+7+CMBYyH8oFsNd3Sbb2r+pF1URfGebclRw3vM/IB2CNKIfdaYSyRHE1ap4g6T9g1J
8/mK4Q5RHN1d0WaMOqxhQZYUlnCkqktP4XCCZ0Vn15swuMWPll9ayyYq5TZPav3eD2FVO5p1aYLq
QcVCsu2IZ4+HdUlC5HL2RCgoQ0eQFpgz2qBfT/T84R4TIQXs/i7XyBQV5Zbj7mRl2hlRAcqPoT2b
qMD3I3s4xDtJc3Am7aOJ04v/SkP/mGvPPYYgq2K7B+8EJHHA0qP/WD3OMdHlzwTwXXtBTBzkh87m
y61RCCFvuCedjaSgjP/kZA1Urn7hrm0X6DDT6Bdl+ozfSguQIQhkGAs7Ag/u1QjtFj8jqJVC4Eyr
XDDYuX+OwWdtOp1qzyzjU9Hm3lnLvGOUOoigrIzWmnxLUA9tx9rHzF6ENCpOGOTe6A6yE8HgiBkP
NLn0F+woZjZADFwvs885loleLlkuQE4XhbksGC6jp3YJchAmnWyW26NiSLesO/XpVra2QB5c4rOe
Ses180nj2+j8Boo03rzC0v11EchTQUaUWvVtvAu1EmEkXkpmQ2oLIQ2zDmWsTNhS0ZRvrNKEHInP
hj1dsAwyO1wbGVdsB3pXq2h8O27A+hyG49kqgeWnUXEcakNtMkleMFKTne11vyIjpc2V/bIr7KX1
7GVSZKK7TXKQSGJYBzZebH+OSX8bONoB79MalgGPStQF98YjpmC0zz1RwxMpV/w1phLvY/IhHFHD
LgaBFeuoh12v3Nhlma+x13Koq37+N6UPwiqg4KP/MQx5F2L+Lvmvsd0vHjN7EIsaoSt6XpzPwBa+
zZgpj47DDcPLDtnEm2T8jiefC1HQdB9TGu+opHWc0rs8Usy7qwpSvPk8YWzX2d3ZdG0X0J+fPWM4
dSPW5HCkXdcr4KEAHZcyyT/c0QLf5ppH0t2+Q7ekoqX2p771n5S7jZWFLSzt78YRWXqAvQ4F0g5h
jcRbitO4r8xu62fdd2b0GZtPKuBc95p72djHxCOKoRDZpvG08JAb5qMQmBSIVUHSTHhNHL4wmAIx
o1F/zsYfuzLTVdaBtitYPG06GstkKN5d3xPral6W/Hjguh8cUtbxpcznpHPVrWcslDOwn6xdaPlV
0f0wioPlYiG8ghiBBwscxRjkIEitgzsw2e4ZdtHRtJeu4oDjqbkypJ29bY8ucNIdzrtHLc4dxBfd
95TNqLGcTEzTHcV2tCyI150bcx5r2yqh2DSM50nXvttosA9dXe1bPcge/Bv/yRji8thF+Ouq1KXf
GT261o+bp91dlU73kWwEeT2rcIiH8zBhLJp3XF3Wordz5kAdXLN6c8JGp06V6Nqtb9X6MvEjsASu
KJdNV704vq6/up3z0FrOZ+Vkr1FhhFs7HfUNVzXlPTg0WMENZekRaVTDJIeCsyoFoLmCC2RGGgJt
pnale2jII8dH3fySdRMu6BnOqDvNZ9Up4Ke1tZShvBO1JbgwUGJWkoZP3QIPawURwJGzjQUSSQxF
0boh3KjU8nM4atneUON4a3g4TiIBGDYh6N2d9FsaB/Sw02lL+jpGGvDTscSrZRsd+5Jeh0/esqhD
sllGPY4lvtxgMg+/44IRG4iOdeoGWw1iOyDGrl7pxOLJZugh4yXbwQnPmgYxlWClipM7PY+j+4iZ
2HqwYcAGfWtvh8h4TJhF7QYdHNkoiPJ0XFTc4IkUg/2D4QcnzQNVoQ/GxaBD6NhqwrCna8us7I2D
afkfaU3bcSQNbTMWDsPDzF0Q1MOuRUyQ20iQyAoonei7smOgJ8/G1MWr0BcfHdiNbcyVpnS1YjW2
dMhC6C+ZhSPLyG00a+BEFw5s0T06kJn78J4jqVgWfUlMzui1sN8YA3GLHIdEv+sa8HhhbywnmX8o
pzFuDawqffGJNzt7huF3D1bu08kJwq0LjWYs8cRtuAaptIGu85BzKKCoFe1Ku+5+tVXoud+iFS9a
I7EhuuUm9OKCkamJIZh1Wa/bbzcqKEwDDJC2qG97YbJSKoT7c14XaCeuU+ymyvilBxi+ySykfUUQ
bod5x/mdkHdxtpPkra5Ylwva1dBIwKt20DA4qHeWbx90lEl7C1cTV5hBrtq1Z1E+YUR5t9gMDx5j
1zrN1nrFFCMRr6GJ8SvIxBv+JiLpaOEtqZB/+rbOsfTgMCbUvFsFCU27pqRAlmR7rD1vU2gcr1Mv
O0S3uIf1ljeLrXAZJfAL4jJlDOEday42mPsgHzT6i051v/KUetKjVoAIoE1sV0m9kpV4KpIA9lkH
qaUMIYs6scSyzcVJpRDpR4dAmbSLwWM6BRY9sPP4YRXsDa3c6DFXPrQk5BtY40cril8iG2qEUt5d
1eogP4LJASTBwxGuPGcJJWA/lc+y53OzLQljChiF0ht6vCbafR9Cn67UtAOWaoCstLgHE6eTEXUc
7uMgGvhD7fgYFEPBWe4Uh+st+imINf/v+0x270Sh//PAcX6GP09TUwoRqBdj9MIG0yyvD7w+pm5c
hHbX7+nj+yCV/3nFkGgQ4Arz9wRG8KPrL/zXzT/P//snRLh0pr//X9/F7zf5+xVZ7zrCwq9v+/c9
kU2amtfYMj+6LSSi69NcX/33G7m+mhm7VYF35D+fT61llBDXhzaZO5EHOn8Ev5/8evPPs1xv6R5o
jrXiIN0H6j1ybXnwMWDvy2Iw92KmZhl+Uh+ut0K0D79v/bkPd1Ayx73/5zEpIiu6av888normq/U
f+4jjW85hClW1Pn+389w/envX/7zWn9+76+ncaALEm4eGUvDpY+ODxkmLAOx2z9vpDE1JhDX5/qv
m1XHsUoUNK97ffKyLaONOTiXrOjZmit8POB69VvOQv7J85d0JhfH85e/7vvz7fVWKTyy28sApul/
fvV66/r711vXJ/nz7UQVyt6nFLRb/vM6fx73133XbzFkA1n+85g/z3W9799+haD1ZmF0Dq46yezl
nz/j9597/f76tkqJqXb519P8ftC/Pe31d7IJr2Mna2A/rjh0JWWZYRNNeP3WCxPGaPOXv77VB0F4
2l8/7uFyTv4mDeaOi97+v1+6/ub1y1/36ZXCaj/YoIX/eYW/XubP7/71Uv/2ODiyvKc/z4W+sDng
lbreff0Fu+6ZAf71pP/1879e5Prt3z/WgqLejalc/+tH8G/v61+f5vrAP+/1+pjrfTEKsnXvWT8y
AVaEzhcZocEIbVH2gtGHUVituItIwtv8vlz01rPmACieTrFZX65Xg4oWHqapqtrbUGdiVnC6DwV+
5EyjpciWzbWwTAc0TznhPgSugy3T3/Y4IkM6OvMtunWtzRbbxS1uZM6Wv/lsZrTOdL940sNW35Fo
ts0G9dTIhJajRkvTK3GsDh3qP+lG4FrULbmXJyh9KMskNXNXjHdjrb7JWFtlMXoCKxXsPZjD0gNs
ZrnuCPyNGNaSLJNtYejfQT48GTXm8LhBFEGuLeKiFiaKESZrs6BKirJTUUEfaBM8+cRuxTcuKqhT
NM9hcO0yBSnORG0IFECNswrcEkEApTBT9HptZyK8rxugRjo+TK+f9Hvbd83d1PPOXLarg/dCacLW
RmQGEnYKHdPvog0JhFRizMAVKAHJZ7qq2Kuw07u1TQPDLZC6dQh4hHIQKSjeF72fLpad78saqEZR
EBDd2W9N3xyqasw3FFDJ2mFtp0K5iSMmUmlM240dOxbqcj/GkhhWyFJhShtQ04n2jVIIaBZTgFDY
BKg1fHaOsPBjx/ETuVrLqTb7pRb6mMHZmJPIeZup4Rd0neLkq+CNmTrjURUQN0KuKozn5ZXebtT1
QBivfmMqnewaK2Xf0sYvjfqVhhSQuk5FAIGQtKlp4Wk1ZGyT8bfW+tvExgTb27TT666319TGz9SS
wwYbNrFXovsm9q+IGNqjC+R3XVrJW0sbxwdTi1C19BqVeQ42NczeOxXEa8b3xa7WaBDUMm43/mT0
W1vkGx+NxhpoGRlT6Bp3mU+WQdDu/I43PUxoPol81Q56yT+63lixB5KObRjgHR8Iac65JEx29rH2
S4QF6WPDaT6CTCg5pzyefhhhUyZ3jAca+11oXniuTPnVFHhjTU6/JTJAgnhHpHJxTKCtrac2+ynv
hjFFD90XWGIHmC9HvmXZmbadMh29s4AIQ0OWGY4pXsIkQ8xPWhKaNYCTBbZjn9dyUZKtSkEcmBzU
eGilg46OZLWoC+9Hg8yOxv+sc6hVkR59jCDYha9py57sy96wTvQT4iOUlI0TxN/arHythpi+9jC9
Bs2ooz7ZGdqPFwByNRPc3Zah49VPYVqI0F9aMMbDWD2Nho8/LbgB11IsKo3Oa6bg42nZV9YYcjM1
FMY0HqHX+8/kE5BqmhakZuSlXNmqpBeiVTcTp/SyFz1NccO4hZxCdhLTV6l/OI1N2TN6ai3bxy5r
Lojpc7ij0EGC+s0Q6swMrQAJLDa5UM+VHlpLEo/pjIc6fLlMsd+AkrsIIqzFYmTckXrxDjKoTp1s
PLip/QzUtbGxreU5e6SuIE2KwK6D5RvRWjfkzrAQXOY5IJ5AfRAY2TI1rr7T6XUyAdZ7qEP1JGZ2
b178Jr4o3AfHMhFkRR7Bq+muCj4EERcr2lUYUL1lSkDGwg3NX2WOnlp339LeOaPLfFF5cGObPAxi
ysnS0d+JyU7XCkmLqLsbYsEEralxm8UzvXoijGX8dNVWhflTVsp3Q5bMhcR4Z6faqpd4Bl06iZEW
cu22GYQ1qkQkBVobLcwq4phYthDy6iz9gBeB/qdGCIPNYo9xP15g04K/wR4x1qnZPfw+XXW06k1b
OOE9ahSx7sMgXc4jZHeA7QhZHMsaHYc8f+0jma8AVM/KeNoRXVe81I5hLR1BLClJkqQt9dPKbeeE
QlCMxAcMazhpz25q3qthbk6/KJepb5PAOekQRCTmN8Sf7yIxv7oGVCwN16XUnWghvQLHjKRcAxa8
TICXMHBjqhVDBzBQKRBsW3AZrwgibM5NN0IPhHUtaXRC+wb1zBuOzU3QYb3ThdmuB82lr6nXt8yt
yJV07ZUFFKZromFfGSwKhJhkLrgiYum5arrRMjX2LVN1r/MwD+XVuchobFnevmncjy6p19VgY2PO
i5Wt57vY8JpFBOx8RRQm+g+/Pwgm65Fb2quGVXctLYCjdq+yFXku9HE0AbDeKYdVaGlffsOAL1QD
mG5It2OPRslzt0y9n2xj2nrwrraklG6dqT9lcXkpB9CrRo4QPUYeMjb5W+JwmGnVawAH+ABmikxg
p24e0AA/FU7+PE4CdkbbPcXt9FUN7otZoauhNVxg23aj4QT4wstouBodUlbDdU8VGWl+NSNYKoYy
rt3tsxCFSuJuSULHXYJS7Y2p/XsQ5U9uLW8Gl1hRvUfgms9A17ds4JhIgfuZktrAUjfxhIhoxOem
tzS1AJneEZKwslrOzww5bb5j1436MGfWl/QuEnugvpyb76MY3qOOmaCXIwn1wf6Qq/fWFdlX7yUX
2JRvqpl+Uoa0KrK2k0r20oa+WXEdyfXqocZViuee6Xhm8MWKH+0JQUo1JWqdGZZcAVnf2kH00fkQ
ACS2HLqb69IHGtYL76ezOyBErLALKZAwzAQEVlrOJTCzTamT4Dt7hER5n0U6uySEEWtMUdvBDfZv
RZfODTJ/Xw2M6TGpRUttJPg3TlibNfPY5JL9coigHcbQbtZRN0SFL2oPIpjzpRcYj/T+VfKm9nr9
ksBGXOhjDpRYO3Lle0xm/qqUHh99dDZA21ZARkTa74Yq3MDxpIXc8bFwkUAqkWC5WhCFmbxDCkmW
0qvPCfHsOzoSa70b3dVAyG5VPeYSSAdDIUwqnL0EMP/k+XCost5ZlkP7girkBpbCHTiyJZmv97WI
3p0CMYEMaEOlff7mBXCrJ8yeS+D1gHJsesMTx0Zmz1BQmjFNa/RUNMPat/QbTsktIRXTPsCZXBVn
vAGobTAD4ZnhdJEvrqAtN+UAFbqous1TGiS4fPg0bfScVhE9VW7+U8/GlULkPdJreUloxO/amKkK
gh4P1wIeA3TnZaSOSLfiBRrGd2wwKy65Jlw6YFqdOlltcBIVBJEZWa/lCZ4vRuuWhq4AC3VBYjHV
ggeUbYIcpSw+ZI+P0fNwEJDKUayk6QWLDg87fRYmq8UjeuqaYw4xExrqhQMT6EGotQhd8cQCRyV5
H3zrg5Q3BvHOnaicnR+KJ80e2c2BF0PzC+BPA/DWy/e2C0ge9plqJCM/RTJHPN26ZSpCfCj8D13j
5KEIa9AENgTacf3UEaQW2Y4UcH/vT/mLR1Ffs4JLVaMDpzYee07PipTsFEw8fiwV9bdDkHK4NMkD
2FQyliTnWkh0AJKVmyipfnldQnvcYFyeWZew888ITj6NAVXK1BLrbWASChN/w7j3JKPm6FIswtnB
FwxoKACe3zonM8mIBSqffdeCXR8Z6KPN4YuuFMMWXw1nP2CpIbE+8+UHXAhWc/dei1La426DdLuZ
eZ9Ll3jYW0cVTJvcHJo1wTAgwonnJWpVbQJbHB2yKBfM3Un5HfqLU/Vrw3TAYxcaa6vHPtiVd9hQ
GfZq2Z1Fb5yZ6yctsXLLmO22aSammFOstuhyrY75tuGXFxREn+yUm6UDvm0VGzPzgoNG+2WG5gdZ
V/vQZToIqPZY2+ei1u1lECMmhtnS7iYnQnCX+csAU046OadWBk+FJn8Y7ViBfZMM4RrJ+2rEKb3A
arQWKrqDng3WvWzehjY9yHJ6mCyaM6p+b2y4o0OAaIxMk0ttIxkd6vDi9whoG9DX0Gbx1dgpBnAf
LcccOok4hfHKtFPgWJLS+UhlQY57Py7tyDU3tjU+mTrmpZQzMOYTzuwkmiVnP6CYoMMKD1DJOjZc
lCDD+zQcmPtcco+ztCjgwBUGn5Pd2+doKE4jVuZ5k2RSjnWnLnNeNBgDNjYy5Krq1eyOmrFx9YEx
gKM92hXBKjbbMS5SFcZAHx8o8Rizd5d8+TqD8F9r1tGKuzcVW58kYI4bsJ2POmjEUYDNGqM8XyYt
FaETcPSTexusKUwizhBSQKnxBYHfiyqzflmMKxbuIH8Yal+vm4ukcczlaOr3Cer6Rdx4qyxgdq8F
HCWeY344vv+TMF/CKljtLbPfqdEkNcY0HhqHGNPaCBAVW1jnshlB6JgzKEmsEGDtBj9jMG6OSwNR
pGdAEIrQ8y6NAAkP4o7X1Gj2bSiO2gyDqRD9dXl9SfPyFOvuQbXkylbUz72AvYh5GBx7Plv+0tWi
6qYzrYDX2v4ekSTVxZSuGFjhE+vkvVf2b17XfyWF2E0MtV3TeEff6axqi5hvUEeLcGix9U3AzTsO
ntp+VJl3LxmGLsa0OCkcSxozykWVBm+pg/4E/dNTKB6krTMIZeu+gCxMKjZRbwyVTrlj39gGk88s
Emt3GjBq6N5tza5DAZZYEaV7F9j9xVTaRQ9kuYnikSQBB4Ts4N1DfmYQnoZ7tlqvfvDg02tHZFJ4
sINmw4JIKbApMF0PX1JqknnUOwdkYwvVyq3wYvRDuJ7BGuEAPehpuOOYXLZ1bK2HlMAW5HY81EzK
tWaC3fIPXYTp0ujw+UXJtA4k3tOSNOVGf9VymEGtNLfhMG6rIQRYmWN6aTyJpEp8xQQFjo61p77A
E06B0ZOLQ1XJ7qu/nWOMlsLZa7PyRCVw6ivl8jLk7uSBhu8jeC0bCw2en36PXvwai3g9khuFr0Va
gPVNRFfjS2UnkGXNbQ6GZFGqEgo8rhY3ZbRnw0AtmbCHTDtXYcp/LYDJxoJALHVrYOH0djwsncVX
bnYhLILatULQWveUHMoVkOS6OVZeloiEgoNdfdehFy2yuD4LiHpW5iSYXodjnZmfgCB2YZxKNm3o
kRvxlfTj5X8YO68d15Us2/5KoZ4v69IEGWSjqx/kXabS7XQvRFp674L8+juorKp96qD7ooENQdKW
UhJNMGKtOcckHL3YaIXnkVs9X0Q08J4WlGC8mc11Pm7m6LRxjAK0njBl/SSgFVqQ5lv5JDbAUY4x
2RHuQi0kij4LPz3pEk0TSzCbZb0NjjhqdqEqSOxlng250fwcLEwd6S+D3vUW4durRM0iJ0X9xMv2
iVV+FvSANrJIP+MUq+8AwKwyw+spQKhKGEiybOb+vT6d69DbyRvF1ZRT8Rqn8ltk+hvT7r9Bslz7
Hj6viDHKkPU66+WjZ6jjWINynCpW8WSbnPtaoCuj+yfpXiUelKq5FB6W4ylFdLlOo7zbRAgYHZrN
i7IcHjlHUYMYJSKXQTjrOhi3vG+RTSAHkzjcG6SA4EHVVhHdv0dhoh0ZKv+2DT899VS51hP6mQeZ
dcw2oa4Q0EYEl+9HC0QdKJLQUkpWC0x4OTfR7BbVtqpJ0nvRHRP/h/Wosk5jg9Z3UKg4jwbrVkuh
ALbCeu7hfhiwzFbEniCRTL3ghIXgIZicnTHr3kQQNkyFF8wAHI4sdoeJ5qzqrIw6HK7H3rwh9vm2
/GLg9QPEfJV1UmF/mwpWas7MFY+HCgmB/hzWDdHnZnFtp8ODQqewGcPoJpb9yfLQkbn0ZAVtWIiw
1WnA5q1G694gCcR9kziXG50DM7EfSbu5Nx3SHILoKiR2KmmxoAC2amrOlgDrtKt2jaU/d639rkkk
IfyuPaaqDW5cijEx13+yCEmbmLNtuuukcq5AuiECj7Jl3Rov/rx4dbXgNNVoNYzilJhQxbW++Sgr
NWsFHtMOGh0V0oHmHxNvndTzzOdoYRbT5YW3m3TcVDYd5IIE41z0t2XYTfABbNY03b1MxRGRRbOk
ScGcCqm9S8eSL6ZpK5HFX0wADJoyZrsQcfERwouO7QSsVrjRE/szdImYp8cIFjo15lxQgrHK68RJ
IGJV6b7sFX4SvVxXhf2WGM2hNunEenYEwhH/bdxa76Gf39Zw+/gKxy48S2gIzTSccg36TUKI+iIC
fzFYpHNpuDP87ynXHszZs4Zj50FLCPXY5DZRclqgl8y5TLSdZCFbrfEhu3ZvetE9RJxgX+TJZ+vP
GztMX0ejf0pyrCq5hdO4IdnejYbrMRmuiji6x0LxxhTiTZ9lzrLoN3Y5vnYlIHgYpPFSy7xkCe1O
LCdTIm/uLpVKtVUMmStrpDSrR+YB1TrVhPDVwxI091RPBGseUUHfZe4gFlLXXqZggNjrHUIvvzIZ
woGibNuiQGIwgC1HsBgN0XOU1mL5Xdnlh22l735ZkuFnFreZVi2QsDG4OLhjSELdONWRVJO1j+3V
oaKXJkZ5tNLsHjHkIpdoSHLUL+OAhSk0/Kc4RhVrd5BfpkEeo0lYtKkR02tFsIWGNyz1ZTuRKSkl
oPCJ2IO0yN8cUb0iHT/3me+uI45TzpAn3A5yrXWgPIurqHODrVnPOUTEMEqoplY8XWt+fshJuQMr
aa3tDtIPlzxtbadL1+TsQkXZ7+wehfmsp1YuFrv5R5WWd6ckxRswTazKmdFxFOdXVvoIQWYVpsUN
YXrPIdhQmOjlZhorc5EzPdoEDgcKtfxr7H5bKuLPvmwhS3IQNb7OKsEcGJ2MtR2Xx1Rk921ovmTK
ESz0Qqa1Q7l1vQn2bMuFMY/uUS9wHdYpylA8Lnesxu7bMXsu2/iD1e/D4LbtXuIHsfLJX0EQeLbL
U136L0wPun0YMkXxKdSfNFesYaeiwiEFGBSTuQNMS1kvHi2mDFVwykbtRCqEds1a80ll1HanTm7q
MspXKC0G1vQIcTDUUBkXabLL66u80GgQ8AdgWGkfrHvJ1OkfROS7OzVpRC1k7T7IEoqYbkBy7sCi
Uas3FuBDYs0R3ZeEhI5NZhw0ckNwHULACxKibVIXgGLmG9tx9Kq9rbnI8SGILnGAZXfaSGZ7BJlj
e3n485yf7WLOyzlfUqZRgha4NLlWtXCEZVZs09CFoq+eXRFd0fjpNo7EU1V5476QGcw8V7461JEN
DNQLaZHvxO/ZTAYT1U4QDpEZ2ZKlzeOU1s22Z4ZeD1zD+poCZNTel6p461oQUJHD1Ye0kr0wem8r
/W8pSQ0aU1pDFXXjqSG8KsaxifQ1fdG6scXCxNTeGYwv3MCcNMywM99/t2IYipSI3BVUJQH/chHq
SLBqh2HJrQ44R+biuYZo091JX36Enon5hTyTkUHY7/y9NUUnXVCxaj3zyUsI9AFXPmpX1fxx0dyB
sRyjQiD6OnjuowsbF3ffTuC/WfZjfJp05y4rz2UMhgFlzX0e4HDHyLSvS0FJU57xMC5q6X7WypZc
DCF52eltPLcOPC2jbKjqoyDBDxeExRnh5XBS9fbQ9egeq6BSi2JEsobQjdPa2ue9+PJ0m9Ub/BR0
4lUSUgl1/G5hyLLhyLLkwhwx3oGQOtdx/6yyhumQirE1Wtn3EE3NVZu024Dytm6zUrYCcnk4KOkP
WHgDQ/0ZQOiVF3yjgoqPej17EVhwlpGbMzzG99nw6FvYUnqXNRqZaXCtsH6rlgg6VaDM8GLWzhJZ
HgwZyOi68ZR4jNYJ7H47ocQCDcreGtFRdFRfnJ4oCtd9IK74qcncdK3VGAx6AwRFoMEKc81tNEvh
YhSZ7MQZy63vBJVDilToNCl7YvydUnolWJpLEngnzblWdpJsUQbxLvNo0QvbQMF8mzAkZgOlSr+n
udIHvKuZGW+tYg2nWRCW8tRdJo5jrIHZPhhpwUTVqnAWQ/pZWBSs7PIziaub2suHXTrO7qIUz4gp
9m3Wdkh3aEw1E8UnKZO3jiIfV5tCw2xKxSwtwn0wx87ZhfliO/hfqVYGW15d35BHQGPFRN42t578
14oKC8Yljblre8I4gGkQQ2WQQtNjMnLrg3kBMkexs9M1b9tf99qMoMm6cu3lds2cn7aH0w/uvquo
+EVTR2gVGLWNZwVAvsN6hXgO+F2ddLdVRhOosRt2zUDSmBdfBTZchY66jUqRIw+UNZlLlfu4x0LD
amobVgLsQBfpVy1tdxylDGIk1uOxia5yoRPZIKyt0Ltq04/FfqpiDBpJvg5NyK5TMMcsBaI5DtTb
ExdLQ5yoRyfHB6q3v+iasf9zsqEmKrJ+1MSHtKCszro1w/jqHGvijHLdquc80+jUSvqnVU3RvrSU
dqw5imGAAQtskXuygHj2vHyd2/P8s2iJw+33dsJImkbFY+5M1g7PWcwQVowH0cw9oVoHhmpk+LYk
0a2tSO1F0VFWEyGHhTYI80i/MWs50VhmOfZjlmIbk0buL11ihU0oEfZAThYBkbDN3PmUPKeKj0hG
TmErJXlMCAFI3a5O+GufWodt6xst8ZwRMHtO9nGVqcfa4RfDmYdxnmAwU4HDsEZLxnH7J9uzSfzG
8O1SlDwGxa1OCYUjikY3e2UdJqQmWSAR1j6fbZTjxqoYQo15liXp9awdd8b0B/1OsHBf6Fqmrc1O
5FuaxVZo5xsPGWYIt7rpqjfdEe1dZvrrPh6fwDGcyl72UBNiEjgwX4LaoUU0ARBQEYToXvsWGbnJ
BEC8l5bTraTbHQJ6qBQOPdOrAVhQNnfKT7NN2URjfNPPTl3Xdx8BZbs7fEr9OqjKctGiQV2ZVbXr
8mOdcyTbPq4pTiTILOWVGFuGG0In99LE2cm0wuaYE6XxqQL7TTe/ezV9doRYkLi1tu3qZmoc/dBE
GMsb/w3tHu8WpoOh+8GHLLVSJUNmyozH0Yb+eqDH7OCfisN+3YTai1cLF6lCrS8Z75AUCE2u08n9
CBNBT4e2F+kpzHRY5wgi3PnberU1C8bKTI3Jisv2Prb88eBgxVlELH1E3jGZDQq10UptS2rSfaul
+qZ2b0yhMTHUx8deAahqdKrCqv5F0hP5ewO+uyBvwADBu3dUOvHtg6uwaV9SIoka69skEMpltc8i
mKti36snYbIc6PCrLUJyrBbxri7s8BwUuBIKi7YBc5WhQc9b9C/AI9B0+1dJl/QL0X0OLgX9MqYE
3wfaQ0tRgBxSj8DC3KH4Yf3qfZaHcUqsNFqQN42lex3KEXJYJPZZHN9qogRCY0O3kRNxk3COqXD2
rPmgxlH8L/Mv3Rre215nxuIMO4OxZ5vkBazP9B1Huc97MZdoLitjU9Z3/KKYowpfUV3axJpbYDyn
apVo8Y708JxWrXVTNV58KNAlL60KPhJewLH0jhxH+dKo8NqE7TBcl1izBImirgKdFXZvI9k1XGFj
ZsHWAlNJBBOVYAS33Ixx0ZxwllH19+LyRp/Kz7hBC9KG8b2pkzUYVpRew8KG0FdROMFA152Jnosy
7YNa+/CqkZYuYmTsmrjuG9psk8o/pIQPKgVLo7q5hs/OXjH0aRtAtTtH841N9Y38X0k2OI/wqXz0
NpWHMnH4tY37ALhA7TIE4osECQQFomTjah5kwbofV2XFOOyXxkPcRTHHgf7UlOGwMkxTLgNr5zp4
xsTkPQVRCFSmpqZdNNmwrsmmucqGibnQolZFta9U89DLctqaGJDWPTAllRBmxiCHw7pOqy0nDy5i
F4tS6+L9NejEMYVjjHVQ2bPySoq1VTfddV+6d2nOBs0n/KqlUV+3HvlQSQSSkvcjgNdI2loSsnyu
/ZEiP2VGHIXvQ2fAJJW05ePOeLScSqLueC2r3N+GCoN1AbqslueMjtgKCztyYpTzfqltelqsBkHo
qwJoWYxpy3dIQ9DhTted2pBmCjzMvwZKdhU4rFVYlqGDLeHFagn1GAM9tFeWTHLUF0MuMDbp3hhW
fVuRCLGJHEgcI/1PwXUpSFtWAngz/f4m9nGNR7bVr9o8C8iYB/9WGe63tHu8h+2jalGaiZrphiTM
RTYj47M1fQrl7moLOmv8LR0O0ClLPyB+I6+RLXM/DdV/PgbHwSp/1QliipaDy2weVNIcvRqFDz7N
NTrzX0YC10B64kP0pGJKywAt55nk+hHkYRJVn9J/WfeBs/eQ/BzKWP0yJix8ATh5Oy3YAFJ8wg3Y
dsQI4xRJN8onjHKI0wcIEfRNJU5+ZORo8MZzb9E9sIX/Et6gQGFUWfrDtO6IbND6+grwWLpFlrEf
e/9cNjSIJbWIxFBIdSR/ExvUU5bbX/WkrgR4A2apq9APjxiSc4IGHEL40mZDKBNH9zw7o49yduIQ
S3fSYNjsrV1lt3sDYlKXqXttnIyrDi2QWdpcBqIdXAqbybv1ZSYWOGNYERoJ4tS5Ei4GbDezWmYV
oqfaDY8tvTRqbm+maNsT+k9Ge4J8tbYlBhGOsidCjpbolkxZYxkw1hf1thHG3ulTLuUAktepUb6m
ToS1TmFXMrWvwO7eEpG8txCVOfrN7VCxX0Q0LGHiJBtnasDVUoSM42xNBgUdNAs/n1mABBG42Kgw
0LG12cw9mmWET4ywBxIsfrH/70gcwy+5CqgXUKal6N94JNkMLKvs4Es16q4x5VeZtk/u2NzThYBC
GpNcq8mWvjPusspnOSCMWb1DH1XDc+0I8EY6cc0LSP5EX2lEIyM7so5lZbwb/gBmKUcnNnez8jZA
+JK6wMLyct+TitrXh9Eat5IzKEe9lzFw+472TBDtd23ixIZlrbYFoObBxz1ff+WyefLKgGp0XpzJ
vDN8rpyM6Sn8ul0m+isFUALv7EDzZN25EZI6XRDzx0S1KmW6tmebC4PPpzS/aGi663DyrkhVRrlk
iI80C24xC4cHGEIHZU8XQ/lVCSCMiXt2cgAFkmeUbdvR1tfI5mxmFxAbc2drDCo4NW1ZbYKmusMH
toafz+mfiEPNojRoK2LcOtADmVe1jPAYyeKvEOIapoV2b+UavxuconCo4jC9ZRHmBGttHLBAhN6R
ysZSNfl8HYyMtZL5Q1jWN1ZnrRRQB75GtBrw0a5cquXLmpqfAzB3UdEuX0YjDD1pJafYqW4DWLcL
U5V0rBRNDJURSD+m26rVAJSU53bSDajN/QbXBHi1hElZ2eyKHNRHR004yiHvtCpfu+F0FcGvXvph
la/1kjRoN977ZCli70bBDoCRXGftKWKxmCr8Ln3DFKAN4MAx6QcA8RnQ0KtiwApeoEWEI5hvTlud
hd7uMi8d163BfDdtcYcwryaRPC1gbQ83bWC9l+IYWIyaKiJ9YDS/PTQOhbAhVvbelxzbN4pfonIf
6aBsVR7QK0mOFovSMGAaoQLzLGNFYB2S6qFD7WHsyyDNNgblASdzbpSJGY7yVL0tK/0AVwa0WW0+
NQreTUXB1M7ArLQ9uci5c51P1j15fHeCMWXjym6b1ASZlKTHciUXbrzsChpkDsikOKYaiQUuxiJh
VspaIaPkkRsw2SnRxTTwjPU220cFqOqeIExC1WmhkCGXk7hYaulJqPrTj/vPpKFXEU8kg9+lVddx
0oxYYYpndPefkbK/ur5Y+5DOLT0tt7qm6JeNgAwrVu1O+E5JloY9BjKKZ9rZKqaH0JaPsVQ73bT2
mDKrldaaJxJfZrwsGp2OC6Ld4LU9faOlXld6yQWjqZe9JzY2qb+tPrwjWb9Jk3dhzYCDZE9R9xZL
mMn+K54mElNr0AdYnYxfXlGjRvJewg5pO53OkwYmYYHQrkM4q0525t7jtaLAnbm/9Lo/dX5xvqD8
/++H+o/gq7gp0jEo8ua//pPHH0U51lEQtn96+F8PRca//5zf86/X/Ps7/usq+qhR3n+3/99Xbb+K
67fsq/nzi/7tL/Pp//h2q7f27d8erC95BbfdVz3efTVd2l6+Bb9jfuX/9j//8vW/ST0wLccUl031
s6XmT/jHO+ef8Pe/XiP0C/+yeoOB9vbH8IN/vPGf4QfO30j98WxpGsKybeGQLTB8Ne3f/6oZuvib
LhzyC0zb/Ykx+Es+/9G//1V4f9N13SF+3dFN3dYluQj/CD8Q9t9oOeuW5G1g+HTL+Os/N8K/7czf
O/cvdLBuiihvm7//1ZCW/Otfyp+9vv/kk4g9gM9MCAPf0HaFYZn8/8fbXZQH8+v/DwkMZUPp2zxZ
BBno5eFygxHRwnphTdtIl+aWdkB50GarR5+YmEN+P7482eoByiuy4FcNqOHDWFPWxY2NZ4WLdjHN
2SBpzSCTDMxPiaRS0zotUrAn0sAJVyeR2qhQO3ezLedyAw5Rz3aR1XtY+5dW6uaHoG6qfBfZSXG4
PCYU+0hpMNx2QRbsK7hy3TK7y3sSaKcwe0wLFyGUdacHqb7L+2v8uRNWwGjtjIa9R5+eaCjz8niq
F05V/mqC6SHTh+40DNkeKCMCeQprzpiUG6YmYL4DtDiBcG+HKD4KP+xYWQFWTkpyRz0qgz57b618
sQOAmTHTqqCHzYjFMK8+rAIBv+nIGxblz5Wb3KFIvMW3/pTatPtMxgR+IUJRRi/i2o1mS0wh+EXb
P1UUMZZt5H07ACZqqM1keRc84dJfLdsrD5KFm8H7am1trU32U5WNZzvJbw0rerVLB2/7kN3mpVzl
pp/Sz7qD8M9loXvtPZp6BGEMTC0HxPU4JOc/2IbNE/JRsowwhip4o/aMJEkGFFZN4I2bLCqpERNd
vagKRJdDfocikdipixgnptFlnbBjvZYBW1XJIKOQl+LyMKZjGNUvJSVGf6zujaq+cRv5ywuNx8ad
RZUDKKrMufKAeeEhZTpd3ZpavdAoMSaCXgtpBgM03lUYVJ/VbNFnAf05w2kK8rBSSh+pk+9ZYH5Q
cfpwLWY2GWEwzF/COMdxnx4wpR2IYtgoja6bHpHv4PuLRDqYaAXCMyOkkprboMRE9W2SDkHvdaLM
Ngsbg1vASOe0Nb7slL2Vlg9ZD/6H+FqDWqj9nQUpOivnSDAAqRwSh7wz0NiY+NEarUIvpR83yo4D
rw5fowEXJqkX46Y2W4sWNxKVlPzywXtnZZ2u6qE+5/nzwMxp4ZVRvTQ4HuAnF/cUcE02FSt5VBWC
4knvnyx6G/PxVOoF2WHubWDAn0z1JiT8Mb2JcB0M2jmZxKrPnIMmnbOJunmJwI0iQ0SGQgGhtknG
TwTW13CNUBu38bnD67ttE8xqnc07yb2r0T0jO4JGRQfMIg2x7VgrdDokW9KTFsyi4HiV5qdo9Rti
LGVrUN1IjAniRLyzLTPhwk6dSklj45blL3twPgngJSAcyJHW+8MirNN7qtvTxk7iPRTYswXedFHQ
lV2ZVnTQ+mGJIlei0xM3uUQTWaXABAgBJYb2qaIQDKOBtVwjljrgN5INrmq3fRgSNDFzLRJ7PEtj
k7VI7qSPzKmQKC8zB21qiuV82ZaUZu6H3mUny7k1oK+H0ca7AlIAsDhhEHZw2yrrOKX6MSTNkY2q
Y1Ohms56OS3Hbz7gJYvEjYZVBe9M9C4ytdf7bO039b3vxO/cR0g9ODvU+x4tYr7vvox68kP9+BRV
AaKZVd9thx7geTH/nsYO2FEmU3IMBZgQBEtnG69nNqJ1SvIYdw3ezKD6jlttF3iEvdcPba3fETlC
wCIyAESK1k0XXqW1TBcs624dKwIa0QPuQZZTtd0exrCDvGy4MfPxjokYoHjiXo34tbcIkcka57tx
22QxtQnANE0dnVS/92IOZtOmwiPb4Uu3kViMOxVAfU2jLx+hICrq4a61yAdL8vbBIPZgIUbQ3h5y
93WIaIZi5Hxe+fd92H80VnGnl/2rYpWB7hK3rknvqaWezi9fUYC4oce7H+IhX8uOVAuqccZgrXpT
/CrS6tCIiVYB+TjGTHlM9Tufi4Dsx2/DzB+GgTpJFH8ruKyxmjaaWbZrIPWYQedoPLzJMvLou82i
fCQ1MV5vFA1aBQEd/ciy6fJfOn/edInH0yGZLxJL36XQMmq/21bT0vugSPltdqzEXftjGoVaqxCS
pBlFVx7YqLWdM/5NU07KyiSuo545eJrvkljgBdG/pE9mTMH0MJwAVoVCnnwTZaMajhKH07LPppvI
745Kh90o+orvVC516EG9mb6RDk/eyZ3uJ/Rm2pNl7VWS3YjML9hmGtfB0l6jPjhEtNrN1oC2mN+m
ffoVxNbV5DQ1JWb15loKHK8qbnBRLGlKS4JXqo2lwdEzwvBrTr7pB9qdfguqM6Z4PGAXsbRXp4ld
CJfernJppc96kwT3wpL5yrWb+x99Tj+umZci+fQ+w1OViu4CfLZkBGOI6CprFzkzj1fqz4QEzqQQ
lleaO+5VRQqElP3erOqTQrU5hkwn6FvakkE+13wM6gMNpenOAL3GSqjfQWWmwYglpE3ElZ4rFwxe
siV9ZlcOxqay5ZNSsKLmo90zS2PbuD7s9njcBMp8CQYkTUFDDg8Vpn6gJxLFWN2e81DfyVF9eapd
a5m8SgfrV2nY97kyaKqr7iWWfjurFw/NBK6gc6Ddac0dRFnK5IO2Z01tNLCglSpurcK8A1B7hOwJ
tYRut0nB0KudG2P2j5Phqtz8wcMgTy7jG4neyBej+LGcOBD1GLGckx2BJVLIt0vGO0WNoJDVtshp
imWTTjHe5rjpC8B7fouFaJroiabVsz1k6Flsni91jtychNITUwpkLjpXN44QirBbGOE7pxQHRxeH
3uELl9H0y1MZ4SkCUZf3Ehko7ePJ+QwTc8vqBMjgoL17yC2WpX2249DbD4l11abYWZoqfWVRom+L
Mt66jbUlw8HFN5bomyGoUsoguO8i21x1qDAWdOdxFHCKo81+g1H9kI8MOXVdfdFmp6Ja/bISmkFx
iYYgT9NTiR+ABRuieN36VfScrmHpkgSyskv3V9QTOGVJ/ymBybi2w/rFdNPz6BTwIor4zsn8L6In
dfAdTJ9QBrO2QnPuwoighxbpEePN3HrJ1LtVElNhBvp1ab1POADEkD5QkKSi+pJdo2FlLmDgA6tT
RsRMNA+uQI+aZvoTLDPGr54jwdcDRIS8RS/cJ1UWkL2Ao+k9VVdGzIMQqkXQP/SonTNaOP294aJQ
8W4sT38dbPezgZ+3bJrhlDToa9G7Xo1Yk8gt/+V7IYi5EAyDLLEJgvF0rZCVcYvIQR/ESkuUiQok
OJvhrsNw2OkR86MkeEmt5D2ugrcqma5DVt6kbl4bvn4lR8db5pmOZN5YtE22qgnf2zRwaGD3qccx
JyWb2tT95FqvueYcC9v2KO6m913qnFDAQalVfoHfeJPBbRmK4MnGzrnOkxAXqcW4i6OC4W+l5eJB
g8Sy0By0HF4MQyxSz3aMWSRryxufiTU/hZrj6NQtdU8uQmFwxukw0KTeeubOTpPP3DBaWjwHsrC5
aLnjR+zkkLaQ69cyn92BBIU09pEZuSYInorsYjOf59UAQ76R7dJtab8BVLvSvYBef2gTm9XfkqMl
aE8zwOFvu/M1hAFei/RNt/OJEqj/FojwwaEsvtBybGn2SFdDgENJjIKktOojb2DTavOyPQ3flDs8
y7D/HLv2y5ycFTPt98jDIFHqbKvQj+86jfZr2mWH2sP2Jdp4Z/gdSvxsO9rDyaj9o2PaPoLn+rUL
GnAuhGpFNGaAuDZxTIdSPpsxQdtV9R1S5kSPn74OpruyDXdH5G1Agy65NToCg9yaminJyAs9H64M
PTl7Ro/NNXTe29TB6QWsa0KDbqIU4DpedLoL+qQGP+5ke2S65pa+Opf/DvW2i7LDD5n3ulsGXIVp
xgSzQgaaYP7fIegcXfXBgHNH83Lh+bcDWdsJMgoyYvDo40aEp5LgPKpuhxjihUVBAydVwpT5lxL5
wxgEXP6XPhYm4Ah075K5wRbq2PtIPTsyIdhgiiQTwobZ5mKDKzqTlE55Hnz9bNI4XI1Vs4dHySKo
oULvZpvehOVcDPdmPYTUQotdN1Hl070PEYx3jZXau7pD/TEYYBbdF7+MTxpcIk5dTjC3h6SMVSEl
TGWahozOhLnvocLvKKx9jo1xm2jQXxUgqAS9SjirnCrv0TSI1SkaN15bEbIBXYozrYVl0hqPWLBp
+drbCu8XenwkPxJYlP8QDxThnHSe1QriUpyYCyC4IFuLrrqmDjeRBebOKtTOGhmjQCK5C/8F+kq7
J68doWdIO/9BI3JxlVP5WszUpYOTnawBfbWfSUzH4SO8q2UxyOu54xqQldMW6Vdn6ltKW6fcpEHZ
f5Ho/RlMw7Mn7fcudEiTYr7tuQfW3zeilN9VUt76LoZoGVEbDEsfHRAaEK+wl4b9EZv53jDUqY7O
inzzdeAXW7fwYMj6W5xXu8pksqAyBMSQUIqZ8RIvyBp4aCpwFLFjA7lhUevpVb2c6AZkVRdzciqN
FV/4EtZnQdrHElk3cA8tPLVRcmdOFnVSIkViEtO64IHC4tJ01h8dIokDWEy5y2n/kGIxe+C5SS5l
hsvduPURsjpGNIdcZAe6Uduw5FhXUzZmO5J9l4E/TrtuJjngwwFREpzDqBr2bd6T6FuWn5f3kcmE
2bmughW4bkoYlycvpvsc6cbadpCb/n5OlWa3jclPH5d9V/58J2z8fAJavhFHaarWqOTe/Pm5y83A
mdaRb45xx4mLRVYNyHURLKdLeCVIryO+e+ChJUOSEbz2A5Hw3gUq4Yg427RJc9/PiAjyaM9Dh8hz
+inGDFGytwdqiHOBJqXoS6cvalfNv35tPv8u226wn88kkguk5HKvxAGNCGd+8gIYsMOZBs9B6xVY
Uj1bUJnULnfnm0ILIJBp28pAapmnQzItLz8rbTQBwHz+mT93L++WoxvBrJiTYn/uEiC0dgjo/sGh
KGzVS7LFmdY9Tco8XLbcz1aKsHgUdjquLtv6slUQN8FhbA2qLvMOvuyTyzsu9y7P/RwOl8eXGysl
oa7pwl0lvFU7dHeXHR/Jlh172TS/j4bL/9SKqIDKS6fVD3ll3ihmX7N92oAsE4QVpJeAs2oVIrAm
DX+2r8glyXeasDbQiUBYlZRA6GAEVkg8dYH70MQPP9e4xHyTxY7cTgGAgwC2JMQqsn+DqUGBSmmH
KMp/8XB+PviyY/5wV6akSxlktv+88mfvRYjx8B1YJmLsmYUyV9HAQhcYdOmH3KXQr382rqLch374
91njmpKQjsvG+/MWtKrwGryfqwGgtcIZbx274avWZbAr59PxcsMpcjClm3ON++cBVOj9TVYP/eby
XbBHnom/1DelbvfTssk40QdT21x+5+VPXN55ufc/Pud1KPJDLjery5EAW4taQkG7ej4QTOXInfBp
af/rJJtf4FQTLxBMi8tgJIOag1d19rAbcxvEFQ4FSVnKd+cz7X/8XKdI934oSnobSPAun335yMu3
neIrPK4FU8PCqfc/R9K89S9H0uXh7+cKKdbziGTP4SW+rIYN5K4bGWgciJfXX25+n61/OER/7l7+
H1z1sPPmOsi8sX/e0oaE0zy2Tb752at5FTRbM6j3v8/w34fU5bnLw2A+CvUewmObsJkkOULzmEiT
+5/b4/f7/3wIXh5f9trl3s97Lo9/7v7p/y8P//Tcz2FbXkBOl/9CnE7pOBX7oISXkZo7gxr3Uu8d
52f7mN7cEjERII7mJkaD6to4gS57fHCQWjvynE/trYwTypXuyYSyPSHAIxTqNnet3VB3R7uHNEqt
8TYnebZRaDk9OusoEPV6Z2lIHSqt22mjag+Xm8Ir2kNt1I6+vDyWqYuYtERDupJzONgEan3p5n1I
FbSa2Qzz6//7uwhpy83gmvdJWpIx6jzg7QuPw3zjRwNXgctj38QYtrzc7cy63gG52w6WGoj3sJ3g
ePmPgK76EmkItldG6Gw+DS83BID8496fnlOWwgt0+e+fu5f/dy+H/X/70j///++/HCkC2BBaxPSl
IFJtfr/9D3/u566cv84fnv356D888f/YO6/tyHFka7/KeQHOT28uj5TeSCmpVO6Gq9zQe8+n/z8g
q5uqnJrumfuzVjcWEACRqmSSACJi7y2vXaZeprqx3TRJQP6c+zXp9EZjoa/3l/9oXbwOlpllbRZk
UmXUvsrWmy/nZtybP3WZBpwEEGyds5QcLT8eAXTwN+qnME8R6Ek6/FZvqmPUVQcUmrxd55MM+Gf4
hSQLdNZFIW2yJuMystmMyaaDI3CrdhFwJU/EZSodni9ZwGOKMUgMXI5jEKxxmrOMLGrsb9owB9r3
OKrYhMr3PpSD2UEWnvwBBOL16ZH8sCkMjbAoLwBLkmy1YtugssCtrYZDTS13EXOMT8N2UOsSAwGr
xofxGtMhHUcskUkf7MzEJf9CJSKUN2EI7ZdYiiA1hAYSaBNRLBsomM8WBeY0vq8A0XrZViEYusrX
T179OSN2sNYcZJsWxXp2EtshhC7NTsG2RuocbUgK42Re5yq5VShFr/IKum5XRbOt/LN2Y6tBOHIK
HUDoCfX5Vht+FkNQ1IerLVbHbZIhSULOlhzQmx7h2oq9pLifsCZWB1nT+GKuNWmLBl2INIFbnKY4
3zd1w+7XstzyMM4eVXmHZRu81Xu/KPy1DK/JaFtEZAT2Z3Gbl+jbVNbJPadrPMZiX1eJQtb42eXX
2mIzxP6Rsw+CMSL2do3AXevyRvc5PrXW9e7l7ZS3eInI2XIpurbl/hLCeYjPqp0MxkXglFnnxPYF
nViYfSBGI+srqn4grVeu5R00lR7lheWOSiMpKfhm2at2iso3MIMt24L03itxWLHY8EL2ezh2OQzS
DqY43lRZ+mo1U3Ugfa8YjmURt/vJ/uSrXn3wFPVt8TsbHpidEjXaNtTQmpoUpKdk0ea4ARqSPtaL
baqC9hAD7RKKjcjjBmRtzNFXcvXLPT5Iaz00/UdLE5BBeZ8CeYtkFWKsV18Hfwkgld/6cnfkjVnu
TlhrHFIdsLzyFiyFI15OS/P6UMJ9uk6mBCZ9HjB5g353q2BbyOHI1MtdgLtL3pTSRnKvhBJYPmnX
WySfPBf+iPt8GgiJhE516IVHfXIgWPKht7mP9bg+iN05eJb4zmAXSjAhKb/5RBLWg/juAo2vPUUB
DZkS0b5WvQDmTDXk/Cy/QlV8j9fvW9RkU4M7aK9FBMDE0xLFursGPv9BviDlswNmFRUTWb0+S4Ud
7W0yuLrSJTRtZ+54b3D3QWjxZggVRNCRGocvTdWT3Qiki/gljmbZO4s3hZ8jUGbPJXxB/JYqs4SE
SxRLU9akzVIUAg9sIOQvDdbMmvgZc/xfasV/llohswz+3x95C/+aWvFj+J/zjzH6VvyaWCEv+5lY
QQoEORKmbQEqVW0bcpE3iRWkT1iGY3oqPlhHt+n6mVhhOOIiFVlUjwwK19WXxApD+4eheyg2Gprn
qKRruP9NYoXrkdjxJq/CUj2yN8iosEik0kggNdVf8yoqgLGzIIY+NTDJB5WNYp1RdgBd0/EUyydG
vq5C3avgMfUanISOdq8o6MyGUQMleWh9M7NQQezuVAz1eGgIgFwLw4zGAwz9JhGK6XMGgcDBELgb
D5FwXsOimrter61lFY04wI7CKIvEwZ+iJOgjyLdSIVaU0qguVdYNm+X1dH1xyTYEvPk+yr678pQv
XkyEoTmx/1mTzS4j82vS4F/xxb5rFkcQ+doq5Oovq4TCkNpDlGN1XV7Em2p5mckXl+zwtAGpXLwx
y/ZAvseWwurMcNuZ1lEuKKNYbmQRiR0DmZxA4aIGuSzspW+NeFUh+a16oQXZyxeDLZejviieU42Y
2HWZebPiOOBT98n4bJWw+4LoYMWR7wxZyCaZ8vlaixTUmNxuOAZk4ADGcPrVxNtyPDpuAUcFVIcW
nIcz3IctHIiKIEMEsAlIycvIt+hAhxEzmGBOdHmP3TmCTLFm9dim8CuC1d9qgnARye53XQjMoQzr
B4S8rO3kVGQRxsEFmFEFaeMs6BtNUcM/CNkL3I5A8teOIHskotNDBAABpCKoIMH1prx1ARBAEiuX
GHlvSHZ8Tee2gkwy18338v4FUMNuksYELy4Et2yIo4RrZOjACPjmhDtWtX+05JetgRF2B5ZfeD9F
zfuzttgMScC5tOWYpblcJ20k+UPoSZL+up66creM+5tpbrvltIEeWnB/ir/s2p8c65mX+vKZlvzj
lvbyef+9rS494doEFyyvlUVWqz+/mhsbKc3zVrGgi3c2Nx91/Qpuvqab5phD1qh28NDKi8NBK7d1
Aw++2ItF4vmSBai6n7VEOguXtuyuczT9oJ9nkOy5DlquNNlbT3BywLfWgsb8zbQ3tuXjy0lgTm66
ZXMZs/w17CgJB+tju5JDZMfvxi3zKUHnberEOy2m5dLFtvzbFlvS6I81mAl+4YKVl7PLKwlFwSYU
BypFEAyXkmu4ExzKtSQjvq3qgjVZgbU47qAv1iWTsSpIjW1BbyznWGa7acq5Ekm2LHtQ42MnKYdP
glq5hWNZjvndddJ2vViOkX/IdYalvVx9YysENXRSq8V+GMKeN+Rncz1AhHNobXY5kZeOJMGIdpTa
aNPcVq1JnNCkAO9tF+qtmRFtpXPo6pma0D+HbR8Sy8V9VV8PhGIbex0USJer9FhJd88yVDY729Q2
U2I9xOIAnYrCFecmWTQaYqB3mlJDVjk1T9Imx8ma1Yy44Ja2vHhpLtMM4uwmmxAqeaQR6/gBxbeT
5VV/kDVZWAQ47iuXPIc3HW0D9WVCnnynIZvLG/pt8TsbXjUCgcGddAFKR6isSTewrCWzeG5kT6CN
u9Lste3YCt3uSDB8T67rkoIdPdwOvl4nrYr8WbeClVlP4Z8A63WQRYc8BlKgAck2Ytdvi8VNFpHY
6cqa7AD/yoG1LD6o9djv0W5pDrLQHZUUuFxs2i0v+AgU0AJrPpND0BjKIVBRUxndJgLzYJDuNvBy
sjpef4PJ8rAU0hYW1ldSN1BLivT5MDr+fOhFkVv8e/O+2ZOUjtusEfTUokYUh/w3qM6nzrUOgyiI
PE1bu7MPoZpBCQ+yuN6gx/5c+wWQwLgAbip+MPL+TuImw5fMD0YaO/nbsYSfIyXBK4i43tBr3t42
Ucl2gC1KfhPyi/FNdwcrnQMNLkkTXueZiLNQC636Z22yO05oHexcGVyVM+FOXg86EEkcMhXvE6R9
aIeAM9AJI3mT4OVOH5uVhcze8MIXVRwsg5y6ukRT1bJqAyKjOg7WwNpyKH2gpBkVJDWbOfIOKVww
awQPYTIj7YeDDtwkowKeTDgBIKTl2JkIL4Bsy7DP1SjbskcWuUzPLfVUF+FGn7wdka679L8ZJCeR
7TRV7I2ut+frlDM7Q1IqYXGbFePF1YaMTMsWghsEP2BiFQc0WYwRwk/lgEcs29laYKHRRL8sDHHW
lzUA73gCZFtetIxppY/gZvgyprZRBNFnFVKCqETzSBSzdIbJKr8yfBSl2O7+tn+ykTyBRwTqmV/H
yNH/gU0OuX6KvATX7ffAgwRg+ThZW/6p/TigfzwhMiT/UfLbWv65N035DyWyZs1PrViQlmJhzJe2
hXJfa31IZkabH6xYWq7M+ct1sgZZCCT7yzVL93XaiHgSWc1/fKA0whPIdDcfK8f8W5uNi480Z2Nj
qwFqUzW/dFm0Qc1Ut1XZhsrm56Db7gYwKu+ff9v/ZtLboW/a1+qbuUd95KlTiLTJqf+lXw6dI6jV
G+37m8/4ffX3n7T80cmkvZu8Mt68+QtkdRnyZgrZc9uWxjeXX/vf/DkGqVcNPt1YSfQ3RfpnMyvi
tVkp006OWOzLBY6pwtM3p58Xk2+2+gFC1wyUo6jKni5FA1vWionDYRZtJ7aqB1mM+GwPsyjIfyR3
QlalUXanbYn/aBkpa2EaCk0RAFzx0m0jPKtCE8bEb6bThZa8PpToFsmq7L9+kmzH9fxuLj3IoTtB
yrRcLmtv5lz+JDm77OZ2Pyta3m60DP9Rj2NWPivLEyGbsCxq+e76XNh9TFB+GaVmZOD7EbsQllM8
czKEFsod0CAOyUvh5lDyeTnSls5YmSxFEOQd4qL9WSj9TBxJtrM5sfDPiS7vR91Z0WH0hHs1Fc+E
KbZno9i+Lc1s3MTxwXJFJFY46khR/MxmBw/CZCjEqrsfU2d+91nIU1jHxqQIyCt6CTKc3kXXf4Rt
JTtGzaQhlGoCrDC9tTxbJ0xTeEevNbL14ouUZ/jlhA9hWbg2BQu80iF2o4K6q5OADW6YoJRlsJjb
qDwmVUzKv0oatGm/pvxbLGs8Nia8ISqbMH47GgiItWvDBKZYq7iGokcs2/LsKl0RspaN1rCubPDS
3gA/z/857P4Thx1IJbxX/95f97/plyb5BQR1veIPV53u/QOQhGt7rmMIxBNOtysGSnP0f5imqqme
bulwUAh01E9PnYM7znQZ7piuZViahRPvJwTKogv/Gr0GTj5gduZ/46kzHOGJe4OA4u/RwD5BZKmB
MlBdg096i4ByyRnPsk41f0Cl8U/QDjDnzVb00HcgMrxam79EMaK0qFJ+r3JAxTau7Kc6buK9Rr7y
tkBCbAyH8SkIyfLowEavPQvERl33zVMnMlfdtHyRRQCZHYJyGTkgwVS+wLVhnjvLvTiOBnlo25Ny
2SRqf7gOJiv60JmQ9cxwtiCtBAW/EfXBeSaVES6b81I4ZV+cXcgRRnTzFO++GaoMSNK/jpG2vneU
kw+VrxggLwUe9L52sm7DQ4pWR1hpH1NHe7CquvsBu8Bx0rru01QjGAnBu/2QIuF9SMCoEE5ooxdT
7QEEOXpPnCdn7VSL+gxpSUVKnl/u/MJ/XUzSLovFVsE4RGDNO0i7EtnNaeieFLIm4BOvyvGYi6JJ
gvEom/zS0p1XZ/9id3XQAIiDpah5i9GyuLaLMaFPThS5w75Oh27nyPHW9ao8H/e5BV7BqWH+BOrY
PKFRDzh8UsL7DMazI4SeFtTeSZ8dkymAdOu26kdZdjRBnu7Jc3SSdZ27w9lGheksa1BmJ9Od2zQx
dEgJWU50tBX8Q7lFHrwa4zitk7r6BJWLDj1SHxwgLXc/AugIMqQSPL8MtiNoK8frxodwFBw5k4OE
ggYpaV7D5+PGnfle08miH0o4hSFX3IHKDTZyGKSQTwAOjGcntoc3l1dBb94rkFhtS6ezQIopGqlA
bnW5NtGtMB9sn1yuDC6HrQ0TNah699G2dZ8HpOz5RVQKshme++hohfdoicKzNZAymnlc7F2Y+wdH
D56kSRbkq3uPsLL1qygbfs6BaBgQGGiGNw2OrRPLxXDqSQw6IU8IL9HI7+umQw5ZbE1EiipswsW6
dGLn2JAHuYXy/oNsdbNg3ZbV23aopHSBOIWzLyWHMu/g9ltG5nWmhyur14VOG/PKIoIowoeQ9K5v
o/ZZFmrabmtHcR6yvGufu1JrIdCJBMVT/F3ow09qmH0xykgDOOQFrxDJGauoAGAGDca8tUeN/N54
KI9OFIxbPA3dEeIgZXgN286vYZDNlIewIZdLqSZth2RIdLkWaY5WcKod3phEp+JWCCwlCIkvHVHv
RZfv+jiGP68VAzPSoNdxnpIPrUPiUbWVu441713PP+hZFqbOfe5s6CAWW+TPJy9WjDMQsPYZicLu
pLrK9SI/ioO9A7vy3VTo5snr5vyUkOosGlEMOf/Vfq2GU2Oe2Ay766A2fvYQwTRPsa6EoNVCf1xP
IpW+btTwwZ2CDHVK8xwD3T5ztg8fWmGHbhy777L451Nibq/jutn/2Y8e8Xcj0w5Tjw6i0prqMzxN
07MDgJv6tRj0chs0kwPiLNGuttnh7Zj49akQpjHIcmivko/LRW1YIxP366Twc4nRRdA/VoFmcBvD
/OKm7XpW9Q61TVpXU4IqYDwQL5VNYhH5xZv0bBm72ElAb9ASRKbb4JlGQhtVoNns/fMQQ1sdjlb2
jZiDoqTzV7WFVINUvOTsThALDdbPVeHvB1jxCgnl4O7NfuByXUx/wRmrt4sski6GTnSN/y3TACT9
6yJbNLZWtM1s/bA9p9sBwkK4x6i1k255vb1xUsveVln7quiaSuKSWSbrNpoLOAX4FjtXWU2jbj0G
HTdK661ir044FGvRKW1hAEDAIeSLoy6y4EuM95lZJ+4+j+Ov6Yx4Gg79LYnQXxKdX2jaV+NTiXSt
bMli6Em86rJ310YJGWE4R5c2HBSSjAkeEO/r4JDl4jIT+e15Xe9lU4WzvrEL786J3fwxTQXj+4wO
VJmq8Yc5rS5BmMXfNTX6mCSd9koY29jkUeJsEN45ZSGMh+UQq5coNp1tnYJ39JteO5uQVhJUUfNX
LYeRKyTnZzulUbeKkZ3isEOsKex781npKByXpFfeWv5+GmPR7NMHkulPsiWHkYxarSC7giylcczn
67A93i8yg3QD+LiLLu0oCKm9NnJeLQft1Drov/pBAqGH7s2XGZa3Y+cFPpDjsfjqPwyO1q21rHFW
c1qy/SFD/uGvfzS6/msMFbC843ia5SAxDojeJTj764/GifUxK5o6+D44qrZK+zp57tEUeCLSCE64
T4joeSMYxepiu8iKTH7Tro14RKasBBnn5F1wNwTE4owq5Rcwm/6R94lyZC/qkSWvaAi39P5x6ZA1
aZPjZPPGtlx70/G7wYuNHaZ+14/OPo30fF3CFHEuzUTZE0H2t0lvkhKrVO59aCrmx8npXjxjMP9Z
A0vDpRp868JMAwUXEAoexKHJchrjMNQqMFnZDtkioJ8irNeqtNqtRapnGJ2uw8WF0u7pwwgLVJee
htiOydJXm33pw57pxUa6yhI4zd2ifZzQsv2BZupW6yEfzDwgS5o3qA+p3s3rIe4bko4ymm0GQkZW
x7R6jEs7gceJcdI0+eSsWFnMMpc4GUuD9XWsiNa0Bs/aXGThuil6Y+3HagLVCgXUKCo2dgW1WSRP
Rq8kT64ZZtCWOsD9hE2OM5VK2WUuHF6yKQt405RDF08fF5M59tkZrP7e4CtfgQnRd3wKMbMSiYuk
Ru52tO2jLEwDv7WfwjmWiyV+6ZA1aWuiDprN33V3dQL+Sg8V+AP/mFDWAEECYyfP+sucDvUJ5fAf
ZjpqDzD2QoKdIgJrBNE7DeaSlxCMRBZbCoBuNLVKqCLvtTbUvtqOuQMnpX9wZqiLwz5I90MQqi8s
Lt/kAD1BIsWymhcYoqs9cVmyqdGC+lB37hbZQ+2r5wcxeGJveAQXUCLXlc8r2ZGCA0y2waxnKN8Y
9n3hQ86VTAi6T7aO3hzJ/uTB6MEDW+PwpfLbC3wr6rky7RCpY8UDzkKCq+yURa/Ul6nW1LNsLSPQ
feJycdWfc8gRpOf41znaOABRpGf6uvIrGI3dxHcP12pMBsFBMQi54Pz4szpe5mFStk5nhOvK6pT3
fh/OK45x1o5MN+W9apAIb7qsBrLXrscVNFjKS5jkyjOg9a0lRgFYrbZ/99r69TzpqCx0wB48V7U0
z+Zc++tbyw+TEdmRNP+R6F5/KXRI8ofYb76WYOP6pIZUANWLKAPC1Qf9KW4d/dXtChNIjHKC53LO
7kH/qJAbweEjVzc3SY1DA0jtEPUwk2/idpg2s4OPBN6jYf3Xf744jb89DvPnG4Zlmp4NcIyXrnuT
uDKlWeXN9uh/V4b4DLy+eD/C4od/z/jYkMECq0AASsowzI+xyom17ysOFByY31VFtp99+HYN14h2
UWG4a9n0u+J7CifmxQD//uRYAQLl4uoydzZmG5LHIeauvOKpUc8mMfp8+ByNpGoGWdkc1RpqdNhu
qF7brfOzlkCdkQmW8ebYFgRDiinvV0VRxP1jiMwMkqk2gT+o3Xyz2yeuhazd2CfuMUIS7VrEYzOg
ByfaQ+yiylHq2l2fgcyRq5/pE3ppW/ejqYXNZgQvB4tbWb/wDH2XA2qebkFK7j7Pc+rs/aJONs3o
NZ9Sy703Sdn8gh5FskErEwrvudVfZ09V0ZaHtorU9bdNk/DDXWwoL5ljBudYi8KzrMlCxITvCPh1
m5uOaA6yq4/rSmLzm52aDcnN7e3nzGuorDzwwniy/w0fjGYEk+qNsf29b9zafrAi8up7uz6PmfqI
3396RhyCAso7BED0EPFBmrIjVdp1DOXjdVgAeHsfBiTa2wQLPU3dkyYJZOoJJ7H/lNRwdKld9r4v
XP+J6JcQPCyTrRWA/+vTwonvAS8a5M7HEQAqrpAD5yD4wPvVOsorpN0GtMms0pAHpitnlS15hZwV
HVD9fpklhKHmPraqaCvHwSt6ABWxMYyKaGICmvz+WhVtWZPF4IZEHJEkRxpDVDuyK9XasHYdEPjN
Xz+EmuAaurkNOL5MzTNIYHMN3Ge/vkT0KAdnDGT6e1pCHhX5VfKY1ekzidnpwSmD5FEW/aQlj3Fk
IIxTQpspbXKsrNWtY6wHjXj1TcdYDe2+D6ePN3b06JKHcni5MSfi0/UgPrXFFB6X+eUw6KgFc5Ch
XD9d2q6F0SfrpoNW/o1N/OUN/MI7HenZu5uOvEHUNeB8s9iXD1PIbHFzTTnKTmmPzBacn1un27eh
eBEjv7ZluPxNVcbvfVtjwG0Vnos/LguNAk4EOeCNVbYhfVNWdql4q64enbOtpu5Z1hyYUuE1Oltx
9xKNwYsR1C4o1Ab6uaErNlbYTv2dXoTuSfaQzggGRTQn/FMbBH2ruyQmswqc4/Da6NqH2WuCZzxQ
4wNgErj8lFn9hNIUXJvI3J3mAOKAMtWP0s5hOt4MrVvusjDSPun28wQg7KONl2pfkoO+kqN+M6tG
8vvqr3+4uv2vy4dHniZk3pbOGsL77NcfLsrDWjL0evYdpwd32PahCwL2756Tod60PtxyslXEOuKU
oY5PH49rey+Nb3oAX41+Wp2lqQUEq65MneR0DcUhQSPAFy+KcQ68aw0Ohew0kZjWhlB0qIT77/Sk
Q9Z2bB+Q7XOfPCQbH20C66Qzek/SlLd5czChnbkzc9d90kVRznYNpl1B9VE05bikdeG4gBV6K20D
mhQZ6/HerXPrmGuDdZS1pZA2OwzzDa9owEhinEP2f32t/u66N91WMoBIg09xjnzzdv5/+3HLp1cN
SyKSf78b6rWtc0j5jo6zOgrxhFyBPJ9aFDXv+8RCvvZXO4yvP0fIsUbNDtgrTLE1wY+8XH8zbjCD
Es0BOG9vOhC08yGTFrM2ASJYLn/t/RujnNHGRbZDiugh7Czz6CeDecRFFR9n7xg0sPfCFYpddrpo
kkITbETWddxyBd63J99XJwhn/phkuUzOGZrbyH/Bu6ueXP6Wtaq0w/tWtz4ZwvWdjPYKFV/zCxE9
WKissNrC8e1dxiBd17ZbfUatGOmjqeaE0VUOIquOtVJM3/7k4aiRx347hbBHCdX0ZdSHZOdUcbtD
UWQ1pJX/qPvzrnQdMtKbJniEQPQTHC7V+zhIylNHrio+V5pdFDr7LKn1++tYSCu3dTfH60T0DvVe
cU5ZVFT3Yd4NF2OM6/2k2vO2BEv+MggKntxJne8qil/u2OBR1whJKNH87Fazu+9jmArrxBArejc/
lyYUSOhoKztps+JmvkwR2HNxgTTh7O82eVh1qwB4AawJdPiBAdl3EZ7liH4s+Afi4gIPXiHm58V4
iacagbzrG2+0xh71eLxAk1ZxlOdNKQvZu7wZl46EtcXS8UsvpkFOsrxQl09abHK09uf0/k7by3Wb
pFbW8dYj01au69e2WNGhhiOmofnnxbQs/9pvdgNy3LI5uJluuZavABC8bJvaEP7NZgHKv5u9goXe
nqWR8q6pDnv3m1euogUKalmO8S0wlKONorYLx0rS75LMLeGmFm0vCkOkcE2kH+IW3K80upVb8gat
11AeJy50ZkZ4mVXIKxCm1FbyEvTPkQ6B5f2es3MMfWwGMJ0dOVxAdvwobbKwU8/eNhE0G7LDEr1O
rQdbaO38afgbd6IkJXwTsnNUi8OVLf7TXYvIoliE3mxSocFu4BJJmm9mHex10mpOaenrm66Kf4y1
B5rYqprydK0G3oe2VJwDa4P6DUHldwXr1nstNNS1P1resfGc5syW3oRjrxCh6So8Op0GEVRj9+d5
NLx3dqZvwFC7H3Mtz3e9g/TX6ITex9bsvpR+Y1/SIkifSPb5hFv/6a9XVBED/XUnaLka2oaOy3ZQ
1exbzylyoK4+6moO4xS86XU82s8+umJzEtoX2VJVFDpyPBf3qTJVZPbZBVxw3FrZmw0QBad6Vt/5
UEFuCLODSPVn/zhOlQ/5MzXkAx97FTi0bBHxtCHeEx2ysKaGlPVJPQyB5ROUsP1DpfT1EQETdduT
ggBNwsgmAy/EOzeshFRsad7BYUC6cOPC4we3a3AKbAo8qcpR1qRtNvV43zn+djEtw+RYCPEDtCPF
tcjNM1cU9Q/BFFWvbDth63ejfDPHFQDnKVPvAQ02B9k0DQ1aHs96lC1VX1Xj3L73IBC6dNX8xA40
3v31bdJuw8j8JpF8sdkQqezmde3WWelD+DmWtaUgImqV2y5XPhtpnz/JAghCSoAmvvBnerh1okw9
R2q+6yY7f4qsGC0veCwfEwuBdqVCXQ+yCvsSuRCm9xF05N0Xa1D8RzmXJmZ1oQ0j97B+WD7Dirin
LntKOZ+0KxCUB1q+ahN9fkKKq+P2+94RsKl2BDg3b1Lf1p/TOAvvI2T2vgyttsvSwvynCyN5ntru
F32ADTEgy/Nliud208NCf1QT+N77unZXaA89LOEgc674Uw0teRsiqu1nz7OMkwwRTSS3nFOt+u1F
UdeqQurTfnbEBXJexR27s/iUNky19L6ckrefYCnVJbKG4b6sivYZ/Hx3rqP6IUrU9lmaeCgmgDSg
+mRT670Csbo0GItVNTn2yfShx4bE8zIYkfc0Gu7LwFP1sbabedONrPe538HZGXbnHpmClzEL08d6
gLGoFHYEaqO1ObkQLfpQCsPiGwnan+JoQnNut4NyXgr0U34263Z89ZMeH/tLqPfGET/2z0L3TeOY
dpaHjmfQmPvUSlfSJodMbWYcwybUtomKr6COi+6D/q12euOD2lbTGeF7AteiqSjluKmNyd7YdWR8
qNkS3A19Hjz8vKYIKvMZChl7Gw5hhXRWZSLc7abfGvuMfLr6OcqKuwGAzAkpzuLFnnBvqHH+uZqs
aWVFinlwhnZ6JflhlxFz+WwQfVkrRpLtC9ItP8akIcjxWag5PJ2lyZaSy9E3FBd/yslk3OHI7e7/
5gnUdPV2JeSpcyy5Bnpgu7Tbw4cVDGWddXXx1W04wxmla6PBQlFBK3PfZmq8kbahK2uCiaq+q13W
iWUcFH7D0U+hXh2M9uji/IHTc9S2wdR5H1BQXscoHX2JvaxZDaobnMwCbRFjyveBoteX3LJZkHJ7
74DgukhTa8bIA1lwbC022WHNNg9w2p+RVqsvVY0SbJ0V2sZSdQ6DmUHaBeGC4aiFrkngmTwS2QyC
MkZ+q0ZB/lqVVttudFgDxfg31rIk5hPHI6zxdLSiuI4WV3t1Pd/FfgKfvElysan45Ys5htEOGCY7
hylXn4PabskHhj/Lip0JVoUiPMnCZ+BpKvMK0jgzXy02WXNF77+1GdByHn0b9rQ/RsmhxMgmFBR7
bxWWjUoIskMeT6lUhGpSeE8729f3ljiP+eLwZpftpvE1UlSEaXLS4lFBT8UQLWlq+jw9EJggW173
44sOF/67goOoUTTTp6pOAaIHRrXpSnv6FEbhUWcD+c5PE5Own1GRCc0wbox1l7tJ9DBA//Xc1+az
tJMNQ5b15AR72dQ508Vz9smC64gEJgQ2i+QYW01z109h+K4VBVC8keyel6slzAwULEZQq3ZtPcKB
VB5Dqz3qY1dzCygUk3uThkN8mDW7fmnCQD3UMUywsjecISwv1ancK2wcVhOq2A+kqYBOH9Ni2+ZJ
B02S6t1xRPe/DugqRq3p/7Dt6gMh6frD0KC5o4qLqlBp7m2EizckviNJqtcJR0NZdXJOiddCIQ5/
L6uG6vvbMkbRAB92ZUBdbMIUVXu7ABJzdVsikHPnKtlOxnbynoijRZ4TAqkEftQsH/YkwBxcsnKg
ikNOF9B7evZDd37BhfuQC9dF4OfWOmmVEaEUl3TFcXYuaAp6J81S9rJVlYVzkTVXRShCLewHN42I
SrjjJkE0GvEg8eJ1owksux59ku9dC2qmnx2ync3jap5K/XjzfkZF5Hno4FnM4qhkjcrQc/KK4ckp
4mIV1Hr0mnoEetskCz+Zhf3dSdTy24isR+9mkEt5wxMAO4gYE8E0hezIgyzcCmKu2LfXqtNbxrVD
USz/AZWAjxE00vtrh9J5+kNZIcSce+oJ9COFm2kn2XTbdO7IbaBdN3azQ8H2ch0nTNde2ebxUK+X
yHH8xC5yqrFJH6M6LVZaGCPBGav9iyw0NvqkfT3bBREoP4bmcbBRMZB9QREW51LrX2ULHGn/UtXx
VysN0UYzcHqWroXUiCi8CmY/lzSU9WLrbLTWB9/bBNDJnha7kzji1Nr/4JOUR12tOHPyLgctPlra
RhrlYDXv430d5w+JU7R7EkHSj5Ph7VorI/aFU/nSdfFXaY4jM4GSoe02stnzQ7+LeZk92rnvvvNa
ZSXtrevATo7W4krX3PRjgtzL/ZREw8bVAg66NlrEhQJ/XoEGxSknG/hS5lBp4kGFoSshDE/6TvBE
7hNpCwbUpNOINLE59dFq9JUWWjeKBDXq8m5pjwpIoWCAL6wX3ZnsDuKyOyZwEh81uG/3XaojFBAr
+cVBjPC+qZXoezuTBNyO34jxjqirR91jETc2kdWONSxJnfdjNj7JkZGuvo8RRXy1tAkRldRPDx58
T7/OFbhmgjO9vCDtqR2HVHOqjayaY2JUgHSwwp+2Lcsu2Kumqx3t/lvncGcaz+73TgA6tMo0YIbp
EO1Q+KpfVT9q1wMryIZta/1aTC5fZNigeit6vWxg3fctdSV7HUQl9o2dm/eyify1ejC1UbmTzbBX
81PXs0+RzZwb5qSm/RzMFcpxcOj88Dyys/wBYh/Vx1njon4Z+3lwH2lu/jKDdllbvubzbPRA99ww
2A3avd4hDpg4D9VUhuvBK/R3Zt5CdumU05emVY9dDaFtgnQgIbHgnY1izmU2prXpqHGD0Hzyybeb
7KxDC/CuUKMeEVZ0MIvczPeEYKdjYbHCTNlJFhrxvmtNNjvNyU6DKJYhCqKBa83KcX61wQR4C2Zh
0juPssDz3R5NdEkRiHBtAlqZq2yV2ux2Bg6DR1kUXhbt+7z9sphkbVZqbWNGhbZTsgzkpGkACte9
RxJxknetE1VHaQ+EPVaVRyWZXsa+No4DKTvQWiTIaaEk94BDufj/jJ1Xk9tIsKV/ESLgzSt907Od
uvWCkEYjeFfw+PX7oagrzmhnb+xLBTIrAbYBgarMk+ec5ZHqiOKcduOv2XE2pU/OeilQmN4X04dZ
h+VSH2GCNuyhPglKXkulrKvvnYDED/7azzFoxabWM4T/ykp/KY3gmz6xAgYuugu9RpyLMRZneaST
71uxybaX5Mr4Pyku03LGtWPKeYEleBzje0zIk2H+rBaGM+ZbOSF99ytYevTisETbmnp99HiNgdCN
LuDrqFkjxn03xzqAKHI2fVL1C1spj3Tb+/tiEuOhKfuKjJCTXOng7slAq/zobJcXdju017pxYgSW
0PErI2TZcteqyElm9G/921SE3W98xASO2TffLbiJq8x4VfUi+uwMc6CREESxCTfnZqga81DA4X7w
2jHapmhK34BrGMupQhDLjMJiyzc3vSAm8p5HufpkzJZ0IeiQXlKnjZd2GwvEnSmF82dhOguTau1q
8x9WVCe3tMNnrUdGsrEddQOkuf0MsxQ4md2+alHnHEs1RRopq7rPxkmVxdBGwynS7eml0c2Tl7nt
p54XtHjRFLeTp4Pfgck9j28VslmycE+CwqVzgWK9HJww9+5HcgLiZmr5jxgzhWI0t6q1prTmi27G
mw52ly8p389DBtyKNpOw+RIbPSxZoeLeZ/lXIrVV9VAgz7Mq6ny5kbmvJi3s17wC14fE5qlQ/Rgo
VuEjE1/Hp8Kmfj1b0iUHyNvHwTYuSKH610mB2yVJvSu6dtGq0rPiya/q+l3PLLh+MuFAv4qZ6sO3
ZuwhQJ+t3Nd3qlrFz9JylXUAT/SLmtnRMq6qlVHa9rEee2hzS7fsFtV8KG05RD1dd5WoU9ga/idQ
Tvxhtk5hgA1DFeffYf8V+1/XbCpqoGrfhqxDUuvS6kG0M0TULCISK8k6Zd28jOCQXKvJF/oY7R8N
vOOGaUCmRDLtUkWp8ll7FlSdhhE8o+Fqb7peHQ9jWpJ5h/Fuo41qsvMH8tyDBoeaVVKOFzxFvgYW
CnOBUr5KfxRGv/y5ll5g8PSf9e5bk0XhtRpIu5XlIL43VnVGdih4t/yaxTodols4Tsd3Qf5BBih2
Oj/9zeESjbF2tKcWLfUoqL/n6LgPYNO+op4F43DsFnsthJbeHuL4fm03jn8Eela+DPB/P5mtM3cG
RcPnVHRLeW1DKP5yaKaSYqQJf6oBqDqff6o+NXdhAU8rpU2kBWOw4BIFLgeJ/5ZQcXn0mPgj7g9T
BldRmCxdewhWj0vJoz+u9/gMWE9ojdKnchXZCJxZxTjs6mpsPl3Yuro2+VrbBhDYlH9TrLnJV5I8
y853RnKhxgSGo6rWMiwrmqNHEuXVhzdrn0N0t4iaURyG3hGHSEXu7mF2sy9xlZYFznwo7Xvg71Me
vrIY+kWRCH/1X8FQGEc7YUWAygpYgBKDuwB6lte2jv8KSys/mbMlRhcqhd6ado3iGzAs8soK0RxH
U0omlPjzWCvLRlv0kYZyh+gAj394TzK5Hpm3uI6+3DNIjxPuNkJtByhtwzMSkyo65qifKJ26pMIH
JTUtyb+OZp9iwvhvoosFCMI7GrbDtmQepPkYigDgO3IhD88fUZM50FnepD0wtxYq2aJ+TuYt0giW
CDhf0+6lqTWKyeIy8VZen0OYLtwc3JXyGcMQu6iMiab6ItVOipaoKwXViM+0Evsw8eEpHhxUG4P+
PQ9sa20KBJjjzFFPLTptK7SMAUWWmUK3LcI5jg8dWW7YysU2u1/DYJqwT7Nr2dpaGlzlxMySflHh
FZyjxtj04ZMeRb8habdH+hO+50DAEKUmf9OyVoZe+rOLwr8j1aW6pUBEArx9OoUU4/YCXuWZP798
BpoYQvxrFt/TISWCk1gjXZvSsz/U2pxlQa3x0toAyY3BhGpFbELfq1ehMjXfq24jEc9RhZDmkFXR
2Z5RfRptOSO6zDdTSfuFbub692ZSLiH99m9aE5lbSzVZvyaaeDNd/7mmz/vr4Fhvk5oVz07S5c+q
47JQqGidlKacUES9y+jJOEuX4mRU7ykENgZini24B638oSX1F4ES+htye83G8IJhr07JdGFrOCzj
CPVRszi4U1L9yLqKIrWnJbfUV6onfvR661Ewfw2bOFrIkHq0twbUcp+0ctjofDj+cfJ099jzulu1
3dR8Wl22k59LQpwblTXqc2kJe13nfn8e7OnXUADvOmQBNJ6//Z47xCSTYhD+FdsmRNv/J/gRM/aU
CwqUKBZtYt0iX423MVpL7yz14MEcQmispenW7jIN+SWkOWlxvoz9dNpL00IyAyI41TuQTAvfrZk5
ptIScZKzUeN/kJB2zjxKo3e2wedycNrr/UIU2lF1Sp7liZphL/y+yW7tOCzv7+2MElafKHD0zy9t
6Wv7mKqpsE8Pl/QDkusrssmNHUDnE8bNMywE4Ra45jet6YCPoklZPRXp9BfA4WnXqnV2KSq+KFVh
UHwd4cNP0Lv4Mc46dGMBaKUy6nNLJvlrlFuw0E9V++z780ZQAWpr+31+8EhebEuaRm9k1eEDB3C6
QrPYh6NlBMtTgbWGIiZ+loPXpk8qSKjz3Ypq8rS28mRPaXIPcBVr2hoxUutOg0ZPq+8VNNxPcvCh
HB4X8nD0Prop3kx14L8XvgN/aE1TmZlM3nukj95Gz51wo8+m1/vOktvLe5Kzwkh/lLnpnuWpVtot
WpV0GYmP8hm69HsQcrH6sTSSaSHPKQI73eVZHqzVJlj7JkuTCWaHY1+MHkwdJexE0G5oCyOuXWR/
SIce1bigK01OQYWqLWS8If8F2VhqKzQF9WXNQuiitW63j43sJq3CCprLv/2qjkIPaz9i9TSF1IJY
I9TrexiY1X9cQ/qla4jG/kiq6q1QEU6eN0NUsfR111JDd/Qs+jJM6d2fqYO+totCoBuC/9/x0t+J
ongVAVsO2/APbdeCIp+PdAi7DnpKr46SkCwfRmXaFdXEg+n3ohPCMOM49dVBulyE4a7ylhU+7Csk
ayt4ZgXllf7LY434X0s+vbH+LpGuYl30r/XkI7ZNeo3cMw3Xtf1B0qT/JAPe7Xwr9tbObIZRfyE/
ykIojfVTUFPqkX4j8bixxcS7TbXz1451vmC/EejGmxJmEU1uJt0lmap8JrryVfiddYNvLTlHnmAj
MPttl4UcW/OShJbXoTTQ2fsePqM9tx6J7t99G7UGX22ajM0umFs7WG8oV19HEmy2ZO9HGatiM/X6
sJK+zLH09RS39RoWe4RehX4Vg7Be4tQpV5YnUP2hm/SFpLl6qGykQhDaNV9kyO8TBuCcbJVjIJqe
mr0Oer2edCe66bOVCJ6JRRa/xko/Ie3toI4ykbbLm8E/Z06G8lSQXQcLmjFwDtAlpc0Bed8F64fm
NM5wPDkg1pVSznM+/B4SE+mK5w1aOA+IouZLEJ/o0gpKeMrkKzBnBKO3yotW2xv+cLqbMn9oJuUp
Km19Ly0x6TxQXdR3qBNuWQT5L3IA0vkFLt+KtgLPf5nQ31qzeHfWYjZbnxWLWSpfzaRxBGwP5YbV
1XiVsUXkect4apX71QwYh/eTE1v0klbKi6F3+sv019CrNnrRI9Qlthl1+6HpLaRsPPvJjN9z8Dk/
VZ9eFc9qPoKwDFZObv+wo9pcIVnB9jpK4IBBt+ysanF9Q1Ne3LSwvbvyvGM/Pkc0Q+Oc5aQMm12u
jyavO5Y79nhA6GgHdo+OXYRiFWnRiyqQPmNBMwGum4EecvoeWWnTtBoMo17+40wZZAXBj6RvleVA
Wu1Z1MYtM83xY1LZ6pM+6jbSpF/ga8rD61pH0z1Ka8ipuQ2w84iN4jywpuFmnDqAw799eZCHT1RI
K9oYG1NZqOm06FSwvUPMsrSvo4OPrCiaVJhymIogp6yUFojqlSyFpRMV7TDcyMMEDI69lIfyzGZD
fbPcIXdR7dKwq5+DKqT/1nS6H0CjONC779AEAwYQRn1p/LaHpZPXk9/bQAs75Sulie6HHut7P9Fu
Waqq+yzI2mDbdlAKpBHVfjcXIZ2rJguqrp2uRq/2a13kxltHB0OWWurVylXjbcBKZkvO9XTcyDl1
jpznSpFo97n/+zw5p80Y6N/nmV4KmjxMwmWdlMifDTkVtdFvn0CZ91teA+VLYXj1opjhTPBrLRBX
XsQ2sl6Ir33vwUUtxjbTr8okikOfVMVaAw/ztWJtVk7G9zaY/+WI/1HLjZIzMFN9KSc0tO5sjR2T
6PnSiDo09pHVcINWDq/C+dpp3F+GQIneQ420id5rxU5rEuUIiAkx8cC09nGVWfs67X4dDXax85U+
3BnFrH4hQx6z8uhxGvzxKv1kfnxmub4YKsP+CBx93JZJMmwHL/U/hgytwdzMvvGaata6liXINkFq
wZ/pavPgWwQhmodVPEEZKELAaUmrbrxR6V6VOBnInKMKLWc7taYfkSyDgY5eQ9KrXvatkTxbtNei
dMNDxUGH7/C4Uu2AVy/mCxOP9JEhDsJP2mPmecYy6GJlWUqzdvjnz0Pn2gbCQfPhPXA+SpT4XeNO
2kr/Y6gmlPX0udW+FO889uufYs450NnwgyVvt+hgInstbScAQNuWxxp1ggOibvGyVIZzIpzh1jnZ
eBtS6FktgALSJQdrqNDXqtuLtMhgD7f7rDwhFKwQOrVZPq4hPB7faTUgVc9l5RCZ7njwQvEurYxH
yVkre0BCcyswAHXn0M3tws08PMxMCb5EahNtA9lRLCfA9avNxpy7h6UthzrxEzDk1VJe4M+r/sOO
o+C50tEeDXorg/c+dFeao6jvpg4Mw0bvYusHKM10WoWquTdY+2rS0qdxTq4HOkilMI+KTZqH2Vvo
eNM2bRGNCe08fYvzSn+yoVxejr2avnVWEh7t3BCLuxnSpaR7xZu0KgX0rleJZjl5SXUQsVEd5NFj
UCKXEom0Y2pZ7j2yDtoKccwmXkRlq61tpX31PStbZEHTv0V1XO/F4CZLaSIJkx5yPUfvB7G7tyKE
isFHqv4e7AyKe+wGGDxT2+rf+si1TlBK/JXPVk664xzH47uca6rUuHhReZWXTQLfuI5BeJBzqRlZ
t8pBt2r+CYqydMAvwjQwXwUCVeWlyf+WU4MZJm/QM9dBHI3LONnlTma+yrgcRcxYkBGVn+2gv0WZ
3V2FbQ1HQ2vnb34/PiUWpUq6BYq3KSQ/WXj1Wc65MTBgPR6So5zka44WmCfivZxVnKhYmayod9Is
OvIE+TCoGzNGN16U7iH3y+hU/nsYx1Wn9tpRuqdWlGSozelXWKyRh4XCYYUEql6vZAx8A8RMkHTt
Ul3cfpnyRDkvz47bWN2gb5HBSgg/Q2n36p7lADknXtlAeqzUOBotRMwKxfRV4xse/6rZ2VfIJCI4
Mge5EUjqWUsR+nM00H8P0xCoJx2WXEj39CdttuSk9Ccj+W86xD2x7ScY5qUz1+hiXzyCyJ9H61q0
84JG+dmVoNso+YLUhX9vVQx2epRDGAAM7+7YRzm6bZPdp7Iqf45GZ+bj+B0jDxUlzo4Of+wCLcBL
4qBLqUdBCQVsXL9HFW/3AQld8jGYQq+ep0SNr9KC32g1Gd34wuqFrUZxTAI0X3tRoVavUyCPJsWY
n1jmLayScTNGWbCKvTiMlyx18pUBI+0mMbnnlplDpT1QqZvdbU14lzBzp2Nm6uZNXscteYHnxnWa
r1fEUXOGmhHIOR8hXTRcTfsxaX5K190/pXCWhIiUyx9C+jq3oK23C1Ci7LRio3k9uuTzLiqZgvoS
THSLmj5Sf/OGS8yD9MM9vAihaT7JULPqITPjL3X3PcLkWb9jpT+D+O6o6dz3bRmNX30fQgOtUD8G
yCB3Q+s1m5jePukPfHv6cMXU7Cy1ajeeWUULFirh0axm7daqMrdt1nXPo5P1z6G2C93GvEkPKxR9
R55TQarZg0ozzlVExVyrflKgJ382AfFdNfb/91kAQTQfRaG3lCeHWfJ3B5R4Zbdj8t4O1dOQZ/rN
aNOExkKbxhUeFFoWuW/hN+msI7d9EZ1D8YUT8oF0RWE3Bzlns96/eAq6g/NcQLr2pOs1oljoGj67
nfWOXvIP3S+617gK7JfS3tRK4zVLLvemeL5yMuc5O60dNGeLZidDO1jQt5CV1DwsmM2QjT/+vo4+
1vI6ccJ6tY9oHa41/WLMO6Nq3i2VufGixb1xklagNuSCmqFfKwWbJXQrxHmOl5PFHK/W1p/x5G/7
tZz0jUmcndG8OFkIaCn1EfFyB3dvl1ayKPvSfOYlZT5DV2At4tErnhCvs55zTQ8uYxnt5KQMC7XB
XNUB6fjHWVb/UtCsdpPn6KXRbqdktJaPkwZNPLu+Hp/kOb5SuHt3/mBz/sw/PliaQRwfEel9s+1O
uwhL1Cs1Cf136FJ+ehAu/h0ar4VipHRe03msufr02URBC1rFAHzEa2ZTCWs6oC5EYk1hEwQtsneL
nLFZ9o5rvftltgtyGEKrIXup50EEPT0nCgiZvEizF89lIaFH1lFaMsKpENLzPLN5kmd5XRYfxeh9
d0zHKrgsfJKgkluQWk7/RDdwudCTMDl37qA/ZU53ARExqAshx8j3AjT/PmXE3UXrZXKWNvTgcH1V
6kGbXdKP9BJ0GXE1rFSIvi6FUbMFSZPqc6oNsapUbdzXteF/6cWrm+nl59Sr/q7vmnZtRUlFDjKl
KSaZah6hirqsvLJ8LubB9Bt1EU5h+SR9hqaR8GUb1LrBM+18xbNPEhZ0R9GhkcmcjCoheqAxozpZ
fWdcjHmwYAJd9lYTb6Sv1hLjApmEcXFC58bGRd8/XJXRIrWr3fSadcFCnl4CFecLny35RtNS82Oy
E+soB8X1SHXJw6KDZ3pRIBC4ytgdLR9ByAD9Cqfea7EC/R8zDNqngcrsEzolf/Hc+HuArIe85zQd
NYQm+QYX3QsNvw7lfNX/ltvOVtMN5afVeRsFhtTvo20bi6zJrJcxTLz1pDj2MTZqbR/BpzTDqoMb
lAv72ArAaVkrY6idzzDNIH2NrWGrzaZC8Q6WJOsLkufOU9xpwbpIKLIXIZQUyKIbOytVjC9ekL/R
Ymhd9SGPXyeqq9JdJ2F8UMJ8WEozMHxvlXWZ+b+eZJRJvrQmAXqL5HSphd/tEFnXsmkMvg3wIAco
XmKUH+wrP00VVE0HQf5zVflH6RYafQmjEPW6jZCqzRN7WJRDb1NgHqL3WVxQhg26ThrRydpr6iLs
RzHmk1QMDB7ghDZobgefxhhe/R5MnsJj9EIav4JSBz9sNxrCxvqc3AzCz2ra9LFVfqBPZrPQmBCR
h+WUrYuprcFbHlWfBErHjvHUIRy+VObqNnzpCXwuRnwCOZu88no5yDK3iMJuM7mNtZXFcfrblj1V
nvcG1PthLEWwkmEG3T/0vYn8YsLkcRtH60NetiqSbA0FElCm+VPatdv61Wedwkfl2Mhlysp6N/mf
VLZ7cp91zRN1Qt96rtBPpRKtLNABT/X43erUeFxArvsSJ6GxK6lNFttQd0NkDLXmOFnUEZK28bZq
E5q0NTRdc246WhiGuD+QXNU07jzpK6JTg1xLMVuWidwX6+HkSbFH5SDKAh6tPvNeo2pULpaXHqWV
GOb0OnOezFNu17eHosiaOW1BNxEtesdCUKePWvoXfQ0SQystwo/M9f4qO0v54fv1kmJFFC4aFjpu
L8a/4BmBGjHqrXe4Y6IZYFQBzR1QGIkG8TIpqMoKGhXvZkdn8tVTw9WIJCzpbQO0JtJz7HIM3z+X
utu9BECreJA/R0OP0WfVKjEgOZBzSlgOp9CsaNJkMqwTIhLtR+KNCZq7SrzhcylqJUazLDv2F1OV
mZeyVbU7CEwfqp+5OmbwB1BUc1jgriQ4TENoMWfT/0UTdYk4ogXmbTDsT1GQcq3rb3yLhzViAMGa
R+tP3Q9H+mKgVobLQRirGpZkCNgjFkGDs5cD7RsAMuUhgRwWo+3sq3n4c/4foY/zjabtfp0vnfL0
+7RAjDiocv3mtuSNhjLpvjkqsBAHDZ9FcnYruCUAaoeXyFPCb3qQ64sKgaNXUdHxDRJGvZAe17Ye
vbEwsIn6oMQIpaDRke5FZvk3KKe6beiFrJiHxr9JX9/mypJ72dh0uUpiOO24D1P4d/JyqrYtkOeP
UdjfXBiWroIWhpc8M7YhDwh2q7DTJpMNEpnnnr1uB5JEoBhaBNPr3j2NJTAGL+xXFrq5JGkr/7kB
JLFTQ73YgbtRnsOe71DJuunNSDSXb02dUVvzxZepHAZI363kZM2m4imLyi2iNyh/gJh2zrN0N/ng
PSVlFq581gpfeMf7gPKNbidnXc/6SVuud5aT0iXNWZrIpOP/bRj6aef1qF6Zfat9khE7wb5tvei5
FpycsH5NBtdZIIkYzyAHPhwB5k1bDN5an00wdmIn/DyhGRWTxgRlr/hUwiG4it6MqAzOWkheX7E+
8yL8olqj9VrXub4BK1asa/4Ar4Y/I2kdhNC7WrFeXYoTZ7OM39K+9tCP7oeNIoxjazntC7Tg3UsO
QQ0A3zg5jDNIFDap4GlK1QT0ALMyLm6QHGcBeJNWPyJCbGdALt3KuwESLvfg7OxrCBSA+7Ye/tLa
iu1Fnn31kbRbs7ZneaO76rktLX0pI0pY5ZQi/qsha7WsXerx/gSqwxGOvpo8aJvq1ln0ynS2q+jo
izr/cGItBC2WtDBm+9lHb7oIObLjah27O/dlSA2BP8RHl1r+mpWovjXEKBZhQH4E0i/EkjUgLkUX
rtOK2zxCwnfpmIZyjkF27oeS1wzff+tVD5B9N6qyvJlpGO8yQ1FOXq/9GtS0erbg5Hh6+BuQlykq
U09j3kOpzT32qUzFpQXj/NPPkhV6gelfeURGzxaAnei6TDZdyz5RHdT+YE98sKpn9nNT6v5Ch7jl
u1OiaKhb408j8Pcj2ZivtV6IpToG3tGyYnQnE9EuVNqr3yMjj/dQ86CMOJsitO0tmBWqdLOpJzBy
hJlvbcCniXcKt8XK0Rx3N86ztk7CyDYrkjvzLIsh+pYb/hMKyYn3SdfgPyuTm7xS2dKDUNT9KzCd
8XVEd1ueoxt6vvORPb+0w/ANQFf703efTLWp/6YYnKFHrpVvNu0063o081Omkdy3wgxKWvK8NxW4
5HIMreJb4oodPXrNz6yynnoSLV/jMBDLPBLTLdEjmrqVrNnnZTieTDUpIPho9TdjLtW6NKv+DUUs
67/mJ4+AH5mdqO9NmjqACbyCO46e+JTm2+0Ac8PVQkduqcfOxqr5OwLj7/ZK/gpoVIueKgcxFdhq
anJaoxNTIjGRWJGDnHqYth4BqnLhLfvHOXlKV4VWecqO10dxFvNQgzlZaaLvVjBVFmfyS0DY5LRW
u8k/ZtCmL1ixEyNn6Wp589hJNMNT4fIuvg9WEbA66ptN1afgVeeJvvIBZuS1/glhlv/USlPEsQsL
IYDVOUS1UK0j99hRfNGiAxVxUSzk4Rho8+GU19vC7873marzo0OHSGu4kYf/iA/dy0iC5eaZ9SYi
O/JlUo38RE0RSNlsRk1Q7wyDh4Pmd8EXtdWNFUkTRH3mWd7U1WIq2v4kZymqw9ylqC/WWFUv8yWH
RlPe5SWjdmoW0pSX7Kl+raQZsLy5X1KasENsLbNydnwH1X3dkK0KaMeCpEyNFg+fPOpnkQGrF0N2
n5HOP2L+y8eCZVd7zYkKjwmZwFtTZjSEG517bQPHvbr0cqV2MR0ffnMY9EWWgpmQEexv3Ws6oxIb
MrFUqP7nVF3wp9Htrl/IuGFvGhRleT4nyBq27knMR5ob/zqSPrZKv2b/iPuvWUAJ7v16RRqcfNhc
k0R39s1APyFMRHTIup5pmkt5aJoTqw55eA+QsRTz9EXodvX9VOkT8nx5+I+TKJc4+1KzmtUYOhmN
AgqCpR1A3SwVwXXKgoCeDY1lpQCmU+UexcffE2PiBGfa55cy7OH3EjhmeV4AtydV7S7kdGPqJ1DF
/eERp8R6tK+j8WOwLOep8T1149TqsNcTb9h3lplDlTbbk5uOe6QLfXP9mDfLnHkZKp33+Lutm4EO
LhAQKKxPi1i95G4+fQsKW6zVNEfjLor6F11rPqTfF+XCGseh1mnNZ5mX6kFwy2pNueYuDGrc7M1K
1LbCsiM06h2lR2QhAiQ7Afs29gGU5T1ansLi0rsk5as0qP1xVo/IlUeJ6yR9cjBSsMVAeHmqqCFC
GW49J0/nLtlFX+cmSZ7E45uVK/uuT2hNDcY338iaW6nq1S0tk3ezLMcPOBNgJ9xUYam+NW/Cd7q3
2u8MjvWk694k1vnXsW1APJkF04U2bXcZ24W+6Y1SZ38FURSQpb+F0TpHPUqH10iA0ETCwtpGsT+8
stQNdi0r8JWcVeoiPdWT911OppWhsUQ6gEtI22U0iY1mBBdj7EA0mpV3kkPWUuRGXWtstp3ixYu7
/ZiXR07V7lQz1fdtm8At3qDRvCpzsqteXHZI/pKrWPi+0h6k7cxOefSHz011WunJTLIQM6AQ0U3w
Pq4RHZvOCS6t2/8aLAe64CGeqs0fEzQMwHNVueriMUF+L7hkZh6fuF+Wf/jlNf2weBnh6niS1mDr
PVU1Eslzb5Ds9pm0vniyTERSf7f9SL/FJo1WtEcjETFPBnEP1/3IpXvocTnpk9f8HStdf1xdD4OD
ZqNdYg5TotDNDFmH5bc7L8nikk6EdqRM16OT0LnJfIgtj6C3BySYRkc9LHn6OL5xhsLLPJv6FMAh
NK60TinP9uhDRKxFubaKlTgHdD/Pmqwf+s5D+4QbBawyv50Yoy+jzm2Um12GUApm7lvFCvKW6gnc
cPzF0OK/9RnaJCcT65lvifNGjH+lwHhFpD76ApbR29sddIYyKBgqweOq0kE3cEG+1ukSPGR9kMFD
6J8E5eiba9vU07gnpLvOLAEtrR3dfyjdZC+nfL1DH8r8s0rs5CohDaxR6hseOnjS6wPpAAb9D0+h
fcZJl1wBC9d3vMT/+zr3z6mtj8c1euSrfdqV920+gikg0RwehOqP9hIAPdCweaCzsVnlE5L1XV62
tCsqbXzMaFg9yqNGOqfJZnOuNyE7tzlIzke13vyKv0fJE5KMijpUZ0Bz/7iInL6fFDthcmzRhoeH
LfHaetu13isJXuUQmoMlTvIw6vOADiucI19IHho0NYD2czowdjQ6ch9EPtmQ2FcOEdmRRZGfB+9H
4/rxak4jlgtZdJSVyP8uSsopAAHVQUYqRrhB6wd5c2+AIIUG1Uqf0aSC/fmdhu1u/56u1V7pz7/N
IZpV2CQ3mwb/Ub1Kk2HZV1ZyGLS4CbYPJrfGGO8fEFtUWc6/zfsVYDAaoMvJepo6p/6mfdqWZdzk
IGy9PcVmCNw+5OnVhbXyFDki43/XGre8Ts1bUgV0jCi+unz4PJ7BqzpxKLzOl5IThSP8xahTYXz4
VNX+8JKpOcgrST/P1VUNfpw2Is40tCK+Ko64f550CdfMKc+2z/Kc2KHhtmv0p4g9Fs375XA0Gp5X
ne91rFCreJFD2NHywX3MqAqLYtccMPrBSinjYR/MJ5YySB76AYVHLUa0+LEQE/PK7mH+fyzY/veQ
OqmbBYCudjN0bHwm8A1BG4iLD5wZtuF5sPtrMFrDvuU1bwFMw1cVzjsZWMToZ8tJhLjkhlZdHK/6
MVgVqOrfLhkx6kgZtjD67kYLKuKkK5UTLKvRwg+78Us60U45tH7zPPSZvU5LxT95TaftTK1O9zoE
zsfanZA0LxpxVUyrX8VZlL1NU8WmubPc97QduoPSquCjKJC4wDQZgmzIjmV1QCPMO+p+wCRUwb8m
ZYSuj/HR1MOFysZYTa34WsyFRWQtnTP6pGtpyUHhKbBPjeZHNwZJvHSaqN+WXlXTseDbqxrB5lmc
q1oFUahszXFyXztFsGnN9UODlJpDSfvqRWfHshLoHxkS3sa3BurezHWai7Tu/sDbsxdUjhQgprnX
rv7q25G1lxFqmqY3F/Jl1JZ7a2c6gRosadAAklCLcPu4uppBBNrnFM4fvqJOlfVkpNlKXkZesK3a
cUtZnd9o/qGseRjypHkqw7BY3H8ETzVYG9jaq1lPY7BE6NU4hU23ffzMrW3k14L06b9/u34YIZDJ
AM3PP7YMh4f9/ts9XL9/w8dPEJsuJZE4sHf3j8zZbgBUYfnw+MzYQULVyKnAPT61ixR/TSvcr99Q
XlBE+a/f8P7XipAAv/9292vrVvB/WDuvJTmVrk1fERF4c1rem7ZqnRAtqYX3nqufhyxtlaZn78/M
/58QpCGhDJC51muY7/DpRG8xvviEFcJp94vspk+Y1Lff7/a1dDkk8Kj/9enE0bJl7CTPBhU1fRHi
6CxJv4Zqaezuw1ukHWd9KYULYHjFI7ijie8q58fcbOwHUmWPlWo5b5Bv0NjDk3uXKm7xminpPDel
5JSpjr50RqwEais782AyHlOViJw/ujxlgoisZ6yrB0nR3kWj2BSAMTTDGW79yxbSfE0AdCXyoV3o
Nwc7j37c+zsK8UPe+Uw4bXnRaBJzvWKSaU/6flGFtvLge5n6gPLVwe5r6RhOpaGwup0f8scRjaKb
6SJZz2zbRweTLm7tI0dhI3k8jSE2ap33y6S18j/q3KhaOaZVnW9nGcKKmL+LX+s0hjiq1gNcQcw8
2YlirwzVCXDzrSSO6mvkjAqzQI709/X6agf6QLEvoipE8GGDmEQ2v18vmuE/Mzmu9qJHXIf+0VKr
2zlFFdruxEH7yCfb99fFaG+R1za3rwSwf76WwwQYv/a1d46am6anSlIgsA5ecBZ7RpxAnerKfCOK
lhGj5F6oIBACvQ4Xn3o7kdxvS9iO9wFED7HhDG46/DrDvdqM8hAy/l9nuDfERfPrLBkkFPTjmQ/J
LRrJsp8sgTIT2mbSsVINSYNS70VbpvOIWY9OvyfrbJNuL4uT42CV0Mt+fdVAFyzI55hPkm9781ZL
+y9G1fkzpdeGb5gzHUu7dX86I7ma1O+ZE7ZklZmaebPYVoFPyf53S1c+asuTvviJY6MQ1qTPKrye
RYK+6hXqEktTTZNPXK6yNv3W2ltSa2+d1C63vcQ/V8ssYcPCzEtxv3NzDQegWnmD2ea0VZjy11qb
bEVLrzkT4ygllzxT22Q43Goxy571vAiWICpSfoKaXzmdB1VNvF9S4hXmoQEAwnRKZyvXNKr0hwL9
oXVQ5dugVAJipo53lh3wIOCLJQQo23geqUl9HCtTfgjl6lnU216kLcKxxM8RiBqcSm2R5pb0Bp5V
WTmqa5JI5vC+O2Zqg+hup/tbbg28IadqVoj7rujlp/BqjL4NDcyMa8RfHXiWK6aJBCHJ+Mb7rtfj
fVXlNRzlaXdUUa2wDWXXKV5GfNFfBHabL8chTZ4dk/RZ02OOYFtm/JxL2CqYGfgOUWwbKFdhJv8U
pVGqbRTSnaM4Es0X4wGV9DnayLyLp42dbkCW1E+i0EX5GuX2+iqOTcLxWfcC+SRKfBKUiDF3Poiu
cQcIsCFUvyV8ID0lrD+33Aq5PNPzKiBWz0brlQA3xVRbjkHwq25M4HOhcF0BFDYI+4mOYa/+1Tx1
NJsR5/shA2r8uz43pkBDK0c8SMcXnL56YNVF/NpKg4r8P29+UdRyYp5aqHs7D5DWK3OAF9kowgt0
9fGlMRaik5I68VnLW/7HjGCrIXwmU2EmMB0S2wbpfMkFJTC1DgoPx84a7aNoHcl/g0PyngfQVVdD
q09lHSevOhaC+7EOSsLxHJS1Y7YywVisxEFGLkugfAMWDzis7FHvd1deBA1TbELhy+ME+PDEk2WP
qNTAEhIdRQpm9MryMSSsNUSNem0irURtOYiWGd/wSjR2g+2eSTveSqKqbDpvnsYDt9B0uENKe6/U
BhmvPicBiRDqs9R4IcsERiIQ7GxDyAUgmH8qRvUNZQdgP8FEE9et/BLphbE23XHizPXIHkq8sp3G
rB5rVXdmSHvn75UFfUqZ0uhKg1kU0KXvplvksyjJ5OfcN0m16KpKIFt3Nh0KUVtHGic8SR4s0ZLN
nquYpRl/yu478bXFbaQijbZ51+rvET51UNdl/bGpiXrVcZAcNTkjcxf13iaQLffsW1q2sJUoeQ1M
6UdiWcZH3F9v42B6dZWwWnlrjK4GfNVKVwfVhwX2krg09fHziK3VU4AfxFNb4QQVWemDqAorfZzB
2gBZPTUWTVKsMsLpS9HKszE6tHoHRHRqzdFTfqr397HIx01Rrag+iHbLSZJlY/Enk95Sp2mfhjZZ
FAg4v+KlpQC/CLSZKGq5gae23xRId9fVKysxrJyiHvrE1FlLXCyFu/ZRcZPyAWrVrbo3E3+fZhM6
euoVZ9xz0Ef69SA3xr6T6nimG1J3nPQpFnLld3PdHPujqBMboAj9MZ42Y1ibCyyd6DId0SHdO4Bd
pUWUVRmJ1nuzqBOtyMGBnkrNvVzF4bzpRvdUmZ51rDMLI3tttN8Jwe283h1f8hEDh8ytijWczOAL
trd4S8T2uwSheZHiPHsIWiW8pKRvoPWq1nsaDq8K5hMemY2Z76YduMYuuNw3Vu0eKyY6e8iMhY0R
rBNtR8n0Z6JLHFi/OnsBqsu6nB4jE2rTzCRUNyuMuuL+F2VWF6si4esJjHS4VAia7cYOKI9gB7RD
/L0cUVYSzIGaEpAeHzUnWAWDE3yXzSY4CXbA1FZPPf8/jhOj6Ea/tZUyOMsjVAGpIhHvGpHz4Bud
82BXwEds8ypqBpmgDzI59UK0iTrTrle9U49nUYqNKNpUHcplPiZw6dx0qwsyvf0xnAbLXNVejbhI
BaphPvh4rCChmbAw0WrzQc1G+xpbwFxoEzWVaUhLFz77Is4qVBvDKFxqEECOCqhsuyzDeRhG5YuS
pb/2RB00q+Zx6PM5GIrgq9P91Mys/GLlZrq1ILgtRbXrBXvHanSSvTytsI5ByiDpgq/hKH+Hst9e
fTyKT4M2WDPRv0o1pCIyqzs5mpxcXVX/EPWGk7vMAwoT2RruM8cuDqKeZ2uNdmbSbEMj8b6EOsn5
6XKkTorXMRJsa1Hk6ozfV9d1dr/MpqtAYWZfNNavq2uZSs071V1VSKmERZd9FJZyJiKbfRnDzFiY
US8f3dop9kWG2GPXBdHz2AJRIE6TfcAGn0d1r58bTU0Wja65SF16mIBMe/cNVslYRLfRwTGbP+tF
X13WXzzd9p/bVt8rsal+cfsCHbI08o+F0kCPl91sqSau9dqr8dkNbOVHqGUPoOKSV83jY3VlJu1D
beyOqFPAHNX96g2s/NZj7v1DcfOvWHPpz3IppSs7J/iuBbV86rwxmEQz3a+R5C1FV+SQcHRy8uop
g/29avXG28lQ2c+oR/VzVRm4iQe9RXx8cEG1jbq11UJnwwIjEmJBr2Na1rNuHOKvRh58y5PK/UYk
4ZQh0PFRqONS5rHvz5z2iOhJFs4aE/kbGCMzqB8rPUvKD8eXL5ipNd+0NvgYW9/YSKbTrWScRx5d
wHtZ/ohcRPbYlgUL0MFVVqKuHfXyDHFsk2ZdduuBXKE3d2KdMAYOc0MWPPhp6JzzwADFPO3BxK8W
TZwFy9pGTmTpozjGL+DsS5WkNK9X1o1GET3cWmsXXlJo18EyshAvIt3dMM5fh9zq+FZvh4jxfSVT
lmEf1KvYbqVZKMXS2bU7dR8PAOUiLyvf2/AF/LH1LS4bd47YuHLkBzOPOkLL83JqaIbvCTzk99Ds
wqVXsg4wByAqudwhrxaF1rdRz2FkNP6XvIvaVWCH8lbKDfnBDjEoFj361nzS4GA+B6nubdAHtQHv
meVzkyiPogOSRMkMUT8gZ1VVrlUpUPkKyBcBxQReV32xwGRvpDjJVyVGMFYT+S8o/qvbWHe6pd3L
xldzaBaBlQ6vbtnrG1vFN0TUl/K3ug/itwY7t3UD/GitOIH5NU4S46tmE1HoY9laF00Xvw3xN9EW
wXFesazWNli2jK+DVi1EvWKwUA2rRCXm1fsvBJQ34hTEd6xFIAVrzYyleWn4WJ2xltiLvXwq3utE
g+6X/0+XTnd0+BSNvvh0bA/SfoeOPY6WSPyJTRmCUy6CXPujLk267MxFhGsyBXgR/e4cTw34E9jo
bBs/PtWrNZRb36uPn+pdL0uPDYj/NjKHeQVred513WtqVOW1mJiLNho++99VsN6rK+Y0tyqybCVB
JFixEstaXx+URY6j3tXLDG1Z6z2CJ63jrHJNz48OK70NrNh+L9f8nqTF3a1nOvk+yfx2U6HyeTRc
FHXqKCeDIeHiF6GFfPHDCk0At/QeE6VFITZkMhqq8gkYQHYuTU1emUqLkXtquCysb9+FPGzQSGBl
aprpWdSJPTd2jB3MoJMoaU7oIWWU+MWxIiEVxF16vtWFZYKFYCLHC38Y5EfI4N6uHksArK4+FKz1
/DkA6O4qWo24LhZWgD2oKGqR3R3yIfuWlYn8WOllc0Js8RB7Lqq9ahiQ0TWijSjqutLN0jx0b61B
N651J3IfyJ56T7XaLEQve2T+UurM42XYigC/0JoZjJE8YeeGB7/U65dAL+fRoCHHbBEpHPW2WYpi
U0c/4MYPFztpo2vK2tOoY0Cijq4tc7Oo0b3koAS3qoyMyUbO8He1TKN6KG2iwHocHBsZQ8SoNoJj
y8tftImN19XlslH9cmmayhgDhG4uumHKaw8EyTYN3OQsNopeRAu5MDG007L0VhfUYwJbyfNxATWB
M06dRZ3Yg8FZbuSGBOe9zpV8d4HaizIDeZiPyzbuyY1MGjyJ02D3DalpHVO+cBxydm3T8IBynh1V
c38G8Y4Xhv0RFu5Ptenll6SURmBJlX+us8reoAgfoLVo6qdOgb+ba3nxooR5QH6jaD/A8hqa5vzU
yvApfEpLWecNNZi3TZ1YKNS1ybWIMixN/+/6dmr8VEdsA8eVZhYb/s/C8Cr15IBnhpIhj0sdYMEx
GzUFbGT4gcD5gKrLMOzF3n1jGUqyVqIGFjX2bs608ZmHwHqcdkOtfGpVMsR3ozdRr0rw9EXdrfPv
fqL13rkvlWIZy7q7kWCjrTFbHUAbmcGrqkgS2oGysQ0rL3j1o+Q9MJ3qzIs7eNWnLHhcvXiu1RMa
Th7FIWNRqTtSht1cdIpZwYL8gu1BFJZ3ysBrY+xgFhm9pT2boa4skmiozrGixhtFLhLwC5p5KMI4
XvllrzxYkMTmHXSSt260HgiyT0B+pl8krWYuTPbAZRri61o5h+5YP+gVb5CkUOSDglbtLrUlbzMW
8njO/XRYDBiZvnQdq+T8C8+c5KAbOSmAsOpmBLjkaAG8NT54E03KaaBCzkRZbIDkhSAcmhGPxuiv
FjGG6C763I4RZVVCsbVr34ZKT67+JH2t9F126NPiLKrCqQoEgnEMu3otqsSm09XmTKxgJo6514s9
ddLEvtXR49b19/hIg61vA8oJcbokqs62n2YH0V8eA2nlGmMFEEtz1gaBrf1YhMWuzjqHEHzjH+1K
01Zg4qILuvj2goXL8JgNRk3CWCumd26OOZPmLewG3pke6coexRZEDJJJLUQp62glKkMltYvbru2h
0OwSTRv28qACQVNYT2deUz22XQwSXHcJVidyspabDmHEPte3Q1IW23SKTIYoMq5Gp4wvuSRC2ar3
pMtZMjflqviCj7CPTiihxRZhUticKVPlYe1Oi6gZwMJl2xVIjbmZtbbsYWZMgI+2kIIdC3D83qai
5TfuDL6EdAjjpH353a2xQBfaPYyZzNd+dXMr08W0jG4Oo4l6MZo5dQPX8mc3ZiEmOIExPkR1Xa6l
2Ca5Hw3qY2Ca5dXnCW7WvlHMXRVSQIsiwa50YvXRMlN1k3kGTP6ps425zWMKtWfqqudJNlfAum1E
V0Wu410jAdcWRd2qMbx0CnXTWaSEkA2SHxMfZU3DMaKX3GPV04yq+aUOmQzz8yvv0YiUhF8rP6S0
Zc4VI7RNrGJmE+YKZ165ZpmB6Sp4mmUVJcVVkip9XjVQzcuwRaOpSQgdkgR4h0R+zPyGuEVob7wy
s3+Sn3t2+7B4yxMjn1tSoT9o4OBWNTqqRzOMtG0zJNoGC4b2JEZE6idFlMtFNbvt/fcyY3bKu2uK
Hd9GLBLQO9OIeuvk82ESKdSBRW3FGufvVkGf6siIFTs/IbQ9GhsfkmKY6X2Kw86QLBP0h1DplrQ8
uQZ1nj0XTfGcdZp6Gtw2feYqM8CNBhGZqXGUMqTubK3ciVarqUL0O412I1rJehSoO7km/pwcSxjW
WFXEuvuqOYGhKcC/a/GbHcgHY3JdMS2WJ57rfEl1c5IbDZqTE1YAM1vFZXleQwiLinZWaVb9Ma5c
T8o/yjjuAYggiSXn3RvUDufgSuWvTd1UwzLOYm32qeFT0SwrVluQI0X9GGRohzhYCCaj7hz8mjA0
4ussWkODFX4R9D+YkSHI3Hc/UT58wVDc/+Ik6ATDK+rOYdwbmwpeDlwXOz8nJIQXyGyba1MfnDmv
N772adNAMNibio2OXK9hLy4qM1xRMZYeIjLThsv7awxmge7ph66q3CfX66YbRa0xZqSYtE65LBsD
y4upMy4B5nrUdOQ2pqLfOOg4Y4Z8G8rKnebkS82zOHRkVfyA4NHcmrqaddPNmfoEq5j1BLxIb4wW
eczCM9OkXnttEh4/1YJ1Q+/PgCT3OD8EiA4Yizwaug85Vx5TsozvbmtWM9UynRcczIY5nrvJo9zI
wRLh6b2TWOgE+gOareGYbXuQOCifKFI2r8t2x1TDBs9Oq2Lp8Voy7HiRRW76mEybgcwCmYarqJFd
7+BY41am6ej7pnNUlcwY8e2GPi2bbrIAItTJC9FeDkSEsxa94qpxjyFx+Xmh9/Ys9eWnyIJ9ZSLJ
sB5IP61MNy3nQllICAeFEwG2zvLJOh5YqzxW+KvE6oul8/HsSD2LkkwIHeT1E56q1UVBc3hXZmm5
8FLLeBva7IeVGMk1dyrphDw0SW+j4z7C52GKRl7JJlffEr/5YfCdvfFyafC+BBYQak0wR7H5gtt8
d8ogMS0D2wZJ7FhYZipdtS096NYuepMDbkEYDMnjgbvlqzLygMQHBMe7uvVWpgPCEr234IfDD6OV
krKJlFDaEAD8NpQImyc6AuQFeui/uCwoRKZqbr3iI+qusTpJ12aRN1ffzI+xO6jYkGks/cvku1yj
7ELQ2b9YYXHtJD/c9n1g7hHxRhFy2hjx2cvfs8KvvZnXwRfNgvZnp65kTV73QeF88TO3W9aaXO5t
FhBnj0uchw2TLA0FhxWu2/q5HBtv3hGLhC1UhChFO340q5vIgvYpnzWlGd+VyWIV8RQ0Ra085x81
rDLZfvXR2v1m2wHKKh2EM14o4dosUUZxZaN7dUzgWqXut989Y1iXXkHirtGe2lR3YOlJV89MN7WO
2MJgIToyROq8rjGZ7hLfXkdoku+zvuo3pi3t3DFLl8rg7Me4amcyQQ8CMU2/agPNXGVu88W30hqH
dzuYVekQfEOX6WIbhfWRc/Mg5YwHLDLoK0eq6x3SrzsHfvOJDpOZOQyFUzqAS4+AgfSeH17FBoEy
ZS9FqNJPVZEkISuW2MaS3I5y7KxBOcpd/qW380thpkTjs/IJ+nh8RthZfs4k5QWVQuukhnl1HIzy
0oVAefIkDPeB8xHKTXqQEZ1wwn7YehYKKMD7M/0gndwGpqJvJm8dqIw12HSkmaaiNJjnKbL1YKpt
d2rMGuK6BKhNl8JgUcqNv1ed5qjUjY1m/YQ4nICJvsMeU4QfUe6DkRqQLxD1YgMZCzy96CLKjl99
ZdKfoqI9PPe4KZ2LOHyulaw6EWjlTho7Mnxd1b7IdhrOIFkk6zJof9hkQq7YBGvHvregNup+MGe2
kR3Yu4pGROO7a9tbwJXH6BthfXp0ijFsnSDKZ7dyoFr9bKjUGFBd2i7z3i5eCi1slthg5mtRNDWT
14+joC/rjfDfnHyYdzU0UKJsWrq/7VqsWveuDtNvPoEq9pGnP5AKluZ+h+2i7+zSargUQ2ic7QRU
a1cvdUf7wbqumMlh/a3TjfYy1glppwyZzzJ4G0vuw1BS50MTVj87/bGzLVR+It85FKSZZqhQtYs+
gjzThFiRB1LjbrDGI+DE7XxJUPK8pNMeaehLosYFJE6qRGObQZTqOp6VoiirenKSlPJbBKonw+ns
qYzklncQslCiaAXeeBxsgmW8557AfHYPSZPNoUGYT3kmJ7MAmACJ8/5PN7lxKsaRxlvXN9//zkxO
9BANDq+HrTZw9t+edRZK2UMQ/yzc3N71BdqPdoO/DaybZBPoMKzgZ8JMLtEmY8k9rLRcK86jXVqQ
LeWGGI53ceoi22RM1fepTV7O5/bf8A4hOZchpYDg4XhGlDlbukEgPzRjZOEy1MlPeXwtSyagk13v
tW3DcNPqOMKHnlOfh2BKvjhx+aa66VEuuNOjuMdtHTgTUS5tblpYrmuNoW8ad5Q3YKVxMs/UeKkY
VrFVTEYD3D29MrqCzDTzUljLS1UuzQ87Tx6VAZugKpNlbGukZWeE+U9WeSefZ+Gb13KFnR9lSDQF
zaYc6pPNrbSOVLtb94Y9XGTL9hZoQKuvMglK1UzCn6l5JJMFdJyb+WL2tfVm+eicFq1SPZBgalZF
XGdgXUqw0YSxmHNVl6zSm3laWdG3IuvnflbGH7JfYoKQBvGzCTRw1SJ9sh9HDZUWAyyv73QKOf3h
qNa6/WQ7jsIje0WUq3gPfAN6py0XO1fvLPCE3YfiRTwobQsovlGZAOGbcI8UcbgkcjOcEsfMZ61h
fAuV3HuCijhsFIRT14ieOs+s0ZGKTL3vyFgAIEyT4WFI9A7aTymvyrRtXtFF3YkegVmPsNaIz6ld
la2bvtrIlhdv0YQwtwr5hwO/ZUTqrzbPSE84iwAh/2XTE3Qf1GA4pIR9Z33guE+GrhMOKvvdhD3p
NBSCix60YF/HxwCgHoyasl6WBjbVHt/lwsTxc8vLRXppwtGf2a1N+ntqrRobxxlDf5LlSYvUzZgU
1bxISyAVmt5226Yhej3aSvrmxNZHB9L0Ujihfsk0/wdm7SkEaGeWg6Oew+NDYcGRzS0mUsO6b6P0
wVOnyHXWVN9NxLOSoFE+WOV8FHJgPRdIPy0VJXqzhzJfkPd0Lsm0AbOMkiq5o41rSqqEvkelLMYS
zJLvls5FdHQcE2h+SBL7XpdLvUn0lwfLNIroFhNXuti3sW+DxSbmOs25bzuCzZLnL+0sT4+SV2FA
MMYIP7VafAB18dUCMHkMNGOZ+dUjEtTBXB3Vw1g5ez0hjms5tnLMMXWfj4OvLIy67jdOXKlbfEiG
cz5tgk06EHIBZRBscs8JFrrZqK/mgJ5+2fc/IcONfseKHVmr55J4+6yqnWzZIZDE4zL2xh0ZhLmv
SwZGUbm2kQdAbHFhKsRqPGvjRlI65y/P/arEX3xHRQbGxgRGk/PhMEJWnSca6ejQ1PpFZ0RE6OXB
glLXNO0sqptHxIKSjai7b2CF/dWlstVu2VmdNmM2ctRJFbzaVUcYxtKDl0mNctEmhnaJHN9Z+ZCz
3cRYk5EaDxCM0o1n4HjTqQWKP0F97EoteURRgXk1Lntgr/R+K+qUBOgL6rLAQSX7wlLA+lBUwlDj
ZEdmP3gas2TcJt5lSRp2vp6NO/DYfDsuGYwAUv+hAXvERDD6IlWkHTpIuMsWAeZNUvT2VcbQVLbU
lkUPTvPwXomVBqxx/KCZx14SHMAMp9tgJGBhA/NYFNaoLjTfcRF36R48ouGOYZLCH0PJPNYgFF34
alcp87Irc+mJ7YxtxGgya/JA7z6bGAFgbugzyYvr8hmXL4Lokf7E/8cEozNH4T292M3kpNw8W5CR
L0Q+k9umIC+9KFAIWw5TL9EQFpV7qvPvooC1q7wkYRotLKscLyhMOTNNqXuyLNp4udXJhrlWY1sH
/0oX0cBqQT8bQCSnmrwLo7lsYOBeS0156B2rODRN/GsvRmoBhW5kGBG9BqQs+tx2eRLxv4rldhXz
JjyWBs7Fkmzk60RxXFiVbPgbONumtojfp+PRKE1eAEl4rQsp4vbnscgM1sLbFoVujE2gkJSGdRV1
tZ0RaKyQLQ1tlWVS5ZKkI6oL6m89ymm6yIrh1CAHdJFRNphrru9dfa56TWguJlvYoZrvjRcbMNGB
m67qlAW6gjqvaVffO7marOtQf2v9Njr67Q+C4OUpboZ85dguajEBDkSVi+im2ENTGZkcsXvf1Nap
L/qB0Cn2I70pmxhNWOhVS/GbiyrKVwN7i5mhS/ULz3tlXoeu91jYJU5tYemeTZk/RRAh2hNEe7PB
jVhtDF4tU1FsOkQ9YEE6WZ/NRJPaE7dOu4XUxepFqx4CIc4kmzH2PHzBN+0mmXDcFlYY6YsRUgmr
XnUK9WHgJgSWxKbwFaYFvtmsFE/WbgJOZd1gv9qr6AtNEk6iX4evFXrR5iHK0BHIQy9eNJai7+oA
vr4DmOtJ8c3qgeX0TO6T7AnlxyUwSek6TdTdplJetdgpDmUSuLeikSfJPBy6cIWACx4radtLS+xa
pXUMTPeh0rPvUCfAiKVdt+NeC2YdmaqrkUXg5Zx4XBuOC+CqlF58vK0euiGZ601ZPXnDUD5liX3J
ERM+5Z5UPjlaZ8zbYWh4wlK0bcVdk6IIF27tnows745tPrinFHt59DnDVy8Jy20g+znEDS96NSNi
k8Qhg41ojeBRg5EnVSZaXQnjqjSSHmVblx94f2xEdW+16SH2M5BNLDQBSI4+4g1kMA2tihfwIcxn
I44Q8FbRDodRZT4nFbFvgGbywp6KxiAr6zzj9S5FlvGcwFICEqrES3Gs6rTeGoXvZnk7tgE5zNte
Q+GXzszwqlU2uh46aQwVtX2AaDv8L1FUMalcoswvr0TntAOTriM7emuVvSgldOPn69uxfe8uEPyR
16KzBpliUfq2e2uNzapZWNDsN6KzHHSAntopDSvOO/rSXK/raA1udGNYTntuvcFaJcGYH+xonxGh
e8Ltq1Xk7mli0jwlZf9Cfs45ZigLbFB4QF1f67tzU8dbKO3O3tIk1FhEXa28FyPMrFtVq3XRSQep
4Mq5GiBdmup7siM7u8NfW/RPyyBesH4OMGzH3cRKO6Z4AXliOYwxqCN3kSj99zQ32vc891WM0TXj
DC893AToRtWkwy6NET03MlZhppOqO2Lq7Tx0eu+1JHS80tA5WIlWpcL2oy5i3EWm1kwH0ldl7cUL
bO2lea+KxNuofoZoeUfYLkzMclFJRbkGzcx7y/bGYedgU2EsQ8P6azeednUlKdT5Hx3+2NUTJV9F
E9vLMx4wt/VeTD4epOVhISED9KLxb7u6MUZEU0kyOv0cesODKIVjmp0K0HmiBMbKOGg49MyCSU99
LBF5svsevfNpVAw6tdWkrrUITUk7D678a6NLW0uCcnivZsKf72IXMOXU6V4f62gu+kNgzj81ZF4o
zwo3Gdb3zqIL8QjWOiZa879P57YsGI1SUZ4xJljB7x7e7NF0F2PtdIdBSeWjrBLualSAgyFrZH9A
bCKYHIXEpphshcRerBmTDgbGsKOFo5CoU37vxdmUZG6xp/3UIDqLVlR7Mf2YRhaH4fnroaOAkMVy
BER9G7UitgzsiaRUMwPJvIiGMd1lVfBrAzcw3RH5Tndi795w73dv+NTvP+hyHx64GYL3Yvz7caJ4
73M/03/Q5dNQ92P/8Sr/8Wz3K7h3+TR85Ul/Xf4/nuk+zL3Lp2HuXf677+Mfh/nXZxKHie9DaQf8
Hf3gQVTdL+Ne/MdT/GOXe8Onr/y/H+r+MT4N9XdX+qnL353tU93/4pX+41D/+kptzy+ZHWoZpr0D
U7tgug3F5l+U/2iKKp+jUnKEt6Nu5UaPsj/LtwP+OOxvzyAqxVC3Uf5d//tZ71ctd7jQLO8tf470
78b7d+dnMcPSu9NDZuf3M95G/fw9/Fn7Pz3v7Yx/fhJx9noYL0bRtav7p71f1ae6e/Hzhf7jIaLh
j0u/DyFa4ukn/1QnGv6Duv+gy38/lO2USOeW2vsgGcG+kdpJIRGw2T7+vREt0TAUO1W7iGpRI/Yq
ccC9r+mW4V40lySQtk6MLZvWeQ+Z1uhzrzLgVtWGdM2CGAG1un9iFYyQ7VSKc5iELfiWqV0cMwa6
uSP7/lO0i3oXnajVWKKIJerEpupRyzB1QGA1YvsH5KLPiHrE58KW4m1nOxg+d/B8bTO6bVCojI95
igLp1EuLIpzkRGtgScDZPPlwqxPNaqR/YEdHQMRqkJYRQ+V+D885V+XlraOLquSiMgIbnWQDfkk2
YrHDyh4cJmaqKz/Cy9VG78aAP98VZ52gAXn7EHbPVBwCqzgXSlycFaXR1p5eAF0XR7daNWzcAmTD
H0dbvQMwOW3eEBdkRHFgZebYEhn19T6WGNrvtIqgpre/jRckRXMI0xhZ3r9OKbqlfdcfVSYWt276
yBLNUv8PaWfW3DasbOtfxCrOw6vmwZLt2ImTvLCS7ITzPPPXnw+QYzq52ffUrZsHFNDdgBRZIonG
6rUOnlqPFDGjFxQIhfqbWD30yJSovxOu71Tqr+Zp2Fv83c6AcoO7sBFa9r7FJGmU0xd3BU7EUzzz
lA0dqAq3rCg6zWH6KJxjWTnhbeBpkQcaRthL4LgQXJG8us2QxmWa4szJmkOPdvtuzi2ymertkGb5
+e+JszaFxy5WHv9aSw6twr6Q6baOWmOhVZ8itDarQ3CNuiy4yh5grwDd1jrY+0BmOdfGuzhk3ODN
yWWmslSELjNvCxn9B9dNUvKmkXmSzUzq7IQysnmSPQTTpmOmZCvpzN7C5NA3zSCn4IQZBcXRiM0q
q95TgZehNhZCPNZV+rVXFO0qrT1iclswtcZaOm5eES57w6yS8taDOxm7RHDiZO+UEkoP8BqvsYs3
0cInRIZ0ErZ/OI25MA+m7n5b7DZ4Qh0+rbzglMdX99KzvJiHhiGougEKE/Gu397XbZhTqkepobuV
b8JyAp1PpM5g2HL9k2ysokCx/tYu1iGxsRbUhJAtFLEZyBaEryeU7+Z0UN4tYFYlCYN0SJXbgrdJ
7xasR7heFRgaNjrM6GdTNHFcdmc5lL2l+ctGnR60sWzE1ovj/2mBZdrtNfTR2xVQ2+VsfOrxLmOL
iAKynj2Eapg/xFbO7ipGUEI6yLclaFAjUiu0KuGldU+UAiBOKcdgT1+NjhU+I7Sg7qQd9Jh3WmYs
sbUUtpTLyLlLzF/DMhipxvDa46wmX5Qu5ySjtGByM+PkKQKgdnQdkgYq37CXqjcOMoICLo89txc+
OALGnhdU15V2WgOpcqDwF3CSXsBJuglQTzmXNkePoiuNrfDI3hIjpzTjzhmRb1pCpflfw0hCVJaV
UnW++n07Pc6e9WC22fBcseE+laZeb6c6zb8FpsWREgArUmcTJG/iCEpN/M+VBXA1qaBfi9vWXynt
dJRgY4lClk3buP7asrxsu9gkbDmnqm6bgd9aS8cNnux7frw3XL7670DPQdsnR5gXv98CO6q4mwjG
XASu/JNXed6JnauZr2RXNnCxW0AIGjTtb9aaMu2x0q2dsURCduojwyliODdCJlY0crpbtREAS9IC
pd2MMIbmEKqrc9AimxM117qE91n2ZFNOGdW2uQmqw29eHclbLw0AOcDkbO5lsGoYyEEnIZyordPc
j3n6KfY9B/LhFMipkk7ohvy2xRxl3UtHKHr/zZ6N+af0bY2kfyZtWd61Xplc4P5PLl3tbBqP1Cek
Xq8m6ZyrYQZP0mjlERLaO3V2p2ElY5oBBDXnnijD515CfaBYK+vbJtrLbtpZP91IL/bvbPKl4l8l
vOB3sq+QMh1HI4PozvROmWhGW4ORchnLHjrB6JLYzeFvu9J7p3/ZRiv0TwqiT2i6i5jbqtIqx3KO
bPqJ0pO19FTVpB44Ve4tW3swzbD81JJvDlWA7HYamh/JerR2V34KglxFQX0A168WnzQk5O+twX6S
M+LSTS91yUNjaZKttTsuNCYl1+cwD/2z7GVD+XUKXHsnR8NU+eegAZLMzf13SPzWW2wDMFPUcHzU
J4R3cdwmy3Xkin+9XEu1ziZvM8GJ/8e8Jfh1bqSiQuFEOzWMin01m8Gjotaw0Fde+pns3RdrNLVf
iGt7lsnRrxvET6mTtF+8PuFIJ+7DD2Hscs20YuVst3Z6/mudDtKvczjU8N3wJb7T1MY5DkpJ/gna
gVWLeM5dhLzEdOlgBdz1MdBLsAh2/RInirdNYetaOSTKOTDNki28Y91dJxoO6943i02GaKq2TWpX
OS52OWEZyjBpy0vDPsyJh1bbH0ta5fz+FZb5RsxxRJtlD75lUQiVIu7gwEq+l8NULbOrl6VXALZJ
ue5y1CyCELWt0Gjh+RpR4NKMaFxBqjVwcP5HU6DXi96rBbf3SrriQYPHWnbLIEMFtiKt9s7oV4W9
NYYYlJvXdLtISzRRchA+yaYzIZBA6/5RjoIKApwlYhBhAxGRM/+O4KkJ/KOGvLdW5c2GY8fgUkuS
pKpNeWz3i3ErjVBnhpdJEiKlIkga/3vMMmeJaQTtknTEsREcVLB6MAiVxke4QhJfKz/2DUp0vwe/
PZVSKbuc6iiKYcR1zwiKbQyVw1peBperYjHBjBsKx2K7XUeFw5x8EunisiqbZanFsUxbllqCCwSb
yNdmOdf1dn6i1n9cuZy4n+YEvRg9cwLOWikpSh2/q9YNXCVhp38YhRNiDHfdaSCzZeyo2NY5aoTe
bWH0Fccq0dmt9eheeqOSv0ieQWMuhw4n81czGM8IB6lP9bTtqY9pQNIBWRBy525hbPzODo85Qhd3
mQMLF3uiMtnILsTiU7NyC5CdlKHWu3bKx2ZVGepr6M2/TJW9IRIcDBN7FTkky0410wgIL1GKDy7V
xle/NbTniUPPtZE45hHUlPYc1o4L233gozhdQhWmmsPaFqevFpKvR8uoflSz6rJdFTYwjQEgsK4+
zuIcVjZmoJnHqG1/yFEnzmxlbETpzj9jxZrLdNmT62qFUh9h6UrPYzJU1K/zPKXxOdybNYAZaes1
qjVbz/f2c1Uo15I63e3U9qjNjUG5HptMO82ySRsAToWQE1xJwzuX8BdwfZyCrH/tyZB30UYSfc4L
tT6A3qlPugqx5JvaoJQclMMiKs4ci4RnaWqlKmGTcXRmq7mg4P+tTyiDa5vKOWXUgR4jWfhuxqiV
Z8t2gvNtAelZVplz6K43b29j6hsOyucgXVtR+ZOj1PKJE6jqSVHSr5z193emGGmqNR6ATCJlJSLK
Sq+eiqjbQH0+P8h4rZoRIh4pkZJOxbKbR70ldS+my0m+n2oAjtD6vr2Am2aXLLeo7TfKcj2QKlnZ
iVecZTAogvmoT1QKyddHIUI9Ti7HkhBXO73x0jW1cXEU4LFy6ASQKs8tVTlyWHlOs1LNxLnkgaK+
vM7pe824KBk8437lGS/LHB5i4wddR+0vhNMyctLvGRic+0I0HGFq96GeWdtRqJcuNunIzAKdhASV
HzmUjQwJzehpBJ14WkyyR83oaJOcWdbh7NA9+TmUv28vd4vUqTX3Rw+sq3gLshkdEwb1PNwPvtKe
LfaeJWwDenvWx/pgD8F0cLW2hZ4WU6rbBlUrciy70nqbI6fbDYeIQHGrZhvO4J+7tvjHhEKl5jOJ
lIPWsYWQTdoHPqgrMW5URb8ZKXd5dS+Bf9lmMaOzO+91snSbRqrvNXD5fy9tpZ6boe35x7IlpS8H
Y4K/EV6QdJOgOPNZ67yBO62JSKcdFJ819yOkyM4niM7qSxMjGeiMaf4596dy6waUl7PFhui5VldO
oWobTyDzkYLOz5ZAbsqetM0A0YEVC49sireeHEKThtuzUmh5BnHjLYajyjPzHbzU3YMWZv2Drln+
ZhhQvFlstloFl6b099I0UHQJy6ygdDUmdzxKo2xiiCH2NoAOwXPdPSyN/RS3fvEAOtNhq2hRxFk0
tQfgnhesYlu9ZBZoNkpMNzH0moeS0+pPXcMn1MQWksNCiZn6X6qr/a49m2I4tCBYqRD276TXdsNv
w+RNVzkVBOx9VuvVg/S5ZrnvTDv9IH2R0q5A4KTPmqd5Hwfkh2F48WzlOYIp7wHAZnMufBCpYpRB
bXDrdV6KCIHWN0fpGK2gfvBqtzvApMXziAheHF2oHFXN7BC8IEzGgmMLdl0AMGWJlasjIlclYXib
ffOFNXAMxdC2ShD4O28I4SFIg+JeNqqFNNTcIqArhwgavzqasoGaRlWD3RKcCy+SE8MmTEqo595W
SUatuA9C3dsOXYlA0JtDzrAGsnax4kDGZCo7G6btI69jH3MN1RhBTqkKqT1kudAKlrSWy3hxI1wI
4aUcT21bHRqT4uUwmfcF5/+wPAX9g2/ofN9Ez0guMRqA95wpv1pivxhE1oc/kAwQjr5sayoYAJOS
Ld76SkqdfuzBEwgB7XHwWudhEg1VuagA12THUi1yHsLMch4szXf27Zg4q8Vmaop2R4XTWZrkVBkL
jc2qzfUQjCKrSacWBNHtZRbb8jJeT8VxDzfN2Qud/khhNsXpaTm/2DxybzKzIx8phi5sVJTtm49j
rzRPiensA1WfwZr0wTkFYbqO5NB0km3aBc1BeqNq/Bb74qgedM7Him+vjIJbBeJ7NoSIVrB01Wj5
DlqOaC+Hc1yBotRC7yKHWg3iU8lfciPsrtyp0tsk9FlgHoapYSujSsNSVnUNnl8OcwfCTh3BbbPi
a2uXBUoL0AEdm9LJ91x0jScOG7iSQyTwn8iGfhtC/O9wBI5rB6nv+79iTXgC0GIhNk9ReefxcUPx
rrdp1dk496KRPdlESFGdnSr0KzjQ8SjArVa9kbQQbjJM6uaD4bXxy5C0Xvxc5l37UqrdT62Ldq5T
VY/loOrPlKUDj6wbnhSj0HgeQXtsAmvw99Ibmez3US0xAGAQPKH8fU58YFKJCK7JIT5QAn6STjk/
rn6kLrshaQnL+EtQKzBci2ilhNh/hjpetSx1k/JT+yAbiq9UK/wwWH35gWLOmVySCtnl7Cfp2k3Z
ruamCTHqW3zbF3sjtKyr7ug//QxBsnHQ0vuh4ErJ4yTs+KAR7zvRSMeY5/YxGLOPrV39NokJee6W
l9qO17f4zg5OcThfOklRKsjnZW9p2n/Ypsz63+KWaXHM979Q2nFjpkECVtqHcWcyqRgWNad6E+ow
BtHIXl9yTrKS47/cYEGjQxj5d9J+W0FO+Stusb2LKeHq2PF7+Kmplc5DBi/87pWWKbL397vJTXJD
I491q/8aKFdc1pZxRqhY24qrCkzdaASsBxdWab61SbmzBLe0HENtEgEeBtC42IbRQMPo3VhM7KRR
zlma2nXiU1kOyiPAQeupb/IfSmENd3JEylXfsTezNj3fmyeEQw5RUox3eedqqORQqTHZsY6+aa7f
S5ts+tyC5NLVi60clsoMdrfq5yM5W77/XR1+Ag0dUaGmdWgFFvnO9KbukiSNR51KFJwUwfzKoiSu
AQiFcx2AQQ/Ce9mzdO42hdbBjvynA5Uxsse+9SLt9pzF0FCIEC391QwcJMk1ssINIYcYdS5zio2C
LLWht4VlbD1xYOD/SBEmOWdtWpydMX6MTCvbx28maa/sOixXf3dHKtqx8kHfZkv/u6C31aTtvy9Z
+t7v1dsy2ANycrfa4OWXJo16iBaoNCipMVlFdh/+zIF5UkT0i7/MZwNurJdZK9qNr7npfVHAJAi5
n36Y7Eq7t3lG29h9V64p3fc4fGjnu9AEnr2rQ0qJnMYZN++MsisbIwCg3reGD1wLzDbYbn2+W9wT
FPfdqvP5mNBN/rY4IuhhUWJD81LNig/cbbkcQ0cqR1RKmOemmL/IkWyG0hRfmqHe6s1UfJA2NYII
pp5dftyYfESzOaqNttJnChP0J/p+VoxuvdiyrHVXUw9YfVloTL77Gtrlt1UpBztRJhev5BrSlntw
y/rpGO+kjYejaF3pUXuAZ+S+KCckPpBZ+tB79niBN/MSixFl8tWHCRb+HaRp80YOZUMO/ydA+Zjs
JGFpY3n3PifecpI0tVRb72E26Nc1xNDUCY8TSDIfacax1O9T0PFmOUfXVoykXQ9t88yzw0mOXHU2
QSnqU7V3kNxaSeOtaVT93teRCjM6mOakLRxU42pO8arJ6nhre0p1jUqL01moeQ+poxlX/t8ugGdH
+9jbHKCovRn+Zyq1dQYZCsXcvXnKzaj4FlYUrrqwUkF2pCjbZK6cOxOGkpPXqObeISny0FMPuYGC
RX2xiug7J1z1Lyfeo6gR7LjO1HuH6rmHztPtdVEF2Oyu81YFz+Z3XeudpNdWEhjv04mvOFqj9kEF
C3lMkbjZGHpt31E2/xNKhZACCg1Jb2FamsVmw9F+KNSOenMipF0Zp7KHy/r3NGo3/3+W+9erSpt4
h+y79G0AUr4Wx5etaDpx8iobio02MYDfu8UkIwJ90nadrvIHFbHSJufLIYWgH8C7W0c5WtalSiaH
C2RfUC516oCVC5nl7LnqU4pFna9Q2Xv3DSdsU5NXh0JXo2s+tFT/Wob9SDYI5SnPh1wJHdIVshjW
19HqnoaEb7AyNmtr4IyTXf75xq/6jmpVdicv07d1ZVIqI5hVdcOikT3RyJBZsLN2ImsdzdmvWS+n
e65o0FyPYf+dYpVTRVnlSwC50Z768v5QRX6MjI363eI7dshdB/qdwik+jRQg7T13nrZy2Ixtv0Wo
Kd/LoT8P8Ua1jPgoh54uyK8QujhPXCpRn4Vm0e2h3qpUVbmg/wyuOYd+rVJd/eOo5a/DWuRb5dBL
PB8qsv7VK4fZQ2lup0D92c+zB/OrraI6lJpgfds8AR09sIOxNRRL+M9sMqVXL3IkmyzMBJGF/jMe
jDzbjs5Rt0n0kzYwKIdRjVtPPKxTGFMNHAJRaCYdJlIONy8/NZMSJRGd1pa+LfUB7tk3t1dZRrmR
K96WpbJ2NeW+sm2Riln3aV+crCRDJxC52M0M/vy7akHCoHtflXmwtrMWRqeudvMnIzG+I+KZ7csg
AKfTBcVFNq4/tneDey8HU1NV3WZxGkqgra0aiaWxq4YDhIaf/LyimNCr9ZWnO8q1FYIhnAYE93kK
25KlGe/sZZUH5mpwIZ+M2o68AWFyFgy0/XHuUbrk+CL+0ulwVNqW+60dAm50SQlPfE9dRje0PZwR
hfcNmqBvWtnXT6YxJScelbQtFM/Dt4TH49Twvplk6jipLVWwsLr2wZzdn3Ie+wBu35SdPI5UPHIe
0ZncdyPrRkmmjk+mZmtfqShFuxOIyFFuHWWTsRUKnZLblNhNyiaqKPtU2wqB8NxxYRouZ+dSevZG
bkLdWMi15cFa81v1vkli9b5o/C91FGhHOZKNdMaJvxqojbssdkPXzbuuNOYKqUq18T7ZszFfbD+a
Vr2KqOAMydzW00d3L4eZYn1E1XmNGiuaGIK2xtTikE9ND+9kL5nDrFnJbhC4SbNaXKrbsmmpNZDh
THkX+NpF9m9ltrYHm+M83sWiCcjC5JvaGD47hd3tpQP1LR/pk6h4sc2cisOyDhv+1gPoIdkNBe1O
LEQtxA3n7tYIJp/b+BbUceSmofUFIZbATEtUdAOfm8b2M3TQGIWXWiFVjJ7rrB9aod3TAJfnrh4b
hzbT9Y9q7796ob6LT9OAMhzPCe6KWrrg++wk+zo2zV8w7B+buCPJB0kD20f/aDdO8SAT+alezSs1
yMOzHAZaGG4rFWoyN3E+NuOMPlIyf7V9t9yl7Ujy0XPqz8JeVPr0lZJZaFn5CnO8s65ASJ0KdYw+
m24CmbHXPHcTLJBZ1P+UZjcbwn1pjCsrO9js0U4wd8PULHrmn8NJGQchX4j71r2Fh8CtkA6HPPdt
zl/r3KI15AXy1bJm4DmPDnUQ+zp3hjslKAYE75GysgbtvkPL3ETMF5v0Juo43MmmqPNnZQycfdLE
tn+RNqhBwNDoZb2SMwCZRKSnxapVPicHjfOfEvFXtL6pSSrTYZe8FXPxB3TmlfRaUfylaNTuMLea
TlWDmBGFLSdBpR1RpfcWKKvAoPSxAZh9YxubJFBb9jzQlDyE1C2HGHulTuxdCZ8ZbNe6pm6CoP1V
lqTylbRCJ5C6Fyorfou9839F9r0bXh1SAP5mEwwZfznc3KH4dVlGRkuV+Jtw/J/r/2uZxXaTj3+b
kVswq/Db5d1E4t1EQh5aRi/v1Qr1D4GZGytNaaoNOYbiAYWx/MERPfAFFDDZ99IimzlERa4ebOdd
qJe2E/uhw23K2wpjNWVcxvxuK2fKpU1X7a8TuSxpMrM+RPHCMkkjR2G8m2Mr8FYa99VL6Q5bTQ7l
vKxMC44zVXOnBpSNU+bXd3cRiNDlnclXp97X4YI/9/vF4bVdf25IOt7ehqkKETBlg5Cz85iRduo8
EqW6VbmPaeOZF3AvJ+lThakYHIg6jImnIzGUjrbshm2ted5Gj3kOX7OD81cNfqEG7dxi+KPe25D3
3MlVuCp0j6jZLH6wf+0RVpeL4yYHN+qsa2sVKffXjCNQrVGB6MBscI1n07rKnhvUxjFo26dbnJwS
DOl/cj+fDxn/DBLfzHD4SRzaxohWtlhVxi1LCVzo5JTF6faSGlwZEVVZm0GcNg59F1CCV5YHOUTr
HCFgi1IkOXQzqD7q7gnBAPeMvoRza/4aSoe09V4c7copjGEeBPtnxEO6Qt+mfkRjrn6MYs68zFKn
4muYaj5mGupM3ttkMHfBdpMOsHXIoYyTc9uYZw+TBPNt7l/rNU3Y7suGWmwN1fOzWfSvjdc554GH
BkrgYVqimOq3Q0iWVwghQMdpxU1R7+Auh3MCmsFKq4KNXOFdVy4ro6XHh0GEHxrSSLOKeBTim0hi
lhma8G3s3VEyTZJtsFBLL4dM3dzGVKG6d7eoyQtgsLDD7+88lpxUiPmwnrP9pk6Qx/CU5xWz9pXz
TFUhz1c0VlIqyDBz6gehj66dkrGM7iLqXGGfN05xlu4CcpyH2KGsai4r68SZrX0IzOGDYgxUWcOK
vDLmvt2xgZq+JmQRqD+dPusBnAh8Q9pdnfY3e27X880+ZPo7u4yfgZPc4s20Uy6oKkLJMkKfNFTV
tRbqumnC9rgtp+g0C+3dwUFaQENAb9cIsV2DjcuBX1S4kd4AatY73064QYm5VT7ZD6oSHToRi8aB
e3ID/xMUpvNjY/fGqqlh7YELDhkHy/hmaB3yGEEfQWduUuKqN/oqjb3k2kdl+oTi0n0Fm/gXYFb5
zg4aBYI1r/ziUclM/qik2A+Ndg78UU3MLpRo1heoqxEQqhABGtz6ZgrsEIIiTvLri1Yr5NIy4Nky
WMZIhxzKpnSoY/cDFHmCUHC+LIGypwhK52L4sSwvzXKRxTaE0dfO+ZKOxbyrjSbQdtVsU7SosF3b
IERarbmONjxGCZcVJ9Xd2BlcxTMvTnckkLLV/zELLFV8Mjxjc1tErncLMpP+RVOM+hAbcXRdGrsA
RT1M68UCPVJ0hccSrYQ5sp5JSQZHaVtCZK8p3Xnta5qyWRza5DKNrGmwt/qMukPxYjej7BY1yA7Y
mzZGar5/F4ZDKq4ru29unQynwJ/6k6c6r420yaF0LMN3IXGlpKt347dllNk31z6yWmvpXSb/17Uc
8cJKW4YHNJuPUHvM+2h0wlUtKLRamP2hAnDLTal4xjkPPai3JNVWAmnUJeF8Zz1ZEclev55UVC6Z
oxb8UaZZP8sQ6AcimJUQYAqC0jqMqePw9FgrX4ZBO1I5Bxu3Go4cfgnucmGv5uqnkcDUEcWhfi1b
89SE3W5Q+lPcWMX3MHMb7pKG8jGKzWozNsrwYKtWtHfg1ji7SE+su3QqkbbTIb9v229Z48QfjVJx
HgoKiXPo3j76nMc8F8FJumQD9QOQZrVBN5Bonisem8Zcobn7o0Ir+DkxdO6fhrKWIwsxo2dn5Efm
Jt1m4ll74xgrW4mSpyDs+qdkzOKNm/ntPs3s/kktivjCFfCTdMpmDPyvLk+Ld3IEHYezb0xqN2OV
tNCaxVyxmOeEr4vNTdrtSQRfpq7lwG8ueIYRJD49DNlgTsQQ5pOt0+r7KoUNKIqUgZvwbyUeKYyj
pQ3Ezhb40sVRNeU3ZF4cKJbJAihZyCnTmDxIpBUow/uqzZIHCcISvkaMpC+I4/tGTdXV1PLU4Vht
yXFhoq7A6pcfnMIsPvAsTbFEPud7OZQOo6BOOI6dqzQ1Vl/f6a3zfIsXkwJFyKUGbHrSqY/T9WC2
32Mv6M4yhJMM976d7fUyQVPbtcpF8q7RzFXi8BCclFFvQRWc+kcvU+7jOlDYLAH8vCJZ1l+zoeH8
X00pWvGh8twbDjULaBTVe9/XDD5Ev1lXVsgRmbiZpnoCt3GM7I8YyUY6CxGxhP3fbVOPCt/YUNyb
KNvCdmEnZE/tQjeyneLMPY9jWN2jUVKtUWnNfvzvERlrjH+u0WkVmiRGERyqJG2fmkn57PMe7wox
qvMuPMzDqK0VxWyejGJsn5L0s26myQdpsdAYQcnQGnbSF02eczVHeJKCpn1MYx1Yc2Ve2ZuizJ31
/feBW3ZoKfHn1vGMXeMZ0bFIVPvacTGwB9c/19zmasp16Y6zp2zdEgAkqu8udJgzYktzq3+coF66
DfXe1j92ve+8Gy5eGfyvuTm5vwOct9mst3ey8VSYD7jpFlA5/rbJntrBeEEq2OcUJBcAzylDVleF
WXJzM3YCTRp3ziGzjfk0l7BjS1L2DgUk7knOc6/NymHqO6D6uR59UStjDeln+B3gJHCwyP2oOzES
iSUYnKSH2NWIrtag6NcEBhmKm/iZ3GVBub057bh1jnagvoSUNHDU438qGi4Rnj13+x4Bm03hzcZz
FZrNmeOPfiWHOuTgD1GTINJTK93aMF40veyepK+GYCFRqvAqR1o5lWv3Okdcyh/gwHHPU6IkawAA
yItM9nTpq9lYI7cUfncMZ8eTkvXStyWsIjoMWfakhJ9KIQgmAuTMRAiT1COMTnImj9bR97mydvnk
WC/DMJT7PtmGAdTfM4jh+j9Rhc7h1GrKJ7sfvtdWndzLkap/arpW/QikrnvkcO2SpgXK353PSaae
Bms51PMh2wMFtrfg9D5n1Mcfq9rOZ1D2ynwoQV3rKakhVTRWOMI59dYbM5gy2AwMO+mQjVam9i3O
gfDjDGnYepmfNhyiIH/UNTBA+OHOyVHRGt2OnXE9JVevU3WumKn2AabmYZ2UjcuHPgerxqlN6LiM
cV26QXG2u6pyb93ML4uz5lqkoJ0SRkblR2fAzk3CrUBqaAQGPnGXKowBWZyuHZ50X2iGZ2b8I/X9
NanH7lcW9w8mZFRf5okfjGlU5UPrJeWhH2xyhFqmX424UjehxoE9nN3f5KTJPZawEP10rCFbhWpe
f8x7hNZrx+9XdYACOOeDPYyi/OaayawPbWJ3z+QkhNYY2HbprYsw4JDH/CGdThF4T3ww0iUb5M4/
od/tXeTIsBt3bbgDiDOxNNTF/1xLOitldv9cK0LwxDQ072KKyXKtWH8O0szcyLRbb3Up6kZR+5qv
ezfuR8VdZx2MQ414tm51uD9m+GAOcEVYz6kWO7uqz5NtK561+7iG+lbhCtyLoToa85WsNee+jBSt
1J/G5FFOlIs5VnlEwWPgnocfgaCKaq3MO8u1VGP89ysFH8sg4tZjBP6tCfTWAjoaJtGu65tuJT1e
X7265fAWo2aNdgTncVwmxyU7iwD+oJU2GVxGazBuZ91G2wwYK2eBKddXYfIF7bkaalOELBPdW3QW
Aa5VtPg0Q5GnutoXSw2BGbedvxuCYvpqzHBP/TZ3FUy70qw6/zT/ES0XyUVO749oaQ7j+D9eAbfx
qLr9gZ2TtU9go382p+BHb9fTD0hCPigQEH0y9diiuMpSqdys2f5087ySEdAs7obeo5rTD0sA7d2L
EWvj2uAE/sLTJMyrqtIWFznuwI0PghfKG37waI1sV2H+yoPyiq6M+2XQa9SOKrLaDvnUfQ3Pzslp
OuWu7z19OxdD8wyx+QCvXDP+KGpDXHjMXySG9rAOr7rcm597gC3wk6hgvMSnZtXAPf5hR0Pt0pql
+hy4cMEOlvUaHyEUtcQvdhHfi3jfIV6uLz/QP+OX1w1Y5694+X7+jP/H+vL91+L9O1OxHTlAeTY8
62dodMOPDhboOUnRh3FXVNJFEP5b+YGUgf4D/fT/jLHpnCC57XngtKwD7EHxznf96St8bVCx1cqL
o8N5XAk74sXTVxh51uabPafQ7mYX8bNr9geyJ+0qQ3Dl3JhJXa/STLHP1WA4CHj0+kZ6ZCMdy1D2
6sZgyl/uIu5OXTiOh8U+aYNFpixUn5B1hpcpS/QvZd98dDlV/QXfbqY48I1183AY0ahZj9Cw7NLS
q6H2o0FPq76TQ9mTjTJwXB6YbQMTCrckhRKtcm4vsklKr71EopFD3xqtNRQv7Wax1WZHHluOA2WO
d4YZzCs5T06RjqmEVZaazhp6f0f90s8GUm918LFwreiuHxztZp9iKE7G1EZOU0WRhL2Bee0H6F+S
NDtVToeKegqaa+/lCHfD3a7ckeilbs6hFHk2BP9dPj+NEdsbr2C75UxPqIPMTy7aBZSU9ogvChtl
NxPCrjxwRDZlfrb+QHHb9NSOHhS4wDJgPvbqah2MLhUFqX6VXjsSdVagxLaaEc5PHURcYjfMw2S7
NlTD+xyH04sGL+GvNHlwYDIMVrYNPmIWdYLQ6m+7lOcWvQB20KvdV50Kt2GP8lx4hQJKbDGNASlf
mLjGg+qEIAM0iN3UqjzJ0Uhq5F72qvumr8ZbX+Eeu7H0lM9sBAhEDT9VQ1lA6XlFZeKlzsux2Nf9
xCMzhHprDifHi0XZVg4XFEw/Rv/db4r1WE4mfLelsg3ULDol2jB/aKwYylmI5Q6janlbtw2bnTui
GKspwfipTQThY5uHRz3uxk+TG2srNoA5Ogx45yrhjoIAnplFIyolFXeMtwYRyNch+6P4pHgVfPRw
AV0pg+o/Nk635lmEU5NY47KRBGjiiCF19pDe9fkmHg3+S4Yj2DULsMSk4Ld22eifS0VoiDeJd8+B
W302QZegDaX01EuG4Y7F21XVUh2Ru67+KBse7u8NVYPKMIC77GaHdsBUyocG5PZjkVKYEukztNu/
p5hRNZA3DD8vphmSzoNqkNBeluGcFGEb7oy3qQ3ElOt07vKN5iOEXAPGuSSzbrxAxV8FavtSWHpw
dSHzXEmz+j+EnVdz3EjWpv/KF3O9iAUSfmNnL8pXsViGTiRvEFKLDe89fv0+yOoRJc1Ezw2EPJmJ
EssAmee8JhY4aBjWq4aqJfV+Z4MFO7ipmITiShEzXFnN9lVcucqqjSr2SHlmbKZOS89O7Ge3Q4rV
CcbQSGBbQFFOOcjKrarjw2bW7XhO/c6CfaPZ70g0bwrDzz/yvnnNK214MWy1Xysiqo84vPXHvMnL
VS/a5qkrU29FiTzc1Vo4vZBfAEbjV5Avem18CZz2XQFrAk2QluqbrG/S/tHIGuNJBTvFxzu9ZDjz
XILJfZCDyvkrA+dBW9ghSssia7eKOsSb0kC/D+7L8Kx37lHhufvVctDB1AfAOWGI6ySUTHTphr75
Wo5Q6HI7ca4DymJ3vQYOYASp/bUk+aa7dvEF5f1k59t+uK0bs3mbS0ZyAC69aOCOWXeoOiEeRVi+
tORdtz65gF01C782rqY9zYijTVzZ4QHTX0iQiFktMfsS3wblz1Io43cApdz94Is/BK4d7vQi1HdO
7anXxkfbG+Gx6Tv4IQS0lD8q30nA3dTi4tvYVtedjeUsUIcsr6M7d1aQlgdvnNQj2J90M87Qis/Y
7cxBZNpp+ELdesx5YKDxFtu6QdD+cR3eGwsjVOzVyiIbDv5kk1r8/VS25UEYxnBQoZH8+yC1UVTK
zn4/HMyo5CoAGAMwQkglqIDM9FDrTn4VmteiGrpL5H6NDB1b9SQNsqM/eg+yz3Yb8xoUnbqrMjCp
PZSCaBmbgbHuckujhjW3fVRml9yac2TfGO4aaDwWzjYtUfkbC6HtpoqSNGR2m3WwRsWnnsB/Y2DZ
tZe6DoH9q/1JthC8bS+F5ZBhzmKxljF5mPUU8CrQThiZcCkZazzxmmpKc7iNMF9F6h/IUExoiXZw
t3KwFnjHzPjHUthXqvfROVFdTGYC55rqpX3NUrM54KkdLmTTtwdxxk2RFF7nTF9rrT8MAqSL4sbT
rlEMY8OiQ30DgIj8qbKvB+VK5qm7DnYZHxxTuAvf8/80inhe8s0e1uajVbI2aaibLQYUlJ9FHCWr
2itrXj/BCACU4L1ds2CxbSjralo5d22g1lRs8+7szXYFSMSOj20LSnA0lPTV97Fttm2E6iwLdQF4
3tfCq+NvuPj5iy41MPbokVSLnVpgBhEBzbC79Am5WLyw2si+tiT+1uMA/BDauLZpyho2BsCDnZUJ
/a5j0bv3O95GR53vEarV7Iypj++hf3Mrsob4jNUij0V2AddxNjMp/WJ6xN5MJT2CIdtgOybaK4P2
in9CDOOQH7WNkG0T2OV3Qx33RTaL8HsmjOF2wuIgDcaF1Wn282Rhjxu2FZtqv4IhLeKVW/vVKwgk
nCH0HPFh3a5ei2TBXsh/HVUrPyIlkizlqMSG860nDrYj8yQkX1ZOkiGLKuruZNZexW/aqrBCLZUX
J3AhRbpkJ3LRPZq+slTHY2CeuqQI8awZsoPAQukPvci+m6oZvaka8MUwcvCV1SzqrkkyAZS1kLpI
/eok7XoEov225ZSFvlD7ujs7M41MMmkl4xYsZoccfvfgzHRcGepjH3WWpBMH10mKxwnu4gGT6W5R
VnG3G8DEbbBHUs9xE4boV2gn2QIpCzBlPqBc2Gxj9Il5QvpGtC71XiyUIrUekGMRi3GwvPeuLc+4
QDj+gketNQva8qr3YRbDHCmzcJPpOU/KXo8VwFEJnq4isiFmNPY9aSp9WvkQrlgntsdbs+w8sWlM
BJkcytJ8DFG0cWJNVQ9qXOOzhczoIhFeeS8P6Vy8qXjnh1swznao1xhH2ammBuoj5MjWpYmZR+KA
CmkMPzolerqxFKTvR3Bg/Ixz4xJ1rn4J8q48QTBE1fVfoXo+a1CY9IbRvvuMD7FiLK26KzZaGPvo
RGPYubtdjjsi2J3RvF1KXhjL0fZYV/2fWj2hrT8E+Ud6qnun+VBis10YTjk+OtXk8pca/YGdrbvq
m/wbKwALFw1KyJ2aBVTCoNjJ5mfHrUnxKnbr7P63+GC06ipCV3slh30e8pwUhpFdZMRw0sJZDaPW
LoXhZuvBO6jC7x7kIXB4az3RqXvZRKlcQ/EXJZ6h7h4UvoUPyFxmW99xcJefZ8kYapqw17XIPchx
fQPxJZ68zW3CPCwXQbapJ29cyVl9ZXQPVaW+YEmaH2VocPCa7eroJCeB3ctxGwl2BRWKk9aTiBs1
nCv1qicZiyw/d0/xpvipvzEs3T+QVtYetAl5VzlisOtvZLfUx1p1qn1l1v3Ga/AKVvNoX+eFqWPy
IrxT2cD3b13ziCoJEq54CaxMYxapwppwhQxstSdv6bxaPFzCwjZeglCLjj0YtGXhWc6rHtTcCtUq
Ypedmy+mh/1J6gTLJgcxr2lOvK9TXTuCTwu3URT157xpijVqo+oD2XpradR19FKWoYa+TIouvTW+
KxhC/FF30b6IdZ1nmzNuQ2/y4JVwaANuzm42CnY3ZOMtD2H9ZHzzzMRZNpM73ZVxZz+HibUOiok4
+itbbUI31cz04S0TZKU7ZF09MhG4kOuUQObpYw4sLCiG4twWU3X1gv6rnF44wlqlJrLsgup1HKb3
JJv1vesCNW+LoTvptp2tA9x2n8xSM6GwZuHX2sI9Wm55qn4fdr31JyIHz6YV529hnpdLtdbEQzaM
/kZesWfrcbuijW7rSUl7zKcGK38qh8EE2q+FX82guxexYBPFFTNQFd81Kl7jH7P3jC4C580KdT6P
3tKPehoYj0EPDKNP7LdeB8qioD6wN1CRflT9hF0kAgVToWYYemU3FJ2fGe0dd452KVF0oFrb5Zh9
85wyxIDKc5aVVomd79LsuwSxpL7HNZl8DRjqxtiGChbhsneI2aEFQLKXslcvIbXbUAvx9jPvFFc4
KzSL/W9JsObhr30rW63BtCtVj2ZYJ+dRMbKZqjY8zQizIhf7qrbGZ/b6xcEXUbCWwLJf4+Ecl0C0
X+MF64X/FJfjlaGoqEim5k5NIn+TulqABb0ePQedrmzbGP0D24vi514oxcESmF/K3lxLFPYdI0+k
udd1BW7qQ3I/aXMRp6m/SbiHoXTJoe+RKfhEf8gY9U7K8T/QH8pgJAcZkwAR2VGb1AVqwKG2jtCx
i0PbvTPplJGVSLyVDnf2WlhYnhRvDY7XL9UsoE8SEIWzeWjyYcabNgfVKDMFxtgaJ3km5jME/c+D
MiUHGfqM55nVbPsfs2QHBfG/pnqN+dMsEUzfq6k2dkLTonObxvYqh+6zMgtU1mVMHnyoDTtRuLha
QeI511XXssCF+wfPy1h2U9zxF/6YgjvY1i1b5+42Tl7L8yBNNjNx5aegonrWyp7AO7RmHSqrzsir
XYXQ7SJx6wDDzfkVYl5BXlte5zZ7fgWj6OxV6mnknfTWvVqTBtNOG6rvrv5R5NHwzSwyfcnbkJ4p
LZuHAIOwjcBu9xxosYlHWm2vldRlZ6l12YuldrBzStHuhrmZmRXSy7FTHWQvYg4dUKagP45qmL2Y
bfruRr11gtOdvRgRW3l+VYcm4GujJrxqPanFGxg+5I0CIzpFips+whw6y7jp5DkIDUjDE45Kb3Zf
rEbXyl6wfTfuij78a7qXIjEWoqJ+0q3kP073AbW8WVN+m44Iu3Hn265Y2qkOGkMPvWXsku2J9ZG9
gNNGX+r21UXU6LmpauXiJxTSUyf60uqBcyDF0+BpU8RfBnatG9WuQUvxmSxcxaq3YvRwmNOr4DQ0
uLMP6EPv6hGLJMUfu1UTFObLFFp/FgnuFGVyhZrMEnsmYcDXWERWfnJ0YzhKp13pxzuH+L5jx2H+
y6L3R6gq8Szs08gDwlq1+yopHyLUqdUtnIDmpybeMe0eq6iHslXzUxBXMAw9N13phoEC4nxI0/Y9
QS5lP3YlxoFjE6VnDcXxZWTb7UY25Th17khHQRGx0rPbBaqhWrl6Agqv08enwSOLEOn1Kw6EJRXy
0VyBRpoTCghuo8md3A881F7MJlnEZty8GrqlHrzBUZZylu+Ldpma2ETLXvV1RN7vlURLeEwTnNTg
eDes3qN0NdZecahD1VqR1gw2XcITHI2BzoLHyA7MNm6nOULdNYDcI/ghsiQd1f84qNO9PsvkrFh7
O4umr3i+o1G2JPsYPTtNDDILr9SPtAap51nfI2AIpI3t6VHPsKEdBsO/M0z4bEhFhGvFhnNvVjl+
RRPpZqrp6COa33ruwpQGfaQtsU3YDl5h7+FuW6c6dMuVOybitRLmWb6QEQa7GC4k1nA8SAt1AmqQ
e9FZnll1+V1RAptC4C/xsmpcDOxxF09Jfe4GhQ1np5rdsbPq/ijP2iz668zuTeVODYGKM+Az/NtQ
3NH7W2/bzboqVkFiMqZsFrdBunOxsrqVzXo+oPtSRK+ys5jhInm4GBMneZLFL1sxvrJUyu5lF/4B
2Urgb7GVnSxBktu1ytBVDulAOTmIhX/BxM5cYdQEtCmEzS5j3nxG3n2tqIJyMS6Ft3jpiXrXUb1d
yBGfE5IQaSnXHkpQmv+6SJjyX3FCRH7ml5FxOSvuHGPlxtiRy46frs4LGucwUosrW4n2uc6c+3Ds
QILMLUdLnxU1dE+yZdf5dy+dNTnGtHu2cXTHa7KYjubcLMAzL0rD6YFOMFNFtGYpfLc7tPXUPcdd
MC5TfPL2ci4Zb6wlI2PaybmDyg177ANje/s/aCiMeB2uCXKuQ5Fr0+pqspG9feyZQB9nf70SC84q
tbBQ7PrixbOi3aQK+90yFGuVAH6APBQUT/AHL7c4qhyrmP38UR2y5sExxFcZl9cJxxp1TreZLlYG
97prJud9aA2Nu21TnYMwdk+WMC3SEBoagk06rOoBW8nSCfoLLMz+osz0/IrH5KS6QM5+xE1hBisK
lyYrNEbIDt/UMKvIUGCZQ36hKi7CruM5w6zkTsZSI44W3DHNVblvIsDfGqv4demKcR9T2Hzq8+na
VD0+QQ25wNGuuyfLhoyIQ8Cxn1u3UICaSYXmrGxF8NXwMk/6O9kcvShb+0kwbrwYDKLTttYmk8wd
NfDaRTGfYh6/MaoumJcwxNqZ3aOB6y1WTRQAwplxuNoUb1N3OmSFrbw13FLNlBU5W+sdIqN8u0BE
vjWpu8NELX/mIVHfoRA7O+wSRyPojxHXG1V7NPssD1bjJShL7S5kmX2nw5NxWjLkgpv2wuyH6iFT
MncXjNGwHaJkfErF8Aepf+uPyOI+gl7Cl7wwko0D8uJAMj28IIGLnIwVW3842YOlDu23RmDxa3tW
cnI1QAF1DepVsVPjDm2EeuGx7uE2R1MevLg37ubEDHD/OfjTqSujelumG+rDaD7O/Y2pxUt33mqy
vF9iSOAdyV8bzqq31XAVKoq9atPGPuHg3bLnifi1BEW563TdBl9Dh2/WAEY7c4CkyM16J4NUtJxb
txkEkE1cq1sMKHWtWg29E1W3pge8c83tbCyFhdfYpNyNhw/MXSpsGqLpwXfZcCKycpItOYHqoboa
5q2qqhRtysK2XZZJXV3kEI9n2H7KNWuhowb8YM4HXyC+4Wexu5dNvfOTU6DuYDxfoNyT1q9eTNQX
/AXE+QeV//Jb4Mcxdklh/qjCXVmrKRYDBaose9ubgj27Jf+UuCF+SOReHgO/VBb88Jv3rkz+uqKg
BvKvK9boZm3dKVPXWIWKnaHFaFpUlfeKEPNHZenVJYBJgN2j+yLDo66SXkknd+vMowpb35oi1J7Y
bU+YvguTz5p4hz7uagDLfcCZqn7N0pX8N0yO/WDpbHmh09l5ARc7GX5u4m6pLChCWct0nDBa6o3q
GCkQTjfjfNrNVkDyUGuljXcIYwoEUJqFDH6O0VHu3ZpFqi7DjLSjdAbWxLjLGgpVEb/JhQlG83m0
E0EdaIIH7Of+uq8a56Wx5m9Q/gVjMffk9+GftxagzV3Nam8VGG3+ZSzThlurl+19TwlXjud1G6UE
dy1cnLrSjieV13dbvrL5a4boSTsnbg0oMKu4iLH/RIj2avp2vMDabPragiTlCZYmVxHHCeVTH7bi
D6lGeSYFF2+qjLceNtqscr3N57gu6tNlaKX6MsObr2+z/jLOh6R0yKP7xUebogEiWzKu+yEs0nJk
LYr+8m2Ym1TluTBf5ajPcDOywDFFnu4+O8qCBFZkA2CUV5OvV6udBt5Vz+KvRe+vDW4Np6Qe8Llq
x/AhA8uzFBYo1LECwNAHefmuac0LppfhR6ZTDRUtd11X22atVrAFNPyDcGpMpRTzQx8D/dUtx4AM
Tjo8iT4eVllRGpcOCZiNqKP6vhUwSkRvzITOvlt94uW7YGiXTuFC0aNgRoWlD+p72V3DB8UZpv+o
2SBuS9LBSPHkMTZx+XVqLXx0NGBcmVKQe48F5m8YTfJph82hBY/3CjNPDo/Is+zjrg6WVd3nO+5S
yC7WkbEK5huuPDRNVAS3dmxWWbXQa5jk//if//3//u8fw//xP/ILqRQ/z/4na9NLHmZN/c9/WM4/
/qe4hfff//kPw9ZYbVIfdnXVFbapGSr9f3x9CAEd/vMf2v9yWBn3Ho623xKN1c2QcX+SB9NBWlEo
9d7Pq+FeMXWjX2m5NtxreXSq3azZf46VcbUQz3xRyd07Hp+LWaoQzwb7CU+UZEcBOVnJZquZ4q7C
fIe3nF6QCd5Z96KjbPW1Zz9BewdvdOvVWVkieXmWHbkYoFaVObpmDkJdRpes20YvXn0ndPbOlDQr
2URrMFtWThodB6MoXtsViOr0NdYpBiWTlizlIDXuupVLKnRvZOFz5mSnqRmqi2Z4xc71826h6Tn0
cRnMSge6WuAdZYuUanWpNGVcZ7Ubr5wyrS653X39+89Fvu+/fy4OMp+OY2jCsW3x6+cyFqihkJpt
vjUo54Cpy6/FWHXXXsmfpSm8noEpyibT2kiL+ahTX+QodhMJm2l2BL6WfRQzZ0YezE5r8fSJP4Dm
VVc+cuJR3B5+jDLnTMmPkOpbBqq8arss/Gh4SdCtmDzKBbIFNhgySvgSNEn7kE0OZF7G+IpXnyLT
ICty+fs3w7L/7Utqa44Qru5oQnN0df4S//QlFYAep46t4repqpuNZrTpxmBtuCeNmTxHfX52jEj9
mjkpBZbWDMlnB9E5cBNlITsKx3hGW9d7hG4cHbrUHdfxUGKzVzWPmI9iWTklwUPXRMn+1gzm0oGs
H6gkZLetEmE8EyQtHMwfPbLGMKLnHvdYlX1WHOSZUHT7/nOunPV50Z8GM1++rhzxGfcG4KxIB/J9
B8pxV2Sjf2fDNM9v7UDHxpJ3ayt7rXnI5zgE8oLbDFfO+OxOojSzlpjO+//lLiLEfJv49evq6ram
m8KeN8+Obv36CdWqVqNnDrm7U8Jy06eqi3sQ+j+OC6GSNAP7UqzRTpFXdceicSHpd3nzatcivNOT
LruGZpRdtQT3z6R3jb2M3Q4dzA8/KDAkncfJGOK2KbmLrt3KZjta2bUvhEMSNWk2o3xxzyso6uZl
t4YS4iGDAU05NvSsWQyVgi6zHnNagqgnRerUy9jWiqObFPBgfjptEBzeRZN38dQatHuU8Y73ibnj
t2kdp6GMt0Ovh+c8SsQa2Gh/jfhFrDBijJ/8jhQVu3TvRSl6KGbDpLwlQfBNUQGfK8I5ojc9PcHF
eqgMrdlNAKNIc7bxRZDrvMgzuDLfuQDKjD9CeYPIYdSkL4Y7Dc5tQlH6MDNTcKGf85sOWqFHGi5U
+DXms+DbZOVl/JW0CsRkG5ElXy3tpWH2+PwKE9rvfBbbE1Lt8rSeQvcWlE2A5sah+dOMqf36S7Da
8ZwOTNZuEwBhlgc/3hnOqOwpbsYoWCu1vtScAAsASPRHJPC9Y6I03R35ZgjwtGTc8ivW0D+dAmpe
o8Y+HT7H5C6LtpVsW8L6Fhl+vfXyZh+qRfAcqG2xMsm9H/PJcE4u9eGlPie723Q2lEzMVx4x+Ybq
obHHkJv6qNdSr6ys8QbTl8j8wfOx6HOgcs5A/rFzybPWwI1kJ+Db6NxX8P1NbyqWRpWOi1GNsL+a
B+uNS5k1C9/BeDfHye3VE2jJvw5ZhgENe117yz51Eou6S9VTpAHLQ7Z9I8dZ2oc6NsHZbmLnfsyw
Zh88K3h3e1gf8Wiy3ehq82IP6Li5uR6+V10O8chzEvAxhvJImelkdJ73TE6mW7jRgRrReFK8SvXX
Hd6RlDWBkbllcdYVeANI0mKdnU7lnYxlYDnRutSKM5mK575AO6JiB+qv2eKR2AHbuRsRKfbXhcmi
TcnARch5coo8c4MIIk3CX/N5rclBED7hx7JOgoQ3NgJbtjYmL1jZLJfXWiN4cqMaf4LlkN+ZXmWd
a1tY5zECTff3Tw5D//2+pOtC1QxXU3VDg8Ft/HpfGiovbfzeNr8OnrfWZx8FbT6QeWvZ9nNmIm7n
gU37V7B0hmBVUR7/KSZHt6DD7uJcMVAbmWfLtjwLBmTl1Sml+DTpSAs27Ybsd8IW0opPVcBtTx66
IYvwy5DnyCqoKkI8jJJtv3JhFfndnZwj47chQIie0bPyUdSpNXWRmxl8Nh2j679/n+Ry4pf7t27Z
uuuYluNqwnDkMvGnJ6xZRrgbK1bxVTGibGmTFdrmZYG3KECmt85EwQ5du5fccdo78snoF8xxJ0Ip
US3M6ZxMinfxTeN7X1gjPrXsX1hO1AdTDOqXqCwWMh54ergjG1psZFPLsAgFwfFE1k4/GsFQ3S5b
agUL8kZNT5MZpJtEaD3GC0m4EY7vcO+N7S898kbxDIr9LZ76S6No83d/jJ11jzHQPkF38Uuo5jeA
cYRW6S2Om3n7JSGfLIG+v43PiEvAsBsqEToOd2Hl5I9zXXJVZKGxkU1lbPIzrNRdTL6rQHhZwPAO
unwftXnxiEE2FZam/hhHRVv//afl/Nt6iGetTSHM5PMyBWWMX7/VVVnrDlXM4GsXtDhBa/mXyaq9
a5SW9qnPq37RmG3/NrQB+AHftWArO9ozGjkbLLH7N7Mbkq3TinBrGmmzrgOQLjr4kjttPjhU1u5k
U57JWGAKajW2fYhEnF1Y7yDpovKzKfFCviAWiF3swM2lL9Xi6Gljfywwy3huRvMcVNF0RpQof3aF
+UG9o7mXrWBOUjZFUN/JZtqG/bJy7X5fzTNLn62aP+n2VvaG4MbXelrVG98V6SGYIWdgINtjN/OJ
rFk7vl02dV8fQe0BtZQR2fc5quwFMuIOu4WsRmmqjfrv3PStub6XCov6GLnNB55jxS6OapIpiUoK
I1YZqsfdPLRu/J3tQc6s3dG+t5Fymxamkdv3eWWcqtwc9+XcIXtlXGss+7988PKD/flnKshRmppq
66rBZk37fSHcI0Xd9a6vv4/Cr1a5VYCoNZX+doj5wqNG4r7kVWRt2FJE91bpWNd0QnjXRmBRtqiD
J2ezM4CDsgWeTaW6de4Z4SKrwdWMPVJm8oBWVHZybO79fmMoLEbxHHdQnSLVMpw6lsT7v/9S/9ut
Wpi6ytdZV2HC6rqu/baEjA2zdHQt0t5tzftSQ2q+b7jL/HQYetT54DtqLOQme5EiLn0PaqRfGZnn
XspU5JuY7T1GSmiQmlnuHUontA4qEJpdl0zTvdcN1abAmvkC/axf9PrY3BWhRi7eKOodoGtQQsm0
drzU2xvg9w7yrFCj7naW/Tj7T72fsc9xFNbi//JI+7cfvzBdSzia4eimO2/ef3uksYCb2LOP1XuU
ph9ZdiY9790PUWSdwhnLI/E5pkjjFYpH5uozJs/i1hFHDYOt24QSjZqFPI2mGUSsl+NGXkAOlh0o
2czZD+9upGg9/gX17lAYKIMxQGvF6e9v8G95qg71LNU0JuueHCi4AwijAkAP3DBRn22pYzLH7LDV
7m9DQH3dmvo8xEdzZYHW7IgMbJ1dqjp9Eo5pHKTZEE7E2cVXzWZnIqILAYumPMixeRrfxqbg/Z2F
WQbtzleGTR+JGrqv02qLdijvQco774GaYE/vAMYjQ2KziTVfjcZ3363ebpYwF1AX0XrnUiWIsYq5
A7Eh0sF5kJ1B1vjnYvIQ3Zw7spE1XuONmIGbQX7fDuqcHqIjmoovBoDIv/+Z2PJ38Ms9wGJN4wJs
tW0HEKL+e2YAycpEQ8v23RpAjpd1SPILd4F1pPT2S2l4/cqsa2sXzE2lB8Ot6k12L3t5dOPeS1Z4
LEzzKWOJKcOjBXaKh9s31EDtl1YD/+HkhrqUna7AhsXjp8Jh7nXya9D3T7gTlSezNO170w/FskVZ
+RswdxhV+vg61QWoP1xT9lnoF0+VUn2RAzolqxdWOzZX5B7ju8CfknXiDcrXJlzIAbnI3FXhBuOd
V2QuPvEej/750vjpPbEPsJ5Yxei7QVdwI5PESye1SPv5PZ8vMkdbVYvq6zgfoP/8Fasyo7rKA1Ip
P8fk4M+5StTVt3GfMRGhlMSa4pdr/X790gYVxHZSUD1/tG31FMAJeUt07IXicsj2ea3Yr32Ebnxt
v3UNHLqkUyvUmjzrzS6xA4eyyAK+A1eCwQgiZ8ShV0JNqDPr0mUDmtcJ1FDXLfddQeEPoZCEn4nu
YxcN3T+CPleN/R0Ljz54cfPm0RFgX0Rev7gQBO4no3EegbPp695F3C3Ejfhx9KsOmzt8jyKkK5Ys
XECYD+1Zjh0mHLySSvFgrTLW1yiGVfmULGTv7ZA3S8ONpmvCxvFoDpq+FT+EUqTeyW/yJ58iKxhp
T1usmC+fITnht/m/NX+7XAujb1WawlrIuVJm5fN6KZZjB7XA0ii3m3XX5/rFLLSGAgcvq89nwxyT
vWrhitvZ34/L0QzfuCo1Nm/GuFsS7i5P/dx71lvLuHWQm9aOrkTIy15nHi3PisEHnMK4mBrRpEOC
mFiLgaJWo6s85F6DmIEXpssZTXOLNaYx7e1shgvP49r5oDYt/JZYnD+nRnarnMTULvtoFGvUjZ4N
xx2vtjrVS63v6q1sysOQae2i75x03zXFdJUxLQUerEB6ki0ZL0Z3nzvFeP8Zas0I/fw2umS62VzM
7MPTKBXXCY5GpFrHV2y9Pqg3+hdX0YyHQQtOzWgPr2Zp6aBpUG/CIeXnUX3MnQZq5WlMC3D5MAaX
0ain5TLxTx7SZg+uqgyPtR+RbaBkuPW7aXgU5agfZ/6h43ZZSX4SDyhwLiAFGdvligMZhYeTFj8K
nhHo8o9XtsvFozqk7drSerGWzdGNw2s2lkvZuo0YS21p+ELZwlgmxeiTS0DYy642umfod6HoWP31
2Q6bSHtnGlZf72WHPCQ9sM+Na+qzllVfLeRo2dPY6n2QFOWD5iKeXTZmfx/bjnbyWgBJgEjLbwkC
ZCmyjl/yNM22GXqKO1PNi2esv65ywHsofPsQ2LUSokYHr8NtjPvBcQZyT+NwhgKbniADLG4jNFYy
d0psHD9HyGF+keGiZjUgkw3VYbFcOWQRAqzJB3OY37OkutN8ROSDlGZiNd4+y3p9jVpDibImCR17
8NJvOgI6ZWwN3zEqAliMpeZDN/nI46SNtfMideTe69i3IQm/Odey/7AoKkt2xSXL0nHP8zhFseJL
C9MLk74BAcA6/+vgzs3PWJEafIwz0XIDws1dBNRyX7HqW0rlgLSy0d1TAWJGZW6fA5XHslQMmMbk
wU5LcSx63uWp6FF8RrXxfXJmypKmDKdUJaVnYCYiDDapIL+XRaOV7/CGQB8Fbg6Xpm3foOZaSVa+
T4D8t149FVvZTMShGDzgYcNY7qbRqDdyMpKQyxye25deUZB38uJxLeNBHe6aSDOfi0ntDklvmCt5
Ga2yT2pCutDLeqQDWnQnE9MyYAt6w5uBjfGitKVB0TReMXJ/l3HNB7sNvlsaGwyv8XAXzMNFo6g7
F8O+tRxVqObZqC1KviCg73WrUFDs7Ie30WyQACgXMX5ryz52zGdLbe3F0NTTa+PXMW5P4fjVjHx4
65X4rkfZjjKJDwhT+TOHGxmR0DmX7NiDBWXuTZ+n1Ufsp1dl6PTr5IcZjGlzuGTA5pcQJrxNHItZ
21dpvd0ompy13hDUay9KFhX6iWfXVDJvoWswBCve0k2c+ajkR28iUF12WGWl3Hu9ptwPNjpgsSjv
ZOgzLs/U3uv5o1hw/tZhBLqynnixbTVYOHRN8dlJQmR7DMV7HjM9AdHsKhc3L/wrOxxnoUPhoBJL
zPL77GSK4EqJ8hipen+nD5pxVhvfPOMXEs+ybGsZkocUoA02LUN7oBRJBrtlyfD/OTuvHbmxbNv+
SqPe2Zdu0wCnzwPD+0iv1AuhlDLpvefX30GmulRKFUoXt1AI0EakwpB7rzXnmLas+A9dhOAW6UuE
iqQJHiB1mJeoLbhesdNwo/7O016zIggeclktl9aQkHlk9/Wpnx5yNQTvkJZb2U3rk2yZPExL8875
sELX8oXAxLeat304roh7Yi+Ne0w7yrFU5fHQ2UlBgE4V3o89bXAP8cVrQG5GrbuvrfADxwU9Rb/V
G1ceirH3kzDwFeswVhyBVPpgqoBjFRxpLcBKrd1Ken19X4Uqrx+HCjqMY650/HYPdUqAQZnzMwlF
Uj4UGAVXBIP5G8sziodUA2fJVd0kLYZVtdAJErUyoJfTamCa5taHJb2YV62mLfYMMMP3VYiK9gFf
Ivqj6eBkNOSTmnvfYvXejUb5C1LwryESzee+KlzHK4V5H5dqtcwsw7/B/Zetw66XT71U9BT5B3kf
D3xIsZGDWCHPZ2HIanPFYRttZf7bGcpQnzHliaVXDgqT7PabovjdGz8NqYzjt5CRnRMRjfBYBIO/
KnMkwm9WqibLyIj5BcihYR+7Qt0Ss8gPINeNx7RItX3uDsN1WivqnHfK89MHVMCxIynaCMRUTh5M
T0cS7Unlft5rKynMRbj2SOLZq7Z9B+XOHtfzKl3jcNNR0FuNQ5o8wKPSnaSRoqOdVf5FVZU3Lobt
U+An2TbHZ7MyAFM+eZmtUPbLZags7LVb/6j6dXZbp1xBhAfYZtpsFnp5wM08X1Dbpxre7SrvK3kz
7+XLAuU+LmP0WTxl1y1LZEqPOhi9i9npf3ldTIHJaj5Ha/q1SjyjIbfVLYljGdLkgsiuyAjOHqjF
pVUm1RO49CecSXw/w25Bx9t+sUYXodZ0ksB7sul9QVT4dJJvodTSiDV+Gv34/STD6hZWmVsvXpcA
qDDD6tabXilR/b++EiK46iktvSdD8qTXpGj/8kq4erejZDhcSwUq0akZP7fo54cyqdf/PMlTfi5b
862myKMJRTDNp/j0SzsNvTWUBzoN3xKE03u8HcaBK8MSXn0I/ClGdwsUxnVS+o+O4fkuhPUYdLpq
0QkS1m8qDrbyUxF9/mvgv2PFs21F1+yPGoGeYoLamr7/zY6mL7tJfFwjZa+t5U/F0aFejrpNnFiI
IszqrTdNir42dd0fGxKpd5lubQrZRH8Eqn1rSGq/d4now+0VmAQpFfjXR1wrTet/4l4jn6vRP0eV
qfAlaoNT0qjxpoH4IVZNOMIW8uonKQtcR83D+6Ap7uphtFde3iWQ02KxKWXtKYgBSoY66nDdiFCn
K3nO1MhueLsQOzaFIa8Ur90lSaUufCG3i8FTSphgJuXKabU0SK+uOvPgUWKGL5E4ZLs2SwxBb3Yd
+BsR1M9qOmLhyLPbOeFU9ZR9F0h3aJDDx0jmDMWyX5IMU4I2NPKB37++Tb06XxPLGW6Eq5aH0FuV
0/ypad7IHLm0ZUu1vYxXQ4dPrXSj5qjKdc3Y3QYOIeeHumjqU0y+25LcrWaBLzJyItkK1m2lXIE0
SFTwAoio1TC+/ebb+HNzd/785+8jdQddperwQSOS4cgyC+Gl31JT7q8tCUlgvKbcn1o37whIUQhB
FJajTt/OvMj8G2GFv6t8/vIdNCxVVjV+D6qmU/P+8Dcokln1tBfHb0oWf4UeVx9T2YhRsZPRLmwU
aUmRLTCbl6dkkDde2no7f1B6MjZzplldZq0Dob4AQGhOPVBeJGiDdIjRLoRDKi87ABnHsQM/+pu3
Tvu5VM97h8NZpgFlqYptyYb5oaqpRG7Sc/00v5FlAUY+El/splOJ0VAQI7ke5HbT4Bo61o/CXyHk
3WHS1j5nxJNlYUrzEN7hplXz7iy1ueNNCi9EQLETkumzBJoAV0nVgQhayn1QKPJq8LMtOlR5WVfe
QbHQuLigEo0qWcJpMXa9N1bLnNriprMUk55njJ4rgUsKBGqyE8dPrtSna7PD9elT8D8UDFNXheui
+PKC9ohdDDeyl6q0RkGfNllIqmU4vBBEw+SDzssikoZmNXi9uc6E5a9cZufLKmwLui6DvfYabe1n
orzRujpByxCbqx4+2NrV9XDv1TZeOOF1Wx0aGXV14rBKnbhnNy+LtR1+oQHhV8UL9mVxKmJuxJIE
JlixAJQWyAYcMwyG1ZT8REne3nV68NasSRsAbmHmwaYfdlj98m1ekTSCzkfekDSt7PHqBZgTv8oa
+GCESFrZwu/Kan9njDTWdbDrUDYDSJY+GVKd10OkIhnRNkR6Z+P+3tpt84ofRUqctsQhrlB4v+bV
unMvkVaXoG0Zn+/d4WirebT1i04hQUQPRodR3UIU8WIAsX7VTCJ5sLEA0iUdh6RRG2VIQJCeTvw8
xAslOcD1bFdDqiy97g1Tc3JXZbqx1dtqXNR1TEKBcsVIP+GU6FpkY1395jbwofD4/lXWkeGYuBtt
5P0fCs+N7Nr8Lk33m1EG/q5oWpJJTcleR4yb1oocNOsSCf/ZMERLcqoCRzT0DlmM1MBGCdLr7V07
gQ3pkNwnfCj//EtTf7lAmLppCxs6tGKo5i9CNk3tyO7tu+i1C5oL0xPlTrGZVpfMZBYu1+3l0JTx
tUZ1vcXpvkDaSeUbW9+iFqbkSBr08KpSss+91TBSj0yNwVbY3pndvZ1ZL4M35PdeJ+vnf/6zNfvj
vdXk9q5qhq1plq3zy/u5lWcoQUWqpxm/Sh4CuxHrRpeZD3UccuPCJrU2erV3fMnNdtQGI6dj+H2H
q/FqxvY+VQyxC1XCeVuZrM2qry5lulM7qFxZI8g4gYPheIzizLqrThoJ42FSkbRmYSa2dAp4KLPt
fdmNsqO51QYE0dehAQugRVa/DOvyFCZuuUmEHd0nbbmZrz510z/95i34ZbDDW6BrpmzJlOtk1f5Q
0B6TBoVGH4WvVqJWKzsyPO4nLu3lyrrRgjyiRagYK2qyBN8ApGr6vTRU4pD05YoqKUbHzj9pvVwe
BeGt+GiVTyaA/KtGJDVkxFaq9UeailAnKQrBeXADp6jidiFpJRqr0CvOY+p+buSGi5oLhIx+2oNL
/fBQNnie//nfyvfnl8/boH9nyarFl9RQjA8/orJLREUwZvoaC0LXGLF3Z7qONkDv1jN3AYMeKP3R
MvOo2dujd6fX/ptbjOReyqpYx7rtneaHzA4p88k1ohLRLQ3KumHTRDdcqtxdblXPoJ77o2TuA6tO
VoFUngE39whiagsHqH/W+duuOsLGgO/Wlggr2PmxpJNEILRzlD4H5o4bG0m+PbwI1BOprTkit2ir
ydpDYRBq4kL0iUgrA35OzaBuSVXhtho1JLSmtOFzk3sJSu2t64X+ogFO4lReOgGwZe2AkD1JnUE3
JOApCZIsCoEX5CXpsZ7UlV5iE33LhQLkI34DmtbSozTExTLs0gvN9uys9vd1PQZbjwuygwiS5nGS
kl4WtvGCCae6GLUHBig0dqrulRDUg12UMIO4WmM6dgzLiC4xgzpnLCRgrZBVnGTy+xuiBIlcpGdG
kPbBMrLg4KEdcGqak1vFd/s9qbhvfdCoDpMrZe9O5FhXTV990ISHKtZDBzhBf8yhgbgF/MsaD0HP
pXAtGKZQil+7rYyI0PLFSRegvZW2JZoyKw59WyJeDuNHQy9hZ06kX9Ui/sUtSJhOlUPlD9VJb9+q
nKCqmNGDg1xph6a820wBB48UFPZumbT7bHixYsk75jYJ772He7g0bMUJBzQqWm3JBzE90Il1IMHm
R8/NX9BCvpb0m7dKJs4YSPVbvYHNaOLa6vC/XciqOvi9SL6mTXnSDdzvteVdO3heV0xZi0pJbiFU
ZG+mx73QOGdRaD6lymg4Q9U2h1RWz71Q1LtB8TeDlUfXjhkP2uqh3nJZShZM7DpQRT4duwyKmRHA
0MEGxc04J4sj5FZ+YGY9nLxGrjejZVdXD87ab8aX5i9jXNNQhCbwN5nkp/7SWW8hYPKt05tXA0zN
IvIHhj0J9V/LbriGMmS4WFbBF7JaqzDjiYT0EFZB71/6ACA3RjB+TfpAbOIIY3soMDh/VszOdJDj
2rsotBcCpDPmsegIiZKiE5J7LnHeiRqQExlpB2XGNRxVox3rdYO1VAgbXVgJ+UZy9TmK060W+sEt
UoQMUCHZB2idxDrMlLdZnUd1agMjRduJnmgAZNLRc1K1MZb9jrtI46/m1+qSQKypvakbihT0oLwg
O3SId6OJK5pWZXPXhKqyGNv7RGAp6tM+XMkpUk1/TF97qypWRt/WG89tQS1OX2G3DM5t2A6nwBDX
eszL5T9fLefBcTZr1t/F6Qw1VF020I/gw/lV7tCkbu5LMlgBM/Q18i+a6KCWqfqYqOHz6IXc7npZ
ffS1CCNnVd73/JrvuMAv54NAkqlnOv7f3k/x62Ef6phr5tXJN7gBxq4x9uYprF7iIuqn2nZ+RpIS
MBvkEVrVae8QhJeIJNarQnN6jwgiOGeZm279mLhBmhbwL8UYHD07zhw/pLOaBb3KVawnIDo27ucj
vP4J9Hl7N+/3Sd/ktevzvBYoVGSZtcT7wfYfrco2tnWkce2SjY1batLkp+NS4XHlmlcrKQ23URSG
2G7Ya8dFT8qEbW7nVb02ACTltXrwreGOeuSjahnprRm16W1E5w1DIoK+NqcktGCA800J0uQw78U4
0fxmVKZoP9/cdZoRVAxsWSBZMIBliA/zn9BkcFhUVkejsx826GRGDRHzSH3QTWBE1yOGsRODDv1g
lCm1Ff6t8GZc9NbGIK5u+qLKVnibl1l0W4SuvLMiUaOmDeGr2URqyOTzbCo5kFZDlref5Jb6dJNo
9cWrLKCj+biLJbX9NLbduB0FbkYfRvqnQgNAOaIEORs60wVs0u+nQ0mod1ZFBambni1vAEXZllGc
OlI6HwdcyvPpVT5m+xwxOTnUHFZMroJUT8pjggnzyfr+mrZdRQfLTvXFfJQn4NorFAkP83OABkbb
OywlK+wXPYKYqwpo/ZqTQehR5Tv/2GQLrCFaD7t83jY/uCTSrnVVkd9PJdVIOeqF8SR3Y3f0NDna
ZloC9nxa+rHt75b++TgztL8/n/3n0odniQJbbBQiZFpPvqlayd1wpQoW9CmpbUwPSuLHa9G02fLH
Nk9pxmXbKNpqPm3e0epqsdATs9382GYKC274oBZr0Y3fsEOTElEpgl+eJ++EhppjFB2BTVVg3RKD
RgUg9ZtntRX32Kh8vCjSig1wPGSrOGtFW33+5yvUL7p3TaNVxu2CeygPlCh+Hr6nBr2+QK39Z3it
QbQ3zG2lpfdwTupXw2o2YqiUz7JniYVPfe1SEC23K/3R2MC8y47c7pjd4Z9zMBrxJZ8eJNLtlkaE
IXJeVav6dzOOnysSOjpkW5gaGh9Dsxh4iw/DbYanXuAjzvw8Dozy7bHCKcGDHufVhSl/vaVbzERD
dr9vk3szObTEujtqorfPZlodINzgulYgjaCmgyGSJN2zh23dSUQinzrQ2XfSkFyYiXbPeckHpJKs
yrRrCT0sp3pwGuoShU+vu8hMY2rdhm0pp3TaMy/ND/OBCPY74puD7De3FuXnd+G9pmUCMiPRzAaf
/lFFA8UjNZmWpt9o2alP2UAvEu662UqIWWsmhEGE4Qf+ArdOKnV6K/I3mNPmxm9ECmM8Ino0ivYR
FeomaAccN5bymz9Rsz5cO/lsLJOxEFUjnXIwiuCfv1zw7vBMpK360Btc00VcZEeUlF79vmhO64nq
ZUc3hw6H1Gw3H/Jj+7w6H/FhWywyUlViXXbmHR+O+7H649zMBrEBfyQkvUXvbjViyA6+sJ+x+KNW
qPSBKEXTE2tLr9g7HQKzadHDuLvOm6i39Dsu9iMpMuycn4TZNIpZK9C3gOP7WzkvOrCXVxEy6l9I
LT8fr2zgq04nzE8iMRp2MDp4h/lJYMEM54iQ93mnqJpo5eadPksaDzFqHppDGA6i6WFeqis9Y3gV
N6sPO9LEtXJnPtDg17xQFSJfyiY3Ad9H48LXgvbejI3hzBty2yQtHO7poeifYZtEd+/7DURMtLOq
47wPu4mapvUxi0mnNYqa1BXPV0hX1ORjrBTfl+Zt8wOVdXLRfz543jbvrai07oQHR7Ybvfwg2w0y
gSG+EVNtey5wzw/zztEimm6d6UN+mNd/7JapYU3yvh45tW0tGmmU1to0OFCmBxmnSag0ydmahgoY
XqLTWKeX7n2kgJ19rUUEMr3vnXJ3CctI0fzif5ifpC0S+UY0a3naNx8VJGO5Ix9lYCw1DTf+7lWV
dtgFrv79VcOklxdWLzBXJONI1o1NWxc4/nOFNwd+TG5fQCxZl3m1o4T7rHbo7TRQice2V9NLktZf
YtPVzuS/6ed5yXB1erXkWRpFrtPQnap6846QjjyBj4xr59UfD/MZJQksPzbJyASdRokAmtaddMKy
Uzm8nrX2ZUM6zdt+PPi0ZBZeHsR7dF7RAdp2dJiX5odKcofMmRfRl8ZrUkwuYePHx9BLYVVbebqy
+BiWZZiXqwQgJhXXILKQo/Qgapo3r8ggXXZtelfVKMy6QZVX76tV09zYBPxSQWd2LtISkUSRt5t5
r293zTkNxyMyjfjkobYloISqvVvr2lPfq8aKrtO4mVezGDajPg7RpfAr77FkUKXYsf4Uj0MLWuyn
s4z2moCzYERch3Tw1eqFX/OeOlLw5BpZuck6GpVZ5ucPTRvczgfAZB8c03eNax/Y7UHkGWE/vZ2/
4NucnsDKJWuZYnE6gABWr82gj868A1PXDZqG+qF1vRwOLNEvUYrPPLDU/XyAKEiPkpBHtJbRoPmM
Eldv7zub9rILTZ0ed7mmBJJ+6ZdEHGCHikDNMKqnTBGo+qNeYaKadodWhO/aoLOYdKWxYrLT7ycb
MIQWIPGSLx2KmQ3fy8vUBHM9IxS8PNrRbkggaNn1oc+872gFtW+/ofzLb8yiHc5lUSAkxSz5XOnj
Sglq6QIZcbgdbBQgOW7PbZSq/a1KHsJNox/nffOWUjFzfES+sZhXURnc6Lpu7DUh+bsq0LR1JCvZ
pyGt1vN7YfRNu/DrsToncYHYdhDi/e0lMmmZpln6rGj8qMnPlXe93xd3gmjm+cxUiYCV50LmKoCl
SNI9e2X3g/8ZqsL7B6G64PA7izQNjVTNixwX6cIoQRhKLeEUqU4KSVVAtAFDVdjvC8O8QObv+8Kf
uwb5/+eYX1+C50mrppxGLj9eQvJU8ZvbsvrrXZkMaU1m3MBYyrA/3pVpUNR2YjT9g66P1iWKmwtB
m8Wz0ijpuoWmuplXUwCbRqkibSkpqS26BrHQ0C3djCpqxNtj5osUdD04HynEvP7fJYkiNwOhIdzM
S+97C+M3ImKAoj+VIRn2ISIWpmGqNsUulOQfpmVMb6qCPpB7r5cdERnk48ilpmxNndiMeenHNvtv
ts3H2dnFxTo/SAn6Ueiu8S5ARrZvxwKNUGy7+1bNd0M6htpG6V1zPTTced7XyZFdkzwEvbSPn9uG
9oVWlea+sIn+ENVdaEoxA0cj3QV+kHB5ZjUc2m9ZXypXoCMaeJ7g23wUvfpkpVlkjs+rpXtvYj55
yjFA0hm1SuMc92kBFT7In9S5hezX7lFMq0GeLT3NLe+9ZNRv+P0xLJ2sNINJRnJmN4vRZzJqRW68
8WEuXzr02EfT7dfz2hA19mVeKhtLhgdO8n1kEhTlzBslI3mGde3ufhw8n4+eBMAop74fO58bN9yN
541tXw0MFDR4Vpribig+FoxVuvwJsZaJZj+P9/O/JLTtWzTGOjKroH1o6xQtFv8ig2TBBfS3HjZ2
aornPAm++OGYfA3G8FkvM52ZSe/yBbXwaoqguZ8OCLhPPASi4FLX2ZjbpuHS++I8hlKHiE9WGZpq
oWv8ET8GVqXS5O7ix1CKLBHSEeHYbMZGT9ZWMBY7pgzWPYLuG00LtC+5cCOyDTztrGl+fvaKipvQ
tKPxx3POD+vBllNvZwZluy46LjhV+HXej0jcX41xKu31Wp6KyG630pihnOOYcUWn2PkX1Q6f4LG0
APhVsUdyLS3n7bzri7Cui08eqSebrjGrjZnb0icfzOx8QEzSM11DrdyThBbepwE1pOkJZU8vF3Sc
rROcL+1S5S3iyWlH41J0hjkt3ahu5R7GJKEnT5fkSnk6cEgQeazKrAI0nnsPgulL7inDU2ua+XGg
mOkkQzo8AWQI1nWgpXjn2RvkRKBIhDSf570ldBJTT5/gIffnkoBDZk0cFQXjuBk8CWxxE4xPddhE
C5mg2sN8kml7qwbI+r1UddLVTLO79xeGULEzbb9dzidZOuKh2rWMHfDx6lSGUFTHYcSCUU0TuyDU
Hn6sFn+uFrlbHqh+fd87r857g5KqyHxunajqQ1B4iK8SVMK2TnmdOuI+8FrxfZFbXysWgVa4ewXg
mrT6Zd98hoTaQ4sMGffGLkpdV3wq+qoErgkaHksp4rpIEQ+tauzibILI08slAdoMD/ngirtotG7f
t8e2QWEQz69V9+4No+nXeXvFkGRBIyw6gxeJr0md144/mUKkgepp4lv6xRiL7oyj1clk2iyUsbHA
EKOzMtOalsq8SLKsuZ/XXWSTm94dodlyk3X8Xj+lA4ETVVFWl/dtRWGcAnmU9n+xwUzbPOVmwHzu
crFg+IofrQ2Dl7Lzbs3QDV7brtgEtpX5Tp68JI0dI69oLkzehe9QZYc96Y2v1eBejNLqXsjJ/TaW
mfKsjnoPv5syeo9AzSHPjUAc1zSB/8fMIJKWUG03k12SL1qLOty0OB80L1V0CZaGZSWLeZtUArdw
JJ/nSObnQOsX0Aoc3+bdP86zOkLCfX/MVi2SB8cmkOwe9rW3koxCPzPHleFOKUhF7LA54bAC6C78
6k7yGStbY9l+hul+cT18hY60RL/RvnNIggk/MjNIZt6I5yXKwR/x6EykknogRNLQkozWe29iFeOB
eiRAh5x0edsLGYhMHQae/grrvN17fvWJRlt7nR8oDrTXxktORWhIh3nTfKjhE9/gkkiy/HGs6fch
ZS5/G4elWKrq4F3UpB7JmTYGMuRj/VSHcrtS7Sy9J8FahZKleS8aDbC+YgzttFG+jADwfqXTObHy
Ff3BDogpmJ+p9JTvz5QVGvdCVFIbQyrFiepbJgL/ZE0r8VRzT7oxBsHeFcG6MqUpwZA9Jp0niEGp
HizwLFLYCestC8mxn5ZCpUiOXl7W2yzxvy/5f277sDejpbaSge6h45f3NuVbOBnTom/I8l4SPMyr
84PQrNRYvR8UwJ5UicTkUCsylEWm5MG1JSQjtrT4CXOOurf0plqqBlAyyJYwvH2qA4BlkiuSl9DR
px2Qy/NlZzfWvvB8+7GMm0Vs6D1ppsAM0q4d1vMqDq0dme/inhTeEGE3qJaYnCxqMyFvNaPvLKjc
z72hBoskm1DiNHvXtNXSIwE6uI4JyNkUo9feKPY4LHwfzpwcIxPUpiKYN5XD6i7Qd1ZaPv3YNC9Z
Racvg1IlFXTq30WJddSt1mLSD+EGJrxYqNPqvG1+GHNGLggKMrp5Fhh92L43JTW6hYJylcibHOjh
vD5O633l4Tea17mL/3fdS8onXU7XzDjlTzJO36SU0zcmiMRrpIL5EpYAP9KNW1y9xtq38uBgmAmt
cmuShkp1+dBkKZxKMnhem5c4plmXqrg9y1K1HiQue0j84/rkdaW6pyEbbeKiKW6ZdQLjTIr4pR2H
1XyW0uYXb+BqhcXOXXBp3fymnip+6cPptonQS6F6LzSZr9PPNS/KqH5rybn7VWQTqHDUvENCORJa
xZtaedVLEo2rT6IhkCrUJ6RHcBpUkWyVCgCYJJTg0qj9jsziaOkWrsaILDsHYVntGns5q4CSPPNv
/fQ2jupLpnn6XpaEtqdaQPRqlseLoG3wqujgE5g16ctMHtAk9bHMpYOng3VFGse6eVJ0SV+iPewd
6nb1BlAEFW+tBH5R+wRQKntjssmYMpwTop8+qQoY7FT7FL7icdWuY/ZAbLy9wYgfOipKZDKerfQo
K66yScrmQbJHIoU9FE5Q8cQW3XOyAIEkHczwjqIH+VuT6EMMZGa7LeCQgLyngySbiOPJMnHSQurW
CR7SZeeSJG358cIVSrYGSiOjS4q19Si+Nrqa7lpKLSuTEj79ydJbU6TvF2aZM/YWzc4dg3gLNQtX
y4jDJ0JRQpgO6CXSzqWAP7nKaENFgrSlpHB6ORjvOuKdQin1joPPPd9CB454LTJXOI6kFRa5fD1o
lupEfofIPqqLpaxB2DY8qK9Sp36JMuD6rZEWq9RzU0eSimSZeGp+G+LbQ/yvnlCiqqcaakukoOQz
c38Bi7bfYw22Dwq20UVagXxB3evfReCNFnGvUnIkgR27YFHuIOYvSa5Adh/WuxGxB1jF3DF6Kgbh
2HxN5EI7YnR58Xxtg+C1pXKHDM9x26HYU7D3ai85Jpr+2IeGhl5NNpeRIGiHUYuHmMauNzivK9pA
98zqkiPYveRYcJEefOJZGtgJZejmd76e3wtRJ3sRICp39QMV9gsAa+MT196db0X5Os4Olp+eMs0I
n0op3tBL7jaAX6tFRsf0BtEwdzzdiX0Tn0LuE9XeNkeYVqHTtm19aoz9iGFhNeVurENfOTWxNZ78
DCuJZKJf1/mYctdDvQ9jZm32utjnRfiIHq47uQNF2Qi6paWU7pbi+I3FfNThkmyh+Zrim9T+TgnL
5jw/qCYZB32RSku+QdijJnmHNlSY2jTzmKObvnR4RpaD4RO0Z0qrGlvsonNHp5ZPXmGJR4BKjuX7
h4Iq9l5KpH432O1zAuntpKs9LmaNj1HDirpQNTEcmdFjQ8TpuEQxq63c0VJR9kEQT1RzEUjaV7kr
VmqgcnsZ+v6EFvdaQxm6pA1OWHB2gCwHrV5G5KcxaPdXFCzsTeyZ2ZK4o6XRe18MVWt/d1mbptM/
GtmzdI6pNq5dRaXMj97p56uaIqtxmRR5+NoTkEyylRZQpshuEDFmJ5Qa3VY1CRPNKbIsciZm61ip
HK3DcDSn6eQjcMpwIFtLi9eaYlRrGi7MCYI6ucnk1F7Jo6+ux+lClkZdgDYx1lZ6IojCzfynGj3s
fJX+Pz9R46qZIvc1AytGibn+sPq/91nC//8znfPnMT+f8b+n4CvznOyt/sejNq/Z+UvyWn086Kdn
5tW//3XLL/WXn1ZWaR3Uw03zWg63r1UT1/+l301H/r/u/Nfr/Cz3Q/76nz++fEuCdBlUdRl8rf/4
vmsSJDAoU/jk/uTrTa/wfff0T/jPH3eEifr/WnKdqr/8zYmvX6r6P39ItvFvXSeGD7SMJrAJWjwn
uMBplyLr/5Zp+SBxprqkGlNdJs3K2gfVJ/5tIyW2zElKzDdK0//4VzW9HrvUf+twQBAXaxABZIWz
/vsmfEcAvn96f48EVLjq//R1FTLfU6HKMmxAxVZlMTfP/kKDseUqrV23kA6hFLjL3Hfz1UTSWDC6
qBZ9RcYEd0OG1tUnS7gDqTPuPuyrT2MiXeOBgOGwkIl+xwSpt4a5VtvRd5QtOXBDrGd4d7orUe2Y
RsclUb7IlqzGGdGsDlo6LiU9jte0ble+Elqb3hYDBnAmQFlyWxnNJ22sNp4MvKFs0rPfp5uisK4K
OeaOnI1ip5XKwjUadxEr9rNcmne2nT2E43ju9P4rlXXPifUGxfNw0AHTWm6/taP0KCIMsYlvniJ7
0IgYiW7hbL1oIBEW4zbN8X0UcnUbCXPE4h2Yq3wCq9QCwxolrJiURnRcTl4FUD3hONJ0Tt+g/mxk
vT8AtU/zdjVWzbXpYxNQacVN1yqZgL2he0qdIA6oZ+j6Q8O4smuiR8mkP4EVzXeEazpRV92MmZc5
Eb4FZjTq11HRV0ONnTEq1NsiJq7JEHd1JzMSyWtw7gx0rFKiVNve50X6pV5yQ0iW1RDuuF6XXETR
VkTZuJL68oGWdr0EoFETeuHQog8XBhyWxjNOEo1gZBaPEC9ObVY0jtQlJ5Hwz4URRmJOnjpK2l7z
iY+eq266IHFoG2GSCnM8QwhfRnBsCi7lEZDjAsQkfiY1IC8NyxgRTBD3rOgbzb4IM53wmju98TAH
B/46avLCaYKgXHZEH6laTjYkofWACqSzG0XgSkX/UqKjoggP9DkGC2SPt3Fwmxtf5d44dXnc7Wve
hCHP+tuhT7cMv6MVjqEoOEh5KS/yxr0X/UgdUVuobpBtuqDdCbq5jtUX5k7RIxK8o3BVKoO59GP/
odE6a8tc5RTlan7IzfYe00e1woZDM5QIiNak8wdzYV3xYRKAG/FVDpWnhDnL0tCqwvGs6Ah9LVxj
M8n1/qby03grKv+stUruaDCQF36bfkqg0xCwOzipTAxe9JRHjEfJbvi/7J3ZlqM81qZvpW9AtRAz
pza2MXY4xhwiT1g5Ms8zV98PRNYXWV/V39V93idagB0OYwlpa+93oKBjyY9pUeA/cqc4xZ2ap7j4
2Nmu1hEVIw/Y4/cDAbV8Lkfzacntcxkh6DJXIxhmxW1N/EWg0DyYiIWpxc0SYezK2HhaLMI9vKiN
BfqOoTX9QWHrrJXppcMdYa8hknf33rQg81y2EViM2aFDjJAWPNDj/Nmx8RmTElp19xOD9QlwGDzj
JasxP6rzD1VFF6mDeejCcC3mvtaaM8AxHtpdYUWFW2VErHBHs27QvVAR+GIq2o96aKhSYF/gNNEZ
x0/qscgZ+xqWiP6IKN7b0fs1Uctdme+yzC78ren1tHw7YrNX+utkfIBB8vn3iwmqHVjJhdmu19+P
BaAgN+8bPOi21/74uByYhl4pnVupek/A2UmPgfl2Rv2r06jlJLOrqSVCEGi40Tu5Ze0KA8V8fZVX
sPv4u4XzGNOHUjdeGy5Hdc4iLy+ivYWNlxeB58tQeTM7v0LEAce86ffRqFUP85zK4/ul7R1Jo97i
CR7V+/uxrP39lzhFWUSmsElFaZbI4saVX+EKkC+WempiFQLudg0OUeVvb9kaIm/jHCqn9yvv74ot
XN92MXZ0TG7S3/7y7ZO67fO2C0OcoHM9NEe7YXQbQ/nc9sbK6431lzEXl3mmIJkmXyv0CzMV54LQ
1l7H8kOw9HKH5w10sdKqHyQIWggqk36h1H7q6y6hkFq+jKhVINsbqZ4pi5u5BKXfd7h4NghznZMW
qW8VR+hw+TpFwxNAakfF9GdXieqIrsDOmOrktpB8IjMCzDEW5QFRO3MXWItw1SWz/cZSaw9QxYfW
JuS0qNaLquoJWyvrkMXJocMopl8+T9Jhf4MfhB8snxtsk3oDDXXNVnaLaHBemJIOIGx7TlUFqNjS
fq1baXmi0LB3mMtv+kQE2KFQ40XtYH+InWCfm1bqdbGADYSCxFnY4Ws99z+BL7VPJhzHB3XAisoe
Dpbo+pel6GN/QfG7Rz6FDUxXfjIn3Ffn6ClHD/4oWrNB9NJMDq2lfAY/u+CxVqPw6LDgtrJ3ox99
NTU36M0NowvFTsjW5Vy3Pvp4hOtFX5MB6vCdw1Rmz0xCyTIPz/pURydTxV99fc4Sshp+1LR14W3n
9gBLZnDO02grOUJvceFvzRIH98NgjUeiidyfYtiAuw69LqSWMO/dVTD6V18qnkiSlPKcJb45OfkC
x00r/KWPTXbgDnRxdSr9rQnA869itiuHfL24nc+Vop6qfj5FE25we3VqKn9r4DjbQ+UzQhvfbNnJ
kZHbmUIU50qvIBSnUe03fx1t195PraX6KIpJHBSLz9CKovLngtV9JdMfYmIFdElhYsZCqigG8iru
ock+VjGtz8nvL3uTUB791vicUR7xt8aQGljA7dA2bCQwNOOTaQ72YYbR6KOUsFP1oTjLOuz8ZW1i
qdExf53COs7JtFkDGSVzyHaT6Fv/7TBCY8LfzsWoD4ckrb7jh9yCsBJwIvk9GZH8DFmA+A/ICmv2
xgUjL2oEIMdHGwVJEvRbv1LWYHKM1i5GFd081aZz3HqZgpLLL1x5w4zIynsv96Iu/HZttqPtBbAb
P41ZKQ9OPuV+OcrfzTYQ3k+3o6VGPKGrpuit3wXWHExLNPE6DLaxUOUW0UvQgEHPYXxvfa9L0hRv
w0ASN6CFLtrPQdEaB5R4qrMSf2vDqvMDJdBd/GlLMP/rz7r+ZFvTWVp6AGkc8eT+89r2e4Mvlidj
6rxAKA2c1X82Am+RP063F7ZrC6o9JXkFG7+AjAWO33QbbttRmsM2SQPbJkPLeHtv3sfg+0Akn3tW
eLBOg1By7iijzlzgKAvrufS3JgtV+oVScgaYlotjXFXMT/XPse1K/63v3p5RBeHi3XYYFx1TWzq7
7x1nhcJGUf6vJ/W9DwE2EcFbvbf1zbA9s29P7tuxkVTfrQS+ztYx71209djfrlmFM+BpUKT796fV
pPrqm1vfbU/v9grICqw1otWiT/nnw4sCWLbbzlvAxKw+g5WfCft2cZHVPIbrI7M9SpGm/j56vyZD
AB2tqp8mSgg+OQniaFh3VjudWjlCEG4E08H62tsb1msA7KDyGb3lOgrzoSKi1rf+OvrbNdHUoSuI
3TFYtJd1bezio5VhQzFFS3Nx4uWkbhPHwE5nOyqcSB4Wp/mydaFcp4z3Hs1BRP7u0SouTK+F3709
gtsjCYE/UhB8ksyUKPEe8PwJvQbU9e8uXG7OWCNwvXbnqve5Gxd8mrZH0mxhiaLRHB22LjbzkZBv
eyOF5sciyZvj1tFFbVJt3J7WrQls1vxdU0NOSPuUHcj6QCJbzl9vPf3HeWubGBhmCoFnMTHm3np4
7eZqnaOV7WI+dOKUdslR+Wt6Nhzij+10O9qabd7ermEcuAuK2vHep8sMGV5+pHXmfDvk818LJ4zw
8231o7MuMhhQ5745p/gP2Nst4Ny93tj2GtqJC74gvGOSxEfedri9RBz2+2+30xC644z/gPg2VBXi
zUGX5hTluaVBckvb0Xvzn64VQjCLvr8HUgA/zX/6iIm9yiFfol/bx2Caw98FIXwdQ6Pe9v5n/+lv
/3YtBWHsLq3GcFy/6/aqkllfrdEYD9tZOXU4i5aVC0DzhxzX5aiQPD7wwH43Q8tq9X5tTNaHTVXE
UWlUkOhjdskRFD5heUJfbH8WzjGH259sf7xd/NvHbKd//A1CSgcj0a7FevPkDz/JSEWfev3fbx/3
9t4BJ3l6nF9DagN0lfX1rTHX7/v26kANW8kZKCj0Mk20I8t/JRUFdiyk23NrVjOeEiVKKoNMO98U
VuvHWKuhe1uclvUZlWtDXZG/rrSEWacDm+0vz+UaG4iEWbveooTI5MuEQf65UXTjEKxPxAyo5GhX
47UewjUcUSG/Yr1YXGekmHdMMoXf/dVsp3AwmXm3i4mTS6aLBF+adbV9a7ZpezusOo2hYM/dI1Dh
7jhq/Y9cBxrI9+a5WRtrXQG2U4wPWRGS4oNtafluZoPn6uvMMyj4gwxEq9u9bJe2G9qaMJHmaciz
U+cYE7C6deGK1ighXpdG28FXw1lXv3CNLQQLA1u9dQ0E4QumcyoooIH1IFZYo5R5XUS3o7bLI79n
IK4TqJEpr0D49UNfG0zEa7MdSbLnetz2XrdOvdP61u2oQQSpkcHiwbLgi6xTezqqDEG5ztjb+ahn
JJVUZa93iGV58RpewReo/Fw1dGbJ4HM3LOOyF2uwuKzTzduRYoR+JHYjHB95SNb7tOu2QdqWo5ob
O1IJuEtqKvUH9S5Y19ntxrfG7KMe2j6yV9UaVOCjw30ra0BRspdX9riGLYjLBrmbAFP0x0gcIzKA
pyUbQ+VgrE/jLMKH2iin4zZwHJkXvrEUzKfbYdCpDAs9uNZOuJwXw8BLm3zWjFIch/h7F36hKjOI
scTDJbrwxzUI247oI9aF94vKgEdj3wDGStebeG9AtVunpbWO75eMdQR1IeYkHZJyaw4aeUIhkNvn
XwxrSLEdvTfhOlI72X7q89A+bB+UbWvXdmhOlKn3epLivDIYXoei13AJhrD3Ijj9xhqDb83qnuJH
uHJpSTZ5Siro4O0FUWpsDrr6a7B2zTbabCfvmRHXcwP/VIZbp/V0rvZVHdQLlFNUEbbBtzWALUZl
nxfhL5J9FARIc/LR+JovRR2fN8P5zU/+D8P57TwP0TxP8SqGVDn6CdZPfmkPEYIeIM5WxwiuxnHM
lzOK7wUuYX7gzOAKAprt9N+uJatvMMJ2Oa54OL/c10M+3vqA6k2rgsFXSBQNaLunenBccpL3nSme
sf5J/FgBMxeppgkHsSxOFiD1Q7Wg3TQrS3xoFHt5gHk5K4Xl6U7lIjD3XLWLfUmm8gWYauDBYwp3
nWa+qhKl1pEaGxqOykPfy/KahV4V2HeE27CvZmo2k6x3MrF4IMLoMCJ1dIglUHpbe3DI5n4EpZ9i
V4NAUTtYT8lUr1mYDiCrYvn4wKEflgyB1wTLYwo01Ktbq8MsE/cWmALeCAJUlKNxjENlchcA0z2S
8fu5TWrPtCidCaA9O2dqtbPeZrcikHjv4TV90ldtVRO68bnre3xZ4AWEtWHcQmu5JnEvSAXPn0YU
QfcjAG8gbyP6N2LCSBSi57lTx3syWzVVN2TZt6M+rX+2Wj5A8m2rq4Z6NkEuXMwUDzFcwmswf5Wc
93XfDPvCqKVfhJYBoDjQ9wY+EsDN4C1LduPHPNkvELERV9VLL8mi0Cua5rYM1j3T2fii9bF9nFWo
pNJywDYUyngKszG/T2f4BGqzpkHCFksJpd431kRZNETwxS6UPcy8wdV0NdnjllTCD7PvtKJBk6NG
USEiN6Mj2kyq8NGoxEvmaN3JtmJE9Umk5lr/3YDUqTnqeCDVeuqzpd3pPU2App+rTc5BD4BRyl1R
zhLYDeamVMlfDCTr7oIqTkAFzh+gPEYHFN7gZfc2lUG4LSu5/EupTzgnFJDdGjLrc6J8M1uSuMXw
A/dfuUPajgy/4y1TvIDI7++KVu92qBaoR0gPZIKz5Kk2ZXPS6ggx2VZDdcSY4IzpLJYjqLRFKXCL
ndv6aLNS7JFOxfwPOcLMQRqDJDhlxhnhFqECaVB71zLCCnzWDO45L5drOIf9ziT0P2ozUvzVogIf
wARtGeMfQ+Z1Q7ejksjXEMlPRaJjhO6J3CuygJgeVTuMuso7DeNfUk3848rQxC6DsnybRAV1IKZs
qmql7XY9xYzYrn+i9ku8qUXdLmWDubNZavu0ZbFHDAg1PQUWyZSfYq0DilPIU4C4kquVmIcFsTxo
kNvdiQFKvdq+D5T8gpFreq3tzlOyKj+nSN5WE8WSUlKs/P/Vu/+b6h0MYhM1hv+5enf7Of6v17JJ
/6zc/f6j35U7S/7DhqqO7LLOY2tCZ/2rcmc5/7BMBbKyvqp4KKbKS++VO+ppNlgWE4scG9D1e+VO
+YcO1BMhb00BAqXxgf8vlbt/FZcwKAKaQHANoN2KAS/V/Bt4RmJEOyhKiKUuzuOIgmTdU6CW1ISo
hvf54i5EVPvZAasSBr9wpwg9AhP7vwDkJYXIP4rdb98CGwnSy6uiiVzLm3+6NQ2tIpbalsW5yJz6
COb3eXDyOwyc5A32b45BT3PXmNZ+iNSdyWb2EBrdr3mqIrQ7FuZKtWn+i+yG+q9w9+0r6YqOdI0C
o9whDfuvX6nBydOqbAVxlLkakL4UlL36Re4RIPqRA9x7yKbeq8u2O2mg9nTDKsGSmaaLKxWTlHgK
CssiSTTiOGTAOk6zPNlZzpLuUTcw9pYixlOlIR4Lfzg82FWAbZzVeGJsvVGVwBrQd/5jZP4u2v7p
2/Y3MZ7tjgwFdqBjM6BWNfh/vaNaKO1Utk1xRiUTPQdrAmEUleR88ZXWKkf3VNj5J/DDqicrFIfR
0UC/1Sw7vKen4iUuLfW+UO1Pgao4/0VLQTLU/z4A1hSmtuoE8ZBsZiN/lI+7tkua0SZNg/XKUzCa
YDiU7Fwq5syC7ZiIG0XlftbqV8PpOz9DrH6njvU5M6NpT3lyuc/FPSv7f/1e/zYwkXggoOMZgbZB
R/2N9JAgEAy9qHE8YpkamZC9pvTR3hAzlpAS7RGY5WzknMMii+SkhuPHKh/BhRSsB4uxyLt8iP7L
wDTWbnoHhtCN+ErATkPT36EvVXv9yn/8VNCDlSUMpsHTEjmiXwLGy2zyA/Ix4s7J4uY5C+5SjFIf
6zEDm44OzmyQIV10Mz6iAz7tFIiVtwIfil2JoaWLtYfuE0ycSRcqn0AS76whaO4WDdBoZgtrb6T6
izlP8moOiq/3+rGgLHwnp/vENgxwXaRblkpd3JiU92xPGmje+VvZF8PeFs50bEFB6e0KJcaJ09DK
16hDgobILdtlifQ00d7ArQh0txuoTgVqpvOvOEEmUolMnLGsanABtk87ZISmg+k0sbs4qxUD0E53
Vu2X//NToiJb8+8/MFoYTNc6A1lR9b/9wEWO11iSdz1ANsIDNS9vVEIvdYF0qJoA2Etq/OzT1e9y
CqbbVOjLZaHU+pBgLSD6iUJBJ1K3kCK8UNP62eTWfJxrfqC5/4EdJfc+I1+ZBktwiQLrOzCq+ASd
y+H3VV2kfJGVsET1SuYImKntrIA0lJYCsOOjqj+ktvriUBOHN4ZsvGhW7fj1KHXC0O/MHgCtCUUi
ms0D4OnofmuyyLnJwC7PYymDQ2+WF/D3TxsaC92jyWuhab0MABweo+B+2ln9Q9Hl8qSkC6arLdKB
bRPdOwl19nFWIMjrJW49uGyrZbYHlpacKsVo9rgAhHsDGtcxQnHzXBXJGcJTetc5VXqnGt/mXi3c
aZLhnZpFCoKyfYZEleWyXU0IZyn+KmqD4Nnc6ldzDN3kmiKCezVtvn1XZ/Edyld7+LThY558mgUp
AJY2PB3kMl+KZpA3uBSqmOcbyPEH26jxUa8ahFFwCLiOEVg+3SgtP1MmayfLSp5Z2BMX0yC08fW5
RPuuJ2wDyH3tQTcm3TL7ItJxuc9A1+W95qVt8BWU+Qe7Km1/6yMzgwFeR5p0LbLoR4Cdr6i2SD8E
ZQDi2jCuSVeetVzc2PsDm8RkFtjvcnZqK360OvuSd7l2RXg8fgzEED8qCSCOUkF4oClrIKK1fO4L
K2BmtmHLTfpRqmZ4NSrusbaL+TYKRouq44/WZ/NVtRJLx9i1fnTMODmXWqNg/dR9idmmX9tJFu7s
wMnpLX3vpNATZ2vFL8+s8okIc+Cmuso/yZKrvjYtezwvGJHWXKzg6MguQt9PMs3a0xO0FSotK3Z2
Avh9TEgY7ReQg7vCxNlwwEn+AUd75SEwYQfFCdvnuf86NfX80APXewBe8tFJ08vSd5q3yEl70pVa
3MfgWbYzTVdeimXiR5alcz/PBf48rUNGaDn3IVrIW2OE+Bw7dkZYvl5bnMJ+eyE1uI9uGG1y5lwj
S4aqzlJNJ+xekMdd36w5WDobdgGjAC+/Y26h4VmhQv/YrE2WL/aZhwS083o610ymjQZ5QG/M03YJ
ZDV70FH67AzHveLY0UmFuPCcFmiLhClGGEww4mlrlMTwo2xeblT+wufIRmEuszv0q6s7q9XMh63p
yMX5sz5/387yxl5u3J47ETj6aCLhaY6G6/PWTEPwai9WcZyZtHctDDlwVYkid1anH5osz8lc1dWD
k42w/ienew4L68ACC423ogDba85HSW1ml4/t+KyhtSjL8GNV5AhdGRT3eiPpUFJpKWD3IGkUpxW3
vkVWvF8ATyNgXr3aCN3G5o8xTuMP3cwgVgaYXpnxURotustlvkJiUIXua91ya2y+M4xRHxBRzyz1
i51rwwO4iKCfP/Zmd9HNfsXNNp5JGQP+zOBBqWt2AT66AJOyS7Zih3kuDqLVARyNGZIFRo3Yamcc
4ty49g2yvrHVNKeU7N6Bff64n+2mBBcwzqcM8PcRET72hUkqz0oV/wJTnB+dlfVvdL3tZiPzBKB2
cy9PC1qrUPcLN29g/0RZ/oWEUXTUmXy9HFBvAffuVgrw2gKXEUS+85OCKfYeuZEPSWdCZmEr+oAo
0GOsjC+U2c3DGELUm1ZSkyPLws0yB4VLG0W2KO7ffs1MX8R5QR4YgJ12rlJ9xC3uk9H33YPSmS5W
aBjirfMTWAPtZWYsN4DoFFE9slLdSEmO1IycAufE6dkyx/jUGxeku7GLyLhK6G4eGm2q/HGcvugQ
iI9kG269Oob7fmSSAGvo6ovjwMekRAwpxIuQrfKkFu0HPuA1zJZnMwz1a4y48gFPpxICNQ4xExod
CmZnfl3vI9k2e4pU+YX+e7DDeLx0ofVgVYDdMcSyyCykYm9HWCBkJXbsEt4FofCpCAq8I1cZK25t
Jpll1+4UA10TUTHtGyG/KaJoiFf7A6QsAO0FprLJABl5irvoOmkSazl7vOrhQZPFcpP9cCnKRHxa
Fm92ctBxajR7dpylHqqAt6W3sUzXlexk1QX+EyLyl3E+Rina1uVMuDIFLwrKUCFmG88IH7l6H8EM
7qT4GAI5cUEJnCDLW+5shMuDXT+iFImiWxuHR6uaKv49yHGls1lYh+ViTw3k7nlaFwKctBSq7b6T
LXdxgrxlEI3ntM5Jldg5EXjIyjpXpQOpijggF0eYMSAPoNz7C9mzPbn4pPyu2GUK9q4ij9tXyJmq
5U1xfkajRkox0D6vAl9nlKZ/xkkp9jUOB2fROfey1yzfwA/zAMHYOIRZMnq9pU1Ppr7go23pLMfk
TXcLqPsTSg9YFZONhvlh6l/L1q4Q9os+Dulo+BBu7f2oVzHa0bkApqCRfetD8vKB35hNdbLbDL/I
eEjPSm3eQNVbFWXNoi3nlVTlFan5IJO8PAkce6qqPNcOiZLOIkdiJQgG2FaAsur65QX8uMeqd+7K
sBK+gtL9zphLZd/1sXLnwDZZIHUdI+dlGOqGaWCIz1qH/yTRcuQZcfKK05S461JSWdwZ7tDdvZ5E
7a7V4/wCc912oZQFRxJRJO4GzXO0+j5rhgbm1RFUSXUuhwoHsOlngynY3Yh5lrsEza9qsamQwv09
Jwb2fZBVZVKLo03BwctKTfNZ1IqDTuftHdlC7AwLPCRSy4KUwVQI8OaTin3WPpq5hTTO0XkXpTir
CaNp/QwQtMUe7b76xAjCD0AzIMUlKMqqYXfQoDeEY2ocJjgFe+YV5zhm5jWH+oDIgbhmA5zopTFS
F5/JA8NEdRGDjhPzJ2lIsIvdQUUc/6xipQvnACaAPtt+XyFMGMV2corJVewGyCWtM2Qv/ehS9bWR
yW7qC7LsFg7SLw1oKzts0Lbuy094mlfQUZ0Xlcz0Ll4QFB9RU+LroJXhFGC5TDv5QKL4V2OEwKVm
K3lq0Kjo21n7OiCas19kXh2l6Mo99vLjKghZXTBa0F4yg0cXvxqWpi5BidgiNtXyxBMR4P7ttO+H
6crKwk8M+xwourgNBrYIfU4iTDjI4o7mnV1E46VCWpasnBncEaaqrqWm+WdkGR/EmAw/NQtobavc
2U017VUq1KsmpHlRcdm+OEhjHJRBxVVW8oBwJR5H82KrGVYmC1WuBBhuw4jjlWr7q766NINDWT+3
on1WxOO16cPK7ZUU4n7ejRCsZljA6G4f9EblVAQ/HKlmx3GsFLSm8y8NG7LLEMbhdTvaGvQiI3dU
rH5vhKVowBXr4uIkwA3VQfe3t8BL9aeaKjlGEb+sTo3dQcHRlSopNUtTfWuKjN6rhzpwgUMs0Amp
fbTFLnGphGX3yKu9KsgyHwU+tGzpHvX6YcpM80FQEBjLoHpSMtXwajI4OzHMFZKzXOsNDDhxhbJP
baUJQml8K5c5ap6QMd/bMKgftrMAi27ftKGabKehZyBsjtJkV7i1mccHLP6qA0NGe0xhUjzO0PT2
adbEqAjOaHmSbTnX2hztJ1NON2Xsrr0S1s9gX9Ziw5OFOC1IpDr3dLLNJJplDeMo/SCD0brKDp93
fbRcXanCo4JizhPKyFBroBvqLV8w6BwdHIPCDgw7DFJT407t18fHLg4qaj6bnpHN/Ls3HNhMhhD3
snUUf14UxR9xB6HOs55b1SqNRLHXxYpil7BBuogZ6I6aZzN6l6BPdRE+ab3dYOM02ZcqmkZ/ILDr
x2nxt6bM7D7/4zya54jnbVoOKr8zS+Zs/oxlO+NI5JlWTQa6Nh4zcv8++L7yQlw+7Bb04/O8coC/
NcmFQklzmtr6piIceVRj4zPSiDwOllK4xA3nqQDthwR8doDSelX77HNTmt9WJ+CLyPAPcRKTT4uv
GGrHdGz4qIz40S7xrWnYjnTqCxEeXNH+NmFfsZsluOMsl0yRWnbtWAVsYxToiE5f6ixK97WafBIK
nB6IRhAB4xcTN99do8HNXo5DQPmWqmHMI+h8Nxb9q7VY3mgPHwR4xv2wvOaKubhmsRZ0XqIKSd6h
S8oTODt2gHbIKEUHQbajl+jdI8HJp2hdYTBnP83lsVXU2q2AMsnkHGZntYkeUIEJTl1AhAtJEGR6
SKluLAvmihArofk8WjCSKNYprfK17J+I84NDUM/tbpmIamRjyXOiBereGCZv0CGHZoOQXmbyTNUy
vqAB2+wVu/+pY35wNI3065TCG0Pn95MKXBe54t0UEKHbYWaeSbXtZ8Q3E3JKFKSZLrcmx/KniUwP
QdCf7cJ9Jn17qjXzLO1OOSBp/mjGk7PrGhQS4M7itlyhkqpD2MOpa5dq6BlUieolpngSWtQesTZH
PL3Mvk1OTxC/pndye1+n9kcklsUhMO1V53hyXBOHhJ3RrMUSzFJ2LJ2QHNkOlbn8FfBTV2NQUKRn
3RaSQKBL66/pq5ZU+UMFnoKCG26rawa5qJbuBxPHPdMQhAw8Cu9tgcB0MVq1Bwf712hMWFMnhnqU
8DY+hqZ2c2rjXMadQwbUpJi2Wg4pTqR9MJ3qc9MjkBRXbIF1J4Bt7ozJVa3RIKgr6zG11uiraL7E
RVl9okvuRBZ8bGpKpXFTfzX7LsGpBe+8dpWgBQSJEEWER7XBHMKmPb3olpwQmNdImFladBOZ44JR
bm5dmlnHthMfgdmQYmDXDj/APlQVy5cdIGGqSq3ZB00QeV0mnNOiPDnLra/gCSDhUz3GMRnDBpkA
0FBQli2LTbmpngY5w1EJ8uuAoSqbpQ+K7JSrArTWZQiDdEeDJOmxfdDrrrlUjZ65OKXUeymU4ewY
3ZeCxNEOx06/VKfoyLzH/GUo9xqCIg8RCWrMmR/s5Dzos/K1guO2x69TvyCzMHuJUnypiaVO6WA/
Kot5twTwnhEsNU62jCRSU45xTMehO2QvI0llT8TJ4JKlru+xHXq29BRJ6AAy8wRMLzHIJ1FwRzEp
JaWclLlr9Yt50VOe/rM1pfVRQnhwt3UjFOoHZza0M4HCtUxRME9bvj1s9EfbHIMPcCePEMw+IsCH
xG+ojjvotDWJasyeljgpXDmmj1I4zFvg73yJ35OsFtCzY7Zv2yDY94xpbA7r+6Fsb6nIK6zneT2d
iWmpjwdsi2pvbGuI50VgY/Z2HrsUmaZyGd2wmiD29iXrZm6VRyDeHzbM2Bv6djts5QpZWmGBcVd9
sfssgMb6UhbOUaQjZcmxtaVf5Zh9RRV7ysrS3az+Bs7vW0IyAmhygIb0oBo2YGTOC3UAx4M2/gZ9
21BvG6zxHQn3Blb9H1/ekJDv7x4tpz3OY4SdY3GS1bivBwwjU6rUrY5B0cEU+hHpj9RDes3xmvUN
KyplKfHhqCFONU6D1seKsdiaIZnlcf4RsQfXEA4lWLsGWQ8wWeSEXvd9RbUGMcNHVHevqZNwPzly
EZQjv85rIVVorc2w74W/YDyY49XAXteGPdwIOCjReAzDZHkKairk8DPyIwaWj9apaYP8ObaGDwAW
NCBIAFiUFcoyQSGZmka9zHJxtVPljNZz31BWcQb7E1Z95YuDTNrLYlElDidQn+MZRkLqg1Wbb9Ec
AyOxRAvBEVcMB7eKesjAiURohnQCu/G2J5MxF2eAEIKMNtokOzGJHKg17GMn1J8nJq6qSn2nXH7Q
2RZTtqC2Phb2zlaTzo0xKlTHzrmN0YK4smNWbBT3SbywGjdtyQ5w1t2htEnrZmRW+iws742kvbPL
srjUyPM5jGRXwM7kXfjVaFNEtbk9qPaSfjbzvLkEBcmGIG6BVFAvuyLyfNNkKT5Wjj3CyW3sc4Yj
/KMDGXwtP3TfpzQ6WUt3GpZutRmNyhOPQOEFUVR8LIvgUhSJQJyG7B3sw+E2obt6Y4lmo+QMh4pg
/GtYkePp430J5fd1CKNHM4itnzn620MHNYw5Bm1xbbgWIZaijTJ7td6a33JUDdl6Qei2FBLpWR89
ORMFnaFfGT6dtFCrhxOoguJwrVwHsxU4y2kpmDpmLdNYWzpk/UlMltWYnJR6OpHiaH30ZhJQ0j2W
xXWYkQ8spSvMXlytRoTuvJk/xdkvSuUeG0rzbNaIRIRWcZ/KQb6QbPNDEgrEKM4MSLKioATpu+mC
/rCeWTXluD7vrFtHjXc35YvwGr3vDvpcvETsEXDbYxccAtPbJ/ZQnnQq9iY2vi6IM/E4hXdzYlh3
CZCZnSLM743dzmfjSzF13a2PocZNaIQainqpNLhwaIrr5zGZBNJrg3U3NvmdnRTxVWZORnlwulCd
LM/MmXeDTPpHNTe/poh1YEaRuyg1Tg+J0oq9GrFIycmGZt8/9S2LcRsqtjvZy4+2zgdPDxCYFyRX
d9StiqOpUMBtmuiYIBi8s6a4vdNW3bpk7NklYOowpnPj9f38GkUdIfrYyNuWlnIM7UTZCFkM5Wut
6dWxKEuWsM7+bMI5c6Mq0vwsXgyyGNWxV1XG2NRQ9QyXj/EM2UOdx2d6az6boG4RjBqWY6H2yADZ
87hzrF6Fa6IsR0AWj0wR2d5E/3xJyQ63Je+PtOaT01nZfqCMVM9Kfxmy7kqa07hO8tXq8/vCaJtH
RMdxbDLD7k7k7S7XWdKaEdy2Mb8i1XVzVmZ0mHYH43+zd17LkSNblv0itMEBh3qNQGhBzczkCywF
E1o69Nf3AvJ2V1eNzW2b96mHsCCLjEQwAMfxc/Zemz/veSIqhTCf4dLb9gUln30vpuFLWGjlY1cH
VyfquAIHG1wSzoVNOtkPHtbFbWoga55D9TDT2sZPYfikWcb7uayjSxt3z7Od0km3ftXmuCssI/GH
UKPYTuS0A/O77NQRuNSaS32c77rBBGpgW6GPOQwb+hRdsGTHCKbG8tgfcfkSUlSO3S2qe4OEUzpp
2nwb8MAfzIkMch2JMSl4dA5Untt+0AI79cLi2DgDoIa077bITlA8LoR5wH/3OHedb80bgTy5FbQP
k9E3Z6yOL+FoxPdkqoxL2goABlLfjZMHpSGqyltAYpDHLpIkFxulbLyPCKM5RzT0iJ0ix02x/adV
XH1htacK15P9TCrXRzufpjg+d1DG7rbGrJkiSRGH1gT6QxxSCa2JG5FiOTSbVrsmjcaLGqQEWDQD
xma+uTIQxw5G616wCdmFTCW2aIcR5WiaTYAlcISu9N6G0asPtdEEW9EU5psjJ5+Fh1+qWsuPgg7n
4IJkuoxB8tmbmb2vskQ7F91zTG7L137Sv3YtHhCnmItDJPiIZSbFoWrm6BR2AEUi5vNTzmhMQHA4
gDYCRqDrhNYgbaoqCj8QkVcQq87JG0ui65Loaim41FNheLusAgEy5SrkJNTSJ5eX8GN3xBVsJlDV
0FvhGO5H5xiz/78odMcboqlsYDTRNmhpHKW90R7Y4dY3S9MxEUZ0Ta1S3OLIftdziQrWMN8ZVWg0
z8tawXuhtBANA1/Y7PSXDM4+w61IH5pwHIwwatDJsbwyNCFNu4Ue0i/WSLmYJCuZ9gcZT1dBQXE1
l4eYLEJyHbtLQKjYvoKJvekYS51jFHleFQvseVl7CDB9+1p9oZOaX0KzEFs1aL+zoK6ZTwTVqwnW
5kFL04PlftOtyXpVWmO/zjT92yH9FuvwJ8DgkcZC4KczCJ0tYgIFzOIG4LFPbMkev9c1frvexV9G
2HF+yTOZkwaeuVvy9+S2FnVxGTWDDSK6NC2h5It0aS7RqB2o+zD+tJM623dIa8823J6T177nJBgC
ZcPvgI9O5RCly5l2q8HTJgvnc5xikAloWWxsxYLBAY7nQjEV2HhK7Mc+pOnnJJPcGhrZcAl9oWao
g+ZYdQonXG+NELdGqE4x95fZQBbMHZFUrogIv32SMYjvi/bNMOPhWAxBAvF24VNlhTncQgBrHksy
oXYPzYIEa5eHddnJuILRoaRHZ3xgKECtXkMfvTvLmFqOQt0ssn1DoFNuwgqfFIh6pkmkYAd55sTa
J/6GfgMi2z4OmWA26vVgMTK+FxQ3m0DxK5EiB5cy9tLYo4V8NM1OUZKzU4C4UTQOO1DPfCuajNuk
1PWdthC55yLER92OyXHI9VuKnxQtJgq1IY1OtU42MevevFtQBDRjc3XIyvl75JghO+Tce+lEfCva
Rv8WmHPhR4NdgKcQj51i45/nXYUGJR23Kq6Rdzaldq707GMQBtScwbuQX1UsU3Pn3YNXRL2P88YM
X5tW0LAbp0todYYfJRieEfn8nCLZHKagHHZaRNwBc6Nvox4iMG3tTUNJehcIE29yhAlVW/1O0kA5
95R6winFj3QgBTUmhbimCC1cun+kZJLZO4F4plA1DTJhauW9kmp48KJ2O1C7XseMfkKfG2chmvqh
1ktyIZodCbfV97HXP3Gywy0qymPgqem1oj1Na+E1rsz4OLQ0l9bzYT0zAr0ihUNvd1Wblb4BO/2U
hTbXeRhzxqv0TTY1JGTaGQe1xNcX7EynyCDwwJxavFSuyRzqo49asQUBzdTUKJorQv5XBuBEtxfM
c3r2bns6W2z7GHduu1g992kuT3VJpyIZZ/w/TTm+F571qamZb2WZThR9a7zN4Ej9Yjbmw7oII3t0
Weeo6XDD/RyQpdzyhtDPqa9JQCiYbDYJmdkdaJkbsvL3CBTwa6F78oYl6z2tn2zm/y92asWvXiPo
UBexOBCwg0zAw1Ygh6rSaQvwdP3aRNb059k84TJYv4wmicwqJv45t1puCTGpKiYkKTyii+x/fSCq
+oto0swfkWDIxVTUOYsTRF+8ZH+epoy1T8N0o9lcnteHVZLvLQ6B9Zm+OgjLlgY4l/wfx+TZXe1O
DELxHv55XsR2TKCsmVhIFLJTsLiGisVPtD54q+HIri+CsKOTwq+Rtnm9S+aJF1j1+qvtY30m0tJm
Dbe/JI6FMahfpPZ/no7L03hR7tdA2DaRsnKfufK/bCqrYWX98q8HCxTPrk6Z1a6+kfUF1hf881KL
Yn99BoTSn52wPJKg1eBDTbNgZ43D+/o/0/V76wukfzwoyyH84wVTsuF3iBnfV0NMaQ98EH8ZZFaP
Sbg4IQZEGT7efrV1s6LYqsUcw+yuPK/P/voyiDQKVcKv//H9xbD6z5/960f++n2TMQ/Wh/9+5Sy0
MnoHRUdpzytEy8OfT279WtMqPolYhWdOfp3BZSzPgWwkwdyRbW5bK0eQ4aWHYXCJEXRe1h/Q5A/P
UNVpdMZKXVazxvq6zmreWJ/+5ehYn4nIJaUkaX/+cXYsPqH1++5/P1OgEw6TQ7bbYgP56zX+vGY5
0viTFfq5nEgfUA7s7VdbyfpsfVj/RxezA8/STm7j6sVj+HlqMauRMkiM6Wrcyepc4ZJnogZA6LR+
zNF6uv31sWZgLJaLar2SxsVTuT70yzOJj44pSQwsiUiC82qeMGjP09Tjy78e1u/l0czOEGRKkrYB
ZJMsL3frGwkTLpL1YXKacBemDWzE2S3esBwjdUIvkFkMkNG5NJtF1xQBNAE95thVhcmTdp+nTzs3
dw4mMRkgJl41t2s2jJsPSV6M3KLtPeGooH2iN0yVz0QlEZI87gAgUp1GobaZQ4HsYDpQoBkX12KL
LyB9TOzwNowO37LYeCBXyAXKkP5yPfY7DMLfbCIfzLxdJov4ILWi/AI+6tQjbd9iGQ4PyjRvktMN
5DRCvZCQBLqg70ZtPbRGEl5DGe6jeWk2x8E1SO3o7HCAm2HjTOoHvThm5QxGNwjA0orEJSpLqAeI
0VU77VosyXhXJN3NFtgIVoKKSvsU2OYtkKSEmSSZLuPVDruqspMH3fEuEiLBlm5d39bMSLsJr033
RWbNIx2zQxcAfAmFD+r0Z2V9ae3c3patB8wn/clq7TME5P2E8SEBPoBUYfo5z0zvZT6eDQazLpkB
m7Cy3ozB+a7pB13hgRid9qfbMmeZPEfbGIJ5AdDamTgjJjiRwWaB23gsFyM5xtu4SyFyBvquowd0
C4P4o45JwBw6gsUF3L4SsQUGlF2fs7cMgkfC68ptCG0iKoiKcCqg2YjoQfhsmebQkHFdYz/QQJWt
Ni56lJmtm2iROrgvWWZvMAu2O8VO7BwY/UkLO7jUaiJZJcqYn3viW2kfDI9tlplT4ldNsFd98BS3
d9wR5q7M0630OqT91DV+a26Jbttnyk18yi8GgTbDQRNhP2KbzVjXHRMrupKGEd+8xnyZWsMDRUTe
FNoIeBjZjfcOCWCKURTH7KucmL9es0SzWUBcKrt45+r8LVpgPPRJE8WAmwL/JENOLiGMI4klzDBM
4Mp9TBJXp/9gA6G4ZA3R+JzbiU99WPr05Td4y9rqy9SaBT3p+EdcEX6AJtpHIRnsZsupecPieXKs
X4Ed+NZwJqoc9D4B8Juu0Y1dYOQTQ5Q8ODSjPEpEXlsd5c5e1+p030akwxsZaYkYxKYdVbJxKCIy
dBuQ+MckHMGdRK18HacKVZJeYLwhjtnNcwtohVBPTNXBD7JtWL8Vph4op0E868WkcReyvJ2q529G
YIA6nVvnRLpgvk0k7YI5NJxTaI3Oq9ZFNRP0QN8zV0TQaQWvI+rik8cmcVOSqX7qzRj0im0J5D4S
ywXvQMmqeJJ2Mb9EUeWDDS1R+gRUPDqnjYfGD10LeiWTMRqdCdW/jsBT732VvHGj6F/Xh3Y8j6PS
X5LyirlzfklqQDWu6bHHCoZXRzZ0+0E+asn8mcVxdzbiIX6MTc3Fbbg3q8Bgrcq8o+PMy2Wixc8E
A58jaQJ5DTdub/WXeraYEbSdtsmdZ6AyzvMo4v2Uzf0jAZUvddH8jPTc43+B6RshZj3Ysm3YqIsB
YB9xZm3QILYpSRcWeVPtco8EBqnIw2Bn15dFe0H4/Z16J8Xm2NLBRGhBuSiHq5O85xXIrbkYml2g
Rs6CAZQ06YxGPwwbAq0pnSrKwky/1bYrb5YxATo2kCuO6Br2tjbZXMmJRW6fDcKrAscXRsRSCflU
9z3TJZvsXNpValNqX8yxt2ELudcR3dVxnuvYz/No9HFKVH4Tk9CLGC/aoQ//nDLjBWVF9NLSno+C
Nn+zh8s0K+/FimzWlfRLLqbhig+vuiWaeF5VN3VDVzIuwXbOGH5t/vl/rywW/0Ck4eZHdUUkOm4O
QWjpP60Wc28kHv7Y6pgKYOpDz9C7zQNtg2bwzUW0+DLmqiGwfdpbi7hjtEmg/feH8I/EW7Tj/MeC
qgvCuRkEmv+Qs3sBgZIJgv5jriF3CjrjwQlZAYhDjX1uZN8yg/ocQUC1x6VP5KcXbj0jB25Vlf1W
1SZsTRqHl0Vsqvcif+jd8LVluHxiu6rfFxXo2o36X456EVz/TfG+/OV0HfcEOnyJ6v3vinfcDMB+
S3zGqdfau8wS7ikkcVmYM7L3MpMHq3dLf4QD09tY2Ng2pYB1jmC5fsTEIQZKet9hKAk3+mEbOszK
YqL5Y30iULEk6xclMN2YRwU3eZPj1Dz/L8f/f5gbOH7cotJ2PYjH1io4/5tiP8EzI2xMfyHsY01q
pR+3ijeBZTZFUH1ClVFskTz1+zlzvvZ2zPIgb0nrtbvSKOUObf91cH9YadIcZ9v96i0dkDqpvnHl
PSaEkx/Gqhy2Ko+sQ5vIu2yBIK9v4v8DHF//PcCR+sPjKvm/W8BAVkZx+L34mwXszy/9ywLmwlqk
j+IQ6Q7A0dBNPFj/gjd6mLl0Vyz0C8vWsXWT9fxfFjD3P5YFkrQNz7SxnixnzX/BG8V/2OwyzP/h
Kft/sYAt/8j/vL4M10SpJ801OIwOwj9XhXrURuT1Sly0QLy03JRvwdwTiGBaKGO8H6MYce53ZeTT
stU5I+OZrhS9am8W9/Ur7MHumdvU05Q18gli+Neacepl/QoSskDxGTHdq8KfMtc/C0M9leCPrxGS
H1RgVQZbNYjPxkCg0BTRQUxta6PqknwDZPebycqxidRF/TyO/bcqS+2LY/fPqlEA1ZeWb5Bwc9RI
hQeX4lIS4pnlb/3IyH58LhxsLzaxPIrdQIOiu8uDS5uMR8z66kEarX3njr6aCgQ4Qx+xOeR+i7DH
bB6i7zb8m3zsh70Z0STBBFO81GnCTilwjV2M9+PUwrlngmHKp5lWwBYy32MfGNpLnljfTUvpT2Mv
m0tsQWK26592GQ4vTLyGw5xknY8YkurDmD5CXadQ7WJ4VgmCNZnbzR6W7aU1IjZqmUKTACv+JSfD
KGSjeXUXnwmimvwUIKU78vHBnjBN5+5OfeuLQFnbtRPtyv4Ba/62KdrpJFqtv5cd3D8ZFp+T6DAj
DNwU3dneMrMpD32fYm1dCLylEeDBaiLgiX2aQgBR/ZUe2YutR8HBkJTxFTC1hwL/R+rkNiFz07FU
McuUokkamRZmuN7dl/z4PXH8Xgubx9j4XcxCAzabSKyxjAsYX2kn3Q3tRxvCGulw4ZM76OmNRMfn
mfSlZ2toD5NttHdZUwlowAS4V1nWE+PbQ28lyS1qtQ+09UDWWq++BBMkhKx+D3P0UKKflyYwUrWa
SDD8eVi1+tS9jCn+bIMd3Ym7lzqCTkWzYFC4T7p4VN440LejqHEKNvyT+dAJmIj/Y4F4/HPn+psT
7+95QBYqVB2cK0uCjo0LVfc/bsOEpg5Z0AD7GXCRYJcq2a8HxGS1IwnsXXxTDOuwSsUvbRQSfxCr
bzRZlR/JhKoqxNT/74/HwCXyzyWA617geAIu69oeK8Hfb7FanJmVRjjEBSbOcCKSONkzEtUY5Q/P
3dIC1GkEck2qdOt29kcudO0pqCwEjzSgPcZzZQJsNKjFju27+1hnHpqLPAg/BupEm0ijXOYEuvK5
UaUl4av3k6xKBNYak9i+Q9otLIJTpUjtQ5G4wS5R1qZre23bt/wGWWA3O7P9uvSmfdvxi6GNLYwq
qdmEhhpOZgVfQzoaGddWNz84U3Lru/yIT8Y5rZVkUT0QXsjUiDJ/h9Am2zIBHe9SP7VmkP/Q+tny
9UBjGqdFt0bOyWvYtVfM3M7FCYiDcZlR0LQVCJ6FfYPWHt5IxUR3VQW0jaqopb9ZvBiT9jF44fTs
NubOavR3yGnyWsI4sQ2S0ucmOESBQA2UDO7eo/MOI9B41fHVpAXS+1E/CeyPY2UkR0yF0SZMoHrJ
aDwJzYGON/zOA8z7ddK9icaOri5qwG1tar2PPfI+FTqXsaOjBAyTKwRt+m1Q93PGV/FQWDuZeewU
c/F9hW+WBZGiadd9cZhj+VObpqdkQCOXk9yjkabK1hmVcbRYHXI176Y5v0hVIOJfpo1NaqL5cLqd
AgjPIZV4tjCSEp+8SxJ0z1Y9jNdx7tgXOniyqo6tbuIINvv9L8cbSlTJdCEgDGIZC+XOwCG31TXn
GhHkeGEacXQdpZgmuXT3rPQkLE6Qrm2+4WqFMsn8ZkPnm0TUCORg284ahkyG2FXHiybLNdJY2nHW
sX6pYPrSRzEowinZt73UQChOXnmppZf7ozKChSiBXLnycMjY9UZGUl6MeXrlPT1ge3qRdk+guIz7
mxLkQmFS9rNuFHck1RwSUB/Hc/UjG1wkAR6z0dVCK4z3Hu7AtuXqWEjHzt4BIms3pN0ZJUkTka4f
Cd/0ruB6nwAusrEaTBrFGW2BOvDca2jFD43wNBLb32ooEic0W2yIzeA7w0HQTpTlTUU2uhjihRD3
onUa/GJUOze5CEtyL322im1kt6VfeMDKvbFnG7aQjrvO7Q+jrHekeb0qlAPProMvWeMOwO5yuk0h
wio5FicNX85mrKwXcxTyYe72lZhNOtPGT602qu04YxVO44DRnvNeAoNA61McGsbDYCAwfE6NX4kR
PWY9PmbSVdspLe4VM15/dQ8HRfxuiIIGCSh6ggSM1CcZYtw5ETMGNfUQHptqX7bk50QKHzLeOGY/
BrWAW1Epu0G6zwv0v4q7VD021kvYoFetNRQRZfZETaJ2hdCl7xEutJsmIBauKt/Cfvohq645SjN8
TBpP39Btx3vZTM9jXMSHWmYfniZ7zjVWnnpuPiIsFzugOMg8rea9L7w3BbVzg04nP4wFeQ6kF8SH
srEueqKNSItgB2ezcaC94HRfSbdLtpZ4RBftUQJhO8RGAiKDTazv2e0usY1jN+jxtYwItI0yzToM
lfxJCqS8mz9z/FbUDCjm62EvLfF7iJdwe7p1cIB/xSomRmW5GEk7eozs5ogDOd6Y/WIAYni8rnGr
maiRFBnKMQkmJ0l6auNjNtbaNhcWfdqh+SiHAWl9vrXBUR8avf2o8rL2G5fg07lG25T0iDOmRGOC
jGwvWa5cHIfnybBnQiQZlAVDsbfyZwt8/77TFV670bq3QwFjdrkicxPVyhSVd8dpzhWa62OjcLr3
xAGUc1k99Uzu/8QLTLhBagJ6iBYJbZTu7WfOEPuOgGwvnE47BkZ1DxrhPnp66D267gQbORyQNgyC
OB+zuxK8UXNsG7RkSPhq+yOeeqLDAzN9tiftIqtJXYiB3pWM10+4UqetQwthU2uoK4TtvZJzYUPv
pvGSzc6VrXBdx3gGEg2u8JI0jNYHBs8MJGkgeuiSoq7MXbz0IPQtsuqc3yj5yZZp09mXbqxfyO/4
xDuVHNPRrXdSIHa1vdDZWwM/QVVCHkpAcGm2pD2bXfgrBS3+VKexIGGp/AZ+Mjk3ZvdUOmn7x+Da
4Hy/xN2sbbSqFVd2DyicR+vU6nT8FD50hPXVXhvse1ncUx0TqNIJesuzs8qMYLfayCCHy71tZt+1
uZv2WN8Z6TPbeXRC7zbFOgUZIuYrYv2BHn7LzeiBufTkR8pw/QkrzqHuJPo4yOu4GsiBQXl8H/So
vrELRsIdDt+7lgZa3XIR9m1r7KxQThf6sleCbLy925OsgT4D22Q/DXsVkJlEtA83CDnqm9qkJwxn
lXGchhDYaZqM3hiWkgLH+1VLhietjB14Wnw1pBq2QyxG+B66wm+5xb5kRgSbetaPTG/jQ7Ek2ORo
ATnHcE71rOUiHE+oaoOnUG0tXT+Yrht8yasOlQaSyH076g+6rg/kRaDemC2XaNgq2/WQYnbNxLaE
6RjvO5RvU/NRBcsGfVlg42Wp7cKk2tmzpW89LqWT6KavJnQ+GD0ByeuV2A/KMLinK0wsNTCuqFnU
JdEzAa6facZ9G7EGKrVenDuPqimjpPUZ4v4SCW0V1xF3uIuvHE6CkSr+HEO9fextAPbAQTfdaIMZ
DOs3VUFmiyXjBzkG7WGoFanpi3swHtD4zMP4ng5d5bMU6TFkv9xarNXaCf/EgzTT37FOf4pks4PO
uSpBuD2NUXTvF/8nPpifoZ1dwEjWBxPUmcZFxkXoc6AMTZY/7pQk+8wptGduXYyAMGQ3+qPOsnuU
AGX9fGTA10QZucRe/o0c6eZSx/bTHNXFc9WsNPVO0kTvaupOjMOWNz7HzLN3q1HdJPNwk+JnWTxI
e8MLzTflGDuvGfzYK9vHZTS5GJgQKNHQRR/EQ1fov8ok4ceXAFaGSBOaFz9cZCqYSy3u/o5B1ld/
AggNdIt0cdZh3slxrEdaKQp/WGtb5fXPBrKJnfm5yPZodYxliixPVcyIvsbIzmRI5wwrArVBmCV3
QZSPx2jGpZC4RnjsUVtlDQK8amhb30EytzHgaDHzsNvjnGefQWB7BFj3Az8KNZw0YHmKHdDqo4Fe
LO6qb+tZmYfh9NgP0RWHIno0bL5RHRKmPVrVHpPIj4gdEs71ptyXdOX3g0flXcmp2ldOjfUsdbZD
nOAjUBYI0bgU29Xlx5FxeGhT/JCa3u+QsB2SfjK2pGVHqLmGs7Ms/a2ril3YYVUsjPRUeoPNNhTt
3zgE3LfM8lIW5uw7RYUgaMEcoO09elr+A2m4uqMO7Rxb3NGoTnpKLz6lNFe9/WwiLd+5WnYJNe/n
2BkgJpr4U8blD7a48oJ7xTlikhKb3oUpVcEFw9nCnC4d7D2+gPQDYilYYgtKrqGTHzNyKfN9jNrt
VPp2gOupMBkp1SRA7ULjZPa9uPad8UOg9dVC6eGAN4xdB4sKPuwwM2rxEKXGQe33kXQRT1JbWS4N
0hJRwqbsDdr+kfsUSIfA48HLD4oR0NX6cFnZ7kMhnk0aEVhc6w3IZDxHJapcqyzfrTIe0ZzrzWZu
HPNhHD+MNtuZT2Vru8cp7+ZDORp3r6HUyLWj0JjXTQJ2G6NaY8u9wjz/xKCg3zNUuL70atsvbNZ2
o5tP2Lm5Zdjgv3O3eUlb46V1p0PX1RmMK1xQJn+sHRt8gyZvSDJWgtvYQfpxUFL+5lOJmdCmws9L
E6QZmIQZsAgAD3NjKFWerCh/6sj6IfjA3ho95sbEXq4CzwbYJ1gAvLz+EaTKRL8FFwWn40WkyXRv
j31RuLdsQDFVRp551BtNXZGT3souSC8c2PdgnJ0ni+EROjgs8WAY9Rt91H6f1gswUz62JdOeGPrE
zqq5vM08lu9UuS/IG3rHaHAwtXdqgPSK1QhJvnqYMC7v6fBPjzqNHOHU2bmKaTNFBcndnJvs/zNS
KRqSzi0v9XNvvFi1tG4itdSfaq4wiCOJEizaAdlXls3OgUTDdtNSuxOuDVqVSaxHdBICyMQVl/Vh
wethAnoIIqHv0LbMu445JIQv/Whjez2QvvUrNbiShp6C0aC2whOuPa+G5qFR/UEtbTesLTS+Zi+j
VkBG6DUOcRONQMY+9ZemlO42cFOGUKMdXWI0K5f1WS1yZtk4YzyJX5xIMgDAbllfqdDcoynEQ8zw
8Jn+ZPFgdTk7NBaCbZhgyjX4nu+M3XczSNJHrpX0EZ5D45sdm8fKSPdOaFQPdTowiTZadDg4YKhF
tSi7UOqnaKC42TUuDH2YNHiAiVDZDgatbUr05OdsJ3IxJeXPNEDFkTxYsTNaLdzSqo5JOtjLIvgW
MIu+klDNlUUsN45rTASdxTaid+pxi09Sex3S4guVbnf4Y+LI61PJKbnNvBLycxVPD4LQeHzNQYxN
rM4vKb2H0BzTZ60sp21mpgS0ePhvGN8SkWXkD8PS9NJG896PHuQMFMOHuAvj13AsrHPRcixarEev
rNLzdSrDX9dBxs6LXjvOS1SDMdBEYePshnjS4LY8cBtPnsopXRDu/YWBBDuVhrURYTht3fqjnE34
b4R+0TNDNa7FOQHlLogrdux7QF/JMYs6bTuNWIHT1D2tbzox030ZLgb+xkCj3ZDGvZjfWyFO7Iaf
Bmrhx6oC0bM2ISvDhqZBK8OXgcGIFs8TdXJ2rIP+YQ52EB+HR3Zfm3BOocInKFfjwZ2ol53EpxlI
GYwLNqrfZqeZrw3dgFuj2c+BQ5VWW2IjS03fi9qT15oktc9kjphmDixLDno0mnsGN16MGIeG0su3
4ti5lFbQwB44dZYX3npQjXQJ06tjJCOo9jTYjt1Y+aHbGlTwvCURk5TulXxSylWvBQXFsRnT9qia
GZiLanFMkDOW457ZSvJ07qjPFBZbpJKmTqShrgAHFPOQS2gjajv3wXMOTfGaIno44sT1uNvq4yGa
xSfMhOqihizzo8WXlfVCOwSd6ZPWnF+yESavJE+QMOrWuawPskSAOw/Di9UbzqUfdAiWGKCPawHi
as15xhCAv3sUZ1O0/OMzYBnDCreq0DO/tkvWC4NOTCL8eR4+K694Hh081YVmYuUov4emYhxEbxyX
Z+ftvdYFtxMeFU2PjexN96RZ9H70ZIR+xhx/L02rPgbJwuRQ714G0r7Sb50YvLcivxk2YTmWSMJ7
XgiBZDiGmq05R24ZuFkmVtA6Ve7j3GYJ9a771EEk89HEpVcPRqHlxualbqqHJrLKy1irr2YluL6J
ubZjxunBGMqTJVELW+VrQKLMupEsVc6+scu/ti4NHXQo9Gjz8ujKttiGKW+fuNkUokj5PVbzZ4mR
Yu+pLxoa6Nm2nRNhzSBzdRilLuUOCTgz3lAbM0ip2dsJ58hxXkRtsCf4kLUtU+BTpenMv7X+qS2i
+GaFxdcoJr4wc7zvoHEU2uBttpTSY0EywaoWpqvRoFsIuMufi4uyBnoKCXt1WRv0mwJO2pz0V7a8
NPMY1ezRvqh9xjJOTmIbXmSMOMyxjPrAPs6A2pyxA8y0XUel/JYQJwoOGZVwaeqvoQWuQ1WFokNT
6rv186d0mxAUzN7Wlsjkyd4+uMbMVijrCfghdWNKzPcppwib8owpquDjcFx296EBApPxwjTFEjuO
Mm9T4e5FN8iD5hWSTQWNzCa16JkI4KQa3JmV1BRNuyE1SECy6dlQCY6PquBC10A0kITQ+rk9/R4M
u74hDtngeyr3gk7noQ9x0UQ6HpcctrZ0sdzTS0K8MrAQNp3DUomtp2uKxteswqVH0CN8CGhUVrH5
ag9sZ8bKKaAJRdE27BycoC76UyM6sE0YNnWDPWWdYcYTBzeVm073ehD7BX8FMu7JSNXiMyQPPTwN
vfnVTfX53hBRWuQpc089fLciy+Kj9TosAHT3WtB5R6mCXynmRPbD3LP0HIZDXAdbz6pHJM20uXBU
L76NxOG+a9NecukM/3aALFy1LNReOoY7dok4cW2mdEH9lbHHczWmRHD1KJfzed4keWNsJ7tIzvm7
HdEND/krbciIdK7SLn+ZTXyeMFPsO5PdBfx2eBs1CVoiqo6g9tgNOIV+jMIgocQSj1PtRb4NUnlL
NXPIRoUbf+G22JL+Dv33bpfXkfK7aihIQv5IB2WeVcm6MxhO8UTC8x5J1ZnKS+6R2PRACmAQrUef
CFnshhrvWPk9goD04bXWa8nKMRcMopLgZk59gd8TLZKL/99Ma49tpoDoY2AOcDzySYpMgA/oCRSL
jde2Et4plG18GdG00+iZ7TPn6VdMx1pMF3Tt3Juc146sYVa18bOy2Wh7c/5YtmxzvdIAGkVQ0Xvv
ufcGAzQvUrGANoOGd0PN27Uj0Zms4U5CteUmM/77bGiOA/OvMPySxMo+OmDDNy5E6Ks7V3irHC8+
9tIEqdNT+LF8bThLopciFDg/azNkG4N12Qbd86ImiKiE1Jc7bKLVxVkerNi5ZXqIrWIpWiJjfHJK
pe29zAkvBqdOK1xM8i6ykX0oVMJxu/WFSNbd0hMoN0x505PFlxrSiKu3PBS2hgcDoF7bgIUSixai
rL3FbVAf21Y8pSKNEGL9djUcTYXTf5hh49LNkOyeamfeDa0xbTIVOhfapI/BIIvzmFb1VWE20qcq
PM+J/aFrYX0oyyqhewCdSA3xF+7/P8q69V5SVi7mJTWcA6qEY4rwa0vXJnsllRyYStJv5/+k7Lx2
HEe2bftFBEhG0J1HUZRPpdKUyxeiLL0Len79HVQd4PbO2ujCwQYS2dW9S5RERsRaa84x05LiK/fI
u2FuihebC1XOID6RjP09I5lrw6nIOJmpHW2lKqY9UcJj4GFWLdwevxDgbvZxuwBdMTdbgNHF66IX
KKIJHuq0pKFT1DP/DRmxZnVlfeAIdEATVQfjMKAgy/XwIe1hEyJ2Q3s9CgBA7vLauhz6U4+xgecM
h9Fy3FuXwsGoRyKJdfO1kT9aV7e3TuTotyVtLt6Y5LvGTIpdVonKl2RqXcTSfbCtMtwJhX9yIJvg
bJjVB93ldvbEwkSzx+gLR+Fz3thtIKzP5JXZbKkjnr8QJI4xTuYqP2TZhegEJiQ76S1uP/qagkQ5
CJiMI5nSXhZP3qIV5Y/uffqE2eMX6EnKQbpuF3eYdjpL6eeyNp8jtBsMtXFnLSMbC1+Rtk/qpL0N
IBJoH1x4OoyHNAG/GML528Ulp9olIdUQlZwflbH7jNuV7Awo/Lslc+tdOs3zJk3jz1o3R3tnIEPE
IF/Zr1uhnYbcUTTjWCW9jhMmkAR3dyd11aS4nj1Umtv7v2XPZC4KRjuV5cXWoAlVDB/9eqGekD1e
cjE/9gVFGmGpe+zAt7BHZxphlXgY4Kyl9jzeeA6TPY+6z1gMkL5r9R/C+Guj4TGAWyqPkOqGtTBS
W0ZY9QN0aPrUHmf5vkTH5YRt+smqfsxxlDJrq2iCh3JkjcA+h9uqYe8vpvM0UjGCn3mifKMJywhw
UXMf2MWCfMzudvndL9OnGk8j/NbtpIrL3eWyODML14Ka/26bGQvoerrxy/SwbK9j7SzlhO9l/WvY
JerFHT/ptnmzezDtLcvIdk7c7zgL6X4ni7uJleheJrvxzjRzbtq8/Bj7snuOREADH0+vbMYNykta
jEb6CyulvVWN+Apr/9WObPgJupftILgBlpg9DT9YNMPKn8SjbJNdBwBxn6TRY2r1LxKpKSrIkrAJ
vHQet7ltaz/IRZfbWDMyRsKUEo1FTa61Dx21LZ9lCznnsOKDUXTy+MQ6KCePSEaEFRxEJGl/JT4b
ZwSwPjyRwdYhAUi5kqH4YcCyZvbgr6MU4nTGnVG6q/ZPf4NbSaqYM0AsS1eTIBZqkihyyE01olYK
kiSv37Q6gULPjHwnMz+tLW9jj81FL7LwIY5t7+H+WxRpl6wdvWNnTz2B0rkYwGnan8fI/TBGdAks
QWiA3cQRo31+3H+7/9AW4uAHUzuUk4quUVnEh6mL8VMKWA2keMTXOiSboxpmBCrrn+HmiK9jO3T7
DusSavCWTErbNoKxcmp9IziBX+8/dKCoux49zu8/w9ll7FCwoqyWU3rVIze9cvRfjlFU3LKpTK//
/8/vvxk6xotlUDagqp1OEJzJHu2mJ/AH8ChcKrSq+clGzhLbgPzkDJn5nUbMcTpMOuwZ1/Gjoc8P
gobwylAf6LFk+snz5Js5ezw9Rtb4up4fhjVLUrolLp8FFbXhcfjVk5kATrcyEIOF40tGa/IyEHxv
6N6zbWMinCUsdpMVIcQut6MXfyv4ZH2NRbB182tS0iETof02UnmtGt8PlV7/KsfkoxjjA5U/1mha
k40HbD4i0trqZrFXIqH9ruTZmBitFAJcCSGDDgk5cTf+KMsvtj18RfWLmVAZMPv3CIv9NHc+5YAk
EnSbOxXZF2ilZkBtx6nNRn+PFPq5ZY6aWXiyIq+Bik/nbGNQxTnepgeOgkcM02ZsxQR461/LyYPw
8tYb3xzmRVRSklSwiYDwRmdqQ8Zc4KXZVZil68sBhhUxzcjKUwvLY2pi48YELSvMcgpfobS/LEa+
gi+LDfgpJBWu85RjemArVqCmhx1laz+EONnprSHOZhztaUfca/il1k40mvSnkJY4dKNwoCrtr9ph
yqf4k7BqB90K5wOsfQetk/TxuhwbMX8hGoYvpRuxlZcty24TsGn4tI5hpeE2DPR8rQrbQ6aRR1FW
3/LBQs0NKXc7LCXYDLI+SVngOqytMEBVOPNt8r5l5N1toipeD9IQh7DWGT4JTbRtdkytOA8XTr41
+5bSd30XSvzAVIAQX+I9HawXr3a2yZL8mIwNsU88F0qPYRXgBJK1853kc7mpsPnswes953V2Jej7
idlx45udqRMCPjU7W4VnUzg8BRHFmXRnuIsoAJoGoTZjIo+Y7p2MDSIRY+unl/3IeoepaQvFIcEK
TeYJIDmrsg9kVBOCGZZ7uy47fx7bKtCBPPNfv4xD0/pa3wDenckPLdHHjrl8iUnr3hi4MoM6HWiB
AhWaLAVYJ9tPFoEY7B0/LUc/cGzfmZkOlaMjgNhzaMbHO9xPfAOlsUYnNc+msppdsVgryYV9TXOe
PAfeWRJhFsArtybJItMt4x9QSm+9ovsoYd+IEpyabnUIr5KfjgSL1iY9PtvWBcMAD8ADjtuF4AFC
R+1Nq3xsafAIe7KZ0hfursv0N4aSX/hck/pR3BFGNjdV1RHWqHcM6HtQyoB4LFnRRqkhX+bRyKle
4/vBWUr6HDC4ySQtMu7aAzVnyZTNYghT07THMkxmyXiotAq22JzeCDKiJoXu4tcNkQKYFNlwzGrE
/9SqF9vk2Iz0FLZEFwyI4zMd20DZkpe+YCovcrbDMVIM6IHD1RNbReQ0l0glWdDAXs9Mmk167heN
jU+E2zlB3hSkbg2oJnuCKwKxAnCrv4Blc4ic28y9JlkIS2ZlJf0tOPdXxqElJewCXphE383o6d+6
HLuVAaNIZSpnIKyXiJB/zGkl/KKmab/YnuEX8GI88wCMUPjKUNGWgftLjxV4o3ZFJb8TR8h0Zf6K
sulrxooGVonczxhBTd4qezeG+lsz0/Khg7FpJvERVwFUhNeiN7rdUu5C051Q3ncPFfAnnBk04uRc
+KWBRno9b8rR6o6JTdjuwiFed0dypuo3heTFH7vY5eNpX+YxiTaiRElZFRGOwZWupNs7Cf2Cwu5T
mmbfjHgELMZiXKo58JIx3uuu9zpP50aEX0xWom3HOGrnTvJZp10fuzSXpUvlm2Sfq6WJgfSZ32sg
rsA19qmHCzXNJg7q1fJWeMVPZ2jrfQ2hZ0BxXKsvhd1jeBUDo4blUilB6zQ2aUaoaQv8wtoN2nAz
kBJTxocJ4cH6twKL+zYHCkDxUV3ol/5AHfAWVQBW7M79NSzez9Biw21ybTcqAk3/XZ72HshtutJx
BP8zPIfkA+99OkBTFcJNcdKf+izbJrP7qbbrzkczCqx1jMTeFHFJW8KUrP1hkOXTyJzwIaPQ3/YO
nXmZ2S1iSTveR5yO/nJx73IC7hdnWeh6bUS+DkD2/1TOyXCJnZhZAj47VxzV2v6yvaTbObEMaNHT
z8+9B49wl9902QEKKiZislsZzGoG57JxIQunLYxL16NENefnv1zgu4SH+wViOYAVj9LQBGb/nxc4
xJXdt14UniRlXrSp1IpxJTV7SbR9w4X7cTtiyAiZOOprtENu+4Lckuu/X8YfGmO+Q0fXSY5HbEzI
w7vwAUP2rRYhPTyhpmFIQQ5CRUhrVVhvIHoQL61fZh0jJqny/C/yxnfAfD4AFwLzisrH+IAF453a
sgH4XKMOtgk4ZCTdMi5Mk8QNLGzJBPLwjiMbt0q7Ykj//T2b63f/D+PC+sqGxfrJnYu3y3qfIWG4
VUr69Up5TZLmEdnXqRu1rUea7qHDNDcD3FVGO8G6dn9VzqK2rrzN99NeAZk41JJfxZRnULsH+m/l
JJjB9+c8VcODZVVfC5tDPFqHv8lTxTu/wnrZQsei5phCcsu8l6fOBS0fj5PxSfSK/opGcNOqIKgY
OmwzIYebMHwmBeqAQE8uovFDcpAvCHCBYTTDvEOVmI5mBWuFmbvWdYiu2/mQmeqp7mqykPU66BX6
PUdoe+bGiMiXH8Xo9vuxTRk4MJrYFAguLrUZo5VzbFJ82hT1RGruGU0/cPA2Xv/9m/rz7iQHhYLM
1YmeYMj4LuyjKmWj80nbp56+MdZIjy1NNEEz9J9bwUkwUTSADSf9pOxM3/37a/8pveW1HcPyqEks
E0nwfz6fOaYp1O+tfTJ0O4B63u4QaQI8dsKts7ZN//3V/lyuXAu0kEuUheexbL17NbsTZoNa0ibE
UPs5VvUHNN5rVhE6bqP4NdXhz39/PXNdXt49A5YnhS5wS7tYFt59tFlTNHQ+KuuUheBrEi31ORLv
jVZi3O3XZsc6Ikgq2v6R9gxPBXKQKdhtK5cm4DrywpcljyKqn++iUdiWqV8Kqqox3BI9IXcZC9ay
ZllFLbZ+jU7uX97Bnwuoa1ssX3xgUvDbu4+sTMizgLQL8yYlDYOeRblPW3Uzerijk+NNB8PQPgsG
YbbH5SKoAjWx0s/qVY44uihE6hKTLggokLuEXVWgabX6o5nUEf7GD6EFk/DfL/m/3M4emTUGTi+C
u/5Yd8jyIsyutswTrQYa/BbTDsuFwoQC8GiEQLPK1ehAKzwq9PO/v7TxX9Y87mQHpxZrrbTf74cO
zVteG97FtLoHmnLBF+qi3BlUdjYE0/xQwbQyOreGK4nXNVs1tWqC0I7Gb/jL3f7ec7cuZeTJsAzL
1T5mifVq/2G9GvSkFLEHSBLyI+vVqh6CN2H6N+4/fLH1B6pyHjjOh5qjVX95sp0/H20Pl46FoM5h
YPPnssKsiwShWD/Vuv6FnmCNckTMny13DybveUkYQQuroAUariMcPSVXJI8YksT2m5Pg380hoCvD
OSx9ZT0O4kTn3k8MLKNqQc0Q2emwSxhcPhITcFtijhh1KE+R1xvnbABdalkLlI9B38NDsuGmMXKr
0dReAQwHgj7LBsOIhQVesfvNthckFcjLVBbPg+gOfeOVZ4YS69JgzWa9IY7MPsga1awxR7FvxybS
r5ZjOoQO9jKjfMPI+mwubrtLweUdRyOErOeT+WNsEyeaYI2Y9n4kmwBLuHbBaT2/TaM4aCmqJK3I
npXGwY1D7aUdxoW5mMews6WiSnt9gRI/uJfSyV+6KFvJMAbVWWn85Xb5Lxu2BxXIIdtRmBQQ98Xs
H7dLmVA9kr8K5G2ULqkuZMfFxTfI4e7T0OlnN0KGka1pGym41bkl/adMy9d+ImNPXxTDZVqwUYOu
GJYuOL+RPgFaRoYltTr2jfWB2E5tg0PB/MuFW38+8Z7usMpyPPZc4d7vxH9ceJQPyFY4A57uOSgW
GpNFm3/1OMG/FYV6c7X5lOfA6bJlCbE+QcA3y/4G+xg+Xs12ioQGWACDPJQPIB4Tn+6zQD2IM5hh
pzhmUUVfMf0YMa0KBqZ8exmuieV4MpeWsZbhfRbpiLze0Ap5FjmTfBuZ+smY6tv9ZNVR91+KG44p
FkZvMoPcTOghM1s+y0I8TRqzkFx9V4SPnbdTnjApZMk8NHTw1DhD13xzRY0ppUjEFh0W74/TveAT
fizCCWATbrBD1aHzsszxy1+WtD/tOh5RazariEFMmm6+28L0po0XHKbWKXcPHs2eK1GVTYCcDX+R
l4sN6d8zjThGglklq1PeOIY/xYgiMq+O9ir7y+r+Pi2NLApCsnhssBCxtsn319MkLYNLNS8nvt7x
6LRIKsgaw8+uroncIPt/yrqy8p0a3eOk1+AkUKqXDoO3JK7WdBsj/stJ989Vn0taDcW6bZMi98dK
5y4mmmyahyczTgQyUygV9CvCkXlDFhu0Z0zkdRDm5wf6/ZAa8s4nNcQ8C8MRv52q36f/iX5W/81d
9cd5f70WtMaGLtbDq/VuzS9w59RE0s4nK4ItwRmhPLZds08YA27Gni8tNAm7jJh7bjtbI7qn59q0
sX6MAGpC5ShuzPVD/j+93ILlxGGBRPEM9vntL/fVn7uTzYFiLUowN1EgvC/NgCwlk10740lT5Mzi
ndSPRaRfUMd61GmZe6ABO7LEtOFjGBJT7e2bikcb+298AQUggFH5o2N9iCOljgryykYpt7jk8/gQ
7yaEvs81KGaf5e6Kl7h+YYUAyuWZGI7GOjB7luEqa6FiyEwFS+V9Ccvup74g/4RmEcKC7wp0VjVo
p7hEEG6lkubiKqyOm7DYDa6FstBu9wKlvmwd62hBPdyouSBvxmwgV2AWOoNW5gJkt5O9C/m4zVcV
mVMeaBYI5EG2B4CjJFEC1tEjz3RJV3I80RsNkTdqrl9JC7AbsHJsE/you7nbDXMlyd+mAKkY6KF+
FcAgcUviDintx2VGgjAERe+YH4yZ43yaRR8Ks/6St5S4UZIHmuyMIw7OX0pHDzKIBYhcqR6i2ILn
2ffe430RTWkannV3eJmb/oteLXgjtGBEaXVJDO25NWEzRhNaijVAI6o/MfBP8Rx43slW8+FeSSdE
RkyQ0rAGDXwa7AR+CXYDsELCHlcQtyut6S9njj9vfsug0sdv7FlC/6PYTUocMqi5CCrPBNWa8u9n
6HoMXDzAO61hgDDO//en3zJ47KUjGVI4cEH+85TVRbrZDVOsTm6WdTutkg95P3jnVCvzY4qdfbu4
Yt91CV0aVFmkddD2W60rVm+7l39/qMx3BY7kmO64JjshZjCLMJe1HvnHTlhi/TAaBeavQTrYOG55
4SFiC7Zo2CL73WPfkEc7Dh80Cexm9WssDnciyWDexzQjfFuNjMrc8SFJym8cRGgcm5pfI3SctIKz
k8cof4mfBOO/bYUy218qtbOyFmTRZP5tpXeNP94Oa7ywbcF7MUFHWOve9I+3I3MmlRLR9imeAF64
WmyclsLST0Wb0te+/zOWReN0/y0rgWDDi4FABdOR6DHmqPdf3RDJ04p7z8lZ0z5OsOjBkvAj4RSP
xB1uWa6s7f2PLK2ieUjrYhM13XIyp4yBApG0AiEcQ5BGbLMMA8VjPx9VszBMSW0B7SvVyBpe+dn/
+6uOMkWLaDzjHBenNHbnwLLbX6B3tVNSLRP7O8FyqmhDi9Bd4PIiHJAt5QIKkJUdUo3glyGVIdzF
yxCS0b4Uk1tuuvXXWV1qBhIneMHh6f6b1yYUlHqp8xN3ModVoT+VVodZRqUvXShxS4dNdKAWzQ+T
LfemqyOzmeKXpmfTYhVDMde8EseG0BhEMCOrhViqD3ERWfD+sLMxS0AvrtkgsVT8endm3u/hEr0g
lruIfI4JP1BP7tCmzmVz05KvRkcSuSia6yLhjnQqmXYCm9ZGb6voUIRZTqQFFGSGG8/pSigm6WDb
omUJJsBPJI0yYDVmqc4enqB9zioNStR1L04hoM5a4a6WBjRT7t55rG8yjXIy5jN3l8suPpDKjsgX
jwIz8IeS2fsR6BcJe05pvXQZGSFext1A+cJkHonQ1ibh9KKJqr+kiJ8oLmok96ZcgPzQa+rK4RaG
jf6aRrq3j9AOKxD8L3j+CV3mGYLzI9iX2lrbxlCvUPvJB7Lh88cmRTBbEZ/q26NtH+92HbYtjSgb
RleaGhBTdFAx5hm7PG6tA/dgtJnKGPGq0MA4TYp6oaWc9sg/IZznO97ZQydG0KMyE+QwRgSPdLTk
58oqLqhcVrWTdbEylGcRPop9h8h1j3PLgNhO/eQ1LbPH0H5FMGYGQG+jfQVqr8r6CrtlojH/iT7S
I3rEakUbypAHIuaMo1nIQ0Sxj0Z9MVdkDgDh0Wf0kZWN8bksrI+yLD67bYSwtI/xleKKP5q92mmD
Yx1EZGDlI2XX1rH41zGuPjWYnxDOcnYucxmMSiaHNg5GXjTt1XTjMjedjT3+d4dSz5AdugSrNKjU
MZI9342p8yrLnRrv1UTfxRCGXqbF0e9STv1jZSy9X2ppGbgj8qohTz6hhG32g8ttdHcXhyhsb3Jg
wqQBJ/yu4q96tNh74Kb5fozR981EN/hlGhOOzlMHPd/hfl3MpwVlzCvcHuw4SU6G1vqPedM/YOQx
WG11G90I3QWnHxG1xGK6JYpTvxjSdkfaXnpoG/3iWVp5EAO+5zTHvDhh+AukNse4sEPxjF6Al1/U
C3no5ENaepBqGWYv2803KTuv7wIQ9qqjnO36BTJDBIqr6RmeyNwXCxPWMl/1R1hvtx1Pvk5gLQKC
/CBBviIaitatd44Q2+pIIFV8oVkSk5LOKtTqPBCl6MFyi6zddqhGtgMDrAfbbGnmOCvUlPg2boWB
C4DoTFRZeiZkJPtZZ0hF0fbVFz1JVmUKhpMcYeXFK5+oVLoLrd48oAHp+Y2Tip1bScfPtSo6ugNk
5MyOmlfOtX5FLuETJyYsK14LGLU3rp7QUjwRzxh3ik2qetaYtl1yWEweDRU5kXOkmvhkl6af6C5s
cKucbyioYu6AZTOMTrOzZOzetKg1HmsepoZy1o8QY54SfPBrA5c0mgYKs4ufGLg6C/3nilAk4NXj
a2Z6ITvlDEWzjh4RELsvWfadjYEJayvcU1dQ9VBJNpGJbRMxr9x3mCyGcEAIdfOg0r7Sljd2ejML
P4vL/AQU9QwjjqQfB2tJ9zWfS7VPCoCwUZ31W1KNwnNVuc9wdy0+0q9xH0Hstd0TIP4GfqtZ7xLG
2hs7N6KNpYbiQ5F96FsIp7itzglq8sMw1CemjOmZmErXV54V4gGp0TU6kmMlYY/Ts5ZFu1pD/2GQ
Mll1urOblK72YZY+yZJWH0xEtNx1KYHy40nrUZgfk6LUj9FcfGDLZ6FCo/q/JHbyojAkoW/zORN7
WJCmYZszDN5Hvb2ZoooEMaapaY2KSLrtucaDS+iHt9eamqdZt65eKn5lkQ0AP2YeazKlCYGbBQmq
qTJi3g38pzrPxYoaD8EcyzfSaEzI24SndC4M3CTPHlHd8zWktb5tIT0wAR5xfmn7KMcogFtsuTKS
pNGmE0lg4CbexdiWA1wxxT5cGrwSnpGdlf5g9rq4UragVYNP8zgqgZMfWSvaJFMELj37/dSpLVww
94KArg8qq4Ipnxb6ns/1QBDZTNhMNh0tsSL117+aoXDi39mwSHfIBnCml5FVKHBYQmHpq5fGjFJf
RP2EeOImLWG9NCyVBTm1hEhV5Z4wktFflI3hZMiw+IQ90TWhbgR8kmlgORZeyrldLSPJpUtGVHnL
lH7VvY92dpVJ73yx4W20VpPj16okNNtxeEGl5t+1v1WWMGaJra+FY6MqTPP46Gld0ISafChKCbNu
UDdKyh9m0hzcwVuOhr6VHKUojKYfyDlwHxbtk+MYJCNWhnWQvXPNs+hq0uN+NFsA9LIOt3mUX8xW
9w6mKnR/EUhtI+yJZKuPUAGtMeiTxQZ5T164Q+uSXhxVRwz1355pM3TtEFM128cia4xt1ciX+1im
70R2tAFqc93lmyCEFfenfenKhgQWgFFThG4nzy5VKtXRzHrGyWGE0XroSD/1xokQXai9RU0gWUk+
xApgswb7vLj5j6ZLvWuILAj4nwdXS92aSWS8jXD2q3DpT4kRbuPlXM5eTXQz6iuiAbQjk2cgL7ry
AgL49ARIA60gCAJz+lwRlQqiuscNZLiXRtlbdxHWVoXj17uzvEvQGDVg3NTSXhowkRvLgyDjkWR3
H4Z05Ixt+iHbNo1hbCekrcGU0COqaEQHzPPRtOokK6Z1vHUL46mmO5L233Vr1yBGkESFHhM0JTDh
6gyBHoZ7WWK9t2us7+NqYcQhik9YCQZ18TekxdOh7sQNRSvZuSkJEKFN1iFFHjp5rNG+0bjqEmLP
3Cem9TUJhXiwlnY1KqVHU88/h9NIZq9wjU1cYF5w8PokOkQ95dgvXl77mQRFHwIhRbNHBZrV40sp
Wv3cy2jLEHX2u1mWNIvbg4Ht1+Ro/kxv77WYTf2cL+hVxjA75gmpizm21d+5RchJdiMJBWj78EMa
PUT/ZRwg8ePkCTBl5CfaggUFs3WzteQjy7g6jTSPHgmx5gG0ySt2YxaQLrv2i+XBHqcJjIAyYSII
E4Oqu2mHN7p/9ZP9dAecRJkz3e7nUETTu9wT8YXzvmAZR9KtNZ0KNJ78raYWHXVhhKaw5+Zc5FaC
LTwi8mi3kXCHJ80bjzq+5gdghsR/RBaUIcsGeB87j6kOuFsrckwzC8I7mAUIVdrkmzNky3Eaexyr
XvGsjIwNrdBe9EjW+1S0Hss9LPjFGjGDJyGI/qZ+LhdACQbAWXbO6BDWvNY0ZJ8G0b40xfTRNsbw
mW4Reqg6Mx8HTNa0hwDMzGmLmC9zi0ObUbXgbcKaR9Jn0urLI2kWHIqLUXsjweQRJ1Jva86vEJCl
Qlv1lXp4jZntLoliOtosdEEJojuqrOR8I7k38tVUhQOsrXEeDXY7XgT+0IPduN+gA5g4x85Nx5Rs
CefilFVNHUjLExg3oDv9FgG3wAkQjzJOxVy0sZt5PMHx+dBYZhB7dfmEGrs6JrFLlHrcP7micL6O
PGDegi2oz9vyFCGOfK5tNDesJsckcrEfT32KQT1c9wxKLQJiTqn8bBNgQchOiyS5bmtj2yFZO7V1
kxzjYr5FzVLtpFzCz3aM2maygTqnwy0aJM9c2oqrs7ArK6TfcxKbt1DIRw9y9s4YiY2b8VJ7Se69
ugKPI/K+h76RZ3Ck6slq6/ZpWAM/h3qR/lo/3O/bEU24PyoYLm2P8veebTqNJJfcs47ZfbzAmtHD
Y/TZzTVAggF97FY5vdp643xcNOo8KuyP0hvlWSt0DJY66Ul8M58mVd4ZpNsqTHW/9lCHlqqInlak
TK0Qx8/ZJAE0ieml6IAWjNlwsHOM3bQNAcq6X8LFAoBieC8j+JXfXBEea+W3S8K2vo4LehPbE3cb
5sUqZIwI9DoGPBqkZaY2NM7QXJXTsdBhMbtKgqgZhgkcwBBUPeeBvBEALvJs2ZP3DN0gr+SFrWaG
D2EiQKrLX7QyvICpium3ipg5zZzmo27giggnS+xSRHoPohI7xDzZuWDYdOyc7mJOcUPWhLF1LXXj
r0P8m85ImLOs3nceUo1JJ25SzXNHML3+UjIDOM80pO/traWNv0PwxoOD8xVEfphesFizNJv2KyP4
15HgcqXh6pKc4GYifXA8WhhFW/IgKoXX09hrud763coyalPrI0jGZdO0eRuEq6vpHoZQN0O7LyMP
n5XhnllIhj3+alDMNL+2Sd9+NbtegCQbFqYJKHc2Q7SuYSBjP4CrNSKLysCe4d675pVh2fQlt7Cg
zLsCCjBH2ykAz4q8PapL6q2yvY5dl52MLjwV0PfPbpN9i7pG2+cRSOpSMgWrBPOwOyKpQz8bINuK
N13m+QktqCtMnN09okakHCTDVH2bY2/mqI0ui7xc8sQKvJ8mcxcS/fItgJSOHNBOnIrEomFWWf2J
43ByISOkJsrxYWoIz8IEAAmXUQkScDAnNkNWK+YzLFFR+fQtsJtN47F3lH1IwukaIbg8TKb5y1Gz
9VDo7mV28UW0Ek9KM6fjIUaWudU18SZRHAc2FQVF07DARpbGwVEfR5elwRRs6/04Pt9BUJyNdB58
b2NAZrtjJpCaG9dwJp2xidWDZvWvDapFv+1UERCIRiRQk/TBEBn5Ay1kEhenC/jrk0sNcapBgPUo
6wIUvxlULVudndR8NMi4e6Y+5/ZcDbJFch1cYrkyTz7iyz1XfT4hupXRjf79dki9JgBqqm87wr5Q
EsfNRTV17xOd92jU/fyp36Ep39R6pB5bhOgS15ozLO3V6a1zNMR88+AhdqFVvY2K//BuPbRGgimm
niAprEJbI0J92eCq2GRu97HpxeuADRmb0QzsRPpOGoIJg0Hks/J/K7QYDxpg1YeR1zx6o/VRq7w3
ziqbRrr5Hlstx1yaGvtclRho8vShIYHkXmWqcv7dKM1rWxxLx9i1JCSxm7F36WvXkqjea2PGHHj7
/CUUPw1gXNjDm5ljlXXQm8r85IZfoSh+iyY8M9KBKx6bOf5Ig7J/MoUbYLM0tmHbRTucbYcId0y2
iDaQA+yY2IsfcA7+kD0HOZLl0AobjbUJOxxBCKZxq5mvGTkxG8Po7R+Lb5dv2iKiB6DcVDuu8eqB
1G4j+4sAVPxoJvlR6U5+TpviOVIUXlIQYJOG09M4Sw0FlpYFXWa7RH3U7jHpzHPbRzNR78L6OhiJ
FWizdbSzUjxSixJKyqmvnY6oUcytluAxvp/gKlZXI2F6kaA65i15CNqAMDpDiaaki/aL7vy6x/zg
ysTo3SMLGGee1RbFauxQv1Yjy47Xis8t9/omjubuKJZhwlmllYGnzwHLRLJLyPM1Z0agg9Fcf4Mg
VwEZ8Kdpm4aY9WhARtgoSG10LDrv4cy9OfTojMsKO0tGs7JIXzx7tVe2CAdR++7dRmpb9G+1L7Sw
4+QcwqEP0wdcY+MmCsknanosQssy/XRs4HyLnnp0BKd49QquC3r7o04TdYAlgvV8WL5pe7g8OH68
62j248kezdGfRDxs7/guqAKwkyZk+5HZ1afRpFl7F00yKM5ONs3LTWYBdLGiaS8dRReWss4t63Yv
R47dXk45xRZkD+h5S4zlGyJfAzOqytPQZV/7zk4eOMqTCmcL9i7OTce46p7GziPxlWBMMrX0e9OU
Tt76Z7oieKgwoq2wymEXjcOXUapuN3Z56WcZQVyz46iApDsKvWm1qHQjQpu41X+nmfcdJImqGnaK
aqsR+MK4J7GhArWb8mL8bLfmMZG4nh39iolWt6b6WJJYwBIBXgyrBnDT6YbE09k4ikmproKpN8Ux
ZJHtXbs9L7r+tJBweR0VgJCexLnAHEeeHQpRdy128i78pkaoCa7quZsBb5P90VYb3RvTkwT95S+u
vc/XYaKON48yikxOs2r2zE/EscYetFkgZoBtx1hlhM0b/w7zi9kHXZIYl3Ykx3ec7KM2YwCnl37z
TtUj6GzLpltU053C6XJMMx3mu1G7W9NuX+rcbJ9zldIFlh2tRK24qas9WvLJyqKLctdM+f/H3nk1
OYq12fq/zD0d2A1cjoSQS6X3N0RmGbw3G/j180B1d/ap831nYs71REUQyGRKlRLbvO9az8qIMh3M
eu8gTqBQ4fQ+FV/tESRyfyzoepRNeZtZsNxkjJsvYELAYH5E0gxEOQNvkU6EwpMHeUnus9qxzqIn
V4jh49YWE7gAWYdbPWGInqNJXLESHaYbasie0cDwSKCd3qFZpUlXi2ljCdlyNabTDbDyEOMwUZv4
II07xWGwNfXWOQRAZrZVj6ORvbJFK2L55tZQYbD69uTLdAC6iJemEU7eQkkqHD5sGe3yUbf9VOuZ
1xSdcrUbizc5fXci3FlEe7DF1MfsWm3yj8At3nuLosmUPba5rj/pw4zbFP0jWI/qrFvDd/b8kYdp
KqdnMUc3zFaeKfTiqgVU4hu4tjeUtWEqhOZ9Y1m7mYHzoWQwmiLnZLFo8qPR/KzqKX5Gb/DqaNVO
s93mh0W9M0yfnMIxrvpejS4mA7KGpoxkZtoHDuUWkrPnHzIuI6wNGZ0rYzCfg+CNHdFjTsXovgxT
8sWi9KbrM5VORjz5cxRhMJVxemBBfyULyulKEkwPTaVy+XSThce77jdBIC2Qd9SkIhG2d3i8nnWW
QBcDW7lOUKxWAMY9TVHa0w2qn1Orb706beo3Z7EiBLIab+q6VO+kVrzip6tup7L9WfTQyHRJoFQq
Fftlnsi5ZVxSrssJ70cqZ9PX2Xod2t5NWEAp7XU43vZQkMq9nQWeYSeIgimxbSGQMFaJBVRgdXV6
1aCePgXxTAFw0k8zFhn8PMhkjyg5KXS5mbqJ9OKBeMWXoFRGnyyM9irQ5NlYSiNiGgZW22zm8rKZ
iNDUpmudocxTRiK03X56SvvQvB0mfvHG5K3VtWS1m3U0oft6eIAonx7EoHJxLDenKugfVPdoiky9
ycqIjLhSewojubN1NX8jMcneZ2AqfBj73ZNd50cW/t4gcLtvdgFeZb6PEGpARSofWjW9SaAnz5GL
DdxxHYItiP3t0qt8Rkbm5tbR7qBPsYt3BGT+JaXQ5bVxgKSbpSWd4HcAX9eL3f6efz9+3A6bYYP/
nX/M1zu0lnu4VWfrWr91HrMX8Z1qsE5+iNxIA4M/JBfaRh6JSU7sxVsTi87OZRSGDjAdwBs3V9K5
ieUDOvYKVnHjoZrdm95ud727frvGWbb5cDbalqSB3bjTfetUH8kzuB2enVfjJ9gbVr2VACxIOWeL
R5SbyX3d7XqL1scuzX3nc6RddVCP2Xm6lbf6Y/vWIFrHZ4InitSMZkvhOmg9nGBK5/dyTy0f9ypK
EBwk6nU05dPWqqLHqK/8FiAabikalX3lVAdAiMM+SHoTK37jbhNjUo6OLK6x3ZXXTh+9yTIfuVBB
tBeZ8ZmyENiwnFVAg6b2ISzKqywd5EdZAQPoR6W8TEjubnupPs9h4bdyyF44IQxtKEPWmHH2QiV5
azVIEFIrqvGWm+aLMQgqZgnLzaQ4Gxg+Ct7Ew0uzE6RDeZN/20kPR+bpNgVcFTzckmsdXOqKRB+r
nerTelgjlGpwn79u2lFCHbHC9UOMZXOyobadgppErPXmepa2fDX6PCewualOdL6ulOiKfA0u5iXX
ak2zWs9+u9nQHTnM1uAlSx7SrzyrKKzheWj0y/wxc+7XR+ZAWNvYaqgQL7FEQWJc2TQI/fXBNcGo
XoKclncgpa784/6qsCnC4cH5CsNaE39+C8haHwVrswz7zNkZrmVtec22YL4O5qCet+tbXyO5THq6
21CrsOH01Slow3I/dVnTntVK7/cleLfZIk94/Z3tEi+8nv12X1IDcNKarNnSJ32ai5qIbVvHyNRG
cecxoUGEUurixM6HwClsnVmRzHt0jKSV6WTTob2uTvoSJPZ1WO8L7SajpFeelSVDbD3Qj6V2Grsp
x1GM4G4UJBKGyqg/WDGUrYZgr3R5IUl7/5d28H/J/v8N2R9D5JKP8e/J/uePov1o/8n1//NH/uT6
u+YfFiVg20IcaGIv0RBl/sn111T9DxDzuvpLe0y74ovrr/7BzkLFtoBC2+UR3sOfXH9D/OGiNNQc
pB7C0TAU/cf/hOv/y9rzD+39ogZFAwTeH90IOpLfE0fqoHMyjOXirAXB0UgyFZJVr17ZnRxPs4Pi
Xo3hbU/VHjZXPaCVIBjPbEcAB/by7e1tJ9J2M73MVrB3W+8De1if1rM16OvrZqnnGF0b67A+WATv
MbHSJOfNf14i6xl4wuLU9D1xO/VhvXLWu78eW+/L1ti7r4e7sk33lUFrar0AIwcgbmyGrG9wBirx
2wBVhbLzZgggWa6XcaqmHX7LJqfvFDFa9etVjlMRuFAJlEHUTAcuMX/0Ux4JC0fDz9ZrhbqiS6UE
IMTPoevrva0BAbxCpXIgOsxkU4v0Zj20MF3Qm2Uv+OZNOPEIOTYqf2/W8ZSflr9RUPhK5yj7dchd
xwBejyy+ZQT+ujlWxvtMZvOunccbO2MtYEVLy3ruL1D/u5PWUnYVGqmblAFP6yGzELmw+mQPbnZX
UOos9uZUe9bhfj0oM4TzX7OBpVL1YVGyw37YLpi4AZ3AX29jfS/z8obWs/XA++j8VpV3v00KXzND
Bx54hI11KJI6OKARIuKUgL7EmuhiZPXR2Qori+jmG+bGcJyZ/opit6f1oBrS06gG4+mfiQ3OwV4B
o1L8eYgeRjceT+VoxadZ9ZG5jyfE58xxpC3IaDgFQUxBtKbc3M9GthtnVF2mNaR7x22vgHnQjcoN
FioGGpIbcELuyV38qYaGEKnoDXtjlEHpqS3tH8BCJ4gTWy1fMp9mF+YkzPVNieR9tyb3SbIgtlWt
fbqlQ0+cuW+dxNaD3ufqAV0g5QTi+WLqcj6Lh0tSZoQPrHPX1wS2npWThe0iuyeO68WeJsUTXFXx
HKFlqDXhHA1xzNzed6IgpnbHN9NNkDIsiRUJy1tvUvr2JCu3XNTFBq1ocPKRkzRoLN2fbp0b2NlC
/LeAx05IOZdnV3mIlXx9ptn+GNu3YMRzrRqHVVBFTsWdSei7r+HY22kDSO/WQASV4QAtMWGAGenk
CTuvZMKeJ6+CZrUh6KkipACrwJo5KCaHa2md1Nc/g5VqlU8cNQ1/MvvWyXs9W2dWcquR4QQNuA6J
13idNptl7lzP1mvTyvGu/7pMA2sJKy/Yl9iwowfW1bHyvaGc6Cv5Fet+gFLgN7aydaGZRfiZ23rM
NgGMu93MEh9FhWy30VB3VEQja2F+PaJvYyM02OJkN8NTpgjoDL1LE7mo92kaH1iiE5wc0NfppHpa
FXOCPrFaI+FZ8jNnGzGBUIY0Iw+x1LfO1BJFbaGOkaOJxaGoS95AQAhWbyAzSkAo1pj4AReh89Fk
c0LETYcHddqmW25WOXnY2Ow+8r9TGvXGzXxlDD9DOMRQRt2ZeoKAcxQ7h3TAKtlayCeVoQVLm417
jb/fyVgOMYauX2frfY7Uhl0qkm/rQOAsy0B2x4wGcwkpYRDoJaJqiLzAIkmQVA8KmYbW7OgIDDun
qRP0TUtwJCbaAx1iDB6MQetdtksb2aSRh5ToQ+tHiTuQQwrE7JRuaGTmcJGrtjzYteVRSuDjXL8B
v07N2t6WvRgO6/qQCNN3l67JLjWCDk3H7TRBZu1RVrH+oQtDgPcMITd1x1MSDteUARRfVxHqpWQR
xgYAcK1ChLX+ZcmknUz9LGNaapMVPgn0SbmClyWdGF8i11OzBtLl32MedpzzaIrk17jsRAom/Zwe
sN3EbDu0SiGJXt4BadzQYEJMWFUXQLktvAbSMvMgZhtl29PWaKDnqHMc4l2ya89KGvbJQu4F3eAT
K/D+tJ4ZiUZ5WekOee9ieFpyavGKNieEF3wrlpuB3n+v1bLfkTFXbaflpbqY7gtJYj+m1NB2ZZxn
Zxmp6Rkifs8qmshgmjNJVmN2WE7Xg/11prfJjrUxWTdhaaHY6kiLnNA9Um5FEpiZ5RHZfE49K8vP
k9bn5x7X/Q5aAKynDhGCKLpwU0wMMyOY6mOQg2aEO4zbg27miYzh2cjdk6oywoZ8i8DA5PfgAry6
M8pd7Th3BfyuZs70fV523clIYMjadrbBoMtcsN6HbEv32KXX5P0xzreOPUHjYm9bqOPJqge8/R1X
/D5wq5sikzYu++wCRWU8SDnOp14hNHMCKTwEZuAl7TRvAsMKCaDQjo6OADAwQ2qlygC2Sx+QT7qb
etylru7hRwl8hHgK8Jnlk8obQtXXs/UQsRDaI4k8QRjIu5lwy7C/Hyk9JMK87uIhPNCNxDDZdQa4
1dbLai6B9UAcdOIbVfHcm4TmAmsB674sdtZDsZw5VZ4cl7xSO1CJnv31AIwnypsdBOhmlDe5Xckr
XaNzEBG+kerLnrbR7pNSktBoDx86LU9qi8g8s+ElDsuPqWXxZsgmpQJHUpI6qbAjyLOZ7AeMktqe
liqd/Mk+xQFR5qN8zqxoIQX3CSWVlymlpUbm+lWjVAOqRBI8iL85pQrjS2QoB9AYL/kgHlOUgpsI
5ubeiaZPK6t2bcXlwcVI0SW+dMjj9jqsjN4x9X1WxaBPYvc51xDiyHk6CMrf1WT8bHWw9NNsHftA
31HBLb1Oi+fnxiUTITQH31hC3+2mfmafx24ye7a7Mb/OWeOxUwfLTJPNSiJjk8/2dZuqqOyo9qJX
ebfLrgbYTt4J66fdMKcQRoqcxJF58MQIOYIV44FOaQ4iEjFLSe21JA6CeeCjKlvCF6sahH5JBhC2
Hu2ALFK/rSPxRE7ciVe2o7y6CWKCBixSnunJMrXMg1iQ9ORtg4PzIf30OzsdWg92SLQZzfwR4VTq
VTFGtnEeteeWOckZ1J8w/uaNmynfOtUQ/rCwNZoEIcJM9XNeKkGj+E7TO2Ez2D1qWgZXrR/CfVjR
tC8GzUuoQG/ccRbAS+JdWXb7cGi56LTwTD2bxiIq73AxLKv5+0gPY5qkdjdEebSt9E0/0rUXOtq7
aXyvkWxRzWyOJIqAD7QpVFu2jVbJKI4moXRXJH9+LKYnsyPvyiZUc1NS0/CMW5GjCUjjHLSMkVV+
nwPxdCZ6whbB4SOQEGE5gEKSC0x6lNgsHHzFosE7deGTXqNr5UuATr2oCWNBMc2s6hcmCQwAgA2Q
okCvZpsyVVS8DaUCbD1hykuiXWE32qaxLTjyEWRVUxneHZIGfDdSn6XlQmkU99KqkI+XzlsKUJtN
jHldAJ7etKg3h35rGnCV7LGUl17AiyXty64mDae30/na7L5lqP4Vl3c6PPbhXSriM16qEiTTYG2a
qNE3xhQ9YXLGEkPXATYPsdlxedtB5YFURCnLlDx9pOkDBLfFwtm+I70FadPsKElRAU/sJzEHFfiD
5KqzMpakLUKlCk+0IY35UOrDHdbKxLOnApUnIA/CTb+3YcNASMtlaxIEsRcDlAhFHYEnyMMYiBtC
2xE49L3cZDmEaBBem86GBFL1I+xLFyAUMKZsQtuqBjY5DmFwGwIcSWS4kfnwAILhO+nW+0rjP65i
tzSyZBe65QtAsk9glLxtCZKW0jB9ED4YoNHRZ2mT1WAP/RshK9mn1okP/KZU8Bw4Ilr/SkYteygb
/U4H23Namu2am0VTlR+1koU29uj8VNWCPdO0VGKGkeAAk2mDLZZFNd5fn/B1WJ/0dbNYf7KUpKev
d/728P/nfXncXFzgZuMUbTtEzJtw2dUQy1GyO1oKTOvt9RAvj3zdJLznr4cFa0Zq2valCYrmlM4s
9tazTqjVMVRDcDbiAh7X8de710O+POvrqV/3rWdCtKze/u3DX78mKa0/X2x6SAnn/PXC6y9H6BYe
pwgr5fKuvp74jxf4+j1DGizLRRPSAZuKv/4DJSvnfZDRREoIegDk+ZIsc1y8LOP7oKWaj3sNhuWy
217vXA9fz/m6r5wWHvDX7d+eYw+EJhRK95aJpPzH0377fem6YfjtZ6PlLX3dV/QV2q9fz/yX76x3
yaZJnQIo9devyxy181OZ3FVmY8y7Utq3mhNKv9BYaA8Q6P5xEMuqa72vniboRUE3A6hZ1lpDtZRR
vh7/dftfP0Zv8M/fsj4/XYzzRMGxlyVhmzU57w6uWTyoBDasW2FKjam8WU9nTFmwNxGQjS1FQmsO
SuQgnH0d4lD/5021RpjMYHr4esZ6VihhuqWhLsFP/x8/sP78v7qPKyambPn3s7+eo7ruXVWVs4+c
RDtFOZkmUVP8UEQ+7XAdOr98Uv9bwvzvSpgY/f5fFcz/bNL/u4a5/sxf0aTuH3BpzMVzsBQwUeH/
XcKkuinw2AuhmzZ1aRgef5cwqVNS88R+rLkGfHogAV8lTOMPVcPP6jrcjQtXd/4nJUx9rcj+Ex+i
afw61VAtW9NQrFu/BxMS9q5Tm+nhjmdYI4D/uV6Ykw0XW8+ZacdsGoEZSGF+M2YfJ7SgFnoUbvNm
jzWZ8UMbH0IxPTgif2uZgTwxOyg8SgKFNCV8gj22sL1iBB493SojFqeIJQ7+jl4ljSzRczofgWtu
ht5+Cadk3LtKsovAoy0+q1OHm2Cy7PkCRjAZKU+Q2p1pk+XrupHuUANvSdX4dLBXJColKkAi2ygH
dNHR9d7kABA2dWn/TMHqPrSswaRuenqfRDiPgkPWdjhge7QglTstcnXV2tON3vCxjFuhCnVnT9Gt
Wbj6kU5vk+bvx6aKnipYrqjTCOXoaxasw2xe50453yYx/Pm0ndkN3BG2gNML1DIaopzeGkuXQ4mP
L06TY1wm8S36om0s3WrLXD3eWOUNPJnS75I+Qf9CGrQO9gOXXYA9pC9/FJb9I7CNbF835as76Tl7
uqI4y5nE7dnCaoyIQM1gKl5rA1GNZU8bM9DPUdNellqc0BNjj6TmWeb6Q64IUPx59OLOiPrHLjX9
KSdoXhhd48/yZ5CNN10T3GZJCkJTTdW9CU+KobESWAnzQ9rH5lkQ4mLVqntju2CQ57bC9U2HczA1
msFpDM1PBVSUBn4Qxj4cohqx1wAGA/6HCXB3X0rrgmfEd+oQUbFzGkqj9quIFJMxS4KN0YzhXkMF
jN2QEBZnQkAWWu5jZRUWjPMGI4ssl4DK5DDL4r1U03v2+QjRQcM5QGDq3J2viZoE+tWpsze7TXwE
+nSth/UJkiURYSLKvFkt3mvl4NZV+NQmpJHOnh4W3+hKbftoRJJLBXiCz04rGVbk+E7ih7rNFgZk
bpJirWo3Es8M+2xQUyRGqw29vgznxK5zte9KHT8h8WN3/dhkTnmyMyAkWPE/AKG+AXJEhtjz6bJF
+LAHdAbQIQovcOiGx7hAADbql3wJvGAxG5B856VVgPInFePW7noCemrzTa3iHzM2B08vKTkblelL
pdp0lFDQN7GN6YZNMrHwlVTBBj20jmlwq9Cr2Ln59JoY+kHPxX7SO0/WpHIv9Ih7Ox8OhoJMIlLv
29H6RuSJiUo3PCRF+z2IIuml5BXxB9XvWon6NhqM3XMJidBfkOyLiIclcIYCqhe3TWpskUxprRt7
il0XW1J9zwPr9y1J46UXRN9SrSVS1HQYP1jC1zqyyMRidwmde1uy59OqZmtTyPIaiwULzcKNLO5L
IYe9YHO4H/r4OerJjRMoeEcuaGR3z5VqvpUZ6TJNdw5jLI1Vhw4MUC1+ffUeIONFi+mocsV12Dyt
WCfuzk42aE6K7Ur3HRfoBYSdvY7OQ3GUI+TnOxOyohnKLT715EC2I1FdKPV0kgk3kZp/0weZbKY8
v63tztlNWfwI0JnwVF1eQpclFkkRupfXWBu1Ie3xi8ufijGPGyWr3yxkKCQ0Q4tpEizG5nubEQdm
QhsI3mrUpex1I4H1q99ChO4PrJ3pDHfWT3iyDjW3MTiH9w4RqShdawXO8cnW7e+sXhw/TxJzR2WL
S6fLt2VoRjsAEhTX1OGYB9lJLxo2k274mi7Vd+YAvubE21MZbagNzPYbKuL7cUT1x0Up6bqwYyIj
6ZIAXOF/07SewRfUGMYL4jaCvio3JuirDA52hP4un6GyCLjNjGUxns54fJeTQkHPQtGn2J9mfGms
5ntqSRxpsNFnGx1w2Wa530S6tudTG90589kI37D2x1QNWJrFHnhSWInKwcEZpuHzORK0xOoHtyzF
EiJZRoWSyDxRekqDQ5rBqcy+ow7BbcuGrAydWz0WpC7iV8Sdq+NvymxCY3qM1FA3KNOB1+lKxWtT
ZfCTQN+qljdUymVSp9nD5J5t4xFyCwlwJzuvwOiKNluAqFQVx6s8aC+RE+q7WY0qz8ma2B+NRNl3
07TTXCIBtSpStlpUxttMRqHf1fkz4YQqk9lIVGsb74wAbPs4CLFRIOF7JVadKWoyX8915WPUMv0w
FoSEC9BySEaKGzAxb2TBOEDbu+uROO/d2I6vCsqk49i/Kh0ZGay1S68kVjZSiROsoshBXIZoPE5v
mjA0zwwGDMqFYZCtI0nVbFDOC0a8BY8xpvtkQnY3NFAYMsN6dkBg1nSZdvVAzigAYBDpFiFWSVBi
F5wcLJb9dSZ0uDZYszwpKKTpYfpBleYpKZv5eXYOLSBnrzdiNGvpbjDkoQgTsl4c/j5dYYV8Zw7O
xJ7YHOubYoD9DvgxNNoadah9EaRd4vaLT4FjHGAIGIe0ig8ylrE3au7zIKKn2HX80EJeKNw9JCJj
41TDVUMDx9N6jMztbJVUVSx0pwy7dsCsOmAGE4OOySPK2GLXz7XD9CICLJnVzBMr/Atbwpkp6+mn
ImXvV+g3ouM9KgwkCDpj5RAPpjcoXXMRlK6yNJjuply8o+PA6oFEfI4192yF0htLqvaNOm2Dhgu5
VFEnV7S2ggTmxZR3Vy0ZRp1aHiqaZJ6M648p98Dln4vApq9QmT9dAw2phvkvitonspJOVYj+MUNi
NEqXhMTYVb1eiW50ojUu2rml9brJLRQ/wWwctLgXR8I6t07JHzTu3QOekx9u90KUurltrLLaqjIF
PY0HCEnnUUMVtlPs6daCRcAXLyVrSZAth1mHCVoq4F4ZzDxsWzOdgJFPHxe9zhdOBj3iTtf8JBMG
N5vavw5KSURtVu0RLwpvfrWJQQUykl+pgXNbsno7Z/nU+nR7QvIP3XctqSukM1iFmRofE0UhAmOZ
tfswoP+J3ZhdKAbogKaKHbYo2fL2dVYMdR+Z1cXWFkRw+FinQ+Sr+Q+dTB4mQwtlSnsMZPZBQb30
2oqZtEhD0DRLhjLawoR+0nyk4Hino5rbWiR/bmNzeplio/YISSLhaqYnAK6IaqmKhYErbAJOpB+T
RYMU9BpYvchJPT3SFh/8eJylFe8SULV0JoKjAyt1W84kK9ERdWmkKz2he8fR4FNPJ6JhMLJFmwH4
gEvv/6rCw0KjhvCxJkp1MjfcQ+8uzgODYjIpbB9ZGrGXhI6Rzc418xLxviWk59Am8zAe+IIC/XwB
2irm/nEYBxdZl1QvmU14YmL7WHdLzwz1V4uW6K7Ag+U4eFfXNRdAHm+SDn/qpOVbG5xahe5kRXi6
lfWH3BFXFdrBoxRMgZOKBXWOWFmQv4hQnZwD2Nqxp/Ypu+tqpwTRjSuHkBls4i3V6v2cVQe6lfeQ
jMKtNdOxTGC11nwITdsde814aftuOmpJRSwD3NIdpVyWEtL2lIEEDtm7wyHrQIcBZPUEHyZ8C+hq
kxFmRyBA0L9fM9Yu+4E+q6ePzXCxZ/udqL/PHuu11xThZzz3O30gTFJLnIIoDroGKI7OE6TtLaQE
GqP68FMjMGQTFuCybQgiNMltsVuQ7yzbTJabLDXxt1FDlQCWf0qj+pgi4delccl1irRx5hBV2xuv
tVMc+rTDjZd0pyrDl2Tio2GJ6JzIW992Oj0ISritrOyjTsuNzRBEfxnN9yS0jV6WNzQ+bEoPgEzT
oeq9sUKOa3VE0TQjLsC0rd1towJ6EHZ63xK9sbGU5IGequUlHVBmjN0guPXkI1bVm4LFyjIb4inE
O5PB7B4FLafiaH93bCQfKrK4QSF1XDZe6kgVlNRwLvPvc0TmqDVU9kY4zpmdq/o4ySPChE2Ds9KP
y5ZkB/udlV4xEs1YliY9drHwElR7R7hEu+swbAudnkaph5RQRVkjw7LERhc1fdOh9PlaB/mwFEkH
rrd4IltRPSaozC99QDKilMG3WcjSn5hzerswdgQuiG1LkBQyEE8LsnJj+Gk02NRIjXw7RRGLr6y7
MXF1WQDGGOKoKKelck65AI+Yrm8i7DDIMbsXJ6LrlA7Je45Qk0Di6mLMZEUA3SbvC7281/byTIne
vSMr4qKgHj2OWLs2oSPf1B5zmdHMh6YyfmZG9jDUDKVCuzhRxhbRJcRpKSFnqQpC01djuwPu1hJq
U7GNabCISF0cB5grtPWPSkpitlMbz6ENy7vukeoK0lBwsD3N7MIoCp8FnsmQtQRUoJNRwDwPGzXe
TZTGQkv5hndcpe+De3Awd22a03nki+ybQeARD0mmuPKZSI3sM0ssNGBmOMtgTcJmR9v1dgS/XQ1P
5o4ADUSq0cnB8YbWvkbjGvEV0zX6WxELMYpYqee0NfGsRWqwWyVuien0p+PY11Fr+4kWufsyBXFQ
Te5bbOovGvKdB9dW7tWiZNuPasZ0zW0SPtkFnxxZ59IP2bIXE3uT+t6s2M27M2p4WxBCHiLL09Xq
Q0tJPBJx6voCrhZ7bNKwTBrHWZk+EnFz5cYuJrfefFTcqMZCOPmEzaHJekwS2hQjjsK6J7010qKz
2scYg8i827pO/TzhKiUHDIRkGFufSms9VQmpV63+6lo5HpKkYd5jGWVoHi0+UqAkolCtKie/TgUt
e3FKUwSmfTsZJCuYvpEilRjKt64l3rSM1QGd9ruED3cuGQriwnH2SaQ/OOO4zVSzejTz/aDq8S6G
VcQS4ZZOgU0+Qcecl3qj1aX4dVsI9sm3IoxeEqe2QPRkFyiEOEzftVH76SrNe4h72ulU32xmDAdU
XkgYlTs9N3S6FD1QEDFtybvbiIg8KmihGvxKB1tEyIziMEWF7W2RvstuwkePFHI7S1I6VPm9L37q
EilIKfEJqH0Pcj4dtpZEUzwSvQLwB0MSNDpvJpOgEKgv8jDBdkcouZDBXYAXKbJHqvCL5afWcIT0
zkVdhGAm+t9c0blCHec+C5rggF6F3jC7SqeG+SqnXh4mTPVl1l11JsTNqKdG1ZL1Cwv3UZe1fXSM
+YW4y3JNV0kYXMpAu6R5px86Vjwi0RJvkArzaIgntnEIOV/WJWHAvsnIiotmKQA1nEljPFWfq8F9
agyuNNE9Yw6efUPo32QZcgd26cmsEWizcujbLroIqlqWHl7yKn8cVIaoGHCIOpBFEGI+wuMJXC6i
LAODJXzIqJ2zF5suXU1pqKsmYnmAIS5u6ddUV9t7LcqBjxTyY7YWUjPeesN4Fca4vQCXe0DQ9Dgb
zpIZywAWmxUdfFonbc9n/et0vZ3k5EA45VGJu+RQK0TIN2gE1oMmnD0Uc3O/3sqWsnKtFd3eMYNb
nSwFuHLqMYgKF6nSrPhBr94MMGm4SPpjm5vaMVi0x9aqTFpPZeYgO0pYdS2ghSbtAVazmcRG6/qL
cRPOajvcRbIG+id/YrxPj9ESxxfqEdBK/blviRSonAFQDds7bRhQlDAif5PKrYis/lNm1bHOXES6
WE7OcN7FVu1FQ4kDoLoRY67MewwFSg19owubb8IeATXMFCwsYBjgy3b8pYudltPT1fQUeyI7xcgl
QwMDux2ZGxxqt0ZgXwh0Zw05QUaJw+qodj1FILrrpCIcjLab7gOlhLtH3LqadfeKVX9jKCo2oSEu
hPidUpm9Cymvy1CR3qJ8aBYwhX1uYvNJGk66n+MegkIEhxbJdF45OS4dfabv+R5rDO15P6h8Qxzc
lI5+n7mOjreyemN6IEuqO9VJgjwsmVEHWNZVAC4FvV9q7ptKcz07c67TTry5lf6Ke+G+rjBDskD8
1o8u/RJiycscm63Q+n1SQ6VoB/iARsawMlcBYGoPZUOs3vZuc9GmIdzYpY0pmUtILzTMBjU6+gld
m5UVD7OyY0l2N0C33qM7USizDq+5EW1tI1hanXl6krKHlpCAvzH8poi2qQ0KFd7EHIBISc+UE65N
QydKSoGXM5g4ixbR09iD5VIXCZj+98FYZGG4b/68z4oCckqMsdg6SwNGjvmw0x3lW5Vn+ol0npuW
r9J+vRXU+VObO5/xQNVkMTV7c0ZS8XpxiKWvSECRziCDXgAXx6mE43fqTuoi0ixcDIsL5MkY61dj
UTTJ2c2Z9JYHB1SzXmsKRqrlbZGvKffxzN5vtrWZQgj3dcOUIXSSkQPmw0A5kL6X5nzXJCz5nUXw
ux5yWK/8Uf6+rfFBqYmIjutbXA8TBijkQMv1nej022tSJtkZdUbi+gSTNYunIFnV7MMobFqdzSVs
dXpx8XL9sdusCRN/WS9Gw6aipQ8NaRb839dfqYXhX799eW0jjSmQhk7en2teJCNQeL/+jy27L5YR
kr/DeptWf+Pb+nRvGf2nO+jnPqJ8IlEM7q0erE9UI+oyF9HaCI8N35eh4hnlHbEZCyWSn+6ITarb
K6uuc3mn6yiy3iQnY96ihiY0b/lfr2+9MbLXmtmKKQbNpav3WwRuJvQ6E2lsUO4cm+E36iXLRr2/
g8dm+iOYPOqjOcEkm3FpViquW/h14d7TqcA3OeFNqcphzxqMMSF33eoQJTNlKZrkUz4qe0O08Anj
RD3jDiWXqenZkY1YjdwmlSdCDdEmNTapLauEmhxsOn/L6xBSy14mm6HxaCkRTosg1yI1hUQx/SAU
E6zOZhym6rCsMNbxN4307uTifO+m9SPE5G3WLqvRFHFakHBYz9bD+o0jEevnrI75bgLetlRWKDA7
pFn9ulTW62U56GJiwKxsezstbcq+cughJstg7/LDGydsbXQzyX+xdx7LsSNZmn6Vsd6jDBqORW9C
k0Et4ooNjFcQWms8/XzukZXB4mRlWc+6F4RBMaBcnvMLCO+QeNdFi/4qOg4M9OItyKqraq4jZhjO
bxT3zOs8c+4EkYKdPvfDtVpYXoPZIxI3YFaAJlpVLSjzFiaYid8QN4IOQryb1gZtw7hlqM7kqlz3
WbBPpaP2RMe2MTpmPaoyqkUly7Naw2e2OXQhpkxNARjU8WNEpmpoHGqxyKLxs3elPJchVQ+B7VjX
vfuqF0l3pb6DKZFg5y9CNEeY2k9tAD2FRuaPevTnG6Z6yw2UfLBGYdLsQ315nUzgE06c38+asG51
uajjaNdr5owcXnTSHaZ0k5j/OAYKdO8kwIoBujigw81htWj6VlRMmHIiEjeuINKVAfxXJxTj1B5N
PLfUMSMfb7DwfB/tjjYDfQO7Gee9ng7dyhzDwV6FOTAAFNWbVVMVOV61YIozvz0gRrYzhqakgQqc
6LZ2iEE4EwJoI7iYm6nE6DIbnoktEMHFJZqQNjetN+S4Km0ZQOHr5i1KIQkIVzY1e/nhY/hXJ1Z/
03n2cWgLhKbz297HDoOmv7gN5veyR1sNWTZiSATcJL80vYqb5CBCV98lHbPnEV45UhitadzSZGJi
2PTexhQkFOw0u4lAbYDn09K1OWS7jinWyhPatzr0mE0BytLK/CiCQuBT2wT1ppqcR91vk5Ux5d+r
mWiPg8JPXy8j6B4KAzIFP9GeecgxNEAbfEj2fc0YW7+JRbVsIze+MRwIpOCOeZlz5WxA9ePIV0ch
ec1ZSjNKVOZl4U2mu7LEglp/cGMCXt5Fwn8kcKuXQF7r7JgDLS37pWMMEkpeFF2d6LAmmk3zWrSa
yVCINTsxkd8x3QPOcvkRrdvsvPAEQU7fYXDWe7+n2Ys3kZNvYx/YeTmH5rVhk7lXa7XcVGuXA1Fb
ofAfoDeXkjFdqwN6ZDP6q5x8czlP/Yo62TbiU0t8fVfrmns92KZ7bZZJW5CXYxV3eu0w29Em05zx
utHXau9l0WDmd/6nAguOFVKPSGMOFkO0ybsuuk5fiUX2JMTJr8NAF9eTDhF7BKnfBMjUg1WfWwrn
WAPBGZruB8EVmx8AuJWPe38MomM1U2P8ytrSFfBdaB5DnDV1Os6rilYVVjJAaA19wTob3bUXpuPR
ABNrJ+O0aXMGk0YwXtkm7RouiuXOoRVYYf/+04l0qnf7Je6weUPgA387/EfBC0nUGR64L3HKHDcV
/pcxFRjhWNWK93gg3NrfFUH0K6tsyJReFoERq0i9NVuzRUhOxjCvrTT7boy3yTwSxyCSNri4Imtm
9nPS63pr8cpgvf30PXLeokPkyHpJ/K9YWEFRcWzAWfb8SpdtQh/BiB2koKycz54g8SXchMgJCmFd
7uHFae/rKH4BdresCWY4WLIJ9MbzLxm+LIGF8jKKiXSytHhOhONRW/EWHMJtRfIAAec6yCKZYYte
hvx7nA+Cdu0eTGcJbz6/L01Nx60ueEVWgsqO+ZsNuwPz1CujmIgO1QwWFrgaCRBivLWqO0FY22hc
an0wXAsz68Bzh8io8Eqt6t3TEC41PYSTkgdrtp2N6dGVLln3g55h3AnzPtOma/L4D1M57cck+lrP
5Nj87KUjcUrBosa4aM4XL40XRCsA3/D2S0oALeXe9yeUzcOpxkoxuV/4sYHoIk6VvCMYlggsETHG
KRVAfWsfPRrF0EGR3ilWSzXfwQ0ksf8CFxMQvWU+LDSA1OAAsTMqsFkDu9IX/baG0d0ZhCljZElh
C09YrlV5/FZJWbg82pVFfZeVZHO0B82E30iexPWzR1QBO6j3oLSLO9dAkiX2rqLJ/zV46M+ADF1F
Q/wGcGM79WBwrIEe7TEQAmJwa239skBD07COmo8cKNz7PMI3GUw3IknY/u0NQn5loq1sv0LixASk
TIwOc4tbBAH2/cjw09K3ZCFuCJ+jxH2XvWvmcIhbvqrT/Jyq5VYUGYzv8Nia4alxjWfDvYG59Kux
7tIc+gTxv+dpJLhGAvmqnnz0hDR32jguJKJlsIwjtd04qjW16K3QPM6CtjSPku/VYsDG8hiypfYS
7QAhfDGdAJCjm0k1mSgisx6tctkEkHOoqeO9vhdtgvjkwReM3qbZb651LFNR7/ZHOThju23xhI1L
Rt2jCYg+nfppnRBhxH+9Zg5HyzvCt/8WMfZAxBYiOtM5dA2YZxKr4GMqgkIjWQpmNBKWQgCP2tk2
W9wF73otgcoApAyAoSQFMI+NXURXL4Q4z/Me23xpdlVH6HgVy8HcLKwKCur0w130ZJ3lTGI8OeNA
7fIggHfuoyqQcIISr5kANqk6ON0nbZ6dWSyGnMJIeV2Q+PqACj+hZrz7gKyaUE6ThLpS4Oyxqm1p
hVdQh1PJxNLAL0oQa7QC5bAeUNle0QT76yFyRpM4GFysEaQ1GV13vA7lAg1y3uh3RRLpFu1ZFDxJ
ockuT53U5CQMIhdwtiQtt5LNzGStxahXrk5JFVxNeJ+mWbBtRfjFHDse54w4u4Dcel7N2u5BZWiZ
Z/VH5CsYeYJI3mhyhGq1UKYHu2Q+c9kuDMw6xrDb+91ItvdyecWYIbFHppu2RacA5CmAWrdGhsVX
pGq5T62phYbFVUnVZ3wkiSpW7x0mL9oG2fLNspHPI5V+ctCtOdIXYFcCL2lVFh5JutIKcKrrv+ot
1EprkMlChr9uDxWBUGB/HXrWgjaaQxJIkrDUIlyosCHIfEVXUwsn8rYi0JJDp56wRUd/kzHkIRKQ
mOtOet1hMIdUTWWBdadZ3E7SGs/wymZTNTrtdD9oFADG2sy9mG7EbrhtW1pUVtmpuD8j7uIKgva/
YL3/ANbDEgl/oH9PN16XWdm8/So/Eo7P//MHWE+Rim3M83zHcg1cgsH+/ck39v8B5kv3cNkyHQu3
uT/BerYBIo/8D9lkvBqFqUNFbsu+i/77vxTf2DBR7gfhZ3mG7v9PwHrcBlr0H+nGwiN6TopP6u87
BOo+GWXpeVTpgbZox0wiWBUjaZR4WUVQUmvnfQoai4gSMNlRrf/1sUmiaZFLIU4kf+Xye2pTLUqJ
ySVCTGh+9B+6tLcX5KKyR5Is3U6xblKFSG5blGHzUGDAICdgip6jFghJAUY+n9SAqiVEIafL6izF
0Lmc+uHnLudcDqs1LALoFvvx29Aj/Hg5+OmqI1Flmnt5pcvi0znnO2s1jwCcP6HF8ed9FUb7RZco
bA04diVx2a2EdaNOTIOrYNujgnCrvWrhKQz5ZTuVUHG1CZYKJCTocPXfalcmsePGi1q/nHj558uZ
59PlZT9c4K8Of9qHlIbYtQDhI0bjvUTGX35JrVkA6D2JpI9kUAjJWYbLalUtErnzsmkqcL4tcfpq
Zy+x+2jueOdPefmKnz6q2izU9wcWg/m7iyZV56J/uW5sgmFwPGvELkl5A9EhTR7JsJgqhGVeRevG
qIikyhPVPrV2/j9VpE2iKzsDsy1VTme1Tx3ODQNj1yjdqy3mEoKpW8eIU13zch5OzQ9u7407deBS
+NXm+UflDVpAsAztDqksOo/YdKlSclUt4tEYrvrsrZCt+Rw2smGXfM5ULgrJ81SbticIriP9v44N
SH9emUXNQa1itgIsqQ6vCP0Xmw6gPBMVOciSC6ZePeNVwgoG3nYH5Hm3ar+K8ak1PQ324Lj0vQoI
BlLu4hwVvGxDo7S2mVt8UxE8tYA99EdAT4X2iED/sUmA88syV2J7jk0iF41ttn04x9QCTZLqRBwN
e7/xDipipmJqoQqlfVi14sfJYebWzlO9SRVrO5Kk5VytCplDGOtpuHLyByysUA52dLxkeWA6XS6h
VoXTMyLL8nwECxhgSGh6Zn6veSHif4l7SPD507eX2/eYvGzMWicFLsuuiiepUKfaVAsV/lRrDIdv
mTSJnYouEWmXwbSFgMVKBYFzlLx2y9w+qreQSKkBtaaupvfaDASQWJcctM2SUE+GAcpvMYO+Gr1/
BkDDWMZCHdJ2myoFtpqlpnctFki6VVxpK4Ruif+c78tYiM9FCSW0hNeyVjelvomtIWgaED5Uu9Sn
u3yrYLdUsOOzYKGRT7P8VDHu3p03M3nPcwJYqglk8lbHZyEOwqtQlj7mBCd/qsMdRuVXSU0sdJHR
VXVMrdm4Nph2lh344g1MW4Zkas2fKvK/miI8R8gHG1b/S6gRXicHlFZKGgYWF6tqu1iSZ0Ok1TnO
rw0WoWQVxlShTbUm2hyvpSa8UakoQwYvUfhHghfYa8nbYhEizLJyEbgiFBh+1bWohTDIQq1dNsXC
tImJybva1ffhN0FgfBuVPUVCxWIFCFykw5bbS3g2ArmzBw8IHxHHYzujvf/zYUVh95Lg/8+Hn8hV
kgbQcAb88wnPj6mG1K4cB1edYV7pOa6s/wzgqqe8BHAru0L+Yxh2k2iCfQySfa3bA6rt8snV43qK
Au+opdqBDPHa9UbzoAK4/eTRnpsJWOBLeVWlA5cpFN9cMFGWkhc512BZ0f1e2+eRZZA8YkstbDu/
g9gPjF7y28ECf1yEhC7XnhTFUV+llFogtT48JHJ2NMqIsi17eLWZ6CWJBLWNaRJI92UAwX4WBFG8
JbnQRY4iGgCCHdAXgM+D5W8qs6tQg6XMu1PAVMZLy3WSDxgDSREOtS8oZsk7TXZm7yRHtXCR4V11
pW4AjsntjbU4UGLl7A/1/+ZarXk4CGaguprpqvGejZHkuFcId008SKo24Pa7ot8jmSAXwwRuTgbF
t6Eu9TwQCaLAywJ+3rbrjgC5H1G9ocWj10pVU5+/kR9SLZZZsBMlaNC4KnivkkEqjaXC8p2mkz9C
Xcvvypgej9enCrdau2x2TNi3pT72uEjFKGotxrVahKHxBTuwgQAJlV2XTadaeDHt6WWf2iyVJIBa
Veeow5dNtc9Kwmhvzu5Rbdn00ERu5E+fV9XeD79zXhUEWd2Odg9ZN1w72vrGlPN4NYM3wYlf6e1j
abrDpu/hU9kGyOlBC0PEAbGyHKUUm1lRzjI5lCR2wsDIwLNrZcud51V1vI60+yBHUAQ9Abi/Ml0z
yrRME2rcpVpVO9UCPXn6C7nQdMHMnsbnj211otocHq0erZPLf6q9anN2ZfonBSW5qloXUQ+1rRhw
l1+KAgjwZuwUTCtlxVOHP5DrIjW8lBdWjDi1+YHm9u8P57ICnc9UJ32gzqntC8Huw+FPP5dciIAO
IPN911fXl1M+3OX5xPMlvLrBsycQJhlqOv1ykp1eO5LcVNuBaQNbD8iNqH1q0cujl81FkJBRJ6u1
y/+qTaTAo2u08tWGHXp0rGpVd9yFoIr8KWwo2atWz3svv3O5FD0iInkZIVl1VF1P/ctfnfzhFy+H
P92i+ucPvy+fQu2bYloKER+UCokK3aiF0iP5q01rzv01GU6HWb7MV8usrxLuuSxsJ0enxJl/qV2A
jOjeP0n9fNpUJ/7bfWUZpYB1U+SMZZrMUuOFy+XU/52v8pfHe/DN69qtgfuoO5Z9zeXe1VqrGim1
ejlHPVpjJTRfn05Xmw4K31Jjyq9wmAWpvFZv8CLmMmodn9wzxnyHGfZzJSVuBkzrNqUa5OXDcIs0
qLdrZUrPkYM2Tw351PZlcd7ZFAYqjHVt0jHJceHluCX/8/yT6kfUtjp83qm29TmbtkaxkIv2tFUk
tHFdjXgNUgL8a6xUQFBL97q6IVokmiTc2o4kptYyh2pbmgP8RHZ7k72Mz8aEBsFctyiWwsvpjUba
QlGXbJmp7NVYUuk9maiCktBuJEDW0EuEa3z72l90+1qtRTWm9WrNjgdvz1Qf/so/w3TnuFkCPnDt
W2YDbjqM9bV2NEza/1yN+KYYRitGPwy5VIwzlJ242ulqmGIPZmuvQHI8mTJln+khQgoYE4By6Ob9
0AvnepKL3i4rZKDBRIVVd53IWYtay8FJg5czcGQs9OtOLpRmT9sgl4LmyQ8VRRvkPOiyUPvQl8XM
xLAgZIgWU8ClHrdlS57HxBYQ5SAUBY06+bo0Qmxz1R0L2ROrBdh89EXLLzpNMN9YjrOUGqN6MRdx
RnUgqwjod0NQrFWs87wws4g8qdgFqm1U2keYXhJ+UCHf86raC1PwbrbBUiiGL+7VPnONmOcNcZb8
fLKSSVP/po6oNbRfKouPUUps1WWR/+umOqD2xbVRrjR/cjZFUQ/XgT8TbExsXBotINxq3+WAWpvk
q/In3KeUApz6vmrtslD6cOqbq31qE+CnnA/ICYDaPq8t/WO0zP0uPc8W5FF1QP2zOk8GzDsXtzul
7gYCDxU52bNdNjXVRUZqsqc0HWvYrn8oSqlToxhgEhY+/vrDSZmF0ETcbSNI73sfelB7mCSSQEjo
gE/miMGRgfYGWhAtqAP8d0bPK0neVP2NWsCylJw3ATR/aukUDEbkatED1GUQYSOLLxXYVMtTK/zN
pQ3LDX1Cexmgdg+Z7zoDxj9a5R/CSkpi6bLZK8jKZVutXWSY1GYVALf432Atuhzd/B+CtSbqjQRK
/3209vatbd9+Rn37u+vajyHbP/7zj5it6//DN9FyxI7Ycx3XvPCrPQsStetCnvYsE99UQbS0oMoR
l7XNf+Dz5nnCxUrZtAj5/hmyJZprygiw7gly2Qauwf+TkO1nc1EhDA+jVNLQDmRu3f/klOxbM0i9
SqsOegM80NZRG7CRu6kwiiWDtYoFCvkfXtLDORj8f4o+fyjjomv/+7/+6oqmLmPRhLZNgtj/amea
FXZho4dTHcZtG4CmXkT1iqPuaA8k2YKoX//95Qh7f4xIQwhEww47aEu3PZPKJiPWH9xTw04LlqZK
K7Qmd3ZWFmvoQqdqSd/cejn9jy+F8bppQ1V3eTrzk+/s4OHyAokMBFWbvqdZ+h5o8TsSZ3ABf/z9
lT6F2eVDcSVH2Aa8Dpg4n94hrpBLGyFfTwQEaxfA4TW9kZutU9rL//D+DMr85xco6F9s4voOhrqG
fMEfX2Cl4+0X8VRWiuoxSd6TqMkeCfc4QaBZQc0YVqW4MpoOUMZc40ni3VkkWBezuP37p/7kcK+e
2oXYZPI1DbzYP71fb8iF1vlAIHxf2xFZBNw8P83hdDK0+TThodfa8NDBtPz9ZdUTfkhqnK9L/sQl
q+GS8/j0BjQDpBIGgRQhLb1K9O6K2fMKRa6nupuemh4N7yLEdnQ5gXkH2Y3ra2OTsp2xP48REFlN
wn1J3PTl/+e2bItcj+fZLu5m//ph3KbsGU8UMJXstl6FmXNwPa7WWSM6pKL71eu3fYPMQZfg1qO7
3bors8eZ2OKq6odngVYnTku70Q3f/v7G/vIzORj/Wa6Hbr/3yQp66ZN+BtNbHbQeZw1EqSFIM6xG
h4oKblMjPJzczO5bhbnB6u8vbZD/+n8L64dry+MfCqvAMW2AXloRErbuRz1JVj35+VU4aXj2TqdJ
93kVCRpyrvsjjl+LJuj+Q2n5i/aGJvvy9J++ypgCmxgK7mCJMCqCH3hCevJtKTU8wGkS/v55TV0q
DH96Yl9QQimXaBmYpvepcJYoF4q8RPOq1KudV3tHt0zfRxzcob0Nxs6u832NGXoWv/aotEHXRe0Q
lasnJhCHzh8YH+nzUfA/czYf/YCyY2n+NVzNHQpXpyrExi8d7kK9f7Kt/qlMALCWXyYaOD9O3sCv
wVkZJtCEOx91dJx0exfD+AUi+0qe38uA32CtTUhCGMo/k2tZVyXI8lbchMVyZNoH/DLlJKcDgW4B
eFqgsWAVSllxcBjENV1WqGkYn2wbDpLprmHGHDK8K1eRNeBC5Re3XhTnIAZxAK7nt7GdHuLaXmuh
dR2U01WJkQtkSHeN48pD55H+1iPoxnmOWp4bpVc5ntBzYO3aZDl1tX6wW+gJyVvm6cfUCq314KM0
nHaragTQ7SfvKEW+l2byLsuT6VOEjYJniItHy2l/CtkUyzejp4AiIrPdVSBawPH91FA1gngRvbsR
FFTPuyUhGaxGnsuY3MM4DS9Z128dp900vE/VeHTuhEYGwnZag9XLNOdvhPRPdsMLMmnxRp9YyTjP
TygG8LH7t1Hj4QTuaWZC2HFAQzjALmFF/h6MkTGR3vf4LOVUIDwK7DagAZOvP3CS9zElYltqL04X
8ibL/L3J253fRO+dF96algdDCRWOdYJyZjBUPyWAEZiE5NnS9DiLfiIEiEfjb+Tl8L0R4yka6SdM
qDidT7tY+dd1hO1siUQZjMQUtObyOFmCArucfDE8+f5yQIz+GCGFQiAd59PHFJ7gyq3CNx+/B5T2
kGuLf9XDdLT17E1egpTiUzTKghb3O3m9eK6/t0D7fS17sxb96Mg3xeDnbqrcOy/VT9qYbTRbe0/L
9M1I8jd8mUGPT6ea8OhqiFbQxx/xOB9Xs5RcxJvA1kFT1ugTrIOwf4STy49bLcQ9n/JpY9m1zcqb
oQCOianlEfeHegMC57RwR+si6nZ1FWvrtk7ekhQ2HL3jvRsOv0XM5UyLj9W4/ryv07vyd25sjQfH
I5yLFTbOO+2Nunsv5fkmY3iS/W5So9AXv5mVWC11/Tbm1JHZvvE7D+U9AxFJ27RwgdRPsiiPsnMm
D3qnEQJAWBAxRINvEzOy2NvSkCUYTpZidTZle4W326sRF82NPXFvfRb1LMjapO9u0MBz1gPEcUrL
hFGS3KviWDvheyIr7iK9Kxst+2qZ4aPXgQcNPC6tmhKA3e+jO538jLpSHmhuMfIeT1ZEP2VotMV1
UANXXOZdiL3eyvWjtw7nILC5JZXTT/fz/My0vIcpSbM1yK4+6qXkLkWoCu31NOEulXTzCRZKuUFD
Qv8JoX3AUlhfCKT3Xv+07tPo3SurepXp/EbXhFuvSl89dJO02sYNvvtOCHaYqQMDxcVADUBoFdZL
+gQVnC7LHxkCTyQFgY5q1l6d4Pf7sB6pZB6uFrLN7DRuC51VXjlwc7CJIW65PTZumnXXCqS5xHyc
5u4GHnrpQbn3UBNYmumoN7G2Sf3gVgdgjA+j1u9HnXTasJ0az9wUFn7xY0a7rfko1TjNdEveEaPz
yTy5maxdLsIGssWE7i9dL6jpk0ReNPjUYS9p4PYBwBq74GwT3C5O6NykGi+mku6B6K/gPz2Si2yL
tR4x6bTqK6+jFW0r2U2WE5gqncu6uvZC3cJZxNV2s4Z3stm1t/WMuZqIihy5Cfs5Ar++0iYcGLMq
eZ3CgdxiYedbP+PFZYZ076ZeZRHvyh3nkzIqVwVSDV7cPnmX3QGpiHcndA+IGx51mrgOC1tEI/Vf
2Pw+JyBIB914HAMfGjSuVOOATItL5vr8iebuC7D7/ZSH16rw9zkqCeIaI2+x0mIKVJEUb4YBtwqP
RMI3c7qD9FWsHYo1dlLltpz7330AqsIp3WcYGfPVGCRXKGAVuxjvlVU2w7mbSHiSpmte6543ErYx
JMD8pvM1b9OgFu72LYLTC7FQw0+7TduZ9dpNanOjj5R5K9T2cAWgrk895ERTgyGSUymrxVxXE+I0
jQU1YaT6OBr10A66zRDi+9snSwm5vdqY83JIFgMSvN7OGwIc6JAWONoWsBiirp7A94OTjamEjVve
FhX2V2Jg2C7m31jp3pmkoFYzfeYqGH67el5s85qXhOgLerKAx3sxVTvL4WKY6P0Ge1+TTx+2TipF
I+S3KzNZD5fuvbBPbdPfTxPFpcsbb2P55lsazWIDO1hDdaremI3I1lHGZ8cU+Y1/vDNtTHYLbzzY
dqiR1mFMBFL0pw8bfyv8xEe6HJxdioFdlZFmKR0SW4Cnh1U0Whs777Q1OL9sHYCsWfe/Jz2f1iNm
6QUPldjlU9G5p2KiCuAM/bwU46Mp23LHvVt0J147LVU0HK2vHmDxlWqCnD6PV4kB2a0KqMs4p9O3
Va1zmjzxO5uotpbQX73R0zdLgWCXtQD4KGN/QB+FNb5KBiRiuqmZHuzsikwQBvAbC8kCuMfjruv7
m1CYzqYLixdgJfHWA+C8cRPC7zb94maZye0u4Q1MQ4MazsCgpy5vinpybvoijlbFM0LnwzMiU7wo
8L7mIn7O+fhoeGL8kcAaiFL3GmFmlDy2PeblbaeNL0lp3wyEpg5MvjGQHuOvoh30Y+4nI5pfDsxM
mC5WScqyHvZ1UMW3YT0hN0OyH6p/SIIMnc61FZU/Yx/kFTJc+O9qWz02Tn5IIz3H/hqrrNeYrnSj
xztvWuqrGekvMpXZXq+XekuBRrFpwg4VnluJJBb4bjfGk3A25y30/6smgvvRms/FiKyh913NybEY
JBmHPFXvAcwNjF2Y4/WTWTdFLA1pHfPBmfAQNsryPnWBWjuaOFQI2RCqLLZRFkFdmMXJiOfyqkur
DZLnCHbm/YNuDJzsITQNUeRo5zUksr7e9a4BGKObsQbwIRjDBvoFyfKuLyDlTWa3i63Y309VfkQX
r6ZSpE8+eWcnP4kRxzC8u+i+J3pU3Na0dRWgJBOVaPIGg9jgGPHueD+7ie5D70dj143IKmXlPdFp
IM9EVSERoReRbHTBeGuY7K+2pgH4DGnJ0WBkoEWSa42FHVXfpf7Pvn0YcgSVJrylPIsL+rXjgyjH
oyBO6QIGEzGNMRbgdz3K5bx1fPSPltkXew+UnbTglvRXpFe6cmTO5+SrJtGdQzQ1aEzO9U1ktJLg
0dMjTbse7spe+M19Og7pGtWVeVNACTe61Nu23uwwjh2+tegTr5cFbls2kCy1RLYpRJzufbMACYT/
vOcBIhrJt7d6Cs1xJFcQNvF+7B1c6YMAQYhy2nQR5Ay3QhZfQ6BEOW0aWvBjaFOKEy8VxVuu7nbd
vsPLbOu40bvVIGaN7eVe9XSFVTLJxCC9c1tMp6bQvlqaJd2HxAlozvx9UBRPZo0s9YJzcSxCC40S
axPRK+wnFE3CyYxufbfHyC18zaBm7uah/ZHVGk7BYR5tchOKZIZNvaT6ubgq6+aAjVzLoKiLw72t
hRAr3BcizfGO2Zu7C+Lh1p3bV18kJYRl9O0iOPUbL5g2usnYYCFULKaQASKUMEhi1rowKASLHFIK
wxzIfvgozIwI/fnGqTAR8xUzw3SNYbITYwM5V9mb7DDP0SW8N8JyncaMf1Awor1u4Wjp9pfBMa9n
dCwYQvOdUoSwVwa4zFKr6d9Nxlno5KDtgvjYmNIIxmghqGFrGsF/qUB9Ge0XEO30sMxmkgEXtyYf
Hybfbde65+81Y+JOLT7QqGHMhe6beifQv1/KonygTfpSihBmHtWkS5hmChN1mjZOTqZg8JaG3RNS
zqX5u5t57kav3/xqL0fKZWCeCijHNl6UuInqMCH1BjVr7ZtD20EjCBUmCDF6sJyD/PNNHjptkvel
wQhtiJJiG2bBvZYhaeMX7MIXUyAH1u+k0BMAz/cwd9INtu3xQdtY5L9uIrG1mZjupGx5Yk8RzKOe
32d0IXrmd3mgoUeTU3GhKmlGvc1QC18lcrLVy1hLL99CJODd9LH3GrTJj6XUT9gBwLG30jcTVul6
hF+b58zTkPFCQJ8vBpY9WQEIRze94OWW2YM3THeL5zwjXnPnEzkEjEOz1G0HUd+VmK3DJVpODv00
CK0aKgZ+j3NfPztyGjJO6UuFMM6BxBQ0PIFajduWR2sobjTPzndhLaZtEBffZvvOMZlf4hhjpAFz
PaYroWBqask3q6UszkOqDrdwgPpVweRrrnVp842d80KHKqelOAp8N7uDBl+mjW3jXELDvkU7yl+O
pGQ3aL5BSM/51vK2Ud6ryKOE68FgtgBJ/WBa+r1LzmLjkmkBaDbryKx4z+i9IJlFT23kw5OV++Mq
jww8accna5yPccPgGESkGtkzQdvlcfwOgRahzn54SmvGPXkWwj4oUeLqmZm2w3ExzZP6Bn2cB1ur
WA5RL+9BtquIlTG3kPNjPZq/2O781ud9iShHPIOr9w1YozNqEHKWbGUL2H7tTpd6Yq5OsBpc25sx
4HqsbsJsy40vp7aFm9/KwRTviYG4nKwiQXzsnVcP9imMwhncpXnj1tSJ1pkfa6248bz5mKXdvUkY
YjaWa23mP9OCM+RPy/iHEw4/xvLVRlqg6vGRTSgjhRU9+IT0LJh9ZS++VxiFrSpjujEWBrvQ+d5g
PIKcDhmSBV9U+E3dPFLG+RplY/xBcwIVCZ2UEZvvnYvPdcl/amlOnBf5GCLPcr6LHF1LgU9j9y7I
iaUY01HkxuNkxC4hmOnWSugxNedew6eQN/8qG4y+qL6CkEjxH954k4Gcm9VQSHk9mkR4CLwYGWgw
CGauR553ZdXPKppch7zqxvmuCZfgmcn0MrXno+yXTRwpuqX43QzUaTmpH0qG7L1BtsIr/RvbdugB
OnS7AxQU6lCg9WT5246ZMCWY/witGMWPPfm2taq1i4yOgcf8VXWIA6oyL6wab21V0XZiui769ns6
MQGRDW31Be3WX009PMmmRH7VaOkPbum8TVn0lhg/MWtfhy0etVlW0Mxo97Nl3up+OW+WmMeWIYih
pfaE0/TkeC9pH/2sSWYWRFUaNIfo1a/g8+HoK9/JEDziGfBVPqaryZgyjWLVuXeOIJjpaXx7Gbjs
W5PZJE6QRfJqUjtql0DFaNvpFno5/i4yN2B1Ne543cRTBFa91ozlVGvt+1RlT7Vf7haoi35E9YfN
z+Q+Kq5Q6dNgSqbv2JagVd6a14lO0Gsovs4u9H07Y94hAz5OGL3D1tTW7shdR612RapnbzBI9GTR
Vou4kcEpyD5lv6p1ZKX0OTq4mXsHrC0nLkKCiYTF1h2nBw+fo60KLEQvmTNXEOZFu65HCh7QAhod
P8eAhQIupeWwr2ZYH733vWEwMiPOnhL1yLPmHPGw/PytaPo7hCR2A7ET15Fza0qlOeX7VnP3cUtw
blLhs2Qf+xbWFiK4HTvMV1padZ+Xk2DlLh9xasYfBA+3dTNusx49it6gR8uN/Gs3GPiXUx+6AGk6
t2FmHzOhgqK9cXP3F9ww5kL1zJXTbhdOKB+JLwi1HES3UMRV9Wu9FysYmBvKqXYQ16sJTxGDGONQ
MmebJ1y6YfGg/72S/f1Qh+9uSMMNiX/bj0yLXJFeNWP/hNjIfq5MCz9MOT4A6Ij70bSq5IgaJYQn
NdMKZagsm2gZChLwXZeLjZD9IwmXlYqR5hq9LqY5q8K5GTVmq0lEa+CGjN4KZJCGKiQ4FfFBnIwi
WS8mDSmRuzxCsSSuDkxPNSR8IAXShWK9gp1D48OZw+T2uXVrf48am4UmDsZCSGExQdatEiFiRpNF
N2irAPlb0GxOTfM6JK9dCAsZyDZcSyf7VTSDcafmngW+F3EiYAm3vKLOy1+bbr4ZE6ngEvQ4LHWo
E5NwffOMnBHDXWjZd/aUv6sojabx0E0Wb+oKlDwqlWLvgFtxIrq2gtCk6uwYKqbbGmeK2GFqjICb
v0WodKXN3i8vQgHFlyG5PLApNIn4LVKmvE2u0VNGFibVtFhVRTS6sXh3qY97R8YYeVX4aAgCJpJN
ySznvRVSUCtUmr7Yk/veTzYBRBh7JVEESNzvSfWQz3QhiORK+OPXdunuK42pN+rFTKIyhwaV7s0K
8SZhkndUc+bColSrvi11CaB2nvsbHUCggQSrFxmaMh0qZmGlaIKV90QZViSrEVjBt6cJ/Z3WMiAx
nYQ+q8/fGlC/AptiTfS3qi7DJmeO+n/ZO4/myI01Xf+VidlDgYRLYCLupgzKsYq22SQ3CLYhvPf4
9ffJaulKap2R4tz1WaiiihS7HJD48rXVcnud5q5vlNFr3lQ0bLBJxZA+scVUX7qJU9axtN0QGvF9
KOoHetW/eBCMu6wmwkV/pbkavAESIAizN0nR+8aMzADIgTIZ9dk4FtP1WNPkS6mZOuqn9KFOaWLS
XMrQOEJ2bTG/agGzSiXjy+Ldj5LQtopS3pOZsQ/tqGI+9ueWaylLaWPs6YJBD5xg7J0OuluxKWjm
b4EpP2tWUflsz3cYlFjcSBxY117+UtUdyQ2UxRB1p7LiZrsg6rUgvLv+ShMVrhT7NhiIMNKr1yV0
CbIgoHGHLpHgBuJ5ilSioHcI58JlcBqN2DhPZC49znr+KU+JAyLwkvBX8DrNQ88yPVRepG0l8N06
1slI7skGWPel1jy3i79M9hFViosuzaxvBN0ct2jmTznYQz8Zva8P9YUCFZULM1R+agyu7/Suua3C
njrnOiN8TjA2JP1028amjjS2wAccEczvwsxRtTHsw2R8anpK6HJ6h0bGbbZH78Voko7ofrKt1Lfz
diXbSnvrSuJYSGch2LpyvW2lp5/zmqQfNnXpDfZ3Y2fZxV0xuqFYu7b+4NQ9Lqz/5zO52k7sxa4P
yUDIn4Fz/3oTCO71ryX9NkeOBefXGxv7epfMjP+6R2JAWJiEQs7VPaIyh84lbhwVkGNz5oxhWB5a
JRIjCOiWbItwixb4akfZRII48CYCL3YiVhpRhx0IIatdoPqgnFJv/TbLvra6ZlB3p78WFH35WRIT
ERYVeH9G3FDXmzgNXr1m9raGWSNQc6M/3lx/llRMHlGdfomp0pqzcj7waVrHLh+t4/XeTw9N4hd3
IVasuKyLk0U0zdbxKpDUItGPv99UI5pC4VWET9cBEE49xejfaJcvia9EjN/vTRIHOPvrkbg70qXJ
r71JQ/MxJ+nHH6kWnMxp2uoRiVHKpXy96SNyhZpWnVcA/tvff5FQ2EMWIIiGUN0N1xvgfuPHvT5N
Taq21W/kqLBJ3SDZm5T+OyyxkHsV0dypIMu6TkI/LYAGo8A5REUhb1Ij/mQ6TX1jdV3DxjHO9xrS
P2Umeiipu8onvXrUneaGX0842HsSD9IsOXjZQB5BXKDNdz0ClorGvLeFZtzHEZ5kJ4niLSE62JOE
3foE29ksOuSpQ/66HQeUegjQXt+NPMf1EfJYsQXhp/DTK9xd3/NywnGuHhYzrx5my5JA4+AU159J
tmGd1zt3lnY7pXp5v9QXQLHZJyz11dLL7JZwX7aGDvF8uA6XFc4H4v7U59z29F38MIbbRfRNTIQv
O7I12QII83i9N6hv4Q8/053WH0LrxR2RIxJv229GQ75qOm7GyUvrEynD4SmnF0g5ewZ1c7030Z4J
cLasCCBg+mopUQud7COBaN9e7dvXH11vrl7l6z1SfogYzqpsy6KXHQx4BgNMkr7NN17gfTpwlBtl
V3HFty7zvdcFxBeqG3eev3I5IuYLd/njbOzKsXm0tW4VNOW8dy1za6izWKqzs8MIteut5KbO25DD
L9iSz935IO439iz4iRGS94XFattNF9k36ck2gcPNhhiCmKVmE9VqPm2IjxThD/VnGzca0F1lqWQw
QTvk/dWtPKSOS2GNWm2uxmXKPncxLY8706oTQWxRQNOSETkrbKpil03GhdKGLVSisQ86v5Ipwkyz
PfH/UiXgDAgb1T/lYCTzk9y97YnJPaUZUVrxMpWg4JrOEFF8resEb93ud8Vpqcx2IWH4SAfVXd21
CBp0KSYDipjW13pRqYS213vXm8Bqfn0Y25Xh557LlbM/zLKad5kSZEaOxZOMlKBe711/RtXhGAbL
AfRYNd9OwONRvFAYVyETNgLyPgzNxl0l2rdZ8LHGkkv0PNxVUfySRXW7NqdmE1UoSkXYfTJSyTc/
URQ4E1DLwQzwMIYkfrpHoyfiz+mC6qbybEA6JzxYbHkKOhg2caV/CVxrl8hTm+j7qJzeaCx4xvny
OZ2YGMWM+pq5lJ2vkRxngxE+nM1PdoI2sierh5UkutULMIxW08A9rDfdIKhqGNpvNUN512T9Dp9P
tf0wsaXFJCFuxtG1D9FsOFshkZEJUj4dWW3KlDhUWsxeyP3+0jruFzYmK1tIgpT68MtUB++z1awn
2T4UZJRgBbLhQyafKPyDegM68eLMZS6nxBSZuyVl1ktmhtverRiMDPnU0S8AyLKuhpDSOZw2ycTa
RrStMOUlIzA9bZy3ODNfm4V/pMHs5U5c5kaS/uJIhSfb+edQxWHbkftkeOEXUxJJUghwr/uY6gRi
RZjgcJQY6yVvXkYtvVnM41IbkHEGfK+TNz5dmmxm5864ycv4hVXonOpRc9AE9JSsq53R93dGXdF6
PPXznsyTVd5o1tZUScJjzAVuIUkVLm5YNfdTQdUj02xzszgg4FBRH4kxTD9QHkvrN0Wpn9TbIKYW
Yjl5GiQpJwgSmaizK18XqNSYpNzTCnsviO3vJdunK6KXeOGHgoKm64ZKB2Fxc1oOjeCIdSxfJ/b4
TPtysbL1inAvYIguYANprm02OobGvsVKiBBuZXOXItA2nfSd4PBHxPIu2CF7Zjfv1jH9y+4ALmBf
ISSkBD2EbxZn70btaqu9VXvHv9fbWEpi9icpmKezK0DWhAHfMAX13H/SF7XLElp9C3xllva+UDG/
ldCjraDJeIIjkVX+hUkvYBuTcTnLwScU1ISseNMb+cqLEnvbMnUDUMSqgoCdwfWjDIEZ0Qln5nig
lCFAf1AoWLi9TAm5XD0RTas+YL9d2ShG5g/H5CDoE2ZCXe7jktY2fJ3vZeIIv61fHdd4V47YtTYq
6CDzF5ZrRv5kk/fajYOM5e8/FKEEXX/5UNCQCkmXOfrHn3V5oRHOLpDIvsnFc4+cqEnZsqqXFE/u
WcjTMu5Dr9lMSPo3f//cxr94bqEjCrQs8lEQxf4UONBag50D9Wf7SjHeecD+iycS0bMNzKAZ9qU0
5gcHtcg8iWdXGgdvHHGLxh/Qog+BR95kYxFdjK5l7rtzk3mHyQLy+ftX6fxFFObpQpc2bUgUspuQ
hn8+bIpmKlJs+Rw2Lq8y6tggui0xzizDbCZnBa8VBFFVDolRNHK8K8lYPaYfSswRx3yLeQE70meu
X7IjRmvwTiI7mHoGwiPL4j1p8vcMqJBjwrcMhrIwid5KKtmc8u4qQQx1tW9XcGBXW5f6JZkpn5lC
NoVXnQbbhA+IYIewzmhlUChB9wFR+AkX3HCZTqS482RmZKzbASpuarLzlFj4EGxKp+3hYc6j73Ex
3r56TvagNmzgPO9OMz6QPTWsremzoUDG2KkpP2W+jd7LBeqxMefHbIp+yNW/Tv8Tfi/v/iovFuZf
xLF82LYwTNuRUnf+IlitprjUXKCPfeykOBR0a4tGld2v0ps0aiWzWqWKyqsDGM1A+B8VBgmlEKTg
Wj5loSWXAxBlV6q2ZXoeT6jJx307aLssiC0uwuA5S57J/BgRZgzgPTxYtB/4lShvltbL/UFfPvKF
globVYrv1LN/BZvDCMTCDKN1Hr2HKnO5EuDV5MW9K0KxiAHJkpG1v2GPoqNRWVF1dZkNhT0nxr6S
oG/ADGUD3OZwCSW1/26MIKaIcabup8xe5MKOGE6bTmmC8FWqTzWz8jSBfMs6yVSofk/gNzg/qH/V
a9/pTaGZk6gcQeZjUnRfc5VYtjznucGkgC1/jHf0crz3BnBjTnkBaUtQXnq+LUKVCGtKRY3EWLUL
/RODHngViI8FNJcatCEDcqFh4F3bXvdwxdorrbxYkpDdSvteGhw+RYFxtQzsVzEw7gUWQcFJygZL
R1fWhi1ClrLEajnuNCLrV7UqXYAuISSQ8OHq3TCTGfskgtI0s59tfglDcAzL8Ys1Rg3DmR9Y/dkk
tr5SIgHK5DkEPGdPbfZbmHOeq5daH8Iy+q6N00OflsPt7GTuirArxAD99GwGNmKNuoLj6pojmVuf
/n5pEP/iiiJswxE6TgDqAJQH4I+K1bBHY2Jpbbo31VtWVwOCHsioqrxvWncqZMKmlaRSFDmE+ZeK
vFOEWamUdJaSUREZ9g/63b8qvj2T3HsD8ytnEWvrTy+JtM/RqWIR7zM7fKWy+I7x+aCg74xkIa2Z
D4FSnJXj8KykV7mbvQd6/dl07X/4bP7F4m6SJcOnY0oVm/ez9LyP+yFwijLed9FUobzhrCJvIiH1
G2VLt0Yp/rVhqzYs9lengX8JkZy3Ct9wlH4MPcWaXmi6gAL3Cf/hk2FF8xYkLFjH1fQPSlzvLzJ5
z9JZc1DIe0KY1s86XAZsCxp8jPZTmgQbDRYdZcVGH9pk7QaGIrPZ1i+ZI7c2X9up0E+RgbFc6hZx
fvwhAPXNnMbjto/dfIt+Qq4NhUbF2Btd04qpvCW3XSeYry9773nVQklu9TFn81iU2qoavPYwptOn
nFgFWslRxRp5Q3w+FReeZnvPHnshQ38wmkctzZrtFRMPtZirD7UAP7qkyOocRoC17HNFLAR1yUW/
rXqCRjkt1h3Kyk9ObvhO7l0cjLxnb1gIsIG30MxxE1qVc0waThuzroq1IcTix572uanabBMj3+UI
1l9mssylZu4V5niVihZgaq6nPUUQuDrXiMiI7gaHBXkpikcvQhsVmvm8yU3t4On2XdGHH3ap9zvH
3JNtRo5+S+wn3UaJXzsNsftLfVN7VfWQzSqDOmW1yudu2jdx/L0b4/LH9PGfHKt/sEZJeh3/sMxt
3rv3//p+9VRd3vPv/+e/kVwV37928de++6Mv6sef/WqLkuIX6bLCOJI1RiVZIZT/NcoKX5Qk0VbX
TakcLp6D5v13XxTbbfZThP6xIphq1vw1ysrSfwEjJxrGtKmKNBBH/Du+KFc1WP55qiW73jMArzAQ
2YTP/jSzoTZwPKR6w77J2NaSJrzuQ5CrWMbrCM3d2u66lw4tcWM+uDrbPLpOu21BqPk6TZyWbr7M
QrXQumtEFp+r0rrVO/fJHdwUHLMKTkP9MfXZzeBaQKswenHJGqDHVDlq9MMndOHMvTWtvNDjIZv7
FS0Xu4Jk+3WBJJeeH4qkelrdxHIRkXZfoRhYU3nz3k6IW+m/ywTFaHo4ni2NTZu807d2MFI2A5gl
ajmtQsGLbPL8ZhxBPQQUZgH9VVKANn1CnU0tWmzde/MD2b5PzWgj0iUOU+0FG+fi2MmXfvRuWyc6
j01wM3WkBejNJRUk9xKVym6FTCf2yc3LElVPUVA+DEH92mbNbsbv2Oqo4PJAPlsw2L1MPyjrAtqz
oYxL6O4QsGAq+ZilY9w7lX1qbAFqzeeUhrzmUDYvVrmtWJfM3NgFQbtNxuLSeSRuCosQEesyeAn9
OiS6C/bT6dLqm7D4ZlIn2TTuIdb52IKWxAuTP0kCdk+DF2zJzYZazVL2mvPZQCW7chy+VSsFzrLg
F/N6rde8BkB2luEk2+sUSrBZAyxwXIBw9wCT8xbI7mvQ8HfxsFRsmRF9j/kJ+oEWzMBolXCAI0Xj
Su8sb8JZqAZBXp1GCF5ASw5O7cQ0eVn3iyRntTIZ+/iHE4segeu3HbTaN6uih5TPAY0BjvDJ/Zz0
hDW2yeRuiKe6b0NMyYQXrfNkHasezLQq7IM9YiyFEmytlvDFdkTmBpBvUj2AR4eivMrhi1/CT4S0
EHwo2acRB/rRmgt63qTYl3F4iRUOyn+7zm1tBBiorbpSfm4QKJ68LPwaZGxRusZ7SiQEQhyeQ5QD
bUYhJAHoRPwkyTqiI8C3Ojr8hJzvtEF8NZqvgr6XB4OGLJF50SrsUY6Z0ab2nGBtB0dr0VO/kTLe
E7A4ugw8JiT7hpnvMASkm1KLeD1ZAkQgiDiG7VILa73oH5Uc9A3g030+cM40uvdUT+HneMkuacz3
S+NFrtv3Q8x0aojwvu6K2E9ndNIWXEcCx9TR7xEmVrSeg2o6qETdgZG9omjHKYwHD4h6FT4QiIJ2
BJreoER27eIK7zPve4CdOM4fFCMrCgA8S0dGD76zYAdahXV6yKKJfFXbvtCW+AGsS2iywadCBuRn
e9xHlM3AL3Im6J+FSswKgOUGQauhhUB/5BCRA/U9OaFwlD/Bdy1j+CK4FG660hk4TFvalloAJACB
lXYg9I6I5YxTTOOkI3B3Bz50g/VyQpXxJD0wuKFK9yHCkyX9khK8RLMpWbR81j2vQhfhh9WITT/6
1hI/gX36IhV3ZGVX66t6uRmwR0c5CcZlfqgtrFZRHtAEINMtokwYZDf5AnbQrlgbXUT0wUvRRPO+
5yuUlnwyGhM4B8UVvymYEmJvFdcTpWwO6ylAB3WGqp/DHrOtAvdkyvM6kl0Ra+0uaucbl9UzdRiU
x+quqFSUeOsi7cjpqarS/IvGQrZOuvpAHyJ/JInHKDH6G60NRVajOtIBcXR6sZpMPECc4dMKayrE
SIFfGxVdVGMz0/NjqHO2Zxc9xxhKEhZLdmLvRul9oIVN17CnNL4gwA7qeUWpULArLe3ktsR10hF8
l0bLEUGKsTVr3pAXPbdo3baphLOZR/MmHmkXKYiC3tQtcf5eZ/k0AhZcDNKzyQexsnP3HFK0GlMP
5cXmo2ZRjdlpFmUT1opAG0a+JP0wyzxYR1pR+oSyXq4c/mDZ7boIIVwHGBjAXfeTrgSYrkAnDg51
1vOG7URPC6ie9+3Go6CNe6Otcu62IZu/3RjQ2Tqlw3YQhY5W3CUW2PLukHv4lnmr5XwVWlDcGFXw
lQwxDPAAslGV0MiTPZoj31Zqv4zdCGck08Uvq8bb1XP1pUqB/4rWfhq4+K4dkzR1cprYYBiQNBaH
i1pLwta4n5s02YTsIAEnHvWm/0YI76fGQa/ikvpNplR4J9Nv16N88vZdSkJt0gyQwLuRXSBHw4ws
Spa3CHp9CodYbgurOdQmEa/XCxbNHfEaFJpvVEMIMLSUcgYe3rLEjr+YQ3WLceOdoomPiAakZIGm
rDkMhMi+EWNOW4rZeevQyHe5ZdhbehYPQatfp1pC1fQIOsGrgUFpoJjsXc1qj07hoIXxjMQFafoo
z+Ooq35oVmDEIOs6CtgD2FuGI65Ti/4d6+azu1AeGmXzPQTVjOS/fo37ReKB4WKkiZSlfAIBlo7C
04em4eKUXTSabddLAYyNkO8dmSfDuH4UEATxxHUS3q/S9e+2hZjeDaa3LkAsmlrgljhCLcsaUHzc
2ONrhG100zR2uwpEDY86dfp6dFhsPHTcnpLiS2waviCfP8xjfdOM9KCQB7KGk++2fcXiM0rtqR2U
7AX5LS2Exv3QN+u6nyaf1OZ55yjrAw066JRNPVtT51YjiKlDSoiwY8SkUAvW5IhOx5ntXiYuGNIQ
+umdn0sFdqnLISePqaphXzI1fREQuZo0sRtiFkQt1J6WuXuZ0iU9TlRvrQuAica27gkM3MQAuL7X
c6VEk25DcDO/MTZodvWojbyXyDubrUBiVGY6XJRe3LQqYkSLLmp0iSvjLFuqDiBhLvOiv1yPHERz
JJtDYLnaTAiK5mzlpFEiwCXOtwonpQDQoj9Ba2/HIfgcJzlNYzZKpwsoa8qBhELcnmS3mSJ6j5aR
nrNEqirfALdCFW1LKvOauPjujqI+xrZzNWi9d71tb4chonAEL5VclbV8zktGpVRjzHJg8T3Swwks
QxI8JH4nrAc+8mJvOE536qC6ftzUc9mdmnGANgGGZmTaOtPgHU3R7tyOLmkm8NeodrhKUILRtuTr
MxwT2N94An4r+5zpsCJaq/61B/KJ31EsJb5bVeDfQUNsWNhy8+OxTmfEphgIWzeqJThGUKlIbSba
V/VHV2VyVzN5gEJleZXS7xSDFvdi+JFvaauc5GtNyDXp8nrTWwS+KOF22x8d6wvU0K9FJw7tzGtn
Hqk6iA1YPOg81J62fxUkeC6tII1i/TToP1Qtrq91PqCxsV+I/Zxa6yIUY6jHVFBGikW0roRiorjF
3ECOYnVwv9eMzavWYcqzT3bjZX59/UVNKO2axPdfpQeL4jGptogVrwnEGnImweLFrbdyFf0ZFRea
BvRtoYhRR1Gk0sE5RgXRukGgztAOj0q4+A2Mmr67yiWuPUEetCvk4ESZS7dq2D8H9ndnKgIcdKjC
Wm/4WpbNcBNJfbhZ7rPIuVQ10jczc+0jz/LJid4qijOOQF5wfEN2yNAoI3zjgHEVn0yYjYaqQ91N
Fa1M4MDH9RGBLqigFfksiFRMVPT3NXzyei+TGMGgrCUU3SkpUVZM8NmFhk215mBF7+i8AOO2fqko
8fHKhuso+JAt/fbYuNLm8OdXiQI5h/QR/LiriPZZUgRPtaIEmqKRAveAotwj75SPAOCMOcTsTu6y
K3PjhjBJ7dQkRGKFNnUE6pExxoo2DIkhn9yh2gxupp2uN6369Y+HY/VMmVfgO2UngU5Acsq8G08I
h8XWgH0Ar3WGE2nq7A0lQ0BaxOONE0RyZRowsHMTXjCQ2Sfheog38sL5cQ/WV26sTgPFUz+7/i99
HRAbtxwF6Tvb608IA7FPTgHlIxvKCqGfzoDi52BMBuoktFM16c1r2gTFBsWNcxkDVIrId4fTWI/O
Gb/eTbIwhS/W+BjT9Xfp8NkWI40NtTlmp1r24klrC29jlE64uz6kX/1iEuW8lSOzGUlUxhOdWeKm
XaYIAirD1yDyyqcHLNx0WBII30fAOsn0PrWNlOi26TXvJYmfvWdvoapRwhU24zluNLPn046k8/QH
fOFfof5/4YHAAhy65Qhp0BGBmD/Z7jNPMxarbPp9l7fFzlCFCtFHrMR5ZuE+UajIxkFnWzLM6BNj
rl7/P89vCVc30BhIaqP+DON6s2XMXlf1+1ZOn2wUIo1kmGSzZ8bpN4Z9o1VyFIciDLHs/v65FRz7
J/pNvXXpCMeAA9O9n8klhn9k+EvR77OZfaLaMLa99zRls1iF1rxeLH2vR+2vqRj/wb7+AftyXRPS
939PBdp8z97H9+b7H4GvH3/zG/Bl/6JbsIACvJ+FDPLyd+DLBhOTXEB/5PoYQFK/4l6m9wvHNqCY
Z1ogY6ZCy36LcHd/gfwUKknIJnOD7cq/g3tZ8ud8HnBUSDP4WhYjADrnpyM5TfDQiMWr90MKIciS
eFzEUPskFcG0RMExzu12y4EVr2DSVKacNjhb8vWKvRhQk+e17DB51wnSizxEatCSJWzZmD+UbzmV
9ckmsXjl027Ybau2C09DEW11tyToMkULPZZGd2pzjH9pdNO3peZr4RvukZai6Y4uXcfpT7i42CNo
DP+ijt51yIxdK1n57Dk/MJCBe1jYHJ1NEeErsxc3xBlYfmd7uuysVk0jvMV1itF3KNoXa4Ikrnhb
gvm0z97Ay9wNtNFumuqO1BLSub1IPs+mHm7TKLi4kEdbIj7SbWNQHBw0bByWAIKxsHeEcdiPZZKd
9JBdldajxx+CaDk5c7grFmotZVyfG2EH29nlap+T7Njry17qXe1bbXpnhOGbE2Ti0Y2xoaTuTYBX
9EiTm1jr81NfAgNqiqLtIgh2iqHqtZUQATjVau4P9ddFx5JdMMIuhv04jqhmCNBMH4NQvsYYuLKz
2TjVYezaaNtY4vuCFxfDYHURmSHWHsFoRJ+12EIw4zRt/NaX9JRoxjZJUdaXuZjWc9x16PW3OWud
TzyejgzL5xj6SLGOrM0KoKJJusfrvsQRfPe+bnTPSLxoc5xYde0lPEWOAyYafqOlEYdrkEcrERn3
zWDc22nfrj0vjWjQjgYwtHLl39IsfqHZbtzoISElVrLJ5HEZdBMcs6QOLE5WueU8BQFKTYnOfN02
84kr9OJ7Sf1NlDZ6eep9NqlDWCES4LuIJ6KyFNJfdueu5OLUG8Z9gY9vNuVNMPRnEYC5RlPxOLDd
hpTU6WXuMNaP8I4Zthx8miQmuOG94eY35Zzf2PqXpsrvKL0+0jVL7WYQpIjG+VLSOXwDyTrgHL/A
qi8l2I9p3iMTf6ttrg6yLB/7NN9KunGeUwAmQKK8o5HYjDBwgKli6Nb2aCqGdUw5SxXchn19O5nB
NpCMzWnAOx9QguP8gJzvkVUTLu/nZO5gtAGB7HWMhjO6g1CrtvkEudyDHKGZoW6HcxzaaNqX4wjv
Xct9z9Z87UGEHgY2o1h5gAgms9gRjF2tZY0Mt9LnQ5yET45g84yNGm+jjmjIBQ6LTu3o0lbkidvA
0o5dGGiUpkkGEPexb9rx1mnym1ync26pHh1tpqU0IDQGe2QhmujZRIQ4jfGHMDZBnoN8jPYeGNql
hbKrAZq9fTKTHmO222xiW2mlXNSjs8zoas1S6osnnKVdVgGhe1W5bvOE8Qu3KgY8fZXkiLZkXXt4
4pDDwWZhGBziQ/Wlyezgzr6YWUTRoaldwH8jv1Jrm0ZxJuraMNkE4vM8TqUf6nh/YqltDCIBB+WN
62fDXXVHGgTXQjYNWQQ49C0iUbajU9/XZHremMtEwTFzIjztHG4js2i2RVxZO6JE6JOdVet39uDW
+HvZO6/1dG79IGVcl30HVBrpt7Bsnh944GZ9uQ7i6LGM6gVgrXik3hcbYpd/ZEkgdt0SFv4cia8y
Pmo5W6zxESviflCkIVwYhcahJ+5kLTIM0+NlmO8hz08dRXpEVkTOmvqtjRvoX5N4gGs07Gfyux7j
kGTCwSBN3u4D5+QgPj0l0yAOhTMjD8xDn37DHldJ2Z8Q9Of+yAsw6645xb3RMFsTBN5py7chVUq5
2Tfn6TkRtrtyBE3lg+3uzLDr9nMf30uUYjtP0LtdBi7XDdk4J8OglqLqww2zZKMWfkNMOJTFRGN4
VlA5q+vdHkHbySKqfJ0GiWJl6vTGxjgjwjk6ZO5Aw/do73p3nFh0WEdJxF8UuN2gw0QFl5vthyEB
xasAdywh6dopzlqbZlTjTitsJuUBW3yqkRgUZXV+ijIozjTh6TQgx30xLpcO6mSPn5uCwVmndz6n
cGzJN2PIsBzVXnpDEfxnr1+SHbAW0RVDTZaa55xLDNiUKc/JNmosZxN3lvPjVTTqpVxfT718RDKR
x+sDdhzTngPtx6ssohRhTq8qx4CSF3Y+NAJi5/hxt46dg9s9o4xf0AGbT6VuGhutj/YzY6TfWAbp
O6SDQjn9rj++3rsKky1tBn5LbAq/loHAIyBhsmtIHUpehoyfBk6GlwPDRGNYYDazdRcWuM5mbzlf
Zc+hWRQHAZLEppCCNW05EzBgrq5j1X8G0H8YQIn4cmA9//cJ9CEqv33/r0NLq8e3P06hv/7hb2Oo
+EXAbgqHAEEHtlT1Bf3Gv4pfyEmzdE9xr1di9A/sK8y9xaxH/h6TKwPqb+wr/5xlY3C3mU3tf2cC
ZcP284aG6EtTt0xeA6/LlD/t5eom7BuKb8s9FbUFLbLRGyCaoz/NLnUIelDeNTCI29lsgCgLzEYj
lXxU4qFRQZrh95m8EA8S5nduPTy55XKKDfsFYCNiL3ZD4xuJBoKrQPqeB+lZlro/atbKTc5RjoOk
vJh2fF8X8jImHgMDzrpBgA949J/WJYYxGSwP8cQwLKr7jgtnvhB+vai8MxGEIKDZJdOHjliQko5P
M8spPUTlyarx3C9n2bgWagiWkFqzjqmZ0XWfQCzoOCoGYX90tX4qtLcyjeB7IwKrEqzgBRb/eum4
3hYCYJNJbEhhgXF1JTNyW7eVlyoD5TAmcZfSitFZ8tvAxNN4OTOUsjpy2dt7Zn42QoRSBr0E2ggS
3VN3yHMnCvTPv6sgMby52yUKv8/2RpodKDiYpA15J2PtEQwKj6IxnNOgPIUwv6SaaYQFD/ejnp2p
tjyXNLH0BUpWm6tgrR+0cb6LG3nRYv0U68up9PQ7L9CfI83em8V8F9Q9rXq+Eo2ChPp22lA9NtN3
kZ2bjkkADRuk9uegnR9it38yIvulT8NtfmyhfGXpXqQ57TCYn500eRf2cppH3mZanEc8n2ClByM8
KO+ligfD03fu5+XOSuZT4tD32VAF7sXHhkLDYUnO5JxyVMTnSuBwTcmw7P3O6mj+k3sjG3fIYY4C
3ctokP8iHfoiW19q852+OOdu/kwpJkJKi2iKnOMgdMrTZCMqd8QpIGJqLPAiJXm40ogTY2oXBFDE
R+z2CxdOwbpfbURnvqRD9h7a2U1Ik7MrEOnb+6qLjgnXOWGEuIfSs/qGMVk9K+MvWPYXwvGJS0LB
pnIo+RgrbXmuXQ5qa3kS9Y68j6+zDp8kwNSJs5opUm5csckK+hUJJFGueq9grGvK8bQ4ZOBQe79q
TeL/BFEPi7MnyJFKPmgStkhKLh/xCVbTSUTWnoSHUxyBAHIBp5aGHJLJ9HULvgr9oDoml9qmcJZm
d+K1IDC/uiDlZGpP6fSEfOhhrKyXyEyPyyjYN6TnRmU/qOeYEX9Ps3nXxgDiI3bAHkEp/jecoMW0
C6fsnaBlRpGWDJ30GMlikw7rwuL46+a7gdEp1uMXJSNv0pZFQnEECb3Q2Vmz0qPJeZ7P8R4f5aZs
SA1lCwVBvJmS5S5e0jMqP58KR2Iymse03A7JtFPCNyvrnxotP7PB3Q3ulylanr2lfxhhHMLpAR0X
40n23g6v3twdu3HBA708q29QqaG1LD1TNo5kl7/ieBTh+CDjcaOVy3M795uBMXAg7kO9pcBEGGU3
KwRxe9vgq2GKvxtb/a7DnVCGPg7mQ2g2/HsNaQPpMfXkNoEnGkf7pZ3arbfY+9hyv3hivZBoDY3c
P/ZatFHHdsrAoF4bVcEdKF73FLOhSxZjlyTFOYlZCnq1VbX7zRJwrpOE4Odt9jFZ1jaOXyAEtiKe
ngzREdfOqFa3fh0bz0EXsmF87vikzOH/sndmy40b2Rb9InRgSgyvnEmJlERRKlkvCE0FIDHPw9ff
leqOvraqohT3/TrCFXbZJZIgkHnynL3Xdp9GesogceZH3d43mn8fls2mFvKgyXpTWB3L9Hzr1uNt
JMYLA/hVm6/LbLzVuunRlcP205EcFPGLF2o/ej+8uya+42TX+ltUlxzFwlVvMlqy6HNaLuQoETxg
Ylj4Qv5s8+nK7Ay6usMV47V1Ox2K0Dkxqym122Aori1qSwcYzwS4omISlMJQsEV/mSv9trQXaCb4
R7HDfXRlvToyudMLeWjBZGLAOCrXfwEqBoAmtwRX2gFvUD83Vn3TdfOVX7aXRpk1aUPLYLzCAnZU
f2txvCmqg2Zxe42EqIvQuKpE99YE4+3IvVnb3aUyecToSRNPP69rV+zUYhU3PFaz0eWLNsQT7vYX
tWDbGHYQ8t/47GwKbaAghm1VPZjBY5eNmMlJ7Izt8c2MPsDz7MPROalHUq0JSqRAhtNGPUSNyTNm
GDFak9B76tRU28jZaXz7qWI4zJ7IOE5vz7RREDagF07626iVLy2vkeasbn5HVLfrLAbL4VHLXqSP
gVSLruvopF4rM93T5xNnjCdDuXkCbD0t9h5D+XxIQLpBd8EYSnmAUDU+0K3AFVTiDxqVU8jEMpQq
75COiciT1Qud1X4nJJAFZT0ixWYBKLG8tpQtyRzQHbLEXgMfS+nzYF5CaYHJ2Tmw3T2Q+zztZN8g
n8TwlHbJUzaOYDOS6Woi3LvFG2Upk5Sl7FIJdf4iyIcpZ5+FNkbTGjWzacwM4i+jMl8ZciAq08GL
9flPn783zfG0HbIW94uDI1Gam1k6FjEIiMU//+nzF8TQ//lX21Jvm1MZY63/TZ713fBHb0/jqrfa
a7ej0abDP4IQkwb42aPYWvpqevb5yzBVxiGTpIAFs/hhYFCGnR8cAi/fjEzgotikQ6eGcp5fhvsM
hlOX0sKb9PjRcI1oD0Js7UUzS0in76rWARijrWeULf2crHNbWw9ds2APWBQa7LCfTu1skjFdT+S+
yomp5KJyq9Xk8jv4kLQyoh/UoLqtOq0hRJvx4ecvnRop8uZmpmjNyY2QxFIUyUXLJCOa4k3KWDJX
80nqr0dgPal4mQWBsOwC6yrygGgY3rrqeu8Q590zM5xlToTr2iBxoFPj0A6tPoma9qOjRqVlCcov
0xhz1gL4Hs1CtDHc2LM031ItOfS5OHk2YMcI4XpSezu4Uk8dfRY85xLlKosHj0A+defMn89hPeFb
wHMYUOjYTDxTPWtvdLKjWGyQ2qw9lr/RxJlBS/NJ6fdENiBlmS6JXZxSh+l14G1ngQXG3mlDDRs0
+caLZOjKbPSPxr+H5QX6GKYSZMK2+FIn52bZjrSfaLym1Ml51hMiRchz3PJ0Q5jEKJLoV5/UBCMa
WuiMwLeach+N2r3pL5FbzP2pZjHqWcA6G/SZ7R0aDo3FvKzYR9QC0/e3JJufca9dkwp7XXnyLzp/
/wYlSP0krfjH5CUv0uTnuybL45B3+DEDpnnyZy4QK5uCDDc2qp71hWuGzeXQ1UjtA3GaXMqVmbFk
0Cw0vbmKg+HNtanL0/jFtYqjXfJKk0ciD1IdDpIGWyA1ZqCNZ8WMNbpu1YlxkxXPail1E0kixLjF
1LFRxJ3G6rbKnKJqN6ccH6tIv2UZGgd7aVHSKTxrkJAmxJKzCMUJSyqOy4NdN2divt4mxEUqMU80
amO1nnyJINDi78DddsXw6Ag+MWzpo2cFdyWFZOu9JkI7c4e138yWfkd45qbmL4Nxgala/393CAxh
5abt0Oe7wctXjHEXdgmP1x2wK7KDWe14azuHoAyv/nZo/M1IzRS/SNoZADBOADFuoKcVXwdLlW3B
sLG7HPm9eMzoHtsyJZdQpeSsB50vI82YQrYrVeUxNmDWau9qOD/lRHlAHW5SJlpKKzhDMoUDoKrm
hOK71kF0VHyfzquDgYaxHdCkeuNRzrvjrdqD88R7QtCOrVweVMExxMdO07a4j7YIoJhKRovUp0GY
TW9h4JwiEzwkJSiogEVVpkeRQYMpkoPkppM5hS4BWXUm0DquG5kdJx/iRTKcQzvfUc2SvPZmut3K
zfk2pY1Dbl73bXLMLXYNOZ+ZpF19kpNtKgNF9FKfGb7w42zA5J1Ja+/4XpJXOvPHyWZx4s/CY1tH
Lsp+p1ljl6IHM125o34FgvvUsL7O9qqr0lNbM7MNnqhaeWJ770ntoxhr6O8j+YBcUs7ZT7Vpe/14
ozqH7wUclT4bjwa4N2P4WafoOIbs6Ngo5KZ5fsvInAxqtZHBTltqMUSxlqfSLvTbWeQvs87Jd5hu
Qiz5QOIG2twV0A1UKQ2LskzSw8TEJPJ0CFacFyQZ5WPy0k3uSZ2tcD5AhcXESz9Im7BVUSoKmzMG
Hxq91AVV5W2lxQfdpeaT3dngosY8G0MvTmEw3ap/L83pSu/QF6SHuouPOYcechCPEeSwIZpRJCYN
1G/4k21qA+dNjqr+K9zhYrf9jTGsP5faqbt40/BmFPJ+poTArHOvHVTBQpPtqAfyaHLARYvwYsfy
aOTdJfAiJE28K0086XBSFlk/oeuUCEDCKyHEk6oHs5z/gac318VTCnVKpjHquP5cRveycq5Dwc9K
p0c7tZ8IqVvDZFobyfzWR91ZuUF7GCNaLw8RgDeNTCOTFNkQUqEXblRF2LYpRTC58wWC4uRQllDX
1Q3P0VzrBrwZxJgOXE9WL5u9y87ztdoz0tI9+WkLhyZYmtlADKu9y+32rI5kfdOv8vBN1zh9qhtO
nRFkaXNP4+trKoLKCQ78RB83cIo/OTTRHIKQYPGfofdVnI1YjlU1O5cBE83/9px+s3ygyf91e/JM
V2AjEqj1ra/WzHSyZGWSNcZIfHrLGy7kPOyt4IFqjG25swmSH/uz12XXFNt0EgZSgXK0MEhvuLGa
yHcQ+LH9topSXwzpOU3E57L9+QNc8xX381tfoxj3pzfpacrgeNLN+N5P/BUigXCRKm8zVQtJI3eJ
8jzrmJ9H5YK2lR86V85oHYu0r7zS+FYy5Andbebiow5N1POirPexNx+xID0ZqtZxlPt6dPBhExX4
wrgkWoWyRHhnpJe6oGJvCypw3WIOccrZyvFudYvRLLaDjDivdffKMMXYJer7n3ptoTjkAVfrSzRb
+wKF9ABWVq3qjt1erU0WJ7Xm3IeaftIraB81004MBF4/PFr6eB4xYbYYBSPjADFqrfbwNG5Zh1HT
OO2qGkDxqX23S48+d6R6/hrXvzes+57Tdyr1W/XT2ggCrEmfdogPyY1Wu+uCk6u6KxIXryg/xOdU
SnTwMU+7s8ahFy7CoS0Hhqn9xUicnSimtwmoLSK6x2zKkagam11dtme/6M76dVwB0AWbte0J13by
ch1WzU9o9xfLAfxF7dQq2/g3t9+vTUTCmcg1tz2wgRhCvuQixJIiXQ5JsVMqPSTXA18R406WgvGE
U2jW4KXRZRrdav3NK/+mLDN9eqsWax+KkK8DdN8eOsYjbr4LQuN2skoFgnH2KVQwTl+0gWLZLMcU
E6bvnNSW+M3L0wv+WhVaFo533oFOHO9XJcrguqMFwaXYmS2lFCcxVelo3NK+zqoxnB0rfmlA5I53
sciuapszH22/SE7fyFKMX3QpyHCwg7vIcgwKia+OOIYAPrysIN+p0lg96oK+DXolz9VvSMM+mymS
XmXhr4AdGexu3F2q5FIlYprSzmMoRmIXpd+PP1+iX6096p1hFdLxFAKA+JpSXwJnnuXk5Tu/o3DW
8ytEdHdagysbYi8tOuEwYOxeP4t/UjCYCE1v9KlQI98WAlaBP75ZQIXgi9Kh8cR8G25NR/sBtPqx
5WBvSR78iSYNnS8nm7aq1lENGscftokEusvxQPUw9ZZzRDqes0gevIwdGpxpzXcxhKAAimoZRf1Z
dvXa4Fn19E1FayDwum3eTdvaa84QiHcp7MLEDujwIQ/tg42qo/SwWVeUYYDQH7Vwektm/Ycz2id/
spauVd96RncOyuxn5Xf8ePlSgx7ihL9kzNdTxLN3pDqU7ZTueFaALuyG/hLV8Iz+/C387vawDd0U
hmPowjS/6EzMNPazwqQEUykZqkDp/PSQpa+ffUdA/229//MLIoL7zaNhG5aaaXhUtV+9tv7A2Jr/
iFCZcgzcGVrFjSOtR0mWT0NbYMPO/DIpMfKsQdno+gvDgENlZweLpTjtxd6Y76Mm3+fFcaYy8H2F
is5vwH9zM4B2wh003VoAHGrPvGnMq7j1ZlzIQAk6DtZDfj1zWuxoVKmfO2AwsSCU9M7Opj2neqYp
dwKux4NhjldA7dE2cgSj55yJeu1LrCjZs4PvRhUMTD+2qh4HS7mJm1dPeSSMpAPjDQplRIJvwkaJ
FSRlVLgUpq7ayi6ZAi+yEF1Ip7gqNYCVwAs6uAnJm9HiraXPZFYoBbrwJk/GRzIVL3HcQW2lLePY
1pOZ0jusi3UqrL9qmvUFRzXV0lO7gRTpKZuaH3XHtmzSrMpjBhrRuWITjZkjhPuea6zKqETPjpFn
P5mUTUN/yOzpetTkT82EWR6KlRd2GwU5NtLgQAhCa93C2d5Fk9hNrNp96z05vXGrmuH0c66mNfJq
RFP/7iIXzs7sZpbd6FDldyMKe/U5FEDUd8ITvFlG9ZT6BupIj7AIzz65xrebz29ObIxyOZ0buoeT
8evBaXa1orI1K9+p5rZqeI987YAxg/KH+sjEZu7yb1bb3636SMBoRZAah2Va/fe/BR/VJrYUilYW
24R2dUPbnvPPN8/PZ8X2teHgGLA2UBtirva+vEgM2KxNdT3f2V6Pql80jLjS+VKPybYK/aXLoOwO
5Ot5numceJx8DP2qibAQ0YP85AK3wBuhsvqCaT0FL6LNU0JTuDftJ5eF0M3Tg4qYaYp62Uj56jm8
DDTRo0e/i8D3hVqIk2x87ELzsZcs1XWdoK2cOXJmR0QiixEAjMX33wWAl/2Jqru9KnLeJodI15of
I98+JZTIo0XDssmPwj2DQN0J2sDqTQoq7spxTpPlXMBoccuse698KJm/oNcC5HqbWPLoD93FcMVT
mEHCdeQRHNkxMsO11oDxpXhTBZU+IzkS9TW3x9Uc3nziJzGiHMya4xizzwWBEz+MzoXLGmHCG1Xi
iBn/FGwX2kTHlpNPPyYHEzhnyjfppdZOlf7q5fSahaaX4il3ukvWcNqrXE41OuEYVFxjusRBsw6C
4aJWcFU/ft4G/z93/2buTg1js0f99wz0i+v5+ILl4u8D9//8if8M3B3nX77lCFTKpnAwKfs8Pf87
cNc93TNwGjumo0bo/xV+2u6/eKaJE3Np/fxb3fnfkbv1L124eJNdxu66Ta33fxm7f7aR/vlwE1yI
gdq2TJSfGHz+uYLMEgRwZFfpbhq0Z5gUtObF2pkOWZ3/5cMKXgaiOxR5ZyNv094HJNZW2dz+7YL9
5tD46wbNeyCq0fUNqvdPT/jfV7HMrjonD4t0l0OYAHLR7/TEuHhu+91S9mtrS72QQ+olMlzUal+K
D4FtiOZwnu5oJZ3qcJt53XrUALY1sNZIhrhoAl3UiLmotcRd1JnXddBfD9783Rv59bCAjgL5rmdy
TrG5+l+vuo67odOSnfEpEOeX1Vgj6XlJsulJ8A4WTZO+1pU4ZfENzN7X//sF5yrYpInSRuZQ/M+X
91r8UUnkJrspCd7V9a5j5y6rg28qbvN311tp413ue9AiX89E5MXlUMmNZOckvbv0AxxrYAdvatNF
C2lAosVnL612F/cs4kNbvVhFgiRCnzZm3eBhbqA6kisxK72g8v3Etv8ja7GFMzBdjIMO5C6aVrGj
X//5+rh8/q8PhdK6cEjwTcP9aivwnNqLaJMnu54X1Yb2oJXlC5cS+YV5Penfvdyv6BXWGM8Eh4BZ
h/Xm6/cBXBB5QQkNZhpvNKOjIZCUL52lFCCk6SzsNH7t0lc7C1dMxtfDQMSAgwWMmO1vqnNXPQG/
fHK+MPwpqmK2vpyffaY3ncCrvCsY3GoEFkgvKJZH3BzITuNxMdoBPrTmNhqcOxMnte81W937y/Xs
SxZZ18XHSFQY6O9+16A4k3wzgMqYTs780vt0SYZRHHGkHemrXLwRAnLJzUDr5IWx/qNvtfdZWbz4
o35dJrQ+mgglQf1X7TEbCjWSGeriRVO5Er5/meF7Wn12wTuMRs35iItYp4mZWevCdK4pPEhPIx6l
RDoHGHWDBmUTlRlJbS7DVAewe7ZGL3en18t+1G/Uwx5xOywSEd8m/vPnP7sO6TLqKpckli2j4lXq
xcufbzUVLvzrFXfp8bP+ccT8eiCqsY2KIcuSnU/rLu+0Oy/pSTWnt60eiHoYokWFb1oYHbA5+epw
paVvXGQN/yus37qo2QOVvGgY3BbtwIJd1dV9GDW3eA0HusUYG+voTb4aaBEZ9Xerwpluo6TdFYb7
TrYrM4UUn3CrOe89N5dX4hzurXKVqbXYcvlPOnNhZwJQXKc9yP8iPLdNfaTc/WYbMH5z8xk6maYK
8UHc69eDWup2o4zHCQVYayyMMT+HI/NQuTbC6gHZxote6tsiSO/A63/zLSgJ29dvAVSbMlQI06dN
YPLf/1ZImwZPte215DIFxrvRmU+2KR8ZmoJIze9l+dwZ1s7aTR9OZ1wpkHEcPemFe10E1gssQqKa
inmB1GVblvMlRJw5MpMwg3wzR0GIOLm9j+r0m4Pt71ZXg/Ggo/N2UeV97bTAHZrGOiyK3UBVWLr5
vuoMvAjDfZ3k+7lMDvrgbqwofLS1bD/lvDmT6nbQu/sUfQNxz9FjGt2k7vwmR/sp8/T3GXS09B6M
bHpJGv39z3f6b79ew1CgJJPp+S84PFvzZUwHo9jFwj1VBAgAIX8M2/JK1yGGR8DY0xHJFHZfT4Tf
LGy/aUvx5RqCA5ppCP+X5g9LHv4Hu+Le0sNqaXI3G6N9zVOzFcVKaPJ+MrCizvp7mervk1ds3NjY
5kNAbkp3L1yxSFovYshD/aN/l3D8m/xa9eY8or2V++YXdh0cTTuKC77JuS2eMKtvplnAM2W5DDET
Oo641nMFngAd4YT+wR7Dx2++m1/PrrwDbGQWrVPdgm3yz/u/dO24zfKs2FVTf6++nwHtfdgQWNM+
2X5/r+vJY5E512PineKJjFD/ppDWk2zmd7JC77TcfsK4ShprcJiIffvzu/vNdgxbi/Bz5gk0ar4q
Q/vZa7DRYDVqsg79f/EhRHVJG26gOKzuvC7/Ls331yYVux+VN10qjlqfCe1/Xw24M4LCbGZG7Lax
qUmDrTMGkHVHALbDWCia+M3xm8dZ7axfdl7D1nVhoYG1KevVCvW3FYgpyVjrAWPXNBQ/ZoZlY+Ig
eDmGRX7z58uJnveb1/q6y2sykVDH812uMCBNDFFfGiedoDPiXV4qMMeEiuHFta1tpIO9Lgt85a13
5U0+D62zsormErjeVWa7mxBWbl1CPC/sH/Z0k9U1SX2Zq1oE29LASDC4Opqw8lIQG0nwntVi1C30
4sq9Krv6UooKASDUVHo5CzMpP+zc2E0WdaHoBxCI876JjD3K3HWuKH3xe2i6a7/JP8D7MRFBQ2cj
gS12bTFt9cq/Kuv+5DP0Rae5refmBA31kvjJttPSjQTQkPZHpoB7q/MblCs/pWwvfcO7DPPTmOsQ
FYP5XqQT6F8/HIF9AHaKXbGf03FelK/ePkogExQ2M9Es0J9cJ/kLM/muppumTda0RNvpI+bR4RhZ
JeFSlYqkG01IInyUje002l7v7IOTA2cCOLLJRugfevZS5pjKJNkG66ilczCljGZVjp5TQVkvuAMJ
YdtyqlfxYGGMoNGulgVdgK0Mh5y59WBtNDncDpNsd2WXnEnBJMYQeN1CpnrKj6AXF1WjOJiILRFx
RduoQxnlxaAfG7N4Cqpg3Ejf2uZ9tSUJ9c4F4Bro3PWzl98F+PCsknoMDeYe48uOLuvKS/yLh5d9
8pMPP25WbtxcvMC7El790cfFXVjndNdbdMRB+RLZB+EWbyBafpipIFokKR7luA8YjLiOHy7xNv1w
Y7kMSgeskNz60S4S/Czi3nUPNEA/761IbFptr26JEaONP7m0YaZ9UfIm1TqAbWNbt9XWoqltB9H1
EHdPhRuOiBC+G3L89vkxGCOwOFgOyJN/PqtO1eDrcViQFMCodliRo+F2KqHVD/mdPTnrbvav+Ijf
rIO/K1IYS3N6hWyte1+VPyKaMFWHdPvor64N3afJmWHry79ZiX67HQkqTIujj+pMfPl49kgaHDc+
0pPJ33UkhgiRoT8o11g7b4qCESsYrju/No9xNi0r4/tK4XcrPpsqdACaqQZOwn9eYL/MqqwcBC17
BO1pZUIPYeQxaM41v32KuB1jx1sE4Xxm8Ye6NAMO8qdrvdYjvKsKRCZVmsBtYsKT8pyrgDy/VYNL
aBUM8XpoqNYyLFCubIJdmCKwCFERRCHQDm6/qUfa6uKXE/BkCIZMYcjXm1DE+4xR/VQ4FySIQFNY
LrupYrycAs6tAb9GU0GJoE8vKm4sn+d1E7lLAManLNLPafFuYj8A1OJeE3fmEjIWn6vyrvYK8EE2
6gS9nV/Ut1kIcCcIOwGcS+eRo1SSwUAtp5t0kHe1Ia80ujRd+0zSE17cOCaGjnXDiiSs8TCmUdPL
o0eRuhhHmW7iqtg0GVI5U/YhXQY4OUZhHIDabts+3KaW4y6w0H2EGBwnjltkD/cEH5OHNYR2yjHA
vpTjgIywMABdE6VQsXTS9L2dRp+Ht3cOjW5t3RTqZDcCnenl45yUkO+z0oG1tvbigBfAnrr8Zhf7
ZcOk423ptMB8j6kep/V/3iOtK0l2HrUZufpCEL+zIEjGRJbULcw341A/dxdtH64IlBX74dty0vi6
g9KmcoRgxMmslQfyy4sXuSgqRye+nIAN+H3Lub1Kh1MG97cFGLIYK+66D8ZD33zm7172S5HQ2YFA
+sDL1k8dB9LsptO26y5dTjwhDf7XDXvrn1/yl1Loywf9UiokDnlZHijzXWstu5kIWrwl65BVP4ZO
8/jn17Jd65eXo/r1cKczGFSnsa8DjYaQRRn2Vb0L24F63HG3LrSpsYURB9GhQiCdRGurQI7GroFP
20pozCv7ReTigiuQULtZPq+lFnhIcXx/CebZWg4V7tAZLdjK8OgcWY3ebWZX/xG4vbEopKFvpgyW
kLTfUcmg9MA9bA0MDPMwsVa1lbXbJOcKJxXbsxxuAo1k50wCWcTQSG+D7p0gCmTlVN6m569Vo+/h
J+l7uzDPXVgoMh2tkxEraD3jlbac7BS0MVSIol7ldv0j8RFCIdt6sLwScNHk3o9uGtxjc4bXYZbx
bhhmHe+vTnApYfRG1ADkqV+aaeTOs17AstI2zacHRkVLpJgtbhZxaBx6bobVHN2hWJpCHPKo2w9m
+2YV/skkrJpBtvUhsu4Yl9WzZfYPRKGA9mmOmhh+TObgLl0SbJHSGu6ycYIVgSLLTrmmnGYMl7Po
16nz2sVweZ0JjeTc2+SQdsPD2MhyWZb1MyctvhizWOYxCeKTBr2pYPThjOzoFkcNpo+5+WFp/LnB
4pswk3jlmPwoMjuhzIGjM/L5rjCKbTmQE1cDTV5z2XZaNT3l2sGhWbhu29lZdeXSyFIDFg8Z2WUR
r227eHZV9ypO1m43fSTz+BA5Ftlu4zKux4dpiIHBBeW2z5GNE5P6YVnZQ1i+o85+6ZoqXU0e+mpf
krlLvNiUSCRVQ/kcjHgzXGdj5h6tSad/EGX2oQ8Y5hF6rdTPyazxQZ/EzVTcOsSrrOhhIr4jPKRU
JVNLEexE51CwXJX1CO9W438pirVtNtdzHGBYztJh1WlImDOHKTy28X6VNVw1ugurAct9Y/IZ96PH
UR7M04fmeuTvYVi3M2AECZ4HczDY2OKfTcInyJoAZZ/WXieWwUDZwlBmpvWTtICMyqJ59wv6i1rk
jmsCfg5Zwv+tzdYHRwE4liH3nDk7S9+R+AZwkFceb6Sy2VPnfM6Weh+upS7NI9vZjrjMhCQi3jP2
vTvfqM/2zG2SGsZ1QSzEsgfEztmZCHYU4HsGipCODBUhxP3DgBEIcJoviklf4bwnYZLuH7cMf4B6
9POL9j0WHdI8OEDf8rPCZdGyxgdcjMGstyUuK169XaF5PuIpuCMI89+3b25iww6q4s2QTg9+OL0L
Jwn7ECDVorW9MwidFGEOnw7OEWmlc9IgBZmpz51kr+6bccovSTbAZBfgJ9L22QCDtWy0fl0UBHZh
7tUQ9dScREydF6BwQAH9kWp5h2tE3/Ud/mjUVK7pyj3YB5DIlrPuk/o2zkdCQLrm6JXtg5bX2ILR
XS4+7zw9SUjhYg7qhOWzafIYpnEFh04G67gOwrVQT1zhKoc7xx5IZj1NunHima3oXO16AXaMeX8S
sq0TPcjTmYQC9Jj+kRntPQ7tU2JiFrJ5Ug31iyUsohk71ni7rje+Mzz0Lte4EfUzQPx65frdXT05
JNP6E3adEN2phlyzfwzImV93YnBhM2XlMqxG8raEwIidzisOgnt1O3mF1hMCzmIWtvHKLeOH1Hqs
KxKkiGUjrDBz7gTID+nwQEaJAO08PbZI+xcANohpD3DYfALt1HKUoI9oSE2YsvbYCTTvXYraLgv4
UEjs6JNxY4f2B8gje9FPfCOpx+I/DqvcDM5eyaWAi/Rgz+ZHTYAiFYpPoLBzjqxpC/78oR35zdwv
7mI7hk4xbLs6f9BMCkDSYRWFsf788yOCTQ40P3xzeKj66QHXZbPSghuQVuVSsaqWoRwfOmWVd+P7
jnB0FlVgIYP9ATySacag1pg6e65j8VBxggtLd+HX1kchpwdTcDeylu310bob7JSQlewu86ufPuNl
Ep4x7Knn2OYbnUcuV6MlG7snSED3qMdFBYAlcIkm0rJDMDfHTudSZCPfDlVxE3FZR7W4j/TASpcI
P7eNCFNJZInxzqmgF0/usp5GYjE0dk3SuxeMrz9gILB2yviStjd9t63m9nFKdmPP+qn5fLTQk7hH
tGnf+PWzuiQT6lreJLiLkKcpS9BFJv38+QENLQVC2WFzVDe8KNvnqpGH3HeRq1E185rLyWAfZXaA
VLb9ix2ZDoEJvkTyhfvBFKz1Jrtz7ebI1v4cWeFTnUQEibv2lmyq5HpiG4dVi2skDrY+I85VC5UV
9cvrbAAEkWpVE4FOgJyRwGerZxXYSIct5nQQDAP43iG580CA4hdpmmVbBsxk3OZOTpDLC7821l7t
bI1IXNclTFAjwjhiDNldnfNQmONwaxeAAoPmWOVCWwwU06na+SL8spZs72yt6NaiiO7Zo6/4CoOV
7ItDndBB84aHEtIZamCTAZgsSM8Z/Z8qqzCr2QGiTMc3mjP58vgISA6KVSTKtTZ7glBnH8EC1GFC
m6YHH1iidGJ9zSqr0ZfOzJUXR+EqpisxNVf1cJlDXFluctPi1YK7Ws0rb/Se6spVbBTfYhC8MCu3
X2fEHS/cqSZsPWzStU5S0YpN9b0RKDAy+1ZK02ADHK8T/i7aPCWTky6E2Zs/hkhD6p5t056yJpDd
1SDbDituxV0qNminzetZzV9tZqGLOKapMYi/HJdbGT8fLzWaz4MxHJqCjgGnPvoxc7fvHYAjQ+jf
zPV4F82Rxhprv4yBSvVIw3zZD/A8yeNFpGfxoaLc43KmTkZ/I7n0M1ZlRNoB2RHpq1YkHNqdWbF1
gaMQD6+zaNfmqrJLSYMFwQbRPwc6JJBUhxZPC9QPWCkOGu+7zgle7QkKbNJqz1prUutgDpZy6ndg
/AvkrssxG7wFC99Z6z186mTDSlMsvIZEn1wbN66kgOOjMG2pCVnQu9nb4Ri7Nufqxhqc/IrIksdQ
Y/HpR1NbW7Nck342il7fAUJHxWaUqzKPq+UIm4yyDFBQZdBjM7Ag7XpveJvdMj9IqyYwieg7yBvE
XuOObxnne6a2YnegwxvpHkAX7zBZ7Om1PWAKa95Z7YYrpx+vQ2s21i3Qcpob3UXCc1rGIniBoDPS
i1JvIq6iZY9Mi+6fqc3X/hg/45omblUfwqWN64bnI6I2KAqyx2LfXMKV3khN/6GF5ItghN5hsdGJ
lmzTpa8jnB2B+piyrbcF8gkg3PZl4qxsRW62cjmzHuBP5Ku6NYy15cO/MwrKn7K3athN3slmep/H
RByy98oqKCDXgLSDOjwWroosE6uUUJFtWa+MeXzvXR6qIDLKYyzTPQswRUFLLBwjchpmYanvWrM4
52lClVQ1bw2P5roo3z+zjYnTfMO0idB3difVZytpdUEZoeJdYZgL1mOJGGh8n8mcXo95SgJopPAA
uO1iteRWmh9T4PHmP+8oForY9WJlDTnGhSNXPmESLrSDmNUjnK6NgQO12eUkIdoMxbkSwO2czEAH
Pil6cRAjpwtuU/EepnzZjVOQcpcjdkrmdE3EJLEY47weCxGj0gqqtRXHr0nbA+DJYk4gkG0QKmio
tOZ+weGWysZL8P7naABnYhY2btiw0xuNtdJM/SFGw4geC9gzp68libfuFuLKS5ZhCKqK/ezV/W0W
TywDIluKMNgGbOEb2ThUV0NLwDIb8TAmr5yK+qVhqkgtFJerJKu3Gs1Zzg8hO/o0g28ZJGLAEux6
ITa5bj6iKq2WrUEEex0C+TaKkxvjfEGby7UKFIs+Ss6lDslA9sElKboIwgzUgRqS/8Ikf3rTS9Yj
0Ek+lKmVl/VyVQgLyH/yGiHXZG/D1Glm2Cdp3GKEPhH4/d5xYMW/lPrbWoDB9DhukUICgNj8mdv4
SGpBaVsWMl5UJt+rYzf+lj7l3hFNsvzkoOtJ9yN1+rNbgjk2CpfrEkT70Ku5C0jauavRMvRoSrEQ
yZMWdj9FPQZrUYKpKSb5ACM3+h+ezmO5bbTbok+EKuQwRSTBJCpLE5SChZwznv5f6Ft1B+2y3bZM
kcCHE/Ze2xfkeT5So173aFq50HsnNZXal+SpPfWUFoPkC2I70GzmmUdNqdvMbiUn60eaDYVLWh+Z
6QBX19e0D2Ij8pn0MRXvzfcBc4nbqcJT2hiPcjOx8BfKngHRhuPXiMESgcyPQfKCjqeIXZs+iLKD
Rfw85v/oKUIkoGmPcJY6oPfAvKopBOvqEJVJ0Drxt9MO9s1qQ9vdLtWRX30b25C4EsG6szWpHrDn
1k0A4wzLBDTnzTLngZx160lX1uFIZVUzXUdEzbumu5llcITP2plCmOHkwn1tkU0wbzEdOSMD6PPI
sfuucnIWzf4AzBL55E0wl2+VxSlaUJnPN75mszUfq45qu8CjVjbLt4m3hUOR+0zqRWyqUUXvbvYJ
pMyBy32YPSwbZGapsXXEhUVHh3sQ7vRCF9cPpCLst1vWzQd91F30wibO5g3vTURrn1p55ixx58+G
RlTyvF9pcOLJCATp2soe/zYwJTrGTmI/MXNaOhs9hpgKSjgu03ETqPWTlohmPqqkjl0mEIfKFDXY
6MweeuYNEOqECdaVkBnOUIGZs8z8VM/NZSiKFW3jCiaTmi9twHWrmIHBIDfLIoK3Vz4qqfE6acrD
CUW2ISSfM7Ty9KcTt1ClqrH/W9aoAn3BIoW5pIatGJ1HufQ2cwmEqSVzPi/v4tb+y9f1qPIIxr5c
NURmiyvnP9cv/omD3lcf4koiVl1Jx7Vu7nUqfDUxOyPq7B3v1PI4gdY8wbbWKXNsJJ6PQ4Kb+yYh
XuCK7X7hWhOehV3NlmFZBQD2fETWrVvvSRx1/ThqdLLRAMuMnfd3psQ9gn91dla1IU9Lzp/wO2+H
HJd4FHmTCZ9FHxXpvC+1ukoMJu1VWIwq2HQt8SOpvCLd2dBVc32C4PXKClK3wAZmBDinNuO/sm8e
pzJ5Mqrotcpi0psKwEkm42Q7LjhUDeGkiEixy0RFFq3Vb82gyRA59NqPTE9mHmW3MxIZy9g5quZ2
ajbFKWJeAe/ueemUe5+qF0XvCLLCi4ffayfeKMtRVXk1hW4eVE09W5u2Heo4uwgRk5SMj42qVnlo
hIJXuYeGE4lud6ugBiodimvkpV8W7YtYMT9ZErDj8DBgI0+qG8O100nZYwAzwtxpaO+GCVjsSGFv
6zOHYNQInt5ODwNpokyHOMRHUX/VKZJ8CWpWybLUMdRRP6EDOKYPgmhOhzUZFrvMxj890Vs3C4yd
WVg1vF1yH1MjGSMOCLiNwImzgOZoDzVgK19EC6bbyC3KvDrodU1Ekmm8NGtq4W2feMRinljbN+gG
uUMqsJNUHG9ZZgaRCNtQTfgO2gZsN7cjsIDkXGSUPyu0ulqUH4u5fzcqmJLqSvrJVK7X3ABVPy0j
qW2pHsAZ3sj9xrgpSZUzg6px15QjbKfHQ5RnL5bkRA4t02UZFlJeUUsjlNr6w1qu7PGlejkISsf6
j1/VRaO8YWI/jy3xK5vQVYGqbvWpzhdPzzZC2MRGOE5a9mjESDZISrsrrUJqFEVQtB/1uWiEkJB8
Yckw75nQ+xMjkpx+ZfKrxDHUISGGsiMuvbtuynfSd89z39xkIzFcDKJg/la0ytKMTdEwkF5p1mUu
t+44zsVxkuVb0dbaacG3q8btHDQlT1egkE43JQyc2hMHDo39/qwmsbBwZtq0LKFrwhABgq1PKHUj
AwWVwRZm3to3bG5BOarUmgkn+8Ian1ZrxHKim1RyRvQAMN2F16wQysGN1MjFuUPuXS/besOS8xZl
7GlQTJlOsSbhf1k3taEA8Z//Oxezl2l/8ZbEpFjHFNl3dUxswQR9Uy4Lr1MZtbbaW0SCuicvkdPp
3W9TCh9FznXWgzYg+IKnQqFZ3ry/gbLWHaWeskKqTb+xMtY+q0pUdGoFBLIhE+PslZJIYzVrvZoa
9HdN5T2t8r73NDP3S7NzUdKExdrBUynvicDUsLd4YgISpGLJ3YxJG+9M5c86EXpcNbAA84qGEoi9
SqyAgx/LXydgnOp+fQ3keQfIklZbKlt0f1w5hQAzae1/dJJCwlKTX62Y+W1ReX2cJm7exbRGH3on
zefYpeNegqXrjjA8xXCYGT5WW8a9IhV/FTE3Tp5ko69plOWs1wavR/cE6lNbTkx8f7WxZShY8Mrw
S14KRbhNwFz0ZTlXlVQ62yLnUIGE7wqWfpwbriw2X1YngmmPu+LAowjm+6cu/MlbY7Ee4gCO+xUO
Q51YgZbFpa1MLBXgpixocApWTxepKw/EmZD8kfJnmPbeU6UiTpAGwtokpElW/lstnO+r1WZB9VJv
i8eejuwGTcQBbrRo3/ZVew4PGRXj4igSeUq9AanTQqRA9wMmdWc27DEimVwJz0YFBAiSteYMYpJ4
W6TyZOxK0Eg6kyCL/DOxjWemtDsnhq+8Zzn15koIR8vbK+c/8wz121rLe7p+bb2VYfRqLjrYQIpy
i9Ok+E4Fq3QsXK5Cv5H9OmqWLRv7EHBjNl7P7W2WzYaSmGC7cq5f5kHFrNOxDogknhLSuNfWMikl
kn6bBQbQg3gsEPmVCB+FXy2KTts2GKQibIazJhr4ydQfGgXju6D62pT4bdMcR7X9arXjimuCGSkt
ea9F33qU+lFmXimufIs0us3SRsoCMqVj3XxTFuWkF5j+jXUDQSadBZ0xNiQHNAe2NfNdmHX39Z98
MLM4TpmNjnbvQZr/xUGCZUMqrgSxOVoeU7hn/erVj4t+VtARMuJfBG/QSkpEECf20EV+o/fnuEFp
ao6IsHHDymYP9GdvMhJBckUtucdVctS6WmIykNQgM5W3KCeoqW2/TBjcfODCnQr1C5yMvY7rWxab
Z/YE917isJsFIgOQM25y97Xka4Phtj7oKd9at9RfDAbfwFg9b4L6POdsTIf5IrBztHPFKgDUZI3L
Ff/V69uTKlQfasdv5EJ3svpRdFeNxa9gNZ4ukD/XJIXT87DMN03wyJ4dmGO9Dy34kya1ziXXgl0r
9Y8i4MgfOrJ5SMFJnfUVfOtnu4JjGVTZY6tJl5irLFNrTvKxBMzRFo5WdQA593OhS+mBC8Mp6K/E
SOUp0oJzM8u5tKFPXvZcK4m2tmA/5JJYGjua+lgjQ39SIqAXKU2gwFepImJwlt7Mg66h5tZYs+hZ
B6R3kFO3O67ckki2oykQRXIzZrM0nCbL5ns9tQfcpp8ygYc02ree+ZKXqabqNBh7aSTB3+N2Qtrh
prJ+yVm2X9beeNs0/V3UwYzKJaUT4dKzp1bXBMYFz2j0iFNG5w64lqITtL6e85hJdEK7/mvyipgp
gjpR0omZnwjpd5evy7XXOPbTPc6wJCQiQ7LtbGsLM9owGsJc6idpUkz4wkz01njJXAy6zVGWm9bX
o8G6z2UggsCbrO/KVB4EwsZszWo/lonTYujodsxnEh3593amL/oCVskxPHcKIxJKxMJEJcVVj++T
mfLe2A7KQYuIXZO4rQpFQmJZ3s1i4CPMOCCXpA7NnOgYa6QsQV/zPEnxY0ceii1MhH2sTfhfwdK2
jIgkePsnTbj3Vda5Qms8kD1Un6EtN3ddPE4KpItZSv2+E/VQW1LSwNo4FCDCkGaFFAiU04msUBJl
O/1Fa6E4FNA6Cy0NukiPTiW1i8qKqW0b+dCV+eNkTO1VN8djPZDWtvVxFqhSkJmbcCFT8zlZl99e
aNkNMfQHaz11J01JHGEpLZeIYrLD6ObHZeNp0tc8dGM+CDnC/by/Z6ZRWwwAu+dOeymFND7COo8P
wlvbuStAi+PWmXBMmF+1e53637MwFvgCmfyIAoCnwaJfY41HtjnmV2UPCS8ZquJFvLSKSeamVpmu
0BjPmqoQbbegb9Asy0+jnt3owhpR5MP776DHa1PZ/RzdBw2kc5uk3/9dukLm0OKLEE7tvN0r0ISx
3yz8FZJKIaRYZ7E0H0SpGtwyn67pFhMy1Q+sA9F86c30qS7G1ZyQlv13n9Ov/Ckdn7ucfXepxFy5
bf5GwBFmxJe1ehDkWVMrbrQmwX9Xw0TSnrW/xnovt8BGuoPJ6KKt94qIOWKb1bVbVzU7sZVBKKlD
esO6V9ews6XkG1g7ei3JkMRkyuaPSIecVNLkUM6sL2tmTUq8rtcQsXTIciqAzIC8LUrjfhBlFcIT
5h2E5t1H9UlhsBga9caArvA4fgYvLdCMMx1OHNEEMsdTeetHVt/dTMsu/GXkhobSmhIZX20uWh7u
QaXcqE94kTL9hrzNwmGAroWTaDvQe1E5ioJnLuJfKjWSZyWWEU5GKA367wb6IVT6GIqTrCpuYgw7
RYyfjf0kuVyoEgv9JUXHnxbuuOtJkNo5qcgjYoin+aASHYm4mWdIo0DMEdbmBQZQfsR9Yix3WeCe
hZqsoajtG7tCZR6uJqd1jCAtjU7sK+GtTeT/ZQljCpkIy1sDbfxI3m3sMGtwkdfQ9fB8PIAbesD9
CWba2t05YvGvUHnKLHo3MlIwXT2Si/c2UyDeWIFSqB872PO+aSutZPqQMJnx4y37RfHHmhSWNBYx
QDZj9KlNAhpIXr7TlJ/rDMN7mguqRuNSJe62jZYt6EMGsE0sQINOJYVS+1bl5M6ZNFNCKKZ97yZS
9r7yyrknx+ykdfR2TWy5aU7TykP7XGtMFuSWFMGxbdLAqPWfmQW8hsfXQWpQOxrokmrOig+jboma
5oG2aTel6UQeeFlsJ0o2eazB4Fin6984TKdsAMyDLuJhoo+wtbT/qKo2YPT/S/jtRYBfSsS9yOgt
gfdWWuw10nijO4yjtxg83Kcx+XBHXTqg57qdEL4a/T+LvbwrIFBUmfc2gwEbUWHUomYTBTKrVVfN
Ut0fDO1TTuUtFPN640XR7leMzqW0PTdVwhKpnPpj2+TXsmnloJLbkYIESobCAkuKpi9hrqrnZWQU
a+VFwFzrpVqb+jinpANSsaJKzBVy/th/pooYRn0L1buZrka+ZgAD4zWgutmn4Mt0Vhs1gYThVY0a
vci0Z82kaiSkJc+S2kWASSYCBaqVmDD+q7vqynY8jHQxZraWWYSDmhdCPWGoldIXkAwmeEUh7QAR
yPdcvECr4s2rjakLSoHlp1rlZyVf/2QWIqgj1y2UmS0Fal69VwnLTgt/GYeXuvjJ4hOnPJ/k1jr2
cR0FQOOpjmQ5WDKBi2/bevZE9Y7OnljvCrDhQIJkXDS7dkLyEKMxKF2r+akR19rVNR6hFDZkDbLr
M42tfTRUDzGpDiDLephlcCY6wTNsXfRDJSi5P2TTLVdnKQRrZDpMXL1qixim0A/FrWb6UmHcGlLD
aDuspA//+wHudB8qUpXIAOq2//+pLHKBSeQukTLaqLrfVv31//4q+0P+139/th26TXn/7yuk4nMW
yRBEt72zSKtwUCd03HyOzOP5shmybh9sxosYN2h8q8tzlZodOjsFKV0VKwGdTelEk2yhQNmsu8Ud
gK4XcueSNNZBsnzQgYhXs/hmJZ3w9ahvUK363oqgnHGxVPI3lsZ/+X2NBekILbf0EQXfmn4+5Ym1
PfA9wE1qRq5rFMukP9iNOFk3UW4ah5Qdb43l9F6lbI+LMSF5YvynaZxjpagaCNty9vv8e08SD/TN
FJ4i9NJ5YZ2FWT1WRJr5WdN85Fh9mCTMH1mJZHmJpouoJ1Mwm2qJOiDdiVrKJe6ACq4Fn6GSbi9L
M48+e/0KLk6an8oSrlfKO1I2iIVl4GqXts4qFC3Loanp9WRKpjKrCH5WTl0a4fZL88eyxEEm5PXL
AsggyaIy3NB9cTbjbZTK8W2oo7OeN09rLrCmlYcHvcvhk+ozmpO+OzGTqtCbTZM3AGAIBVngiCFs
+6ig+3NAiuwdFhnxKmhjo/5jtEiRrhVvVl264Pr9WYsaPt4QqDST0pYckuxE0iF3uoo8z1KW9LFS
6usEN8VOmBziMeqtkC3+sRXZLs9y7Q9YyFjYx25WlqzcRR1J38pT2EIKNqez6eNi6q9Qzg5d3A9X
RZTLYNsQyDNGs4KetRrTB218QaWT0XivPoBGMHxql94S0TrMhTPQkYa1sP5bKzN/Q1BBigdMnwRv
AeAkAvsSts1ttS7OqjHLq6Zh8lDrjkQZcrGj1rLbomxPY5+w+gJv4hE3KtujwP2fN83vliiG3yTm
Y9PMTCYatrjAQ4Ah7zIkoiKzEyEosGk6PVxlvXSBRv/J2eyMNeHjFrs7Y6v/MkV71eYVnxnIMCNV
z8h2T+zeXAZDDCMlpd0nS2/I8hIvHqtnLmLIrZhpqKBJ6h6STX3SH0whHe8j/ryMTBCvFKXMVUQy
2vs60l1dmo1jVZLDZpSlV7DdCjuc1Nwqk3GJLBUQs1EwNKMhP3SYYU8kO6THBM5sOE2RRaZjn4Sz
xrfB5Q8o19KVEwaDnh7EAt40Rluw5LJyAY9j+rkClqyO2LBnyaVv1eiKHkr2OhkskiFFlYfEGscp
2x4ULkTCDHUfP0rMIV102dMjE9jRnQWQf8psutOeBGkCBHgaVFbrnTCkz61KPqfQteLzaLWrE6tG
+YJkh+BDo6YAJj7NAXa1HKWIhkrlDoONFHWvM20M4b1592p1HVe4ljavOK7ZFohj9Tq0LJGaRS9e
MavkTArYC4tdA65l7rPXfv+i8kqeBrNQRHNSHr9GK/ulgSL1ZakQERSZZb5wMDGQ7xvjBXkVSIxJ
7R6i3NpjcmQm3Mij8FfyrNt/mSWbfNWiWvSW9H0sdEIKZnbrkSWwWmyFhyTTtGOqkykcxep0HYZ0
vs5Vo5zHhD3m/vtDOxP1Y5UTeypDu/TSQAabcZBG3XwdcvMFjPouI/suCABxx3xfL5Bp6ZVm/JFt
qL2LBISsGveGC8ZG4l3KFr+eU3DhY8lsHRyhKyy15KJ1+2FfufopcZWMqXXVa2t2o50orcAIuaBX
4uW8fCi/hHU7i6JUP2RAaIOtuc6gQYKizY2HjVcMd/1cxbBYsrZ4LDWOYzbAJbNXi/NsqtBF8fqj
vDNOOUZ4HkRsBNUGpYRaabtgRxicOukYgAtelyY6ugBjumjqxPZkjkysF4PiVt34OMREcHT1FrT9
zLZGyx9Iqj+M3QwJd9d8RRuH/DSxT16U4hzV5uwMWxi1hu4x2Keyo5ziITB8VmK9HViy9V65dr9m
lDFwy6/yfmrHBdQXvcSyNFYl/VGnsRvd+1q2JM6MHJTDnUOkmvpz2/Fo0JOWrZ8ebDFCLIRgDQIB
KBRmgoQbFSVS7poATKsAozoY5nZWNF2/ZBSbNE0WEMd1PEnqrNoVI+CbUWdnNl+nvus2mxjr2m/M
VD5yICwHLj+NF3YTpqVFxLr585QyPDfWmL/bIwUxNqq0Yqdo6zo9/VK5IpYyL9kmOoeMxaKavfS6
1D7E6yLbCkMxju0tUOp2DWmFAEW/btsEzJUxwtkgVsCtFDG69MlMDh0MsBEbXIgkzqlqRWX3X3CU
xJ2Tj63hQtYvA75J0L/JsD0YmyQzqbuYopRfe1P313lUz0U6UecZhglPTgdImyYkD4prMMXC3pfJ
N7aCCFUV5U3Imn9r0b0kCJm5stab3rAsXzRJuQgbJ27STwjlObV20xdDy5pZ7dhlZzHqGQpkq2Ev
1nxDaLEYHMeEOZQhz35ipPSkIhpqeqsX9iOraK1OOlYd+x11PqkRrYds3AaV6K0+YWEzNjKQwgTC
JNTC84K87GiuuKsysybafpau8RZN/sj1xmo9B7Od1M+0dRJqI/2EEWQJh0XtmN1PfdAQ2cw6dvTp
TAo8PQLgqhUlXh1/CKKF7J2RcbCOLfaAkkdDJwEuJKdalmmDEsXchz+Hzuiulixg7YbG5FetWQSk
37SeFSGuGvQ4HE0iptqmu/cKHTDQPgKRxpkZapUo7rYs7GIj8Uxls3IxTmfDgBW6FB15u/rtv8aR
d9LuSl0ISM05GODXGBegIJi0AE2qfhd08r9hXhfeyPfjF7IBEgY5blERapaL9NGtKKMMF+LrVsoN
CYi0F4Kyll4JSAOVByGfqPANB+M2M9Ise1XiqAjzrTrqooyFRB/Oa6YNBzXLHsDkMSUpYt1RWnU8
woCnFwLvLZ3iencTT+wHm/3h/9/v/ffDtP/faLOQpWndyrC67DW31A3l0On9ISYq7oSMzYT22WW+
GrXlUdlDaPBtiqf/fiZXrPkrS9sn4gMJPxez89X7NASa7Gyxi1JBD1PypVle36f3Gbn7c+zianal
h+rd/Jx+rLPEujB5kwhiY/DrUVapr7QL6h0XmKR6891cL9EXXv9hvvdtYKElFHARUmE4UBsSy5Y+
4slvguwgHoqg8vQffuNWPxEad0dGTzaBRBjVq3xP++v2YcCyz0lDdrSHilBWxtcvuGT87SKIvnB4
Jey8zhhy29uNfHtsZ3iqv40jTynFUZ7ybxDrau0SfCUGi9tClfxtngnLsNqL0dymxNXvmKAhUrbf
U3PhQCA7B1JazyqzOknEBWB0l90x9gvCGi8oo3GlMbbmMrPMAJQpxnc/O0dFgBRGfmy/a9EeDyVQ
XONZEH741hHn+cpLPjhIe5gxzb/tEWHJwCryayjs5aoi0+qcJmyCNn8un6i61eq4Sp6IXJGz446H
ZDxWr9mr8ImUgFEStgevDkbNU17V70I+ySJYEtj+/4aL8mKFGZfqYSzRHh9ilok2ycln9G2ACrLP
6aucbOWOD+qBb2511B8wdG/NEk7vyfP4ip9VcZDaXgRm0pu9PvFUQ0IU0HFKHnKR6Yr5qCFyFhWG
Xb2ItYuaRHgmMGPJ7IU0cECTw3W79bObnffANDSUOBLIOsGflTl9uD3NB+wvtc+yR8g8tlsnuMV8
NmtYnctX6aY9V7Oj6vdRPhBEFF3UUCZZawwX9hBP4t14lldX5sLBKcl13brvY4g3YGM2nDnCuTyZ
FwbHNJLP2bFY9isgpuNYD/EbC7vJr/51l/ZDuC9hgUI/KI+bp55eEE56CVw7t31LewdBDdPkn56S
96tzmf1dpV+Q7yhR3Rabw63jGfeJHeKNA7iE0InxDYY2OX7siXioXi1g2jZbMwOkOtjPY/Ziis5I
J7uEBkNmblV3fG796kofjpaAtBcxxGu/66oBYjo9K5bO7c+ynYXx0/IiBNlVC9Kj8dJVD7jM9Ngl
8eBNussP0ZHaFGpK9QZlNP/XnUqHY7BnWMJs1Y9Vnjt2/9G79Xt3ihgDvpF54gqPKQFT6Njs4ZAk
PmqS5Lp8Qd69GA9N8LUkTn9WgsZDldu6hGC85Z8YQp6MOxqX+l21a2bRMShEPyW6zHSGvwxsp414
AoArIsSrqDwMBwl6oj1/cpQp3+z5dkE9CvCA6XeBLI8cWdSMx+lQPVnf2D3bz/pFcFiZNIH6PJzM
GbnDQfruP8Ucwp1jecKlxRjroAIljdAx39uj+URW/fyj27XbBeOtfNodPUhxN1s85E/FfBCemRVl
8E7fGAeJz6ov//Tv2ReQxdYzAu2+GXYHnNE1n+gTtz+pwOZ2KM/ik3K37kl2ZAwWHTcGyFfeIZr1
LMxNu/8WVHcIKDdIqHBmPUzC+qa/z77xGZ27E3mOh+av94EVZIBo2TTZVnky2J7wxW3iJEbRjuoD
e7rTaDwW94JZlz/B839hbv8uKk5+y1RXo2jCaXMg0x0xMtK6+S8WCfdwspFHom38ouNcVwww1xlp
Dd5fTqBnPAstzxouGhk5mN1YSPNcjdqTgG3lyDtvN6/Jl2DgNXL6HzrWxSMvHHUiy1igTl5/kB4S
1McB1F39NJ7Tjg+bi6mSgMk4yq59sM1bcyesxqzdiEdWeoKnbGgOAugdLO31YfSiNg7hsmL3iCBy
2R5AyrN3fMxe0HMLjILtoiQW25Mu6wHjnXpgZzo4nLo/8dW8NJk7uaI3nIUnshjO201giUrFcLGg
LF+if7PpZGfBp0vEh6E880SUqN3etWfjwfiIn3gkfBhH5Vc49wfuv4ymnoFBiR/NSQ7daxciBkpR
ijqk53mYGZzkQ/+LT8jEyeBh5PkhMeifiSW1J3akB+mKfTENWORaYQ8KCl54zc3sWlgWn7rS7f5I
/hTC7FPkI32UjtKtHb+yc/lGzjJTuwi98mwPwLYdZDK1yy/q4VZwlK3RoeU8FAHlHvvWJYlh9bM/
a3gVQIS42swjU70svJbdNuICPuTOwtBpuuNHeeybAyslNBXEapOldGEFi8p6dXFYEvQ8HrZ7UgWi
bFceGcyzk3gG0uy7stqyP7xaF0kMmhMmSLz0bbCc9cDiNpFuwjuBfMCMHPkh/RdfMkA6v+J01DlT
H1bJRrsAHLEM0AlTBKk/GIxP7DhLvsX2BfLjOjty5SwnZL4AsK+Awd6p0aVzK9jEkLIGFL6Y8yPH
jX61az7b8kOu2h1BR7Qpw7cFJh53j3jpIo4FV7jrT/F015dwOxVuH/ROjAEoaC+xPX1Xb/Lz+l6y
NPpm9JOE5qm6lqrXfySvzer1P9xyUmwPJ+Ub5v6x96WQWHbeMGO+8UaQ6oMPPX3Ok4Nl3bPZHqWj
zBptYKzJp8Q9bStvInRW8oiOWn6W7OkgBRsijffhMKDcJUcZ1M1vVNgkF/aOLmKBd43L9DeIB8IY
ZZlZUFC99ggGnelF+Nh4pycPDlV5M09kdSBIqNbH4lRUp+hg0fvb7Tk5qN+qdR9vCBPrBf643/9E
RwK2rdSHxKqRE+H3LwIOjNIeIgw0dsmbd8KguHryno9ymG/aeNaTADeGfDb+aq5twJqkoVzYyWv3
kce98LRSb6SO9trdZ2Ty32R2RJ6A0+NB8GMkNShrDZTJIOE9bswqaALzUA6HbrtxhfUPZXOUKjcR
HRZWyB/GE+xxEytSFcqP/HlDsCvcBpO3Pi7Tycj9XVuZ25xV7JH0xFcqnzR5enZ4SlQKWf2iqxeY
6r35TCMpjBcKtuZf9zhYT0N2iChDP7PyKN05oJA/yekLQ8Hqsb+ltwpPZTjDS38a3/I2yFm8aJxR
GIdc42hSuDQ/ouEkPPRfNQJR8an4dMUoA/RDXF/bPGQ4RzmHCim9xl/mp0w+lF38y+7TJ8E1yWHy
lM/63B6TcDwNH+pjUwQrG2E0pU/Kbt7GNqU4yXZISrfxCEe1PocyMFEUladacdbqVhkuFsDEMclk
3Z7q3+azSXBu2LR+qUlp/i/WPOwe1R/erlL9h7dsfce7iA2r0O09z1XDwuhQM0KmBIRmiyFj0ucq
SMdT/8S2M3oTBHu7bH/1WX+q3zPTiQ7mc0z5FVaveFAdhUhavHmXRnMbPiysI7rTcrPyKXGx3VvJ
6VCgOMULddxQfcWJTTxpdVmY673xOjGHYh7g8UUOHaYw23xk4wahVJvuwkP5hFMGJhflONvrDKno
N2LP7d+ek4Qx4hRTSthmdBLf0K089XQdoaDg37HJRwbOwuSQWDVHu2sXdPTZ6+pH1KjfXPhw+ouQ
uhXDD+x6p/pMW7f7N557V+KW2eOAMEO50mvFUR1GB+oWt7znJ6VzNb8OC988phfz3OAFM6mCHeOS
3Kgc4k/umeI01WGDBUYNBtFunvQtbDJ/99vmKNi9znqOsMZwtWmhdjVKezkxV2dOQaIIDr7GJ++L
jWfzxPo3/pQ4sKiooPFxzp5yMyheI4mcv98P4bNZPsX6PhVu+87UORaOkU8FlQZIFBBSU54t3fOi
Qs94HBsP6lNxH0iep/YRbeuXD4Onak4ZT0NzlG3hUj4vL2ZqT58WiAMAEjZT9t+V2OJnDC1sJyXV
3R46Vn5++yYe+BijxwhJEUFn/Smh8JN9BsGmfEheuEFrlOO+GpZ3DP2JTzKYGRbH4lx/TaYdn4rn
+EqsXm1RK42Jnf1jEPCofrOfoRGlYCVvh8PvjGIZqgFi8TB9qB552dKD+CnelWeGGfyze8QMXR1e
nwlFcuYQMuPy4QqngnQVm0ah+NdHJwQk+5b9Of7dM9aEEEXVcDXfMOx+k812AIJuHhtP/YnOJmbN
iJ6PGtmuL9YjXkbmes15Dsve0dzeS37LjB0W/dBhsFHJvHdh5vGM4noZ3xkV8Lwe3xl9DK3TYWxx
ZTe+qY/CR+mLPyAEm9gG8y087NESCD95y4evjPnST/fHU2tu3WFzgK/Mx2RyFS/6iU79W9ydMsS8
R/KNXCMssbklLoSH0TwC4v4gmqBauEN5s/+Q0AuabYUYgwCzSC74FC2w7t19eEHM+WauhKi6TH25
02nLcn89J19U1dkfpx9hvHrqFv+j7syaGsfSdf1XOupetTVraUdXX3g2ZsZAkjcKMgHN86xfv59F
VZ2dGB/cHefqRHRnkQlYki2t4fve93l/jBT4/NlrV6CyXLFsQp/NLN88tjeg9JIXoF6r+DZ89tbp
xvUWQ7hwd86lhr/whd4CogsXsi0FzKVjIIWfmd+Vc3KdMMov3XEWLhj97R2tk0VwwW011MtoW58F
WOCvtTs52EiRGHs4Z6tdF3ITC7M6W1PP8y/He+3bN9i7WrOg7EPTFs85E2P5PUHLPh9W5iU3Dh9S
cKPvglfsrwK6xSx8i/bdTyYB5U5bZU/ZfkzXOfPEjbcets4dYxQPhfNC1+3cOB/PIozCTzHohmQ+
3fFiwxORcu20NUkINlilzYMtK2LvFeU423W0t9GryRaDlRERJFitLrBXqbeM8v6MsGVqkXhg9vll
/owc3T2X9U2Frs/Su/XvyL/NZ95j8so93H1jCU1GXDlXb8IrhiOdIQfL2Yx2V/1YP1pP9SPDY3Cr
7jASXJer/pG9q3mRnWsrZ7clHm7pfKt42koEpTIeWg6W1hNr6/vue7+hG/NY3CNQUxYjOtKzjqX0
avzGht0LZ/V5gU6yXNQrlZYfzb4H94y76Ud1UxIS7s9jRGHZot+LbyMg8EV36f3sh8eoXinp2gJ9
Z7K3nKHq3ziXscx2pCiyZAQse2yMM/VJPkADyQ274s1bWfpmMlcpK4B2pZYbf80P5mtrN14WV4yC
aA7ds5GTrdbVrXU2rHkH1HMDYgl7FTzGwSymHpQ9DBZeoG3IRElz61Iun/ES/shYlgXLYam+lGJN
3iID+KPCQC6FC7Ni41wUz/U37BQ6G0/tRrkPrblvNR2PUmuuHUTQvQvkW6E1QxwnX8WD3eFALdxF
PanRwgHjM0e8j6Hpux97fHhG3E8UGkIt3OGVDdR4F77/e4wIK42bklvFjXe11ollVDGP43nyFmEk
CSRT8k1JiMZwGovrBsCkn6lWxpe+iAGKUjsrI9wlIWsvVMooRPv2Olajcp1knE9QdFidZfDae/pa
hOxm3tLZwOM9Gcjg6nNTG1guySjs9z8gp1y0ZmGvYztIzgaydszGZEGZVEl55r66rzlZTueu0gpi
UPOcIiz6hGVaKOxU3v+wp/vEUfw1zQWKmAiMi2VThSwfAvGIyLLaALHkYS9LLIgUnk28pyg5KNGO
04tqRXslvvapWPSFLxANaFifq8ve1F/0WCX7JGIzZ4sbj+s9C+FBoWWCCFmy5/IU9t8u7u7SH4Fr
gYhvPJ0lrN9iHvsW2XrNo6LiP+aDaE19g145nSn9xPQ43Dh1G68nrBZUZmicecWDWT+OJupV+XUo
Bij1Yf2iRNHeTYq7aqhvCQgnjHMyCXFPnnu7oIQ6Po6FYqwbU91QWV9po3Mdj/6mgBdusPF0O+82
08w7x2NzBMF0FhO3AAvc2OiJd+PR3Fn2jXgo2kkG/KAG8obpvp/0Kz4OFjC56VEnKl6E0sG87Mg2
UYkn1S3lzPUCHH3BxjOq8zob6m2Ly4pxJkm2lcPS1Rk2vToGl5WC6QQzxrj2ynbdqURShqbsYtbO
hUjcYddlLDLdjmJgmVIOUiZz7br6z5Gi8ZKoDG8WIs5Y+JqHf/Rxaq03s0f4qHg8dXGbrKyE5YLk
3GJgv4zKgN2wJk5hcz5DNhEvOZZNgJwLf9g5ALrYQ6JnnSKqTW/Ch8hdMAUd84Xuhds6bWZpSoKs
GZ0Vhs5kXI33v/0vG/v6T57dP7I2vc7DrKn/+O0z30UeHWqWKmw6ROYBN8cZrKGxcqeC8Ny/eYO5
UGuf0kFEFUORAiWvsql2qXilvz6u9hmzKtNZDLJhLJpbpi5P7Be8nlrbxaAPWkWnJSWoAadYZa9D
p78ebbzwk4qaPq0usOFd2C56TtrJ7GxzY2u6/Sn4s7zGj6Q/eSrwtUwTpKHjHnwCWmyRkmlwKp4K
FiEqFbAQymsAV2ujXAVXfkF/UgJhuH0HumfdveWV09xlJdz544nb4TNoC6K/hhbVEKYF+fTgXKzQ
03QlD+mVlyDpsogJXmIFkhFkG140TxHmiU/COHYD6lg8HCwmqv0JdhzTsZuKQqk2dka5z+nTe7i4
6CRZabVTg3iTt9/Rmu9F4QGMydY1TtRyYGmPHACXSXJmJF6ExDgCnc8GJtZZ65sWv+TFK2y3OK6q
6kGgASlGlKlNysdbtLTAS8gRbIgQhy1D0dx8fX8d+0wBpjlYZEkx19WD+3r0zYJZya83ImUitMHD
zOyyP/HwvN+kh3eOofPsWCrkeMfRP97EA07nsXH1atNV1h42zU2XOrveofjd8MQUlGAdAHRTASDZ
d/miF9shsi7wfwzY15MbW2atJXVx3Z97pjjns18Xwnwl25H5rPielGB9RwAahV2u1dq7VtvgLa/I
vfr6zdI/YawE/ADdtnQV2qmrmYd4N8scNF832A64LE19J4dWYKNxotUypnymUxWmm9QxtpDolkRw
riuxyqrkwdd6BI4xhBF7ePVd/VXE1X0tmQuGD61g6v1rLxXViWfk6NhhmDTumLwcHd7fx7fdqF07
d0JOlztr3mpQbTBczSeJndLS7j6mpS49/d8HaxcZ1C59BHDUZGbE95wik2rHnh6DgVs1UdQjDD24
BXyEJZoixmoTW3RPnDKGfw5tZAyoCZV6ufYtnqemo8Xu08bog/Tl68/u6ONryKgRlYQCmxvx45vh
4jf58x4cEBQtKk2nyNyFiETHe9FGcDONfFbLJw9fFpHekhJjdPpdJKgrSZzMgE0OG/vw6kkgyoTY
f95E2mtDXpfq+yQQFrB7EnbZboO9f9x3gfcDTsQOGyUF06g7k5SlRmKovr6w/8s7K2yH2Vg3xSGE
PUaDyg2kVps631ktJXbbwBWIam01gJppIrTEk+ZuEwrnEeSXr49+bF7kDpPEM5WoiEPuujkQ2W2m
zAmj5PQolCb6iW5q10drzXfuIyujQNI3J6752KgFeR7kPHwfSHYHOLl4aLNuTPpqMw18lghuvtsi
//71lZ06xsEME1qNjk+UGxaR38VkV2tTpCcG36P3JA+DBjyfu9L5dE+6EawWveGhKLWV0dMCGBlF
3IEbzMrJA3rHBJnh0irbC/wyN5iaaMajH06S88Qrd2HVXYD6txdC1xb9mNClcqgYBGPwPSz8VVOj
AO4M7uRWGe8DQP3UGEH0+M5tEXo/JHBMeKg0vn7jjkRzGKpqCUMw9rhI9g/mFNMqWkMBFrTxEafP
GqZxkgDSpY4Iah6lPGZOndzj7qblAO7GJ+xtZhQsfQs3W3x9Kp95p5wJyUYsVi1dcw4HnVLSSMfC
KDdl9qb4NNsDnfq102j0cceboWq8nQGwIjBOhNF+Xp2gmhQI6xzSI8iTOxjsXF9rpipOys00BQtH
55msebPnedHhR2PQrbxT6yF5x3+cYSX0VFjkJGsSFn5wt7p1SHI4+O8NcwH8CJTZLGW/FVX08PU7
evQ4pq6SgSaX4aa88l+WozZ7OMOtHFJBqd1Mnr5WAPWHpXdirSk+L3u5nl+Oc7DsVQxCqRGO5BuQ
FI3imgs03+zyCYkekAVoOWEC0W0S5tu8jgbG7eLJjLZOGe25fGoNXdutFFdqrox0aaDH0oxAXUWs
hGZTkHLG2Sj4HuSDHgVbaQK4aX1qRqY7YL8v1GwNX1ZZDpaKohe6T+sKRBWef+en+MB0j21+ZGyt
svZXU7fK0yA97006dFrn5HPXNxHA5/Bd8+knPnNl27OhxDPZI4+kl1+QYS0kSDoOfDbE+MUAijz3
zoLtKa02f2jQq4knkr/SOdjHAnMTEb75FhmSJhOUzoQfPPWprSJcha5jDeaNXwRvKky8RezRwSZP
jhrmpDmEi5Mgu9Kj6ZpNc7n2qLDmLg3wzsZuE8WIB8QQPISThP+fonUfmZhYUDoWj6CKMox4yY/3
CqGIisE2Ld9EKUAAPejvuiS7MXr9TlTuD6oRIGjH+AY7z6ObRte1G5BvSqbErDrPQ+tszMw7zOvf
LK1cakFxPynJd802EmbqhnDRRF9PY0Bhp7QXoeo/VJ2d8eF67RxT4nrw1Jeqxl/txDfY2uhSmcFD
3tE6VQCCGu6PpO/vrMYlcLi900nlqokjNKOMhkjqXlZwik1shI3JLxCsOzeGdhH0eDmjm1Q3z/GS
3OhNd4dlzq9eojHbGob2MvrEGChEBJgUOoxKf24zbV0MtB5D3nbPo4slobd0A8pqQlyBZ2Euz1M3
eyC/TnsX2NrL++919nmd1zeobxd1B6FCR87XJO4ZtOmNRVuwrdTnOuo23sCYRt4iYTNbfBZnSZhd
TIFOap155cewIYLqXpnyC9wuMHeC4D7o46cqKKbzJoDJ4/nKbZPVF2brvLiWTTVfVI85dsTruHPx
bmXXWOPyW/ag3FMehquvx5JjE4XuQkul+GShynQOBhMvhVqqV+RmVGDIckLszxrIpXPbpQ6ZVtYK
yPdLiIAdSUaFnEXlY4/rgSaoZ/SbE+ciB8iDAdTQHRPchAvLwz3colBl6bq+IEgAHAjy9LNYUUJp
VEuXAr1ca2vdGcJ7da4U/fPgND+1XL2rK5Q1QSDMZd4VdBOF4oO1Hk5MYtrnXYfBDk0lX0QTUDEP
x/bKHzslaG2g0lgGqHcVAqksjRfE5f7OG6onL52gEzp6QnYxnK1A6bdtq3onJjUZ63X4FsG3ZT4T
gtw+Viwfn+dmjEXvjZK+L+4hAqRr/H+psnznhmDqmA3RMO6yBHGikW8rSdNopOfc7FxkxUmEo9H+
SYZrgp2AsvxwDe9vusg9QoE6jCW6Gc91F+WsVzWLyVaujS7hWsJGhzgHW8vMp5XX2jMsG8mpjdLn
zYnB/ghmuGpR29D1g5GqjpsiifFUQWhtLxvdpfVePcOgIju+2pd9tk/aEemPMQGLOQVH/7yCNuVs
qjkgoYlCtA5m7rgrcDdpEXYUQbsJv9JiGMc91bpVaJfnvZ7eTgrioRO3++fPklU7QW2Ow8LI+AQq
L+o8b/2uTTZ5jOQTLWER18+T3QL9iK4sD510hkdueE4j5wYV9cvXh39fAn582kjr4LJ1gihs2zpc
mPlhUmRmQnrbZDUmvcWOu4PcpRGDFKXVqyixbzrMAbS3LXrSCmiLnupESWbCoIrHqjWI0+DbIoyv
xpoooGIQVEzy53EkT/ECjN9ZJOObHGKXvj7zz8MEJ86mg0W7ZXH6Byu70qJubbcpJ47pPjBwA0/i
JcKED4Ly5utDHbsxDIp+Nm8TKyHr4FABUmFPNG68iWO4Bg4OD99Zp1Z74aDzxjLGjrJxH78+5ucF
M5dH1p9BPJ8cbA6XXWYBWFMRMUogXt4tnvNR24NkWKiFdv/+lsdeujR158T9+HlZaapsyY33xToH
PngIrJoiRuMR7Ka07dmYdBvTjK/Ck/lox9J0OA7lLkNAFiQa9OMQxrJrCENee+Nn1o3dsYfPedAo
uDFV5k+lYpzHJvFfqrUSsAXMmlG2MnBateOWyLcMSJUFB25yHhXv1J11ZLnEe0BmgMZcqNrsCD+e
26DoQxZF2H4rfEBTGNwZ1sAY4J03YbNruyfNixD5RDCitFO3miVn2sPnUQ59jgUkjJnm4NhMII0L
5YgwLwu4hInRjwoIrAXVyRnX837bwHSbYdAE1wCJJDN8ZmmBqphghQAT/KzvvGkOfPDiHXgrNIyA
gofa0PAeD2kMsYaZwA9nPPYUzDS9WuCMQxRStNnKq7PbxMREPkiCzDt0rClMDPS4SfCJJdLRtn9n
GSilWFo98KL3HweI58JOAvqEiZxSKzi4vv/e1NZZ1YFkmHJVmuL9VSCMcg77GCRH+IO6Hsq3Abif
Qn4gIC53rmsE+Kl4PeQ24Ovn6chwwZLUJMmGqiFrQPm8/bJdCtXaSrO4y/CQM1Pr96md7MZeXcca
0M//p0MdzmFdAbUlxzi/CRz86BmUloyRCrP5vG+U/3zCZNwmRI3dPUU9Wxw8R2qpF2QGV1xXvKkD
mOR+tgyGfCVDuiJtfNJ8IM3ogYG2nLjMI6Mix9N1AbmMDIXDapddsTnLkjHbDCye4UilKcKBprl0
AnenFYQ58Pev39jjR7QYD2WwqTgscYH4oUaAG3xTRRUymmqPN+dZ88bHPKleGwJj8MYtvz7k+/N2
8Dyy/WUUkAtSWi4H7+9UF7DR4NBtoiEJ5iao+I5KMZI1l7gGtZpNjX1X43CDqN0nd0LsyxgvfDUS
CFT1csGUo9RtbpTC3tVIBlHrpQ3xU+G0JlY9nVlKjnYffqOTWruY0iGplh7SomlrF45N4sC09r2i
mTuCcI0ebQ/ENkaIXQeNBBqvtwtDXHosgeu55t1VCfKiBmdt6hqbPNXvB7e8zpRsnHnErtIWWgRN
AJPFVYj5hkJHEGuPdlNqeMsa6xllVFDL+ZyouWwODe0pEmj3LSzGX7+rx0ZYjXvWYEJlgU8l/+PT
2A8exOnATTfAl1+T8cHFsxF70xYT8KVuLpt2EaEam06llh67gXBVmbAX6Bx+6n7UnTIGhW6nGzg/
r9HEx+dO9fOYNM+p3MkOVXGDe2r/9cUemck15m/6hqr84z1K65eRR3WrmLYO/vGYvJgc08/cpdol
c36q3DqLhHaV5OVehhF9fdxjI94vxz2cxaLJTLrcUlPkocNaJNxjkagve117rPLu8utjuUdWsaQQ
25TaWKswKhxMWw1ucMDoTroxsuh2GLp+EdL883UCjqqkAYZZvFkgsZnDp/WoBiiCBc4DQkI1PmjP
q52ZVW8M/yXJ8ZDZ9nAV+cYNjv8h9cBEGAmlUkV78W0ULbWJ5dizniIqzUtdp7g5AC+vcWoHEfYj
a7pvpDFkiu8YGyGg4N9bBdmWACvEpfTscf4hBlIf31v0tohU4LmIl9zLOEfTUSpssTUgQjMD7XGt
5QholWwPrLCmsU7IrKetfVDISNlqmOTg9SlILTOrf+omswelTcaZ1lhrimaXnu3Dw+lBCECGRDfZ
oNSP574OiSU2hhszCc5kSFZZGY8C2fFQc28Aplv6wfBo+hMw4WYf5e0l0Lxi6cTKboitZQ/EI1SC
N2WqxqUVNGckdTSXVhXA3EVCSM7JiSnm2EPjygBqOpM8rYel8SQpaqrXBZbmgii13HjsEPU3qvlo
FdaOZfNjA+j5xEivH7t5XXa29JQdFtyH9xNhcj70dwYIO3EudbBhNC88faHV8xKeSCgZu5pcyNSh
u7G9CDB86l0OYRRt/Ci9q1oWh4XO4jmFfahHb5lXfKNrCSK4m6RAP95BNEF13oKlwny4TDqElJqF
pv7r5+JIv9WkU81uWWe4IZj04LnwlTGhMp3gHPPSFVUodMIqlreh0i7NlKuCYlzMQqRRygjFKlYC
kOWuS3trzPdp4CPnUtxm3bWMwk12B5ucKhiCkTXsN/SMULAAIyYPnbHybAMEVwE3oFHA+CWqDNhR
Sc8Iu2Dz9UVpRz4c6rOWJhdTQqUK8XH0du1RpNDwk82gR8vSACMzWGLf5AABK31Yaa5XLPIUAFOq
a/sAlXpjpxkiSR/CYpPF6zAm8wvvvwjEiXHo2HaW1hc50XKV4BiHE4s/WFPhdQy2hQjO2zB5VpLy
JsiRl1omcs4GUmQFDam2hj0W+qtgaC4sm6e58xCoNrXz0K/SIHttYj4oWF8UC9PXEeab0/MSbSZ2
oD+pmZjK24n3VD0ygrLDZMNFmZAU58P9rBp5vg1MJKXLVYGjjVFNtSPDhqeekZ/DTpt3d5jycNsH
Z26PgDuP4unCVVHA98GLOpb6FWnZ7BESfFeGJ1MO2pLaoTY++xOPy5j8gLKfLfusuYIxgXsEPr1b
YBXMbJ4WK+yURQSdgvQDHrYRdpMlwlsGK2z+We5sktg1ySzJsEcI4yzX4YwaQYVjTDLT5FCGDRWr
c4IgtuskHcJ7Re11+1iXRkDF1lWWallQv1eMW2GFjxnFnJnRYpzqC9ZKQhHnsfvT6RmC7ah98S11
4VmsZrJuQzlwUdrf4T68+p5/NiBlt/3IWvhGfiPnk865J0zgu1wUNonxWFfVXmvbF13CsPl7F+oa
eyhe2FCbfcCav++7rVs0bDOCHeyvbuGH/duFpxqXLrOBb0bxuu4rhL1VCXjSdW4IlREEyEnEVtPh
nCyazZRIesOofs/y8eeJe+HYrUBZj2gyRzauDte5I/krSd0Y6WaI8gRzvTEDknKb+vWwJryN9yd0
bzpTIQpBjl+oFeJUO5FffmTRgsxK0K2z5Ix+uD0nNKgsU7lAc3M+vj4pHmwHUEvnlrw3FOU37lgu
J9R4kBqm/NRTfGyAcTUCnMlsZYVoHgwwGYEObZ+G2SZuQfEXWbQxc5ygDriwhVEiUsmRdJwL687i
GVilXgCCod54RU56TtCItZ5Fl15b6ltjlCD1DkNwCt1YtbZdO3gXMAcWYGf3oSB+gbXFmlUNa8Kq
+nMW+6+fw3/7r/n1n9uE+l//5O8/84L4Cj9oDv76rwvg1nmdvzX/lL/2f37s4y/9a5+n/O/LH1m/
5pfP6Wt9+EMfXpaj/3V2i+fm+cNflhnVifGmfa3G29e6TZr3U+A65E/+u9/8x+v7q+zH4vWP355f
+AhguiAe/dn89te3ti9//CbFeb/c8vIAf31XXsEfv/39O//I3/4BCa5Nf4TPn3//9blu/viNLKzf
wSmwikJQYeh0cKlY9a9/fsv5nTlIsCYxDFuKgLiPsrxqgj9+M8Tvros4TrgEItMctflWnbd/fUsQ
U4xUDfEJZXS+9fdb8eEj/d+P+Fc5ojz8h4KNS09NNQ3ZXbcMm0Xhx8lw1LJYg26obhSX4a+Ypf6b
Ne1a318RMIO6B2ODye0mxMLTXkEc09+6a4laUqcXHa5draKVRsPvpxHUrOu+2KgQ4cpvGrvIJrz+
5W3+6+Q/nKw4drZ0WVHr8fbo9I0/nm2OorIQwudsB/VMC+DZkrJ4rTq0Oz3z2+hCKuiwxWBLsZyN
kqq3DiauYrocgW+XSvNDl7QCtLtTSs8T9IiZyKgJseoNezvCae57DC3SBkUAh3vlGK91gbpnSGcB
0KrpEtwW+zw8allxLV9utIFjyX/jJ+KqXxGv/VP+TBdTRcbtKQ8Hbm7Tu95cncDCcKiGtTmUGNG1
7/8kf0S+ZFloa3kGouhX8qV6qzirRbtUi58SWv73SZUEf8hzkif4fsIlVG3VWtpso+XPhLycX7Jh
7u2FB/ChzhVsEtUMSNxcfl3yNQRIxOUga9N4VftkcQj1Sv4MsItlZeH44Ff5toke0odpUMof9fm3
CDhyiQmzuTLjYavTVC5ZO5VVu5S/bbKUVVPvu0143FK+RphnlG1gemLtK/ndEhwcxLiSs+pT90K+
nB5Rj6whF+Im4K9xCBqBn0bkh2uIw/aN+qYLcr/jdm6YV1a9M8ny5DfijBfgGO/nxcFLWtR/X6o8
Xg3HEBEu6/xZyRQsv2Uawft/h42l/qgxGgPDW75fAK9jFi39MMywvJa8dnlweQ0mw3YJTV1+Ld9C
T37N9+o8nbmEnMR7Mi3mo5E9mIgw9SrAZpuYMAx9dZ2CIGxxbPjoCW2+7lC16nsP6okacjsgP3c9
aCnNUv5V/nCNZiyvxWZkY69ip4NtNYf3t2ojjGVttpP/7k04ODo8b9N3Gppr+bp13K2AG85jXk6+
hM7XbuPMMshK8qzoBs7//lWh40aOzFlMrgH165nH1/J7pXxZonW4Ml4tJgsdgHFzpybdikUwsVl8
zvxon6xs90kzlGVse5uuHFedCzOW7Cb6OxrZCgZ6GGDMqHGa4lz3/bnK9PvcDcTqkMlMJXjv+gp+
RKP4HtegrjTU4qOBZjF5INwlYtfNhCmsNdCjXT06F2VF+c9vEcjFcyfQL9pBsjZhJNOtX/dEDs4o
tO1h/umAVAiQRE8RR2LkmvqfmQmxLchYcPg8MIoWXCcayg9olnEIwqVvbgisAdlbL1s6gmFsXDGI
+X/uoP6jOfTfmB3/vWn2/6M5VNNUuXn5r7+npk+T6CrJq/Dlw7z51+/8NXEK9XeVyc+mjaRZ9i/T
pnB+Zya1YdhqOhnPhhTt/T1tar/T+0HORwOWPZRpsy78a9rUzd8pMTMP0xx22GG51n80bcq66a91
VW5lcLomvTuid2lAHlQA/X5QJ2L12o0V4xQuU5h2SpRHu7oor0hvoQ2UBME6BFV5TpwjT5AObyyH
zBIV15Sagp3etpdKQ9qHKKp+7lhVdo5QcF4mVGfdNqu3jdZd1FYpNpUKTNQNALX/8n4fmU0P1sg0
HU1q3whoqevxBh8aAkogxW43DcT18lERfRjCcoSaoHgkXWU64IKphKXnOi9OriQnjn1YQf3z4FgR
UNWh41UPq++VEXWalloIm8kUEF2+LonZoe4cLBMddkDr+VeFzeQTlyDXjLA9Udg4enw+NgpDbLTR
u8ol/C9VzUkb4oL5s1mnor42pG5G6zUAH+SVpGRPkEGyLcOekTqtl8LCl/H1e68d3D/v129w9bJL
qhuoID4ef+iaNk6wgqxR4YC9qLpb0uJpQIxs5lUzEJTvcAM6guV5J0iaGHHspuZaEBqaGnQOi+pU
K+b4GUnFHw+Xhkrn4xk1Q+B5RtE0uOxNG4I3ciO8RuWJjZl2sILjwhG9Y/5gVUuS7acGbe0Lo+5K
r10Pk5YvEBpGy2qwo4fC6+ex3fhnqp95l1MNCV/vNMLXlf7aqaphnjilfl4YZrAmA8neRaEpTsiI
5Hv+yzP9fmqstlXdADqMMUO+Q7/cE1bZ6URoNe26Ll8czwfVrAQ/4V9jf/P2oamqc0p1xYk74fPb
TnkQC4qFfNekaXuw/vaCOOoJsGrX9IotkPTEihQI8JZf32/H3nV6/+wZUIew0Jff/+XSVFHrNIRj
Ls0fxGISXEaV2zUTsVaeeLSOvYu/HurgPrJNQo99K2nXgnwaskkpT7TRSyF1PbTT69nIiiAMxouv
L9A4aDy/f3iydo+iAgKofTggQzi0Rd/zQOsO3lICf7ONm6q7hv7Saip0olDdK8JF2gtYoPvGMSMS
c7oNQ4MLt8uJKbVYxrKPFHSotr6JE7gLiCJXHdhisCMd8sAhPi+tAed463ZLFotvFcmAa8XTL7yR
lnFW+W+1ZkP5jq8rge/Xj3HoaKMentMr8JsbrVW+myW5hCeuXL6hB7etAe+WnhClDiwaB7ctORG2
njc8uInexCttCG+MBilo4HNVMO9uGrm+62EHOp27rxNIK5E5XvdZB5Ef4DlenTvKNSVLTjhYraPN
CpFTpxhJVPBDlmOIG2Y6MMZZXeFoT6z8EujxBjnirCwJ7pp045zNZXQx1D/DFK2WL3pgId9Gm6QA
PWrPFT06IS7R3tvdn66ZuUsOVhb/P7jmyE1sEiaSZp2XTrps22nXl9HrkOOUrXt4AMRlTi14uN6y
hk028nYo1tvo1pcqvONiipRzP3/JYv6rqk96aINYKrQncnbJ8TTotLiWtrJb6HFGY698I3H2bgvQ
RP2Beji4Twea7r3DPInMi10Mo1lDcNLc9EDlqE26S90abaXC98wovRk6cePmBX2dc00mdmQjbhnD
udAbVYNTjIhgF02+OyffUYepU571bYcQt78X3Q5lbUUMZxsucvOOrfy9sJK7CvTohqhC0ElZu2w6
7Np5dpbEWTCvTMUh2b0wFiCPmUfN8IG4DGQUhCAPq0n490YUXrdOd1XZGPNDwmnF2P8cC71AkZiN
S80HoDq1s8SJz3RxDRHSBljYFe0e0Ukz75Xmyu/DXVyb6Woo7ssQK+ooIydzABemTN6LpgZ7gFWB
ne6UW2L+XKTCP4PK+ont8doy93ZeW7O0hFyu2XtzMr9B5EdO6w7blL7nzHMMe0YEQDyruvbe9ilw
RlYVrvOUBgjjFVTpCtBQMJ64qz4PXAIllqEzFNMq+tRdHfBhEuPMc9TCgi5gPosO6pMWDnukkWLh
A4fxZKbq14/v0aOCEMdIJKs57sFC0iV8kGS1mGlXfaiN/qbNk7e2si+HSSFeMSaX0v729RGPrH2Q
9zMTYDzD74gi7ONkUPtulylJy9rL7JpZhqV3HKI72L31ErGi0wGSR63esAMtrOlECefzopNiJB0l
Wo2uLHsdPLh+a3VR3+VcrpPjKkAiNerKlvhIwDYNxnSs/cqLIsvoJy7a+DRKcmBUHqxzEcHyVn+8
6FT1lLTpeZ/RKF+6PGFLg6hOIubGYRtn4XPKnmFudTDjkmC6rBk8Z0aWPNvdQ2Sx3TxxNp9nfc5G
aNiPafQ4LIk+nk0cKjKG2a0JbGUVhO4dohYueNfHxJbiNJmBNdYua0ftZr6ZX1EgWiSJiJZp0O9z
W8/WVqIuvj4n/dhHw3oY1RjGD+2TJ7FEuTyFnVOvdeqYxAcD5aTZswJO+1D44xvSWoIIyxzsr637
zHvJIxac29EBRFon2lOMo3G2qc3mLBAKRbNWA6NjY+Hic100qr/XIv2iCVX6oZHWrelH4a9PL8op
eAtMb1haMS/99SW9L2s+ThPCcqGQsyNEXWQdrml9U1EIIDDqtWNOZJgtqL1dag7Cw6yj9ZBocT7v
ItKDOwP7dZQM8WaqKVwmlnzwU3ZrtWo/47Glp99lQODoqRQF7EG3doEHGgunT5IVMAV1Efsw6FpT
7FU9JxcDnykYoZEhzCUO2Gk2luzh+ebWN5hWhyTZ0FpFTRGkJ1Zf5kHzhXUQl+ziBDMcw2Q4k9//
ZaXnabCAR9HX6w7sC2oZVFzQoMhl3kyldt7BlfCtwNwGvZLM2wyuVB68RaFCnh8LfugUyoblOeUS
byC7s9R7WCSo56Zu1KFb5t/SoYQ5KDezCP+xj/1QRH9fBQm4nQzxb9vL9Y9tgMqn7aNb+HAtvTDm
NpGawu/9ZeHV0yx4DwsjiiSJzYpcUBJ1dbW+6/NT8uD3Vd+nG+CXd+PgOeubpDf9fCTotdVAMRBM
N9cnDdOHk/aLIhbkfyODn/fA7BDm01DUa32O1Pm+i5oTNhbr2EjPApxJmlEI+dDB0Adw2OxHq63X
buqQP0Cq3Y7w5MfWcxEka+N5aGHvLsIWc74PVUVNtKt0yOMrxy22rolQmBOHha3KvHi3Yas67hyX
SJ1qgquXyjVOlBGEbcY/LJ0XCcv8udFaWoVYs2deaaNh7M09L7uv8KkuJgc0V9ChiNdEnEEdD9+S
DJ6w58BvTiwAKqn9LS0sorNdmrTG5A3rOMBqZ6jbQGeIwreXLiyacKvBbalQq4+G6T1reJkJrWJu
L9yl08Bbagi9JmvoPCypDlb+i0CjfkKQ9Xl7Q51I1Uy0hJatfvIEWwjUYw9kwFqY8TOZ2vlCmehR
5BNr+q+HlCODJABjvB1slHlVVX7IvzxedRLbWZVrYKD97C0qcEc5xYah81rgNJ4F/0PZeSzHjXTd
9okQAW+m5S2dKFLSBCFDAZkAEgmfwNPfVdWDvl93R3f8k4piyZAskzhm770ICVIVqT2+8l///Rv/
Q8nL74hWkX0iM1T7r8rmJs0GHaUBx7MKtsMoiZ6LjX8s+u4nqQ9mtYCCilyUFqEirDzIbEEmOp08
GQvJuihxi0XxLz8YxH4hRx+/dCvxEyG8cP6POsfbERTavksaM8QhpnB/eY56oDxuKu1uD4EmWU3N
GWvd99Eun4wVrCshfncRBrN/f3ruRctfPulM/Fzs9Pgv0Dz85ZOejFaHIptPlzMOD+jDGd2TYBUJ
HCDRJYvhrLthp/Hygd/tsxc3jY9up0boljC+vdp/Mh52kTzvx1170yEvYn4VznQmpeU/SqC/92s8
PQGXzojXBfPEX8ovgYcqIJS8A0FS9+jhSUwpiwhNpo0mJsjl739/Zv7xHUuLdHNZBrfck/99x4aJ
LLJqMN3eU9epd6++z3d1FRTIkQC8kvcvcElTbqz/esP+vSOPWdRRTPu3FwSz/v9+Y9k52FFQgO/R
hL9Ps//sRHSHaQ7hNzcwZuB+Ohn9Z2FywlWzPl3JgHCD0aIPTzMci1VHLKs97mxyipaFoNh/f2L+
YRTFD4iXlxmcH8V/845M8xAseVfwibL875wqSFT9XmIf7q70jR+5oDoe/XgXEgQTR/MnzUIh9Re0
bC37Rk6x397MU/jvP5X/T68XFfLN74i0ikyS/33aQHmlrqfslgz5jBi/as6PlgqOZbcQyjdTvHZ9
kqwl259dRgLPhsLxqF2GiAMJA09Ejik3EKDMzMcgcUoOTvacp133kKlzYnnLuYnzh4WT5tIkzbAJ
04DoRQrNB8V1IZHOtY/ReQrAZNdFc5lQIyWcsGcyJsNkRA5zVYjQ2Pky4Tl2ff+9NAFhqGV9xPAT
vbnNLfdObIvRyfcTYT/XEisr2IFFX4hh7BpqgH9/wv7h+YqTMER6RB6IE93VXv/fiZxbsZjROjXQ
B4g8W4TcDkh60AkN8LWH4FXkw3Notb/BI/3HmfNXP93toEOK64PNixw7/ltggpAO4/42avZkCkUH
aQ/+QVhpCl/cK9ZxHTrHqW1P41hNIJyZb6JKCU45+67/8zNALxWgH7htI/52ZdBKLz0pJoSFivmx
9Uk/bwrb3ooJRFyUO98NUJ2HuVYX6bvdf7xd/6mZ5JszzaWJQSL41+mTu6QZGk++eR+RZALnb+/G
9Q+ps+xSZQDdwb+qdbYsRzlmsHia/5J3/sMpg9AHfXvohI4f/DW/h0pJoRkNSCsblmqtkyN2coTC
3UrIyiXh6j9/Y1qhf+glqSkRMiKeirGX/+UjGhc+nrfF4XuOVfKjdgEyTboPnwxDG+Cp7ScwCiXB
nk3yagUxTrQh/eVFeX6OTEpAiUmTJ2l9V9IGmFbNANAExocC5tbT4PaXzoEzCRkB12OUk5IYedbn
OO3WKHiCFXVycbEKE711jJhQX+hPbl6+dzMh61HXyu+9SXYeGJHnrkS74Xl1wBXQpu1VRnxWvZ62
yDWzQ+Ua773w/R9jmCPKxTHEJ32Ir5lz+498J/1eRMSywz93bfuFaY716qeUkdEUvMFZk0fGXySk
iZJtfe1bT4E9ts+LS87bMHnPLDaaz/1vrybjTZiRNEjvbVgc+QEVeY2vYNUO4jWig3iup8C6Ti1h
lrpS9NxxniYvMiKPK8vmcz6Ip2WZnbdOOSTyzV7yJe2k2ntA+8iD8P1HlZRvVDLDsZXZ8mBc+xzo
wTn1ffKNJqi4asfIS7wQFcgVkjS/Wb7aILGAbi8Juf/9/DWnbqtmHIp+fcNhUJKTi2mJVWGDXZ7n
of4kRfTTxev80y6cZxWXX/tKWDvl+uI6R4NgKd3/0nNHGDVAGXz3VT2QZwddIkPCfkIGQQfWlwtc
oaKdV9KpTLgVo1lHpPKdllpT1Q/le29JmHy3r+4PRflC0mvqV3CiIvHAlV089HXdn2bGJPeHnFgT
ORzDjlZiusjbTW374x/37o+ltxDnsU33wsQ7WXjBhdFjeLnf+/NmqjJW/xMzuTjQ1W4WRLmObi2u
6TSLa+abG9EauVyWFvU5N7ZVrxKrr89N1H4zYU33smCTFNk0nO73lgr2eFlCbCjGjIzzmoxl5Jxu
nTaP90fY/M2P+Hj9Q7wgoW/DS6/S4OnPm0YNa0GtQlptl28CSOV7GGAYhGZlqHG1/9kUqDl6Erun
HkBnP6V+iqbBj0/J2Lwh7613eRTBPHGINfah7zizct6tvK7PHbEmMFT7la01pnXtWC+wybHjRP0V
qJv15KBxXxLRYzezvE2QBelrBi3qlHcdHOHblxUl/nVegHBiiWlHqyKbOCqmJ8qEluwUcJxSDE9d
sYlseXa7PH1uyiS4aVKAzGtiM50mhE1nh/LZr0f5zIBp3JpZLJtlRtyvwzE/e7YYAaCgce0JUHsr
Z1nuda0J2gfW/BYSfbVWPsnMcO/2XWiWt9l3GGFk43JVVrq8IQI5Wb6TPFd2275V38rbg34H64fI
Gz4MOto3tC+fszSZP4XgVtvIaT43c0s4J0xHZuToscMagM5MS/wYdnCO7/coXSd6jVUUd2LnTD01
kpyJDYyaJdqRxvTNK0nCjuI+PFV5GfL+RknUp5DmTJWtWa+1+8Ah3JjfhegWtg1uQWBiHkCukMpz
PtnY3MABPw217iCu8muTeph8HnMVbmwTR3uv4BuPAryLcSZ9tWZ3ORvd7Tr37LQTAQxM6p/7cRy+
Zcb/Mg7T2VmUegwn13uoO94ntRtD1myJNOom+Hmhzn/lISSCW+4bMwi72WFYqLZjh/5Nqr76tFTD
8xyb8GslYzjzozZHy1jdl8C8BURqvnnCx4pkMThWctynVRN/HfJT487hN/a/ZodIvj90VlZ8CUIW
7bfHQ48qFx3ush4Nx6oX193n0Lfmtdu682HI8Te2i3xTs/jGQVJ+U17KXy8+Sbdun2KnCN9yufMy
Ub2ZYRqevVhc8/lN+43zSiRG/RhX5jNRmelnnFrFg+ytn/evSnIjrqorFbHZtbuZlMWrwez1mYvM
KsrC9FNyu5l7MmhrwHW3zKl8oyWBa54acNMzXDpo15k/J2nob4TQHvu2ev5c+kGxLSP7h5nQ+kBH
7D4NJneuiS9eWgRbn/rbjWOYH5g6JlUzgxVTjwFjZ0W+4KRcdlS3L+XQy09C6U042d+Sqh33TWyi
wxQmX4yHAXIzhXwW3YL3COwXJytgGH/wQk8HbB0DF5/Yf0qJe3mKoR6WXfDAWo5YP0OSNV4w1hSI
orcceOElsGK9DXqRkysMmCqLm/nxfg/4NZmv5MsGCIR3MwjUJ+I6iydT6fwRAF3SII6sRgjwo5e5
Z3v0nLNG8EUWWQQE2ArdU3jTTd6Rv8lMQJ3HfK3Q+UM0RzUR4oU++xoBYtdhd5gI+h2KgPz4zu2e
XWEXG8/4uGrcWJ+BLfEujZb88X6xq33+FJ4bjX5qLw/3m4C9gVNAWbG7Nrv4SbONM8c9+mn6fcHu
G+Z9tZXNR22NP8PU4ZrDnI1f4JwAhh0IvNrdAuo2dWS2wu+zM9ahbBMoZNqqrk5YaA8tbcQqIDvK
GoH5evqXKIqXgngYdrszHF/xYc1k6GqDGXDyt6rz+Smo+0YCl+soPizuwvI1lZcu7957+AWpS9IJ
vFiu4zQwa9P7X0cRvth4TTaMv54p5zfKIEmJCgz58xjg/qSGtCr/Eg/9uzv3T8t02yrrR3Irbldd
Nkupj5IEF1ZUvMduevCX4Kfr5nu/E3vjnlJSSLrC+q1G8TC78a+lJ4KNFI61laUUrRF8ubZ0IA2S
A8gqVKDfq8dtNADptWZSa/NEnpx6eRvm8KkJx2XjlPpYtAsC7RKN/8ofaJlKPRE26BOaZMjgUsu+
E9Z2Hl0YueEmKFk5RvMHHeez9tivzlHrryvtM4GsZo+njZI14NfSilqZeF9Ql9Ml1GTrNeM6lMGL
9O1lPXQ+qeRjSlUQMK9NK3vTifhn7BCxLUhwXS1l/6yS9CWclwY64OzsO0llYtnVbchI6jfTuKaO
H/GBxNtlmfq1AvlJvtep8sKR3aT1KIz5LpZwF9RE29rtzC/kOd+Uth8YlYzrON4r291EC71n0i2/
csCNLP/cYz/y/uKaBLHTgs/dtmQWYvG5krsrNyhCQHFp78luCczvAlI8RnAkpfvFHeKHuUP4Mwa8
VYuq1Fu3AB/c5M3DFFlqZxNaumNVNaLQHDFpw2YMLPoITF3w30dCNuaQI8GPPqx+xLkTe78tgHfr
OKi9VbFgjBuXZ5tQoPWACnqVEuLkE/m5LlSfHWBHixWDf3wTeYNGU1jDdibQWofLNcpvUKY8B6Pu
Zftmqi+uIz73yy2jUwUnJoG/Qc7VGTpZiIwfsZS/va4uVtNCOvhAZbGKxnZXVLzG/ti9haP3rXE0
AgOU+sGL/wguUeyyZOSsm8zG4LRcCWLF4ljbCBgCa61lf07iXV10emNPQ3kdU2Ki3PA7Kg7MQE1Q
7NowQF07jFx2HdhKcooBkPUXT/rlRtqGzCPL2kfT9Njq0dsINp8rh4Dsoea6pMfoWLmi3acEynuZ
jT2uGX4qLoBSz+K5n9vHUZaIoUUO86HRBuojudz3e52wN22WQDjquPSYlqCqJdNnbbz6LCLaXOaM
Aeb9MzRTCylIfk5UU68aO2q3iSCfrbaZGccA2MeKzPl4yFpUBl0GSSZgBH9/cJBec9Z9dvHMFO/Z
3TRnxwIIMGm72dhJ0ZxxYBArUE3a3Q82eRa3b9j4sz5HYcTp6ZiAT2kMdaRlMF7DzLr/7Hll1M6L
5E9WA+IsMyPOIb37Solu2Izt6HJcZfYGf2d3DpC9Iu+7yT5as2xHET/URXFws9ba4on7MWZabaOs
IA5+HOrzcHsSCslyAV3sLcbQGs55QD5pPQf7nGV7ZdzpCOGTWQ7XzJVFE3iKWwKnPIK5N3EyHGaN
bGSaUntN1Ex3vt+wF9xFnXsjrwdb01Xi2PaBj0StwuhMLjby8TZW4O+s99ZKwancvro/RAt+EQou
/dJWZ1E36rygiT3HZvkWBxRL3oCwjEGU3g4hwcN1uoDGlbdnuem6euPoRUE0UApOFJ/5HhiYjLnw
53Z57rO2hOLMPWfK9wteTmTZw5d4TOsdX6Wn+029wCb0lfMGABDlcxtEq/vjskw4Ku93pwBvDJlK
hOvN2Xkuivx8v5eAIbEELvJ08qEDONNB6HEftQ1IhbFt3nPdmd0fX1p5UoK8HQaAsgHRhjldXowk
whLyfL+ZrUCcTf1e1ln1x8Nx78dAXWS7IWiyVLve9zp6jRQB4DBYp7Ypfjg0pluWGfHJG8aSc3x8
8ApgkHnUXRuxjxXUBarpiY0n1zUn4u1T9h4gIF7xla5EcXDo4LbuBPd5KS2cZ3Z8LZlYXUtoxSuZ
2HrXWNrlQ14g2OiidpflH0sMz5ohX7stC+JWW3WUYWPv7gk2gxefZuvmsy3iGFKoJmiIXrUs7J/T
YMF06zlYZxuOhtvvTJybbUHs/jT1at0mTr7ggGvUKa6YetOPcHcRft2d+RCrU3h/FH02lgl46up0
f3S4/a2gcQBPpIwqLKB9i23nh/vjXq4cPhS3f22HQ+whOLn99fvN/b+/37Mnz1/LBE/E/cs/vs8f
t/d/WlvADarBatd/PHj/W/r+497v/vF1GyHBn+BX/PmzmfsPf//jP36SYC7fA3eJ/viR/vyLOV6B
rTH+e+2Ogpr79gMXVnDAR8llOtM91BzTQ8HiXnm79+eX93v3x/7y95BylDtk+Z/vj99vpqwFf/Xn
v42yjnx5kz/eH1pEuWzbqv6BiZRWOU7BPyaRf/OUDqc/bxZJI10vTQDO6XaXM304EScYbOIS4yL2
ykPeEAmdTKD6Wvilo235VzSU4UYvQbcrehBNpnLSjTYRePvbLtDI2V8jjvttpAM9J3MAFVXhTy5E
ECM5nPdFmx+9Si2bKBu8p54cJzzqylzDmE5cs+SuKoYzbYelwteo7icEVm4xfZS2sfcEIbI+hZ6B
qdEa2PYK+0dM6/KYM+qgz/5URV+p2PJNy0G+aipi0LoKF7Htc/aEBdQU0z+0gfuMYAXZpxElUNr0
vWZiv7LCxdrZSwQk5onMm11tmh+pycpTOmPfiFyH7j/tP5fwJayhBSYAkHZfYTPN2yXc20nwSfWI
i9TS4OR3n5aZNKwEImyXpSneQ3fvOf0FNEEPtxXQRoLazwvTcVUAwfQmlsACaEw73nBXUdVC4Gx+
iE/T2DwLP8Uv5XnUT9mTV5snV+Ki84NtVeE/4fr5MY5Our/Z+bBK9pux809yaegqJFsEg8KCxo5h
ETMWJmItFVJPU2qNW6Du8aXy9FczPA62ekmLZtq3GQYshpHJUzTWP0Yl820RN790NrxafTNvB3vS
a6FA+8gcKwa8jBacRXyTJQ7+Bl9Ku61I7I9qlZyzFm2CoDZyFNCywf0Av+0c8vFzjnzrJXMoZwh1
JV9UE4QyH+exRo3k2ZeElOxtkUhyCIZabOymUptBCIfL84PUv2o/M9uOFnjnBCBJiqCGayIweIz2
GO2TrO1WVWETrJ7hyO0aLvZtwVgLrrBltRkG8+UDjWPxEPm6PvltfK5GsCZzME7PHsIzUel3Cy//
OfIHw65joNrBbnUthT4Eo28f50Jg66reLH6Ec8DoY4WTmjVgGpstWRL+ro5keuhc/Z3udgSx4dZQ
i9yRdKiVPVDyKYu1vB566EwmIu6W9SaC9IaNYhXRENb07ozAqm3LdIA/EK80NPNesCZaSfay53R8
RseUUJlQGyA1OIdt+Hl08agBeZmtEomLvZFDZR0XBPVrYZR/rEKlL0porkQVaXwznDgv9brVwiQR
VVQOFzbkCr94YuPJtr30zIe6GGWWf0v51kGGOn2KvxhHl6f4R0H6x2OT7km+k+slcB+GjAlDZwgg
LOz6wXZQf5D9wNGf52YtZzgNeKeTPdpXQB+F/20q8VN3fgi3VVDvYzKDEEj564h3zyAuFWoINkAB
iFipKVLbTEFhIVfJsmAeD/wem4iUDMZYat7XengK3LLd5vwnCXMuogS7lW/DTcXYHm9nBUajjN2H
0mUtXNg+pT0Jb+u05mAubWJMeR9aLcUIzw59HRP9cvmtWCUT1//VqvXvYTL+aXDw1VHJh3sikb6H
1aJ3WZBUfIz494kh9A/nz89cpDujgmZLyU2KjEgAaE15jv5ZENKokHMGLTtp5n4XdE7xRiPY5tLp
E+XZmvmA537Zy14Um9SdfglRz8+cgAhhxmFYtY0ZTqKQDXDssVi3SxUeLbo5fPLOuaJ3z8KmPjsj
BRhJYm++VaW7Cl/LsXaGgBLISg7zmJ6bQU6bLJH5p954v1JC6/VDJ9njWGMAWC/15dNSO8k1rz0i
WQNqs7bio337FE1eMx0b4zxGWUsTB3+DHWW0D70ZWSaF8rW53UxrmfuM5lQfnfoo8fdWA+0j0cX1
jxuXs7H3kt9pk1NgsYQgygHqFf0ms9R91OSXWiFTCYRcR6wDI1aADAcbRdtagFNCOH+moTQbN2Z/
UWUpzGJPCYbrnFS3atLdB21GKAiTFVfc0msthUsyu5PED+GsrF0rmmOPT31l1Hffkc5aexrubJy7
m7duVOGuRITFaCtdD3mc77IaknHtclpbs2QwlEwwWYbvs1ryY5SO/F9kc6VJt+W64m55dBtrobd6
cLN13JHeZUd9CbWwqEm4ErtQZN3PqRp/urZZk/HAVcMW9LFGOdSJ80ftesc59PZzMYfMQqGVt5a+
oHLej1SwTw4cJUkvsxqQbpLv7qGuaZcvws38nRTqfenlNU9ZamRTJffscizebhg9KnJtM6ZeO5RX
7fzapZyysNcD3HjZV4aN4KTyBO2OC8rLLC7bnKQ9k0KRtO5eEWPBLoVPJrm3e4/jEUZnu5rzR8rU
aacHOJ24oSBHFzeDpPzMyBvzUUKUh/eYLHGCsjYqGamTJhvp6WHKaujLiCy2U3XrseJyPiWltY6s
wTzl3bmfk3Xt9vFjQQWYlVZLgIH+KYqEN50/FldTdF+KRor9zPBlV5OdHDA121InZ9hBEca1s453
TeFcc58upIYfM9VTcY5YpgMohyKWkdW2m9rxNObG3c5M6tcB6ufHLuHi4o0vzpKhnwMNwyWW6mHU
wtnOX7F0VC8jCyQcmcpfR0pBXWbktasBNo1xv7sYNOLHMSt+TQ60Tc+Bh8NnggVP6f0oy8Td+1PL
Gcus6+C0C7y3CKgzC7Ujc5n5GAwtcCWAKGOv06NVLdglY/PDChLv3PQyuZgkAZ6NphI1lsuyzSSE
k6P7e2AUYF8I8F47QyqfGp8eNp3dRyepCZq0hlo+PdvCLEA84FVlgRxzTlsbMHlo3APOrfbJS1/G
1qs+6TLblDJzn9AoqE9o44tdrEBMOsPXdkj1ayDlcDW5+MrHrXnt44GyPgD4maS/3VFWX8QwNmdb
W2Zt375EGVdt+tAtTt5Ym2NOvMymibIdQSHOb0uU51j3sAPNZmyC6Es1d9lNBMiUJKJXnWvzGOPJ
w97Q0xMwSgpSsmtIM5o2kTMtjx5P8yqQfnUscWuuZ/6jfWKVu7nJvwVmPJYyHp91mGcP7EwfeqOr
V1EOB0ZQhBvF5e8+6Me1NxB95Ff276J/lIj4L830g4FEdy0kNi1ijC9JrpKTrAZ/HQyeu5XCHG2n
G/h02dg3rGE8S5ZZEwqYfYWoh90WZedMdgtn5MSShOZFZak4eDrkaKdMCXjjnmz3p8B5Hcwj6L0y
c7a+SGlw0/6b69UPoVvVD4HDuDCteiLRuuU4SbUzArNSMS87S+fh0yiDvT9jKmdpexj76SXwSTma
ZUssiOuAha9nF888V9c0AKKtvHxP+nVyAUACy0x9ad0cIy/DS1SVyaHS7o+oh7OdSO9qPMYInvG2
4TS0e3sexlPJvmnldTlNfOxfKpN9YK1jIBpF07aQCzmJatqXdh0e+1wocKj9gMSfTL8o87ngpjOY
p974B6/eRSPp0uxRJNR48oqEEzwLorBWdlqBAtcSyLRiImKxAkNoMm9D4QMbmDrAvG2ZHpHyHJe8
dDdlXCKr4qSAMrTzGFVtAqKxjm0RgJVI57e8cUhfwrGwqlykzLmpkp2K23JtOqE/OaT8dyEj5Rp1
y16HsD1ZVBFlhd7xkWR1DNZNN28iFm+O3R05kQzSj3Bk8DHmLzFhmzay6i5IPhzwQceR5M2g80BU
z4KiD+LGxqXLXpMNSbUQcxm1K9/auv5wdQpr3lVDA7KSdvm80M4id4WxawLxzWXEeiT95ls2peO1
DbZOLvMnQnucXTkQO8mivaK4iJioaLo7OlowT4i1PdOoyzSfEE7T+EnoCVEetHtPiD0iTBTnoTmm
RYv7s4vm3aSSYjMVT1I2EQHi4RrxiflMQl4qW+vdMWxlovZZzk26szzzc6ZWvKiaxpPh2iWW6bIF
pVXveWHSQ+u/p3UACFek1rdw+pVGKnx35E89V+k2Ccx88eMxPrZqYQ+XpVzUi/yaKxwwjq8+V6DA
oKAVzss4vWo4QxRng3XNZVw8VD0nCaP8fYHghOTCgfFQKcLrWD4EEKiegcshESX0hcq2659vGf+/
57KNHiwxM8EOEK+GHqpRYGSnUjNeGIMUtGG14Ca63XR+1u/aaIlWlI3JQ2I/s/a6VDMk0LYm2pSk
eZ338sKKYn5p/WVtLRa9xt2pHvhfmm6Jn+83jO0OsnA/dO2xvLPLCBFqJNbU7piBsvl1SaW5cj0Y
X/wRSr2bf5sYEzO1HtnQ5KjSIivprssAyVUZq92gBuJp9dRz7YEKtaJhYjQ8sGNfSo+0ELTPRDjE
RyoGqM4Erz+5y2YIdgBlkq2vvHkbhbbaDXkFBTLvtn0RL2fFoHgrXNsjlZiZp22NrHMC1s1NkO+d
OZ2eC3QjE0vKRpr4gnfUnJIM8bbQ04doQHl6ZvG3RCuYU0DDWgvy2Ma8wVZbZc5myN1s5xDZPznn
osz0JxWIdYNaCtPSZS7xf3gq37WBTsmJCKjf0zxZ91aaXUSsnorcE4ecBQMTUGiWnv7C8p1TxFdi
Z6SsQHn286NXz/2a/YjcwaIbtmqQ7TqfWQY5wQ+0qNYxyHW8N444oTdoz/cbq4X5AJUs2QK1qJ6r
ud6Sk+K8jnziT3LsBlwE9niaRfxVpdkHLLj4iWgfpJJKE5TPPHkmwJ2SUentUlTVZp48YH6ty+aY
mNZj1Wdm3VZNto+WoTkEeoKvFjK5m2ewjlZ+2/ELds/Brpdpt+8nqsNGxF+WbrmWhAKsFm9qzyYS
mqWI+oIxlsQ2AsG2ueX8mH2b+hd4zKmnJ95LJ242Mqye3WVoH6pRmMc0rc/z7LibufKCneIU2qup
sDdjKFeoh/L3ubMcDsmy23oWAj6gCpRCcoqIoWrLxyD7nri/m2j03pN6QtcXll9rC3+o8Y38ylxd
r1PeYpMfHmmsQ05vDH9TTkRt73ntLq+m18qR7bWmpAgqML1hHwKFSJMjFhimA/uiH8UBj/2rynPY
pOQZradoovbo45A8hH44yqJBupLYzcNwtqvoIx5cxJtNGmzcYH71w8o/Dv2wiu0OsYKLCLlSile0
7+k7YnQCA4I3pDZ9QORfmLGuXX6FPircmuU43SNIXrcjyKG2+jX7CYTvmEH6DCZxKkuYPE2EZJ2u
qOgJ5+0R4THXWlxe/bRZee2gNoVwvjfptnNcKn2LtV+vk32pCdxIk/qg/blGaJAPa43OdF+my2FU
Wm+MRvRe6M0UZ2w/9T70a//3ZB/xj5DkYpMVLrwnyyG4Om2sQ22X26JkcOUa5j9hOlzbyvpqKvMz
c5mFVAPxFGqBvqYX3znW1vy4jFFy1VbRXsCVxRvUVBULTZaojQMX1nPFluv97aOr1gTHtDvPfJG1
S5kSnZq+4rz3YUOHTcOlPoLrkUh98CiniCnc1pMyh97DIR+mLpJLRjLUEujr9LTua7a5VS3jVSHz
L81gMallxk+Tip5Hk3GICuihBBhx0naxhx4anbNg5zgd2nGrU5tIMfxyg6QnCkiAiaiVt0/btGIb
UvanOuh/MQ+397HXEHLi5dN2YslWFvV31mThfs48xloW1hqqoG3m5t6K2O1zFRRE7ntD+tIwXJoN
+9oB98LZGnuAz6p/aYqclIEiQw4xWP4n+HSE2JYnZLAjQezkaRMhExyGW19vMVgbe+EdZuy9a0vg
WggYheO5lYzRGyrHKnrPrSRmvKjVvrFBTTYaDlJ1w1twGp55saAUVy29id14j6MioRN7/Yqt6kQt
i0i8xV6zwggFMCDvvIuPKudYTdUTrJ/6opRk8kNA20MUUXOGvblwCC8rkxbJYymYgwhma0I2N9pw
D7gLVUOoPMQyOajw2AXmjJef5We2zfo22S92hZzCrOKmjjZW1bQPQ7S8OmzKbhOp6OS4ZbXxIXHR
U/PETXqm/Q+tlJGnQ1Dv0p844U7+HBaYbqbvA+Goaylra915jPcgj6RJvnUbyresdn7kZU8Ctq9+
dTTte6NVSnL1hyq6/ILELt5Fgfw1BbdRF1F1B4nlPoinekMKU7LziRpzXfUIrOY2t2WQPbvsyboc
8+/Auzqx7PDoqDxYm4T9S1WX3TrrtXXuAkkhi7WQGBflc85WH+x5abIqypd0kVy3R4ZFsSUZLGhz
9fpvzDDWkkLkPZqOc99GJzKunbUTSF6dGE6wzqtmi4H/lCze9zaS9k7YeXEyOuwR8jtbV4zDsVFy
oEHnKKGOfFbpb4cI/2fbD2bUEHG7VVrKfZjxyYyIq2TmmNBQI1BNsI1kkKwQSSbHopy+9iTPnjOS
ybSK1lnb6EuJs2Atw5oN4UI/HHfIsCZya7KaekCUDIPmAry3w4jGJ890v0zBoY6mcRUGplwBRPFO
QWz9KDES23had4wcuR6Mc3w2Hr+eb+IQ/0jT/z/mzmzJUWTbtr9yf4AyWgde1Qs1EYo+8wXLlh4c
p+frz0BZe2edurvM7rlP5yExhRShVATgzVpzjrkpQlttIlqODyDVD5aLpIsKbbSx69DauzRbslgE
UeGRCzwZ1RGeer5PKfvtevuTPmneqR5bHwPrkBxd+woDEdURI46m3SKD0OnBhEqlmQ03cq7IBQiH
AGNftZezLtYV7afRFjT0rVqiIpGM+zbg5vshH5zvktoatb+k3lG8SI70ix5DT5Joo6yvrCn1b7my
b06ox9d4qomCjZOLS5gb82tvbCkJ9bsyZP+D44wT3IQ5e00BOyxP3lO/us5DN66g5F5SubTH2uil
Rc7KgilPA7MksTgjBjPSI3UsR+dmle64N2sGrTmrae+tmTLiiMRgdB7fWpZrnfLew1yxOB+sbD9m
JIQUvjayDrBeU7c8FF3zxaya7EVSEoKv2KLw6K36WkBTZlE1HUcdwNdc5m8layT49taxh267wgi+
JWyAbZqMG0akwV73GQXTycNgX4cEqLVmHCidWRRwH3vD2sFg3mRsBWZcGEaUBjVAgzOSud0iZN+W
Y+Tdmrjq19oo9d00+Z9dhGtrHWLkyh7xHmDdgsVetYfarKzTOEVksLMXa1PKbxlYBAoNg7FTFnsa
uPUXfzaYB125LyJ6MVOmpQTw9O5F+IAQK5+tDv5yznH4dM3DXOxSvzO3ds1d3kiTCk1chpdCHw/6
aPtBzlr62MMRxzveoHcy82vc59phjHZ8DvblWvo0VW6J3oawYB/LYJzinzAjI98X9ClpQY3NcZY2
W2XtklbQTGHTpRvLmOWxLdthB8nR2HjAX7GD9JQ0xUfOvfJYGJNiqRAfSxRUD4XUrsWk+mMnsubq
RxHoAxnnl4H7MrZGIyAbC7HJGAJCQAsXZ9e4tbt1kzvJOQslp6dvzb0qc0arUk/X94Hf69lNuprM
V1VrmkfmjmsysVTUa/lYRemDZVL0ne1+kxPBeOJkgrniuoRKLvWDzLoLVfl6rWolnkNBcyJW5nNV
skYJB8RHfUZnqE+Mr2Uqy8fEbbY92PtPHoWWNVYgPhL+jm0J7/dN7w9t/6OVrf1SW3r76KXtS9mg
n2I/DCLNivI3J49/VEL0Pypy6YUz+eSFood1NLbCpLede01Yx8Ycs4tn2vvZH+UnpsESDSLA20xU
cdBZiup4N7nXOENTEkYVEFwSoSOjzo8arfQwMV+AEz/FxcxFpLM7nypLrjFIT0gWC+vaKuaPMG2d
h15CUI0BERDmnT3Uy2HSixy3rBof7XEwqQ/o9uuManwVD2/45PxljwtWY8gfCdUbD80ofxYygwac
urVg04+gyJ7Gx8E3oqvS9YJ2w1NJWPKJ0o17cqhzbjzMDJTv43Rt6mW81aLO3bC1do51oxJMAHjb
Zsm6X6GlTVnUooOrYCi0bOrMQcPHG2WfDcd4wJ2skVFNOdlUiNwY7j+7xuywIq/aY1IN0aZNVLad
zUzgoIqB1eF1es6K+afk+k68vnyx/c461OyjwWJ751nv9YdhZPhJ3QzN6jzgf0yy6lKoRdhiex2t
1Tk8FUrSZZmTM4bG7Goa50jR3K7gpiIg8UHBRtXDICoVZD1XHY6h5uSJUL/0dtlcwZ0d9bp6thyN
8jPOnKOnFAua1lmbLisuw4+s13Hynyj2t0FP5pyNRWA1VVH4jEb4zR48wI5ZnZ1qEeY3s+GGryyf
8CeLiLGJat7FTyuKfyYG3TE2izM9WvZYsj8UvjHturQ1b9V4NwU7m7rLxXkUUXPtdP1iMGZsmq4y
t8RIqK1GLvhWRAnKO7RNAw0sJ58r6oJd+xRplX7z46Ahibpv828Z5am1GPXmsekfq3s4JeYCNp6Z
8YEwEQO3oVq8YPPwzn6xHy6htL1PVtpWdH+YFA3KP6wOXbpLsOeoWXZfyjFFuiikHRRG85kdgX4y
FXOCn1hbMOlXd5iqU4uenLPC4JTlffw4EMNTeaz1bNCY5Ntz8GhQgdzobinz9yM2iJthgWaFERLY
aYOKKDWSUz/57rqt8Rs1DpkEYTRw1XKIWvbb2jwMh7zr9n2fGcfad9KnEGGc0Outy7gIAbCfT4IC
xmES0UBJpggGDVug9C0y6RLKrlHRhGfOeomDsaYAbWfl5zxkIQKsI7kVZWfuG7qjb/S2kendqOwJ
wm/MAsFd0QbSc+Vb0S27Z+gCqj+QQt1e7Eh/DWlo/qysminQdR4JJXJXfaPzrqFnXekK3TJ4jUev
DaftBCVqU3XFtZr7hPUTW/Qqk/pFp9a/UBqfWwTK/F3L5D2uKe/UHn6xYVI725gsdrTG2mER2he9
vMgsV5sCVSZ9KJ9BOHXCR1WIL14kqn0s+mdTix4U4UxvXVaO+1A0bNpC/htl5zdn8rwTffqKTvCQ
UifJw0OZA/7p7am/DbhLBnwHH0JR+Myy5GbgNqRRYooV9yQuj/CI+28nGlN87/ApiHCbVdSm7ofU
MdyrHdn6BRrTJtpo9IM+crtWJ5FzwRtZqX+0CnxnX8TeyRqQ93VN7O5zrS8uMknRbjtO9xpzcVPs
zd4QU6V7yodsqebIPZLSBSlx8OXXiRbRlBj6OU5BH0jPdwLTmoEdVjAirYZWvVVY3zykQq8NJRxW
A069Jh8COqQcxqdpEtVJa8MfI+WgpyRMCQsoESr493pVica0lLFF74bylVBNcfamn65L7OXGslB2
ApUx1hDuun3dLq6DJLVenXmI14nZW0ET9tZrbeh/fikk8x20uGmn8r476BWy8Lwci+M0TJgFiujz
1FnJay6ffOlXbz2JgE8D2XqmStObP8TaA+CDvYzDF6o607mx/Bh5HmjqrAzjN+Pei+hGGfRhufbx
fb7EOdGCvuNSTsmml6yi0obJ7KRyRBhscyxCv7FERb6qP+aQFhbmAhngzez3SlFz8FGzARbo/F3W
sYV2EGGXi7x8dtS4b4rBw1+Sl1dnwgdZWnRyJ6Tm2x6w4I7uLopKp6muZlVA3q+9fU065d43B+vI
ipxbgsXGaixo8IeTxjDDSnett+O863z2sqytp4tgwb+W1dCzvtOMg2/Y7UM/s+WVWWS+TfQe2s7r
nvhgPyel/M2MPGTbZfFwKJGhrVSbhWdk3+2WriYN1lCJhwxFsZet274LT33Egrdoup+cTgqEUdNw
IXXWriyyZSo2rEd2uvYj28oOy49zKjRn3LZjBfD2fXKK7KWONOJnTNxbgEbjvSNZHw0le+xhbuer
M1Ioayf3vbP07hWJLVtct5hutHaM6xxWmy5z0wsWDocOJORy0RqX+0HrDZo9eCCpX/AcbbIDDPJ+
7yXziXOVB6j1jKfQCZKuy26yCa1TWIyMaQbbGuFaL7Px3Pqa+W58y5vu6o1+9BZrZvQAUeR9FL7c
5I5b4W+Lh4dONcND4c1nHLChH4C8AVA6UzfYlRNL1BnjK23iUt81tWruRIOTns3MyhZRMY5MzMfO
zr+kPtrLMZXWOzqpGJHdc9uzI0mFEe0qq1eXuCkfXLvXHtgwIAKKe2o8c6pORqQFjeTMA015F7PR
HezeBaHo9p/YWRhHjGNkN4g8OoyjUez8Ec+Myudy66MDpXCS2WJkqxq7WzMK602Fdw63mXqLqYqv
aXZ/yW0zfp27R9HGxRbj/7Cdm+5HL9unSRreZrSr4QKpIugrywEeF71Gfq2fuqK1V86kzRvmCW8/
mHb/yzb9PyKa/hOI9L8hwv/fmKb/GY76v5AKDmfMxAj6z0TTxx9l2RAp9wVa0F9x4H/+4L944PYf
C5/OBghuWDqsFmzxf/LAIZ46SBEAx4uFT2otNJM/waa2+QdPCeAhwAl9i2S9f4NNLf8Pl4bEwrEk
/lssPvt/QVf/hID+Yrr/Zx449s2/OWptDxevZdFUQjJv/N+RXDl8ybmQ+nQYc/lM+XXGZpA+29NU
Yd5fy0b4O8JsHphu5x2cJxKYTLvZFfhcG7ZUB7928ydprgqMmtyPg73351YtjcJoW5AoQ19cZ+WU
9+O5cpvb4FOtL7SWsiwy8o0XU3k7F8QKk21dIB5BJQ4bmX2WNT5hLiKpzXhnUZVuwgSZBduE5b2y
eOdZ2tVENxHY1xp6ySMeZNWjk84qtD0NI8Pgx4ckjhD/5+ibkAmkm6amCmxnnbefXLtcY3x799HR
r3LN6YLOz5cMLAGiumlf0/gpSZXcT4xmtJ36Q2S68OLowBrUtlhp/hxYxDaWEW6pd6zzSfpnm3Qg
GvujttLyPMhn4tNdMSBP7HN9XQsLz9qIS1RfytlRUpprLJE6OQ3GtJnjTKx1bcyOrqm+WlPyMw7p
L1RYgYXbE12QQobqFsBin3vHoo/RZAvzQjcxXJEFnx4Tm+24dRnG1kXLGB3LuCd8GK8Vi8J5JCDa
9Y4j/pq1S8zGcTb1gQJMxho9nuAw+H5AGsoliez2ZIivCN2ys9XbF1xrlA5cuNRj2nRbJWW2V/mQ
UZ+ozU2PC3JnNdQPWJmhEarb9SRx3votZJ1eR25tl462B0D3blNnJgWQlhF7a6wrlE8YAothPbvN
i5jlqVeQhHzpoUtcZUsVW9daamrVF8VKajXO4gEybfHg2HDrXDFRPtW7ft027WWGXHVE5v1Adpl7
cJPYvNLZwHZmf3KNon0II3kepS8pQRcbLN7GQdOtHBG4t7eo3r+EXSxXDVE6aTZgLZkRrA+ZOuaR
567DLiSTbCjWzO/ullDHAqGftdqVLZ5KEsFoEgg2w15ENE5GS/FQeOZ4oBuLrBXn9L6Ov5NxtlEJ
nr+iaPq9AZ3SKbUfpK6Bl0Les3RFEE9F1lPr7YA0ucd07jdq4SiWDc3UcBjlThe5cV6C2uB8c52E
lMZY5pE6JuzoscN0ux1Gs6PQ0qtN2rufwUBlVHCgYOdSRNumRuM4t/rH6Cdy3ZtoUe2xvuhu/X0o
SYpOx+bZF8jhoib8XGjDudDL5zk2uOLK5GJ7ESBw9ghllokteBMYkL31wez+3Mw6sYvRRMMT5YwK
WQAr9ur7ahKXavEUTat+HMvVZD4T7lOQnTncfM3b6UZ96CAUb5qpiPZ5guN20H542EToxwz0epzp
CD0MDVr2PIkYA19LO1wa5c9CZau5cdt1PIcW10sIN8ndeYRpnx0PV6unDBS6DePWVDYnPiybmXH+
mqRDUJWJQXYMOTW56X6t3QrAoF8/EDzwogAtNfR4WZI47ND8oj212atPQwdbxh58s7tqxVzcqCCM
/XdMMXyIEXvkJDy29FQvBtnWW8DU4yrtUtqI85x+hCgeYG95a8STy0qLNJ4Rn3W4wuR3CkEgs0kb
SXrJMsxhtf3VEvkc0CXclWMP69yFohGGbJ7oI7+UAgmL4SZ0FRdhl24nw5YMwy6ruZdYtaOwpCs1
Q2/XKweNFsYFeJ3FwXQYjABaYNZJDg0iqmjaU573y9fcbPxjVdR7RL9ZV+9jNa40nfHB8fdgpM0D
yJMNe4wCUFT9QWMAFFpu0boj7aDWLSIMJWFPxAbuOmp/h8Gi7eIYjjp0Y/YGQi7cDE0C7r5MB8T5
R3IEXJx/TvM22wx0Q/vSOmJaY1+iSzgzXOBSOfW1EdJvLhDb2Te3N3doxSZ6edIlPGh6lTklcMzq
3tMHrXeKL2E30/FCsAw6Eskudj4s2OMSNGXp8Dj0wEpz/UxUH2TvYBiy9DpP9Pe7LqoumUjEpnW+
1ctwTT1ng3Ez2/iF+03znQMl55DwdPrvvdLNbdNiI64zjVrFEGgihKXlfLcL4wnEI86vMNW2ygUB
LmYa9lXydW6tEhdV+d5uW7aBGiVnFq2kuFiG2rSh8I7hwe30r3qf1NsWLZA2E00qpXGIKs9GwdUd
yTjFNJbOjDDtxoqsn7Uo3zKHAQNtFU1ktah0EREaXgjE1dGbFY6YSzhnT9QtuRRa01+Hynqm+3hx
bJp6U12T0VxyH7MQ2fc6grikjDaSStBm7qadM611Eh43Vd0SGFVk6OmwKabtFZvfDV0DwiyzXlv+
osQT+8o3PpFsRs8AJx8mlg4Yv9kfWx3VS2wa7dYB7Dnk3rNeYUAoyOvYOQhIkDv0x9nzzB2GdKbi
nG1IiH4CJlFS8jdeSgF1xsJDhNFNGfOxNOlqxfI25vOxSrnkprJDZxkmn3vwyZdI07dpl/GrOB2O
lxzwQj2SYuFb18InlLvJ8AbB+1jNPtVev6UI5g/DN6+vU3pLezMNv0QTvvTJB8Bdqy2FkTGgjg6G
fPqWaagYW0zXnJ5hb/g2OMHs2+C71KELgZ7iPZm8b05cILhQb6i09+AmHw17eKfiNm3SugERf2ZQ
AADg+qdWpA/sXFdtmdL06S6abSvsDtaljjJxTHImWbdvtxAb7DVbE9K92mnbhrVcsdqg4B0SJHx0
2F4R8AeZ0Zuar3QSCzAZWibiwFTe2QA2sI3taNeZKTiW1nqo+v4tmyDE0Au+RC0XF1oBotPjaJ+i
R1/rqXmMqoq4rsXuwei2dit3nxjNq+8rBF1T9t0caeeARniQZQ9pF5UvZGkDYm67GUbXXHpley7u
rUcBZFVLyXnvWK/UmHvz/KlM4teyrr9rvcAZCc4BI/keH6Fa5R6FVKxv3HP7UEdZFg/o3GKuPjtT
u4T+OmsraeGdLBworJ2gWhqmfaB75Wvk4TE6MLNH22owiuB+QHZQoDAvqm2WtUy4A/qgLqS+TUlu
DEgE/Ovh/pwY6YHdX+ACYMkJtZABPK+D/N8Hz/EkDR1uWY2mR9NWQQq4Mkhch5rA/WtuTjAPuEqL
umgIP9FVMPdLzUmiNw+Rjh9THDEZ/eM+UUjX/208uluIskb86UO6v4BkRWzuv4jWmviyQqMoA8T0
ZRCnYQELpDxijGv29+e95cX7o/vh/h1NV39zUpbYv5+6P7q/x6/3/P12hiTM5iSnTB7T+uucCvxG
/XOU6P5RuGa2R9NwjQm8RoAeJja5bnyDO0/6niSqows0D1f+8tm8GQnbovkvg/vX4dKzGpmz1pln
lYHqoypQhQt08f7w/uTvw9+eu7/D354LkTcVjUV1YXmr//SjXkglOU3nhnGLgTyOYSRKW9aBWg5R
FteBFIM7r+9f267zltNd3w7LGf19WpHbVgHCSc7t/TTno1Izq32+SYzDW5HlIS275TndjapDY/ub
3z98f/S3N1RUuFFkx8nWKktJuvK/Drrby8BcDvfnksYpNsrNwcUsH+H+Vtn9Gru/4a+HUSjezazC
2ba49e42uPujbJ740+YtbfLW6r7f3W5+HhsbKtDcraJ0p/XkOEUgqvwYGU3qrNyUavav0xZFNT/9
6/H9b58KRnPkH+FGR8XCgLX8zdHYVMH9kUjw69wPQ3vJZKEfzdnO8pU+Kn6j+8MI3kmQe9HeqUnu
VW77fr+N7gfXTTkLcrmjSqedCAVmUwM70gHCwq1joR4MaINyEy1f3h/py5d2n9Y6FRMe+n2asROl
FVu6yKBk9QkNSHeqEpLWRp6Z6EQ98jTmR6leHCMoFUOJSeWqwSyDZnd8MhqkHip78hIHl0L4gW6P
YpU2JNuapTSeulrtoC8SmtMCq7DlS0nVZQc/9FZacsHClOk+riamy44GM+MlmzmRTNtqXlYeppZR
g8zzVdyxQKu9PD00s/hmGkZ66OkVWhkMZmN2EQak+pVuirGhPYGMhcrx0RhZRUSZdvSI6Fg3oslO
w1LFXygAV9OsmCEFsc4tzj38aCILQsynoxPJB90ZN8LRzVM39p96E7meLQkribFibdPctDZ1NGWB
GMqf3OEvNhP9UfnsyzQtwd+p67j+um5CgrWJy7Z5bBu0Ebjno+OkTfbFx3XsMysAmoeqYFqsCA1F
Su8Qi4qwYLOt8S+y1ZSL2bJYRmWgegxZvWJquT/8/eTfvuf+qp8wwP3+vqoRnyAKyLWy/Mv9tbwW
glFm+ba5p6tWjeZjWHGlzV4iA2M53L/8dWBbsvbzjHm+syVOvNiY8VXV4hiToiTHjEVC52+AO8gA
0MUj8S49uHTeoxm4ju+PVKbLAOrDeBTj4+/XwrKsN72Gdev+XL1s8eHlne4/2C0//fstfn9ZNiih
zSkpADiQl8jqNc4PE36uLMe4LPMi4rnl4e8DAGigkWI4pjnSR9spLYCAy/WP1j+YclRDbEGNX8/9
fuH+6H4Qyh/ws5RIqrvSDX6/EGXTFxOvEQMJb3c/yEbaa4N13kouf6/73yWVLjrH0D5JKM5c0cI+
52gyd+5yCu7nQXgJL9zPa1RU/rS+PzSXeQmA3bthWegxdc1kBuWwlEgDE3vYulfArnqfzIWu4FdT
TmQGqLRNAFHTBl1QBU2H8eb+yJec4r89Z5uGtzYRtOS0eFH+G/waNNMbkkbvv3KmoFUJ0IDhfKsg
kB61WdDxYBE5TBdzGYTNnt/y/qgvioleznCILLMOwANNe6c3D2xco63i1lixycEWdP8E831ArJbP
dv+AaqApXZV6DC6B/30Uk7OrpHW1lFYHaU5/3us/T4uhd+imPcoBcx8us6QpElpknnezlt+ViCrm
R0wLLeQYvh7zscLGF/rpNh2jBGmVU0hwPSj5bCQZRy/70S626/shbX27OHTLjKAXmmpwhE7V3tfz
YFieux+allY87oAQjglX2P3n7i90TspQhayJGSC9H7tMTZu44Nr6y3ctb/T7f7z/X/cf/8fnPCBY
2V/e4f6N95/7x3e9v/D74/1+67TmZg2pma8aN30Lf7/z/ZvhOrP0+PXZf/8MfOr4MGMC+/3Ur2/R
TJeqiQP1Hd9yH8yLm0L2kdhJReeUfLCgmtxk2zH1ssXnVtaWq4/iVVwdbKonwf3Jah5fh7aNd3aa
isM8RGuXLklQgZfY0DAyUPMtl8z9yr1fJ78PWLSvCrHFDtyT1LfDDYGdCjx3AcfhvoIl4labuSwg
dJRkiK4wxmDsTl0mE2P5PPcPoav+eTAFDCEP6WVC8qrQ3Aann3Q30ETgbBTorvkVCJ9sA6uosUfb
KnXX2hCmIEBG8G2T8WjkLaY4puxVa2RtcH8PZvEZu/e8JDUZOeNS3O+TtvhJimX9CyX5P2os/Odu
wP9HW+GfOhT/GxsLlljIov/cWLgumaD/Z/1FVXlS/vfWwq8f/VdrwfkDXKxwSRp1lmBQB9Tvv1oL
9h+WiYlB1w2GZc+2YDL/2VqwxB9LFIHFaksn/ML8a9So9QffasCctnyHsCzH+p+0FuhfLGDMv0Ca
bfqcIFl8IMQEj+kQ6nn9L6xWNxtJSsub9JDo+JPEKF8dbwr3etojyDQRV0DJvEUU58oCyRj2DGNj
Sd16KjsGPDQ3HdIuCSmzFE8S1QAdMbPc0QdY3DWgt4fZdh6RkXuR7NExRDskI+lzpYGAyZMBDUsn
5bulLj4s+CzR588hBPwNRfH6arYl4JYZ9lyUNhPRpYZ7q/3ZZ6EcFs9u1kH4F/R6jdB6Yj037VrT
ME9OlfhoNtpuZ6Cj2Zhx7ezkiFsJ5DzKQx+vjAcGKMOafLJpBh7mMSz2vTENH7pSm7BJxk+JJ4mR
WfyeUAj2aSGq92lCwV7Hbn+0cob/IurQ8ogIKNAkL107t69NAVmzkq2zkR47bCREbKujfFM4+T4v
5uLUjNV1mm9TGNvH3qu/gDItMUdme6MeWdcljndOxRzvVafthgH/RWtcLSt59yXMEFfEm3ou+rNf
nHsvm04N8JeQP9ab3irio1GXpf78gkzB2moORWYh7B/a4KEA47/TGxK4M8T7rF9GeA/9poSLfijn
4alD/bp1zefBRToVkSBTYtfbaXZT7bXqTEvBf9NP6Q1sQ/kYdeNHOBTDrhjzfjsVKWZNhVfW32cD
Td5mQA/iGyXt1d5AZtY/lao3UGyiNxYFPW0Wc7MpzpqXO3Td2QpV1OtaRdl5ApoZNC77jI5R8C3s
vI2doF/VPBWv7NpYnAPfuY/qAyQf+4DZWX8gqxMqRWW9IFgJ1RYBH3SV5sEzC/ICnBBCv1ximh1z
3EuTpB2Hk7MDTLu39aknNFOngzCi7o3SjD1/AepMSynAtRmZrZp0Yhg62s+q0b9Kjc7bFNXWTdcC
WNDW0TBL/+x0pACMvCmqBpRLrS6iwDKX5PGEykoPYW6nQcDft8Jj37tolCyJvRorOL4xK/+sKIGS
nsbBndtTmOH8QLInaYnnXPfxWvcbKyggfAau/zTnrnnxktG80IlkgUokO+io9DnDLpdwZQVeOHmb
IZ0Cz8bVmiArFrUnbqM14e2KoXyLpgZrUShsibLMyZNJwi1NkYE9OLq+NMKrU2go3LVe5/QXHUr0
xN3Es9Zt2mqCe2hqm54/+dpN5po153JOB/z2iFz2JrEjVKJw+7md3BoSoffLMJbdaVTxV4sS+VHV
lOwcAdvMS1kR6mB6EI7vZ1epwzQ/DXDx6lq6jy6wyXVhLL/+BGoOIJw6jFo9b0ADtft2uVglfLBN
VQI7bAwCWqY+807JkL3rTKCPfmU+iygLkpAimhl5aBWw/ORDvGka6t+9iAjMqAyQRU25xgfgXLh3
3h0A+Yxc1O2NfL7NozkddarV5HOnpzKU8Y4uW7zFhJdvnI7qGPZuuUnTGCec3tMunHKymEnOOOo2
wwQSdypE+WhesRPWl5TqcarKz7Zd0y70qjTQawgQr/iGtq2ddJfKJKgVzYl39Lt0S+urhV6UsMr2
57dyLCViB6jRRkU3dxiprs3+B/kPhAaU8BRSp/hkkEVTCcgItadVn1ANEbbq7rrakpeoaMur8Mfx
CVt2QWKfjM/uxFIb5ni7BofgEljloG7Xiu6hhcBxszP9wazb8sEb3NsMiXKtqjliABf9tSbPlmaD
+xV0zLaunGMk07dooLvlwcrYghDr0/Q4NQvBz8iSY++6zaYpXH+LZD8BzEGpJTG19JBK7auTVsNz
GpoPVe7s7NjqLkIXYNRzhecMQ9BZKOtWTt27PjHyGz900mYfJFf/NtYT/doslcnSo2gcjX1HwXKG
Ydkp4sV7OwwWYaddu1+iJPTfwCSFV1sZgcqsAa9ROBy6lMzbIUXpIgoNHZfu+LvFtFK4OhvJ2Ks+
p85gP7h0dyfdQhkqulfM8o0Z2lBaXFw5Rkorp+1IavG7HX0ZnHFNFZ8deGa0aWjmFJk9gXbPPvLE
oGI3aicP02qf5dmLmr7hrXpAQea9ppr2UbjdSUqXMv9SJ87MATtPvMSYOfxp4fww085YUcy4CCI0
o9k8TJ9nvfw8Cb6T3VG866g6HyMHqxeQZipsSZscQAHi0Qp9RUfvaNnW96iK/bc6qp0DpMBHFrMS
zqUXP6dTRpTMlDzRnqn3peIfFfBLERMaM1psSaTfn+zGpFtflx8haG9gVwUVpyzu1703AzeCy7nv
Q4mAT9EVFLFJOcWpXrq8W5p9JHcJo/IfPKs/6IYLlZaKE8plB4RNLdsVbjOYPLMYti52smMEwGuR
HRgwXcroOmi+faGoRoDJ0tgU5utgVGMA6/1xTiDYKls4TzbXUDQMO1FhEsOMA5DCMR3caRHO4lzz
N0Nt/jSn6UvRZcbbZAAJLf03vIJPLIy+zGVcruuJDCE7a16j3qfh3Opdc55rMpcy70tsT/QnteFD
NoGG6GMj6qV6taA6TNs4/ZpI3Ck9xp7HrJi6WNRrpR9Uw5zYdYjb86I1NhluFcr/De6lPFer2fxi
1rqDmlM3jjn+p7OZWckurZmpYxv4od2U3kG1CCKVEVcvVZKSBAZeZtuZCglphZUdYnV1UqaV0itE
xojVK9DD3Dtwu6N3Hb6J/OkubkZ8n+7bxXKqoD08YToFHtcjaMSS2g/KDxDIqsAlcrmz9ae2vY6N
jE42uxQ1VdVRZjgIu0o7Qced8Y6QVOk0srk1fnjyGYDOVWh16zgrMDGoRpz7Mg5gpLXrVNLQYnP0
o55rVgUaiXjdcMMEO29l1IxPkY5EtdEcWrzYrluhr0sDtprXEmjlVu25SD/nll4idp2+K92ptrA0
222M/yhOPCIOZ4z2baMknwdK8n5C97rCQBbuOc+kvkfFZ+yYOB5Adcoh8tYC0/SVXo5cV1KVh3ga
9R1n2tp60ScPqh9DY9Vh/2y16DjMEE9mmBw92PSHXnQsHtPhDOjKOIQkYqwa5dg4yGqkMb0Zn4VT
/ejUGFL4IqwwhsrV2Db9gGGBRmja+4Af8GTXz62rwTDf35cRGRAAGoVPaVEaO70m4WrIuvIDRQm9
6mgk68Rwsm9uyrLDNptNbUv3Qp5asqHrqvbxTLfP9T+VzpMW28ODHdpfHDvuoFAfdK9u1rqRNjcC
WlZj27onD25YzQ7mDIWktfPylP8XY2eyI7eSZdtfeag5ATZGo3HwJk7vPTz6fkJICol9a+y/vhbj
Fl5eZCby1cShJkIKp5Nmx87Ze+1h/uO4TnzThRH6gWhhU/ASJ4C2DTsF8eKls2pm1wiNS6uOqdbS
7p4AXshtxEZEaX9PzVpgAp+IYvUw3gmBUy2mfYpWBq43PF6c+J58LWz4O0a2mMeiwo6GJB5H3mB2
lwzf07AGPAoUIkdsOi+CrurBscNnz2iTY9eYycFNx7uY2o2cQSaOdY93veOZ7/iJpG08p/2Z9Jj2
3Wtq/oVtTSP6rhblzolQM9ggbDK6j31aHc2MXhRqefPs2mfQ7dZtg64QP2y/bCGvlTRTh+mxEPVr
DJYz692a9lDB3lkvjxkhHGYSz9cqAYcTTRMmlDJAY2ud9CQcANT+Dr3YsHUMivB2rHCU6Mzcx3n5
VZZsuaHh4HZBColvFJ9t3GEB69TQs9tJhKQzI2BlOHSjYwIjtVqqIF13FOLf34o2FafvYoifd1ND
KtkNXf2kkx6XcNjbd0AugxCA/g3Uc0y+OZCe1q6fSDeIgsRKcGPG+QPc0/TK359zqZiFZ+DAjAyf
buIu7c4aYWuUAqXUd1GG7Xi6SeOo4pJAUa9BqlzMsfhMqw7DpVHmN9CRmtNQmthUMX7euGPJ4AUK
ke/NeKIkCDTfJtqnx5C+YWyHyY8EGQhF7lPrIJySFcMdcrQhPs+0/gOrGh8df7ZuoQpuvv8ywSTB
j1Vv0L7NhzI0djgZi8fIJx6sYjmOpdmdqsivcA/V/aah2N6Db1ooMRoat4tP/gmFb59QUxutEygQ
R8ep4K5sDJEcYsc+IlW4lj5p3/zLNMvNYadmgOJV/znYVFgu5wDcPEywxfTHU7XaaoIhIUpmv4hZ
4oF06mHj1TWPSkZiTikkAmjtLEiXSMfEwtJu2e5X+i4WOH840fFOg0SD0a9qCxVK1cTh0TFsboHY
brZ5lL6nGWPOUK8B0+sywEe30/lrKpvlTi+2SxCCak9dAxA/jlJOUDgYZGtBnbIjMhTL8tmqS5Q/
VMDV4B8Zqw5be2KtJxA3vohpeipMORyqzlS4r8nXEZQr3cSBxcxrD9dd8rxghgO21FZ714M/2vsT
humnWuo+sOuFVTTrCzZw2VJNh+3BM0Aj5On85qeNdRt2HvwxHUJbXW/L1gZbNdLGK7LsWs/1WxL7
ktuvxKFeOskFI9+HLgb4j9hALmjuJdDtCSrCEvKBJtl7j2hzM/gy2Wb9oveDklfXNsBfjhUPSlh5
+1ymGG6n7FLaojlZjftlKYTjU4gZqoqQEpfJtx8OBivzfmcLPC/jQ9p+H7gTNWdBCFB+nmFgjYP1
p6J+2Q1pnO4Yovya3ZqPO0ef0gggDxw+g1gL3hxEefRRiX8D5Y/CtsDnMKI837eNZ5JiV6IyzPBu
V3EB4gbgHOApddS6Lo9g8EhbJjnnmNU2hZ0lr5mVVIgNnLP0qFZA25h7S5DbApT5V0J/PsRhArI0
sg/4odujPPgWeoM4Y7vvWLf3oWh+4Dn7Bfem49xJYuKE2x3bIxm0pX9tQuPEOEUf2yl1tr3nMFyz
J8lnOI+XudYcyzsW4VqvoMwlvE7h8MnJlS/IB5CxitmgN8DNsd3uvq3uSbU4sIsj22M/OghaOdum
5rrQtDqg0nEWKEDLiDaqkzyL7uouMdsMbnU0+dtEL1CZ8TpMzQRwt+YQls7qBuCc9Swj6YC3WPJD
4hHjlnE2ZfcoH9HZnBzXJmA2x1g7dATaSIUSiDQqPDm3U2WLG3v08lNShho7BkmqlOhabfS8rKQx
Nr9KQ1soQqAQhsgnKnVg8EQUWfBG1gCyadsVcfgaM7bvzTrbR3gutxbawwtiKriey83iF4ckq2Eh
woU4IESFNJlH5g4ZfR10M+Q/6QBjsdYtcGpt84bRwItssaOjiJmGmRjLub2fi26+FISYLMAtntHe
MTHvCATy3SvnDnB2pbrvJvOxzo21n/OaTRRdplTy1EcgfBXu+50fW/mWBLHmbXWoWMg62S6XAwQI
7H4a503S2sPR45hZlPHIWEU9WIW27iv1ueI7wFJW9zXyd0t3PsPQAkAo28GJQdA6h7uIpTSOwALH
oLDlRPIWTSpPGAyA8SzP1hWuVXxNsvE97wz92qiFhkH5s2MK8yTy5B35R3GJwvjze8dKAZmEuvR2
ltWU+2oxXoY18tiS7VOcsb44rXPN7AW2dt8NBxY5+8SyQsn+4ERd/hoDFoHKvh0dn/fWzghPIvI1
ksG+w744BpUOo0PFTd7tRxP5ACnGRzLXrOcF+R8HESxlBjc1ezXuPN4tEhnQqKVIoDaN3cGJveaU
zAdvot6LRms+jiFcDBFRzjUEah4zK/ojF2++z3OM0I6hHydKQHt+LNy+/kjRUqoupXfkZNFeTTm9
KVFd3DL9k4rWvLqk+LgFPXlBi/eUWiWysQkS2Tq0vUXz7PcKOy3cU2BwmhCiAm3pSRMOcUkmh4Cm
zO/20dR41xJu2rFR/VPlj/z8zDxPQ9EeXTLJDkPshzQRU4ztM35ubOD2oc6Z9ROiy3R1EuIn6tNN
I061O+p3S/s46OhqgsZY7kQxxcc8DSnxNWMJSCa4xr7U1JGB28xBq0FlxKb/ERtcLRBmNR57WgER
u9u9XrV1S5aAq+Y0Q2Uz3jefSizVfnRILGkRlRB4UN3AXnUf4zjeptp8i4fO+YyM93CFcCeOe/Yt
GZ6k7UWXVOUA5vyRXBNxopHbHkSqzGMOIBtmIcGB5MbSjCnMByNlbFIn3nA7WgOD15FurqOypxKN
pL+AsNRuPe2GkHu2Wpu1jMEf3aSlmakGRCMl/o4ltaHR4egPPLN81dkDY8GVlYsAAIrGeTC88o5Q
PrqR43MSZd6dGE8RPfQbn33Ztsbw6GpCNTQqZ4rvFZotDaAcxUQcsFIh/Ua0brDv+E/SHGB9aIxB
NGZTYESRcQQyD8iwnyOkoiHQ2WEE8tPpaO/WsNa+OxbDQnxBAW/zYCSktdDQ73ZDZBT7pm2zfQ0B
9+DxqC8VvXKiuu9RST9WDqfxXIrbfuqHV8bGy4n9+XYU6tcAgegpSy3/qRZ0CCZ6E4RyjJJ0E8sy
/LXlnO71CsnszSgwVNg8xW63MSjurmOUvWkkw2eWS9gq9Bke6I8E1WpdGhf8ZhO1Hm39NXVqdo4l
WlmDAcF5tlY2tUMAQtIUBzXaHzZdc8RbctfnHQYdSNkqa18b99cwIKKkw6G2g2n+kQBtaVnS/lAR
lXM8+SdvTRip6uZWrpN8Wnf5QzpVT3LpPEa20XTKZ3FLqROdIjOLj34c42seKn0T5hjQ88qm49rY
8jQYaC57wqhcQJX0gluxCYe0PRpYGJVXUh+xV6Q2swhd6p+QDCWED8KVBkZxOKyLvTLKH8qwN/EC
vy5BBsSOAzbHYEm2v+e2E2D5HGxYhtDxJAHFNpE3HtLIu/XMRp8HrLs9TCmd0jbO8kdjIT995ZeT
F4Ks8WtKaA0W2Xz81h11iftk0kLZd2H4aTSTsRMVy2RvMY+nFAug2Q4ATtynv5j1fXycV89H2yDT
01ieqUCc/Sja/uxplOkK+lmgtVEd3b7ZyY7ty8PFSHSUSch96lP5y/6uj6iqp1jt3dSfaRslu8mp
xnMfReN5QkOnuGz0blF5e218z7Fii7sPC0Ehbs3Id/dmKm81GAAEzc0DRGYOvHmVb4wiqnbfP2c2
SFTUmcsZG/xJYKIZM/zqxeurayqwo06N3OaDmo6U1Cyule0CzIDcEZlOHPzqWLTPEkTROZ3RfBYz
yP1m0efvl4hyPas8yMMNzUH0xPhYoh0GrXBPtOZb1eZfdcUEONVoL1dZX5lwdHTc/I9XoVSGG6Q5
FiuPPk2JKqcjQyCbkWZPzS/oVOyi2FuM7CZt/Y8lfP9W84E2F0cUDkStrPPd9QXtRrWJ4tnefgvH
TAPeMC2wHjEto/3vF1q+3cZn/rI1/Hk4C7fKDhhpbzKbUfNMIMGuisefXeyDn7ezJ486KKDc05uZ
2AZrFNVJmCqISlIN8mjgRIiCFgd/9ljO6ENkUrpoWMyN7OWZ7mC1R76AXKsobghNcg6Uus6EoKGc
dxmHrM0EN3yXMB/fG6X/M2pyyNHLoau9Z8KefocmuO9qIPJlYZDBLolqw0dwFOuz5USY9GPzNUQs
d8aYDv5rmD/dmCZljYVyBNGvJ+NeTwr7Xb3KcVBYBXFhnGdz6tEMTGSfzHwQTfliOovYonGCKixF
f1aQCuCo7qPKvX4L6aRIi73Q4aUayZG00no50J/g5omiV/z49ku1dNYmzryjyyJwIvqn38OzCvdL
Pb/4QMq23zOSRVfthSwY/q/bGyuZzVtD9dnHGvyaGlQfrqeNc225z7GBzMw0kICZ5fxqj0TEmUkH
31C5gjFGdMiMkTUbV+f7LO2Y0+M5skKBdIwuNx2r2YSLgyFqXPAgiNgnG7BADWvBX931VeRsGvr0
Sd+cx/VlxrkI+tl8/Ou+XAUAM31GMpXki0iGazt7z4X/5XYYz+NHY47DDQC1H55vjXQu/H5TlpKM
KRORXp/9mcx5K8iI3sqV0GT4piRLS51oCxsbrTu5ips65jrCOQLRsc8G3xzb5dpw5DOWK4+YzRhI
QkVRxE0J3RpAwl72nNt/Uab40tn5WlvbxBA3Yy4e6TgG35JcQ/g/lF1/EpbGw1tehowCWD5N+n6J
pk/G0SwFHhwV2g3vRlm/6V+EnxaW7HdGeGPqdOXPrIdq+6U19ZPw5NkYacvMw2OtyAi0J5RvkLLB
KHF391vTQqfcFP5L1pK9Y6iXmC89E7G5G500O7qrIIQ4r/E4LkZQTLdR0zgnphs9UWg2l1iWgiZd
z0Sop+Jd6JA1OC1KOtoMmcFJJXqjbsaO42BjzQ02zupBZZMV2EySiNq2C3/LgdXcFNk+XshpGrMY
XX4SPWZ2QzeixHyLof4WYoK9sIXPyVNE+4nyJRK4wjHoO+OyjZ2B0TFqyrWlYZ49ENT1LOFt9tPX
t8i1PAJW3MKToGVglLz7GFsAVoBTu4hj3GIIiTgQWbIbj85MiHwciaO1aqjyVapqpuLckxVDF802
jp7hBBE5CTJFfj+M7Nt103BMcvyvIjY03teFmrmwRw75tL7oDwSGTDlU+v41kd47BXG0JTTzTq2C
mr5WyGgmF19EG6E6tshPzMP5g8kER4wUAqc7RzwbcBUuzFBwOoH5olIaxdmvm2KPVPlmCAVwrsKi
h9ebh8hBLrhmlRQNZfXkCXgq0/SGNX3YO4pEtfXbwkgT0tLw6WjjgQoBC2Me3pmsP9/b3fcL9nlS
GpK03KWuum/M+DLZ0B3tEKDyt8RYO/kTJC6W2NChIK4Q6g04IlnryJtbbM6FSH4qJtTrT9uQvRDE
ZGtRjRZ3qBbIGQ8p+qo+ujXJ/Q396Ixl+44AuewgMx70rJp/qLFG/cMcrStbDs0pP/T6k3//asx/
DAmJBZ4GIjNVxjsDzCowSwLkHhwo7pILW9cahjmFb005Q3sWgadd6gNMWkipGKcL75H9CqNg1zz6
FShYDqXL2TV7hgCWldA5867+ZE3BkA5vtlf86CMJSRu3e2CgTuSMZwtOyM5PgIJUeDsfKwaeRIZq
CuG0QXl6xuivELAO5WlFQwqM/ofeGonZY89gOa82S5jRj8eKhZlaYA2twZTnSoGAgI28zX0iqLJ8
xgSPiPOcW/AThXsSLn3MaXEO3/s2DSz8NPqHY5JpCqYxXu8U5YSXKJLHxhKPGh3OwdNeGNRdttAt
Y4rgDfNdr3M4FOl+MiXDSVwvwmle5yGNuL3b26ybLg4doYsg1nV2WvEIY6dhIhGyFMvphk+yQwgw
PkfDeEdlCzOVGlS5LdEMvsQCkpR/XIsFgrPy1jcB83pL/qZ4kpoe5x5Ipeso6mP3lpm9fVr07AXl
CEFCRkO5E+ZvPRK7PFUJHCogVfBUaOaNYfjUcgTEQqnbOzqiSM04smh1DLE0bfy8nlAiToc8b1gF
18YcyarRHj5ACngbLOQD60RIW5E2hstkG++DVVusjCAHTsRtgF7EbJN25IzQvC3uq8I0eYCNQwtR
6uBmOj9GVuJhbCV/xDaMfV+45slUel9GmnZBoT6IAshOpkUR4813AyORS5sougkobvpkvOsiRAAU
Jnnb/wjT8qfJR0zWyDwHrtVr1HXMn8eh+Syl/WmQJ+Z07sWsHWNjpj9LCwkLWFLUAsoYT9OKIuTA
ruG4St4dkABjeKzIY+LEY7FLroE8w14kkKTZH8utDyuNzcAbtlTOr/4o5qPVf5kWoHbLDk9OjRaG
QI/St9wV1pujwc7wAxdkSURN+uwxsD3quT9mBKOhZP4dVqHBpC06uZwlg1YSOuJXf9oqzN/9kvaK
Lk62jrNP/9D4eRSkVJDHUUDNWxz3t4/xepdqjfWQNImwCC9JDGoEMy/K2QQcqraqHW8gwh1Kg4w8
xg3NZRDOHnnrnQ8+RkwmXEwhX7kJoBbQEIphfHE+QhiAn5pIM6ykfnEHGSM62t2jOSDdMdoymLOE
Ak+Q3knX2Yx+OBSs6zjlFxAx4i74DejKzUKK4iHvYP0PYU+r0QT8bEAt5L4/+a4cmRBZIZdzjOg0
PbVtGp2QYM0QJAXcoHS4jzy9BzK8ATD0RfvevVe9V3CUunY427YEbWGoSmjX9Zqme57fWRyw3YLY
Gx1FBxao9KggUgQcpd+L/oTx+Cts0TtjHE8Pie+jSTKr+rDmnYc0hlitqFIA8OTLVVkI231v2GFm
uUxTSwGCht5oWx3AwMuPjkA2Zgv4UW1Ybl0ll6Bzve5oO97v4brspoT+X1sQRDALYQWVTBmWE7Ky
MxmgwTIVn3b77HhOe+pHNArJlAKP9CCCGqg/dqaWqP9pclVwB2VWPiCuQFQNHoeBMhKGQh0zYbAd
ZTuaj5ygXBgxTGU4xvcMHbt5ZN44Mu4qxWUy19MaCp0KpbaXRwSbVe/eJLeF7H2sH2RUQg+npo45
ddhQWh0WDUMwbNJZ8dMfySc21x/MrX3gPfN8Y5choea6aQKM1F+KfjCQCWgi5Y5Q3Oe8bqzLXEES
bnDeeQMhHY1Bkcw25yGZQQ5GGAFu+zRt+20ZNY+c8tikTUhppN/sLIG7IOnnEznJ5r7V1s41xg3g
2jJIsNcSCYVFMhl+eq37tHTtENDm39Z1egrvpMKbaDmMjeg7BjlBdCZUTyWm9lzhQJezmR27vvRR
ytj7NByZHrr1JheY7qeMaxdZ4yOxM34Qc3fUmXtmMJoHTVgfUmFY+KnKkzuZeMtt8qAjD1xtpK1f
jH6dQNaes9VpQSPGnu7NlYAMmmA98xC2GqAxwWehlk9AhwN5ak1H02t6l9U18jWA61r8zEen2arR
M/cEoUTAMocPxD/FOqPDe5/7FwbBxgFc4U7xLftcTY9tOfVUehMypPVfGaUp9g3Rd41A5dRVuUcr
6JQ6Rv0gi/I+Rch7Zn4jSb+Z/1Sw7I5OKa+OWlkyPeMIzqpbx47ZeLMKontEXgQ2a+zF4tgjzyvy
AbCpwlYqhmYD7z2om3rcmkbFoJm5xTYi/6ClkbKpx2IXGdFHaz/ggV9e6uKwcEeJkdJ6tG1rn6QV
kZoee5FbmPR6vdHE9AkbAZLolpn4tFuJvmR7vJc5PlU8LghdpqeoSDncu/iP4cEz3S3Wu0F7TOFz
O3BDlHYwGnemmT730npTjI8KAfgkRCaqrCrmmXvJ0SHukWhwTOf+QETm6AeH2BDyN6briPBw02DR
2fu2tXLV3mK/Crd95+3/ygMUcNcKNz6uXfxOS4QxfeQEKfX/AgN8sZgYFfNYsT7EGelLw31T59g5
J723LG4bJdoQcV9j7JsiORftGN+29fyR3k69+OXkPK5zXb7UHXR5c/A/ExJT97FPiGCcI7dfrLUN
WVxARli7kviAzaoGg4fL4e0cEcxcN5eOUXxisy/7jMKo55PX0JUphQfhJnlEn9N0V6vS+iRO1NCs
fVi3krVCb8x+6C61fFGe153MtXL/lqt/v/z1W4+Dk5wFsaUJ/gMiUDOaHMjAi9WVQsBzef5++Vbc
/+O3/4s/K3AtomE3Hxc/F9tY0bj9NkAMqekFJnAxlove2qsWpzBHwqwKZ9RGcLrbbDynaTeev38V
/79fff/23/3Z95f84zv+3ZcIMXFYSNx+i4eS2N2ksTepbuM74l7VLrIWojIqiHrzHC5bg8iqLF7S
XRm3L2IUXxGRlXfQvsZdKDNvIxp1KVVMd2TFu5NBiViArxIDMtMOcx21Ehqi+qzsgYbgzNi17+gW
jkN6w513YIm199MKLgIiNd2NBoaLmGCCEkTVBkUpk0raHC6j2o3oAdLy92BI+z06lqBfwGm24ecn
Plz/KvI/rJlTUJksc72e3Z1suoMryPKxrR9RCiF9DnW0LUe6SBjQup50hJEzIc1361yF9odi6TiF
Ema181nb4f0chd7B4wi/DrGNfvxp19K6hAkA044hqPToC8EB4/LcYVhz6Bk6iB8HFEU2GBeCXymQ
Q+O1L/6Y2i+eRuujs+bfNFfj7WKGLxH8MZrq8wEwE36LDG9KP6GrWVpbrK7sDAfSPhw52YN/+Vrm
9ErtwjZo6lf00PSlQVbtZpUDT2bF5ES0iS0v2yVW/1iEgRqMR1REzpY39TK28sApHea7ZbaBbSe/
NA2KTTonpHT7A4CEVj2XBuzqbhxnolUSyBLOcOcsxYfqx6cJRMPGdBMqngIQe1UTKSoIU1Zx7xAA
sLhnxyH7dOgVWMBKPWOP6ql5OdHBC+/WdhH59dOMfxqGNCxA49z4Hpb3XsJl6b4alwe3W9OZQaMa
54q0vtMMrJfcVK9rL4Su2MyqNyyaPeGQbDTbpMiISK78chdPxQP2lSeygjTjdRtoyOAtG8OaPJId
MVWpGT+odgkdSxm3ZAnt1NEn1JJVkJ+OXvrqe/JbcC2+b5/UGqg5+xX5BMW4xirNgKaAANdDF4JB
RivhV1wLKyrsi/CWNw6KwH58axdBezvWYXuGDYPmewL1ur5/q71zJF4bczJvmZZjDJ3JhneLNy/L
7t3JuQf98COOX0ETZBdlYoUJGS+iw3cfIWggBqD99P0P+e6NI3lPxkjLOZbGvqNnMMStPKLbAHCy
rBZyD1x6O6sQl5J9KCC2HJt4GI7D7B4c18R5RUKJX1SXLHFZzm7TMj2Dw+P/Hejpz1irPBkYbnj2
GoMbh3oYjSun/wxebjh8tDFnQeGRZ6fGAcQN5VuegfpIrsq13rrJLQPHD3/ommi8VB66nPjDMn+f
VjhlMlVHbww/HBIOmWKn/dOAl9NcTJisccGphpGZcASSZwIXdB++W01v7j0npbmfzB9ZXc9M/OlH
DTi1dmFKzIgyY/OpcpvfEPoPbZyljz1Cho1Jckg65kAIyGAvYyZb/ZK/ego2vZFTr3N82HlMpBhN
q/SuyNKjaUBAI+QgvqYdRNGpTMyDX9B1GcVNNflkBSYtE8cWkgRGBzTe8Z0FZe3k/pB2nt2Uy48S
fdHceI8TrZyIiWONqGMPEeIhX09Ro1cB/F/QLSgmD8wd0y0DtWeV0+fIe+xIep06VLX/M8V9gJqr
L3eEAc1ne739OpdWva+57FGJrZvx8iW2wfVGGd0trK5lEFJnkGWs8ahL5lZ1+pbWtQPhgZRh3BTN
mShadrFijhZWP5v1z5JFkEbogHvJ1GGedjnmlQCqt8+RhvwNE80Ms53xY/CT6ez00/jXi18vdPxt
+gZ10l5La4DkwyRCOYiC8uZU5kt6DjvbZIxQPwyWe+rWgcb3y7fPzDUNAoVV+Dplk9zgO8DO5yb9
zhmmr8KsvED5SJ2bfrlQMlXZuoNk3VbY0XNZUCjinBg3Aw3rs+xN2k7ry1KBM8JAvbDmY7i17OR1
qflaKEPsatLuLzZ5IUvRftmA82mu8j0oADhYrWuaNO0/vlJdMCbilcg7uCoeA+3GYeYJBE+hb/qo
ayZ4NUIzSLxv7TrBrhS5DOaYfSGXik+Dqs070vPirdcLmoGJ8YpesVjC5B6RMbGjBmFcGEfFHlQW
QAI5MQcw0yqoVdlvacfFl8X4M9Ov5yQhLlIn8s5fbWblYrW/FTFiQe4OUSBGi13FeR97BsWmiRjL
HVVyBw7phv55fkCRUVKX9VeIqhiay+ox9Nyfk3aeIhEvJAdWF98bp9+Fk1z9+5FE9o+2YKa9EBHM
BKdGnYzRdsvU7tUG2ZUu7rgfUjr4M5aBBQ5X4Nt1Qm65/+GMbvs16zcvroK8NO+jTkhOS6O7Jenl
T+ghRk2ryNikrcJ7OticDUsEWw5elK0VRzE97/B3tgh01AQ1xjMywKhayuvsIRGFd+I/easE3K9a
9WkRdFLjwjbdRyJM+i1hetlJK7VXRfNCj4rBFTDYQ18sEIPmH256L6YkfsbrThs9cbcJQ32eDFY2
r0l/2HkbXdwQNWXXOf2eKrs+4bqFS1hVTxUaOVBKGn2xNjnONo8jslHhO8Mv1cFMUcx7Sd/BRk1l
Sxb6o5z77iYkTauZrfKcJgSfDjHCrrmpIxwwFqYoPkcZe/UJVMfNYM+/Aa3dlFF6qLJR/LGb+KTI
vDpyeIfAOXKhYPC4d72yrBNLYX8QKCye8HxxzsXT9NuNwAQZNV5Lhk84YftLFLs4ZnrrvnWRak8t
Y0VPyhu7rw5zNTbXIXaW+172ZN3aMS1g2m1XJc2HDrk08mVdXiNIM5s2pZk6tKZiTe+tD20vCVEo
toeZkjHF9wv0GvucvY2gSa5lltaAnRO5UzXd1b9+SyP/ACJoDhxqlVks473q4vd4xuNVKCY8fW0/
pooQFccf0FM1pM7kRrPaRHz4/HEXhIbrsd5N2c6dujbIQtmdOk+/e96S3UTues3B4qMetwQYMOPF
7YnQoQ9Q7rqYoAO5bpFEbC2IZWBPoYcUqKVdxsF9yLiJkhXAWZ0hcoUwpWM3vB3QAzgk2STxnN2r
p1EScb5AWQlU1SOQ8KecGGprp0fkmJg3KIltQS+pxjRTsRgfjaJUOxWSavo3n+P/0An/D+a9+yqB
IPB//8s1/9Uw6OJntLEN2h7mQWyLfzcM9nFIvmuXpEdpa0w8i7avQ2eeE7vzH7hc+57e1DkTTtlt
6NvspJihZIN13iwlphRKKcTs+ZzkKFrS10ErCtwit0nrTIwj8pWiCJQkvHisnf+xQjl5bAeggPNt
VOujnJIUYkFC7ZzlkgwCX6+wGovkMnT4ZDGbNBJMErA7tC12HX7kpTMSp9mkJwIg7+pwia7/eFFF
qY951D9DWWeuJaiTBhRw5uxJGGG9JprStB57j1iG/3wZhfuvl1E5FvMusH4OlxLm5N8vI0gGixlD
Fx270fvC32x99G06AJMnLAbTjaTDMSTvy3s9azQ/Xg5YwJqcR9SOpIHkeXUCleo8Mn/Vdx75jGgW
MLAI8n8Tmt1PPLiYcXrv2STQ6JSBhEBfEt1PWSq3XHu9g1X/K7dafUYcHD/Y2BCRXMSfhByhKZqW
4tUiXmkrKkHjVMRegPwzvPWs/qSmubkgCb3vbHx6QhPpydyZ+kxbr0owP//P18nBdvvP/lTfUZSA
ADql8LzVv/o3f2rp9GEVows49na4ncpi2ElyoeqRoASZ2jOlpJsGKI66y2AiZY2Hfco9cBidPjnR
Hr4NSx+aMxMKDyjw8dvAlrodyVOR6+8AYkbBlwss+U7tmmmZX4opuSVZYtqGGVpGIyw+jDQdnoxR
XNDw/Of3xv/7b9+c5A1K5MJkUf7Tm5txsZbDguxd5vkJeSntU5BqTvIZ1xoLZFQ1PEp8EEyvxN5p
NMglIzF+qsZi76oogoH5HUXq5rtSMWxlfjpssEyZL1BDyH1sC1rd3FYbvVSIV5jYAn328r/9KnPj
W892CELsYYMadtb9GlgipTmXb7IL2706IP6Zzrhy4QxXZBJFkel9hHVxKgTTuHIyX80u/YBQnbxQ
3fSHHAfMUXi9/ZgjBN+gRUKIOZLPukTGG10f+YRVItv0aSJ2EOxmaEC+RWaWg2Q7lyfC2qw1pdeO
71sF5biJLPXEpgcDgwnB2OTxTe3L+JbDLAtCiJeyTafwopvybdDkLwwMu0LRfVb9TFKRRApqu48d
GZW/IfQ0G8vtxFNNL/9QFxNYJA7UW8PCSEoYRkWVNMj3ZqrurHZxf7O0EuAwhhcpwaDKhHjyrlfR
M7wN2FGWK2+x2eG4MIojpsuEfYIeZLxn3273i4FFZdzrpdYf2N4QjusTzy7+3dHvbuwUl4sY2I7G
tn4HkeNDIphf0GKRSB67BXlSLYyLDinmkNqw9aqOMCbKjDisrI//fBc6/7oSuR64Ws/xbZPArn9+
whjwJIaDJ/fo0zA9mkiXHVqbV294ywebYAwwESJq5Y5mon3JrQxYYpJFRyT0nPjV2O3adeaYmPbP
wv0mjfbRwTOZk5uzy6R3Bp3qY++wNU6BflXVLx3xS50ugmKmB6lbtXMqQqO6MP5A2IZog+5oIIrl
anZ8Za4I64F28f95+FZ7/T8tLKgpcL1JR3iOZa5k378vLIbbGEtve0AoyC9JMhJgQb9EgcyN5DZy
+0tR2sWx/G/2zmM7dmzLrv9SfdTAAXBgGtUJhPcMBm0Hg+7Ce4+v1wRfql7qaVRJ6qvDTLpLMgKB
s81ac/nZPdccZPKd2t7paC5KD9R0rOr2Wht4LDsLhvwo/ZNCVMs8rAThQ8DFouhQf/tph3JwFkJO
wwcYwGChA2nv/Ch64kVULB12YnFVn00dOFwut4yj43UyeOynLYjpiZbKdSk3Nfuv5cQ66//wEAjz
f3/qIRIY0jHxezB9FNAJ/v4YWJ1a4Agug22nFd1lBKh6aisyG1Lt1bSa5mHyzWBf+uGXZaDdMMLi
pQ8BiVtEdpmWykAudYq3JL40nXhMxhgVc6rp95QM00UJHsPmEDnIsupenPDNQ6Zw7frusxxUdauV
Iz43xVCf9chaokjhlVZH+FXG/NIQFYLJbC+DnHQfFm+XKaxeFL8h5t6Lo32tVO2jY+09QgbvLROh
ZZkOxbZt82tSqP2F0JDhOPjjuz2H4MHeWNcFeaqhNJ/rMZKXRjOMC/fL18QI1aWpCS7TJmxu6If0
I6yBs1aSIdH4KfaQXjm1uIqIyjLkKuyn4lKzqlk2o3b61ZZwz97VCS1/p5IeLMdyuhVS3Oy2yA9t
Wd10vbGPA4KoW0ozWDgTimP0kht2rQclJzRFNFm4sVuJmwLcbTtBIVRLVgW9GnLLIzJCtPFGMRvV
DRrfWPUKglRsin4B1qawCvuoyVpBtIT8ZUBatmb+8W2NjkryJNwfLGCZ27eJd01ScWHiQBxVBxOy
sFES15lPxCXt+0ol+2s52BbiO6GQKa/F2VUN2y2SU+R7IX25B7mU5twHqwoE8ICmu16YCkNzGdje
SpSCuOYm5lbwTHFF/Zcw0VMCjM/1pxQFky+4nmt/6t5US683U4AIBWcktR/MVSRIkBS6iL5hThss
E6BRiXISSLYufcpw1MBhaiPMWZS0XdcqaZ0VGFh9NYwMXMJRgPfqSJVILdQWY6je8ZnnD0kwkG5k
8p2BZ1KrT/YzSrGFbtH3oTA1j2k7suApPOXpv7+hCg3y97/eWizNMkxhG8IwHeNfSuRAKAyGOkvZ
sE0d3NlEeEksz3NRdAMHnYzvjib6Rt6ZtxxFnawKUNf7PhDvXWbNcHoGd0oEVyJ3nOFKQlCwax2O
tTRw7tKxw20FsmDdWb3Y6rr5AujYBSScnmQuoeqPCtK9sqsBNSbN2fEUOJB2ToN3HYI4uM7rvgcK
UrwVQrNWYYbq12M5b6tatLE7sDtp0/F9PuOUwcoSTiE9JjwB8UMn+3bZY5UGV5qyNs+FYDMM/xk5
WaDa+akltBJ1P9djKAns0JIGHKkZ1uugr4iwEVi307F5SXvNuvYxwD3cZrNPb50G+1Rp6y9rrHeh
g/pWKFdN+2R80W0VMjSRUa8nioizRYXLSdL3W+Ah6E9MQua5Ia/6jp/ia6ZkL0WmpG76VyCeSG5o
wVjNjYTIDHL564OX1kE3GeslXjFtUyY2ZP32zjM22lM8ltApjIdsArpA4a3vA+lgB2yscot9nmBk
sKUrQgDSxVQS107syGZCmHREh+kKpaDYwOhVJShjeqxJBzPzVQBE9ixqm5UQiKvRu8h7hPOGyZed
LjsPLWYU54C17bg8h+hBJrAVK8PHjIdKMvKj9MuJEQY4kUYItKcdwCNNy98r9v9jfu5j8fMf//bx
nYb0PXVThV/N32MAKMhV+q7/GvMDsqjy/9fogL++5y++j62C41EBy1qqRln6C/H5n3wf+e+m6hia
apGaPEcB/I3vwzkMaroJ/uPfdPXfddppsgUkt1dpa/8vOB/N+u2+0cL4ebb7plk3gMYQSgAayBSG
wTp5PvH/1i45GhETXk4xh9b0J49KrtSWWXb5B73HflA0qFpO/BSm5VHV/c0IkMG1g64FhS9O428K
NmQX3yZaPh1iskRhbRAmoPrbXokKFG/WyqscrsTaCaBRiAc05WfI03PUoo7e1db/VKNaLKm5fiaz
3Kum4hwivQvXUKoCXsbGGbtgzHaPTbwYRIXAT8nWVVCe9TiqV0maFKteNukKNVWw0lv7TC3Siwh1
R4JNJiJQxMzltVAUcobiGQXO61ZJ2d9UClQsvrNzZRQxMPT0XdLNt6lY+yaR0F9GExqBeBuoYe9W
sXbOcuNdABjgH8SPRib7eozUDyMJOH3QjXA87VOHOJ2JQWkctTZEHvvSES0QxqYFjyPDK9pDebek
INmbgNgoCB7JUXrAlhgsbIfxPrqpLydVl0C+g5UKHXLZkGu66Eoc0DKSN1xc/LrFE+6n/ojxh8nN
tDP6DpIqbukpBe+cFIQZIdhDLuq3PUdh8KCY44+RKEfG5MtQIudOfSLgp02I6byPcKMESdHvGNUD
h4dniO/XVHeSyqNMxbTksbqq+fTMOomJODp6s50qV/h5N6sI2YpiiXPLRLhtRRkOd8gk7QGLbTPA
htbsb3KUz1Ws/NEAiDdsxNRog25hIyf55WjeNsmyF3SKXA9AhFv5FVsIjsiSuIz8WR7GIattXrzU
oItDUoJ7ER8yM6sINRz5gCY52e3DpADjiVL71jfGG5YU4sHzjY7Jr2m/oWQsyEF+Ael9HDXAaJll
b81ax03gaDT0xtGgWaf6YRg2cgCM4U+TjGvbYsIYxLC39eLb6yCoY2zoStwp+jhtAdIyeWfWMcxW
2REv7aF3xhWMLmfZJGT42gDS2Z4i3knqR4miEYbQFxKwsQXDNLCmXelsTIRvqCuY5xnLpyZcW6I5
wWwsdgyRNWICklMB/WVNqo1YpxmhoLWk8bPz8YbdNAXj4wWnVo12RszSMCFPD7XClhtL+tAjLkAR
fmjC4Y7LJdlSHrh6TeTu6EtvJx3vdWoSstxGqSGlZeERQGyhvD7Y2nDqOl26ocIuAt8DYPQowRjP
sJBIcs79QMMd3cIy4MksPUKzanZVK7Xl8mUpfa/tNtgFQTkus7Z/F+7o+dkK+KrtQv1bWJBFT5jc
3zPFxxMwiqdoAK4XsmOqdJI0+2k6Rkp4zHOu3YFY4I3opregc4C4dNUxYyS7rr3BNRUw8g1leR5j
pbRwbuCVa7eeFyorj7vUuiWXpLNDdSu+2TA7zEp8uZxdrEDcEUrmgbdyxtg8ZM38RxfD1QZrvxZj
1+H/Lrc+2bZbxbQ35DQ6m55GewnzAUBlABnQiCnwSWia7pRMXEbBZ6gQ31QM5SMVeHxBk40wz0n2
lSWLB0t0SKUGvQYABPe1kewS0BTREL3GiiPOsmiXdPprovvkEWzmF2jHDqak9twzlN7ms3H5H9BZ
vzUWvCqQ2Rskktt1b69TosLHNLcXbcdcvfHtfDlotFjQDteGYrSHhFCWKtfcafiiKg5pSWOkL1W0
QgSULgbRqFtjMMuVnMk+kHeOPc53JIkKf48fE9EcHxQLjH+RrtPp27OQupbC7FagslgxdhbfrUVA
vJmVYbF04464sSo2nxtDt5ZoTdZdifCq1uL10ATVLffFDqMisroiqVnrmchVTWuexoAWKILyYlZi
W/vZkw4Uck0W34ZNcX6AxbYzgvCdAzRdGZN3o5pDCmENDyohu8GkO2RiDtWxNxBXTlPIQg7g4nOT
EUWtDqcI+MRF2BwotuN9pZHCz6/ipZ1VAVGHn0qUzctIkllNWUmXhcUTKNXntFL0dZ2FBxwbw6oO
axz6ap+sUrWAdeS7monGmXmM6+jI2WXYIfvpMoSn0nbW2sguevCTdYska62UasG29k2xNe06RvY+
GFF/OV3Zsqq3U7q74S3A0HQWFt6UEdWPE1oLvyI2uohsEhxA4S4bTbnJqYbH4qsX4ZS3AC2R65h1
/4qxejoblXXrcpnhuuJXFQEpArrFKg97+4S2NJyeckW92vS+hyFG/o9XNCUrYlrmoHSJyOyG16AQ
iE9IyNQqPdyPxTXLp2RFFjIJK6VXH0wCysD6YIieGKraXVbTI+40L4u5k8YOzIX8nETyowVrtktt
pl56U71Jqvk50kxd6iPPH17hIwq2gBiX8az5xbRqJLmltcw/OWvMFwxST6N2T5puOICBghKhOY9d
FrN4tquXeEq+Op20sCD0rCXX0nayJyRtS0ebbAZMqdxUqvWNaQe5rGm+RoE2w6ijc++AAiUfuZmI
/wEcgdATa5ZfG2hAxulQsLrtERNn3Zx2ncAeCmhDdQdtoSPKFF5aukxgAZ3tyDgFKS03t2qYn8F4
VuckVOQ7yl3lBY3WqHmLkOyujVLNNlXO2le1R50HFr+HMUmi7RJLXfk0ta4V6xXcUigYskDpmJoV
IoIoqDmydowetNNQ9RszVzYeVxXuDc7ATknCM+PfbdlVu3KCb5ZznGi2ZR6G0KM6eUvzoGUJWLyp
TtKetfnNqJYfNumCwltDyiqWTFThaPCiLVKWpaZRBa6GK9FVvToi+hjwXZWnPDKONrhTkUIkFNF7
rHTcSCCOcy4ls6+pNd3CQaeDg6naR6aJJWfibqmq6oa/IXjxq+c2+FM376PT5Ev4dET7WeXdtzTn
FjUHJ9BJm6isdJPnFBJaIMDzxggD+jFptgVYNhzHm9Ek5yjLGBGZg14sPEoRPF/nFocCA8FB2Wtp
fhIkurjVrLDBzvcB6aJ1RTA/xzMbr4wewyo5eH6s4q02B7AaXJqWWoiVWTDnpUtjelMStxzb3iKu
eDBowTk0J+2l0rJu1egkI8DjaddNw0vF0HBQNZrbFHJX5CF2r7L7oxkZQu1tV2fBKz5psTHT0GCs
N1Fj5WaIMrNTqL66YUVd6W1DgzpbQxK1bjVE6HFWf0W27m/1QhZbrWWqn470rNaC0VKPTfvMQG48
qF5qP8yXDMmb8mHobj2kkFU5xdWSkQ+a2WwqV5437h0uNhIpQnPvaBUHc5fcWt3EdkF1u658/zRY
lPra4G36AtFsKxg+jHGOqsq21sWYZdcqi5ZYDh5UJq/XVKsYsxFeMImW4eqk3229vRO4Mmt0CoLh
Bepi1j7DliGMtZDOzCpBwboSFmrbht9tY5o5I5zWRN9iFZ8NSesH0gDx34R8mYSFQChIvCoyTbs4
5nuKkHbJcjLZWikTqaAeXv28OI6p9iZ17gRND38r6mLYZg0LQBVOkzJySHftJFzby4wVThgLmWq6
F/ZwydNMXXaj9d6NpKkXMKeI87mADFh2Am2FrKCOOdluoHRRUvSBoXOLs+4DPsCc2hK57eidlCJD
nmNsy/K5FA6CZtKzs3bT4tWPe/vT6/OfABmGDN+AeV/GcNxOHe3GM5uVzs0/ulCSN4FT3teZLDon
atOLoho7zzPdzmsuw9BvqwC5iQXqp4mVk04R0erTApW0W431msDETRPabqnUpJfgRoYrQYTRsxyY
/uSRtsTuihTVcZZimraGLm86lIAFCtFPyQTA9psjhK5HvpAdbxesgYk82Kl556RtFmH401F4s2it
X7xaX1ctO+yAmMq47DdaY2NZ6OPZhC5OxbKQJdBmfa2RampLZ8sMdt9E/a00vKOdynCZGeIxF9Wh
nrXuoXAklm5OWt05JKP5kI/2niv7T8tCzfdD6cYFSh+krV0TuIzN8SSFi3IykJAWj03uv/TVg+8Q
BF2m98a/wtdfgyxfTZN/KHXjxzSutY5acf6BpV5vRUff4UyHgc/LbqwWkZE8l0a8nX8uDfUiFvWp
tzjjldGHNf5YjfCBOpGteyXQVvZgWgu1h7hs6R66Hm+V9mblZqU6v0BOJEm5oI6W5hgerDDcsYyi
IYbrNBYhVFINO0u+83WUgiU5Oe5kOAzETGTm4Sk16uYLc35o2xKZgfPc4RxoMvE21PVrX9XHARGH
KD/qqnuCQlTHN8sT2rlQivUoB0KMRnJ23ll5vngBKtsivWctsrC4fq+N4YzdG5/BdAxIuEMUuy3q
/FMf1SvZYCezomBB92yb+Nw1a3zMBvtujpm+UXzt1fKZ1+HEj9jWpt0jyBHU0MWFgn5l5xJvjo5m
SFgrmSV32QHruhQVh+vkQUJJ9XH2lzDHArhWV4nrQ12gvi3iRVgQjiWjZu1VV3KXrsDPtwNyA7dS
4R8183IN7Mwl3c/2KezUvJza5oCh23FNN5dQGlB9FvMLUruWrbY3BZv6Wamdx6dgBAaHwFkt/Rto
Fh6MBlCRPd5hCx6tOtybcbuOGg23rTz3WTPHyl7UcrxUeNrw9yvbxi7PpcV+jzbMDEMWf/LIaOCl
IytOMTHs9zLjytH3aR2+tbH6wLbTGkW6tDAfR9K4mUr7WsfdgZuQ23X1D6ujA7C6E+gh9EbDmb/0
aHBKM8tfMC5/Hy39rIz2WRrlTzzcK5FiMUyZGmh7f3pq1HqDwtylvlsAkf8u/HKp6+LqmP4TFvFd
COvRSYn0gxMxztCHoVxHqccjwJmapOm1Gmxo98bSz2Kbfeb41gXR7y0zS4x1ndRvtaLeTDv4UJul
6aXbSLZfORBT1dQf07w+IIT/VMnDGMG3Vl19tzV4QcmFDJ21iqWB6HFsjenONsKHPGPpVAZP/K5/
hPQezNZ7x6Pp2MM74rxngu92YClXeWPeq8T8bgLYcRPgyi41nmAFfzuN8knC0D4Di5576pKp9TES
+dLsv3wthSSNO2q+WHwZvREQ9dHYFG+BcU7JVUdd/yq9e1aLeKGr1abqjN1Q+icjLw5wMRR36NEu
TJKX/ZjWD7lu+wsx/tF6XnJWqb5kM5EglnMFnC8LS7yyMXxKY7mqFec8UExkhXydvR3c01y/6M5t
rK+K5A0bywfml6XnxI9tHswureMIXAHPUbZpScFSUEhBeXnkhgHwRBEwLYaVU5CeQ9CEGVcutvpN
rZdblWyliMZCjwSpbd4jVNhdZIiNr42nVnJpkykr2+uAzyOb+BUngl1oiTRlvi1uLTB/QUxQ46DU
B8V4nzERGghjqhGGY2xcwh4xcfgcloUNcKhtYNIRWKj567Iz2FrinKXhXUqm24uRaqlMuq2wMxNF
enwjU/BKpCGgTUdzRwUdYxI9F0EV4RYmoCyOUB96/cOYVdzdYuVecWzOfo3TWGn7UtXXubBQLHJV
j5hIkJ6uqzHY5cI8N85DEZUPsdSR4BbZW63nayuqaNqm62QYCy22wWGpt95h6KSX69CsXpwhfygR
ajD4ItczNUZkvogsjZF0e4WBPmAUJnITHTE3DqYTEMi7xVAgKFSa+l3k5gNYjgkVAjyvS9qkO9ZP
G9H0l2xOApYpIHBczDGt0VAuZYwhIH/KzOKAzPXYomsdCR+Oatho43SPUvFoFCzsyvFUTLh4ezgV
C73EvZdGtES5JFYdT+Vc6JXeRKTenKC5xWG2MFnaaGSgMc5BCuGikTqWafMa6DBzKnow4yb1/lpZ
2WuQXpQwO0QGJy7dnwrgY+zjbQU+o9VfBQq6PDcONdeIrprseT1W/9Wr2kV3ZCyVsfG5R3SDdWL0
eJ7C+WWf18/4GVdVWL/bpn+iAKbSIuqzlsusMx9IyWlW87+VqeMxYEqRjZh9m1B50HCbWfl3RbJi
pP9e+FaPXK9IeVaIfO+l8YNqc+F77Z8aYV0GJi2eQI4540ss+geEepuWg0JkWKhB5KnlD4FowCg0
XGpyeqnK7DTo0ypBCd/q3dU0LR43pRgp8VHzkiZiDcNxfr7KNn/rzO7Z0Zr3tE7ODettMsg2bb5i
u3zTiihlE8VMzRwR8Y7fieH/CSNyKtTkw7NmQ3MF+NrR25sX0wobUxSCbNf6uUZ0Bf6lIOOrkcau
QEhQ0evexVesx6z3YGA2eztCZR0NJSJ8NJVN9Th5LgLdOV4Wg77VZkttqLH2ZclWhKikeUxq34wW
su2RcBaMJys04HwASWi5ZqASuqVsT57o1ZWToTGlQX/EWwhK9ULnSsGUIAa3xgdiTaC9P+Y1wKS4
m14riJcLC++jSo6uNLOLqphvjZbHi6HplqOefsf1uB/aH79EiFt1z0mHeU9PQM+UIwJyZIoMe5ib
Ikj+5ZYfKo+5QmtnMHPp6hFgOkvD1M4tAl/RdPk1r7tTzrW8TyQNOtR/1wo7e29I5JtpqJ6YOlPV
5eOqL82tNTHdznNqrIj6SLftP0mTMQNDlwkAsVu1iqceJ+6fpqAyklm9NvTAuTaGytzO4VZXA+Zl
W0umIE548m8lSswWli93tXFHB7AA9YMDls4ZhYeo60cgbtWKqMkAQQhaLxOtRB34dzqCzykw4nVZ
R1g1O0bmfqK7bLs1HMQAr5ADo1wrjXtkOldPlNqmN/QrNp9LTXbDwtGVZwQEkqfRv08KSBEvw5VF
mKFsZsPd0CpgXkoDIHU8e67JmU80Qd1MJGUIt5JUwGBlCmjlcV8/t3GCuXa0XjRgt+swG3YV51Zl
mK9y5nbWtHohtdzCq3xQPeVNkoDrVkXULLW2q2CXVevUJ3KtqumnbA1UVVpU7AYB54Fg4BEKxzVj
9uaMjtNylk5Qktja6U958sWS4aPqz0Y7ufgcnqoCznwW2ltCgwyZeisVKzeRsTYd8kZH6XCEVkUl
NO9wCCHna4kRYWgQA5vzYVnl0UdQpLyCseVKoaNhwQXJklRIN0pLMg7wwfv4RxsvH4/R2Fo8G7ix
nRqpMQ6Hd9lTnvphEboKCNxNAPSxHbiUEGGStoO6lRoK+YEcMBx1ZkoqQ/wIHuQn6qZtgWRz7Zj8
epUJdiExr0E1/IGbxXH3kuY5HQDZOon+pETGcx4ggA6l8ljPVzL2XwA9NsKjURj5IsltzNI2QlPf
ZLiRqRPCmXUQc7FVUy8XHsdT2gZkNOMpTVd9UmEK1++DyJ8DUlmMa0WssVVk5Cbaq1hwyYKkBgfi
9W+jsL8nY2PaBLckCKVzxRup/ndTnvyg08eijCVKODyCiNIX8ZA9F730F4ocd61mHLARfnLEndR+
HFyh0uEaVY9Noq5OSFQpwb/ExtEMIquKT8i4y9ZWyiWDZS4LBNixV9/or/FbNMlza82jw0JMCydw
lr7QvxPYoTw+UGYKRV+FFAlyCwdgRXLoUg2UjQFbpuEpSHkBpxiHBpYOhoJVe7DugHLevBrdA9CB
qYh3oLN3pi+evNBkHqeIHUe2XHDFnHsbKzMLQ3znMGD74Zu2itVVm3xgiF7Gec+qKBEpCqbsDTbH
zgZmBMb61kfht9qnrj+Wj1jbPrVqPEVeTK2VDV/qILex3T/rBLG15DUzHXpSe04fp/pS8he9M4Kd
x8lbN5BUDV7JjKQVsm9AfnA1ooBhLisXwqa7KFECSU5FwMgzs0v5tHx1D1frJvHHMwRBCjqcWXK9
mEwLAbQNP0FQPRDulfT2jR3KslQ98D7Eo41T9egPyV0DgQ/JmsojeMjb5ECuTwH7Rd0xYe7oEsOS
QzzNIKQ0bqGY+zHHcx2bFYzF7Bux5DYeYIDY+MlwoxHsBdfc1E5ll3z41Peu4cmHPu43A3gRX8Xc
q4rdYPY/iRm/Sa95VVWkSUibVkGawIt3YzP6HrMfn8W/zKgbjYZxuiUPVipOimOuNF1Z6Do8vmFs
z5XAIDNOM3wMqZkBVgAahboQuBIKNQJJ0dnQggPXsIoPfaDVctSJOibhopuG+eI8+T16xJR0KkcV
wyYtih8lnFlUghwk7WzkwUPYWG9O5zx5ZrKZZEKqWB4WC7WnGCG+blDSq60QmJpWDUYZVopRtymf
/HS4RFaHQ6MKtiZJ4LOT8Af2CCl62bUDQRWKhq0smBerAXDFVFFnS4F8yDDrYOmpgKV+38C0xWr6
n+8q87v/8rF/efdfvu33O/7xD4T1Jh51Vk8piX6p+YglGvY2hJtFVQIu/WccZ8augBXzdMtmlyz6
Kmxy/wnx+n33//Zjw69Rl0S5hdWHMZxW+FtjQEogsgAAI7Pl9xeo8/vm913HwgtsTU/Vrzn4b7mX
9uwelkGqLVSvSCY3nD27v7mQxpDa0+r3f6GuI9z8/d+pEbBa7WHt/WbBOemQ7n/fKL8pcfO7Su1x
sXrmVk8cHDxFubNxpf8VLPmP/43nn/L7axdjMw/svIVVVIAsSklA3ey1Bwvz15vfj/2++/sJy/YB
Q/zz0/X8hRaUSpfzAoynYZNt8fvpIns2hq5howm3iQ1asW8MjYNN7VEY/CaEGsVfWaG/7/7zY6lS
gqVqP5EMXcEtfickhQETzZe4g+Kj7TOOs/Twc2J9c9YtjDCyCRoUfT4q921MtDSh39Nzos4msJpZ
ldb/xBhr6FJ5Y9P3JHVeHgqBnNVxlNU4cZvUZeaRkFDhB4mFh48mu8D9GPeVAZakUrm5jt05roZi
ZUlrcLGrvA2yWAqfQ5BueZEP8kXtRsCXNAGYmvKzhSQWfVM3rqbciTc+RMYk/qNilNMH29g7LRoo
e5huUOhjeGtecwhyf6+O5WcVBeW2y7yY3hrLdJ+d67Joz41BLoQ3mAe2DPmC4fwql90O5ISHjV/w
Y0ir5OXGk5mnabT22VxSkyLu822lPs/xmWZap0w+NHWHv/NB70V97mR1EjmqkSmfscBTvqMOXzyZ
XpKcVB+oVdbo507T9fPY+Lz69YHQXQTgevHHStF98S3tOZXxMs2MUxWG5oZA12vYDPbOEroHBQ8q
SaEvPWV4F5hXXbvQfmqtSUGhUr9PLF/AFjYW/43swWNaMPKoxkQN4jrlTu3UH/2A4qzXcwS79ZQh
IP2TtxKdZzV1S5vpYtSp8aoxeVZkDehLVzEsE/mZnQPLSs9giNguDSc5+dUywJrqmozbML0N607g
9aE/t04wMa0TM9KdH2Y3zS8tRlnleDSRcql/ALK4Eyu2hVk6YNWxWC6Z5M159CBIGTpOS1y+lIwa
835R0G7iND2LgYVw5ozHcP5N2D0pbOcob4QKK8az7HYzmD7PSjuAqSnSipPISc5xp71y3qlbxnR3
CpCVOj+JbJRQmrBQIZF0/qog48qKS7htvx/7x6d/PyNTK1gObc4Dc5jCbVboGDL79EV37O/WnI5E
0FO7RvnjbEKMjOrsBeY+UrynYXBrZfgwS/1HbaP7mPqnOMUGrpeHfhD3EAXtojHEc67DUVSc4t2C
Yc2EjqksMtl+6hBZ42sxFPUoGypFYfbHnAXMVrHcsiTZDlx+nVHnReW6DRJGz3PUtOVHi1DtpJuj
UDdybdvFTb1MVA2OuVevnCCAB+JRp1qKcyv9BNt9GMzAvtmnKLq7w1mlDPZDDxyHYcN4LUUNYl7b
094udGIdIVzK597rsVjGb3iCKFNpPFWzvooU6Yyo9gk4tpKyBOC/J7Gj9lFtkNleXKBtAcpFb7Hs
HI1dShw+FgimE1wDi84qG5T1cbNg+P3VlxRhVqq+t0WBcDV1Vtg+YPtAvrBhInmT/kfS2y1KQSSX
9IebF3J0jFiVMcHWLuliuPyvXudbyDvDtaLlw6GPJ9sd0u61NfWbMd2mgMsmqPxrq2jJEb4niD6S
zsGnLIouPyjhnOCtnFXcptwIDaYrZe6WnfLiFWxecRCx243zbSWnD8/j5RR31c0WaJCjm5Rn7vh3
B5HlIrKyp7FKl8qoH8tSADeU5gP8nl3RRF+GuPYdxP3QZmeR2807CQNrslzG9Qh7n1rgJytyZ1ex
IbkqQ2Ati5aVmqppB5GvkXHiJ/S9GNBeAHXCii7TpGJg7XkYknEzSO2oRlSUtbZrWYQN4PYWdYNT
OM8KVww2TyhNjj5LN/V8QppBCEgQ9qfcP1hUcWgGVRysKVFkDCg0lxjGH7Trn5Y1Bxixq1RbnZlk
5DyOxMJtA3B/iyqT4lD6H10gtJdWMnCR9T61LNBJLV6SMVZehAKLzGSPiwLFqMrvBCJPkIOSK7AC
Cu77lppTICZXIONFp3V0xj5aMSUUC8sj6QV2ANrp2MUPShVbT0Smwo7U1QO28JgxRUg+UtUKtxqY
RIRj/RHZcFT9ggh2T9KWEbuw8L/t2swOVpYhVaP5WcBWzy8D44SFNtpb7G3llm43u1V18YRi6rMz
op+o/dYNKdedNnpLSM9b7rvGNeXBSiVDvUxDrkfHzz5geLILEqoSZwRU4TXN+kOVWbsuGS83pgH7
AaW22zTDRQRDuypNlo+lhy4wjnV5lB/Iv6e1pKPk6b4UvpBvnhQ/ZTBdzDDVdpmJJyQCDZqxoV9U
AWp29PC8trEdLtDr7waGHsFYwFBBf4hgGepmoBfwngMDDr9XD3icubpMv3xIaD1XilZx/HrsZyoL
grpSf2ldtvGVZLorU7TjjhTA7szOMsee4qviMZDUzFoK8g9tT+dabbkNyEtZeEn2M8y5wjURrpiA
9ZiRrnmKJBKdHH6lbZwNHwwdd1wmY3UFLWTWfiGSX1la9d6OqrMxi+qBsayz1W1xCVlKVTK4JbEH
WZBNxQpe2I2d9f9g70yW40baLPsq9QJIc8wOs7ZexIAYGZxJSRuYREmOeQYcwNP3gTK7KzO7K6v+
Re9qIxM1kQoG3L/h3nOPTIbkTfngO7u+Fqc0rhdgtENxJA+w30sXsXGVV0CoVwe8PfwkIeINTNPI
v+2dXc+6DtGcvuXDPXFD39U0vjRoDyjU2t2oRbRvI3EY0uiBKYsMyYRi+txDg3YK5zBSG4NmNb+1
xqQ3hbl2C433o2ICDMfB1/sJ+AnEoO+iR5M5Dhjjskx8RA1JvDZUZ6d05Cbp0TgWOeOJiJY6gVEV
NuUp43+2bfughQ5iRhdD/Sg7H3mdzOwdizHrknDvhtnEvgn6ryRuR8i7OcearR1oNEvk7AkLzo7C
9YGb9LZxFH437JRsAFOQGoUdmFkNiQyUMHfWylRO1Xhj+oKOfUCnI3Qb7cnY+faL9AFM1tt0AKh2
41LnyNCBBhKKxFefGSS/ZZUi7rp6n3ChX37/lfWXl3btAuIXgvgW4GsDsJCVzOG1DVcVFtUpHNrm
/fcP0ZwcWsfUxznSEFPgSct4Lf5mxcYii9f8CzSFDJGPowspaMVeJvkKFP/106Vl4FzkgEbt0nwr
F79nc8gf+fWDP8LrTcvhEx/1R6HxWsQiv3QKaUS8/iyRtC59YZ9m5qk8guVJ1Et5qbuu2iVGG5AO
tdDa9x4hH5bv1XtrmJ2NT4oS3MHly1zEJcdWU1443C9x6RNNV1vXmv/9hay68tIYRGrErvH+65cy
fCBblCVAMXrXyU6axIVTY4C66azgCPUyRM3coV7nB4Dnq2UBLIgfDEfL6wysiiR1RCsgU+eOi+kL
/B0JeoyqgKOVQEIU33H0gHDjZckfAPGlyUJRNQlGQ3VBWwJMgyOQ93XxzVStwdWVQceQN/KYWC4W
MFqdBmRAJrLugtxR7AZ8iJsi4e3jCpR4iZqSi00+MF9j+kHbyvsBFelF055sy4nFBciATW5ODEw8
n/UUQKELs4Uaw86AoqO2DqZtAwBbgqy5jLVooHPxKndqaC7WpCWhK+rap1RHQ6HaS+kSUUeOx3q6
KBYhv37Rh4vBW4oheELuQi38di9LSDE+2GeQ7cx2fn1Cwmt8oDYVZO4L9tH6oiYWBlAm7hq80KcW
W9Ovrz1l/HT59bM+4W4dUoqobm7vy6hIHtuRJ81sPywlllPAzje3kvZQjf6pr8QUikZfYgf8QVNT
z+CVu+8LvoBETJ8sVvC7RrbXuuxwK4vRW6/tL43HBKxr3AxFCuXcbHlfeaHDBf8RrvyuJvg4rNAJ
KcNFKQWagvmkAg2riO7SekIqoXdJK2C1PQIU1tR6M5CwJPa+2GP3lhYIoQ3RhUWN5HJcyL+2Ogbm
fpr+/G87RImBbf5P7BA4GFYX5H9sh7hLyvJHV/V/DTz+/W/9b0NE8Jsjbdt3sSLYJunG/x54HPi/
WfDsBHElbJ6xx/K5/gg8doLfbMwTru+4FjJt18cr8YdBwrF/cwIUl4FpC8Qn/Mv/ikOCT/NXbxbA
LB8rE0wdsqdMTBt/s1zbcRYUvVOKSwk7L27ANvpja18qByLDfu5kj9237u0f0QRZjChfP5f2poWE
4kNgJcHgJx2qdr8LhM/GqxN5jXzTddt3P9UM5/7r4tuj8X2EJYFQZemArtsLcMypHpOMzE3pwZGr
8DykO0JC0ZJzwsOJF27XvSVI00jJ6up4OE4NEU/HWLVUwWROjNEH1dIERs6zlLXCgPP7zJA24V+I
XPxwJECR8ZQYpvg6BEFTXZoyoZwUkiqJQL8msmkIJdkgXIXRvKabqAQFdF5+EVKy++oRjazLLder
UKC6werfVLgjD7nRmz+smfQg/HoGw+wpVhD94mbqV50Thv+tB/7Tu845ScLx/VA6FsQgvXIZOj5b
CqXpFBNMyXwlzd3E/FrgMUNRbuJLR+2QCyRxGsDYSQOZbA9R7Dw5mrsgtelGMD4jogfaYdUGCsYo
+4b3iyW14QR5fNercUXvYK2zKJccJycbZomxKdjo6qPPJSaKJEQBubDFc+3C3s6JiZROr5QjFOgu
N4KHVfJhoFHSr7aWjf08LZ4Zf5Dj4nyAzco/MPAt3aHLmi7bpW1bJyG3m8s/5dr9Fy/OhgjBuI5u
BYpIOqvIfilNN94mpluqfZP6S7IdSlEx/tQTiBLHwl3m5TaZvGQ6oSM3UV8AWYr818EnlzQsR6Qv
j8FgYcCIQQ+kO8uaBcmlLf9VxXY1g8JrIsSq0U33Xv2wTB2MnMSbLVqKpiN5diaEGHJkl1ZzGA8x
RppNAnbkIcgbQ/50fc1WxAgWnWHO7zN6jaJiGrjxE3y9rBwS7OCXgnZhhrbuEQfi1DVril3pjT5g
u6BDxDjifpSHVGqGYKxvueVB0xTqpuphto5p0hVW6HGvi1tdYw1OnRpzoc7YGt3lK4jiziCTx38r
XSOwjvQKEsI0J4rtbOFTDwumTlHzXSHIjhComwcPeW/NDSJ3KAPnDJDAJ1wx8/Po2/YTEAuFUBXd
Wccw8UH4syJUtEohRbvuvYl8Ieb/mSfskq3sxWg7fdDlalixdPKtGT11wBblXgoh62PVOfgIgIIc
rHoCGWHwMi/SWy91UbZ7DJX2xYHec5eoRiBGwANIpKGxCxJjeslbj+1jIqtL4Tf+FVdIdggiXbCz
gWIfNQ64dlfpZ69ReKh7l2l7CuxPDbZ1EpFy3xjjsfaM8Q3cusX+AVFq/grguoUePzpsJFhi65GU
29I0y8e6HBWvRxdvdTx2j7JSw7cxN+vTIBKbdCXRsWke/PhO5hN/MG+8A52C+QngSXJE6ZCdvJlH
JR/ibLUqVKxlUnrlQpbRsSPzhkyOdt63hqeuqooSpBKVmT6hJ5T37ZKWX8rJgYk/BIptf+sfgJdE
65SzZy2aIOabp/bYtVZ3dIa6fAxsTpfE79s7UrHHw8hMLnSWzH0YoSd8tRIwXygD6jempz2M4RSI
Ykmge+6n4/3CxvfkpSLnbICs6rqJ8wBIk923GzvFLSOSZRenqfhZiLR8boeiY47G3meDQ47Yg0HQ
UDrdYrxT/XZ37JPyVZA8e+NGxFn9ENu5/xhgzQrnmWrEslmiKdbr+2Ksg30K3hexwLjai8TYb6yU
x3ww++kJdxtht5Ftbj0dAYTs55r6VFl4SnJNIHoh7b3sqFSwVtu06Wy7toCtyo/BtFLeIYLjVgwY
xqrWu7WTy1iviat9tAJprAQlMtQ9lM11b4ROlqIWim373CQmsShQcnaSJIQ7I7XoO5D3HmSPtCMq
2KiXbLc/Wu0Y7NaaBJdfOodFWwPwsuz6oGXl7eyEqBf05e1NInvG0VvHr1GXz3fxIOe9ZQnSIpdp
OvSpkcIULGxklgXyUSN3EHKghSryZDo4icMMFIX/m+yG9DDJ1L308QQbGtPIwVr09BgVor3xGvgc
yWXKXlNXFZ4LQQBLbXpHPS+0uxHStLltaN6tpQ5FgaKjbB2odzTkp8bCMkFGVH+DJQJVDCDtOc6K
CIsbCLCec3M/KZgLMPvN4+KN0R30uzGcbdLsuRDkYeKJJhh4iQ5NTWBvhELhrkff9D1Xur1hiMK0
6LO4LmWFU1xgh6xJ8doZBbJ1KfV0YhXlIPEeEA1Tuu9tn8GLN8/jiVAs91gWQxnaKPuuhiB2hqj7
4J0BskcchbTujQi8IhcmCTJBmodF3zsMwgG08XhziPYwvfKe24Kw+TlsMJf+jB2hLmYistAAavsk
5ewBtxzMfao7h10d4DCFXBt1joRSPHt48wpsfMOytLt0HPS9NDBQGkMx3jCWt4clSrM98avkpeIb
A6RsQ4pJ/BLTyzKErhFjTQY3Mx0TZY/bBPrXeezq7q4O8gSkPN77OEny3RRA62SCxtsBIQOy8Vwv
Fxx++XrhghrwSdArvLHag5hYTkMKWdVjWL71GRDs/ABlGGIVuS2cckbm2HaAfALew0mL7DlFDuaV
qJjqVAyHWBfrBaKry8x9x6qEQJOpxh6lizVMAGooXswlYPfs9umeKT53aCvyazIPwxNaVWPrFkt5
XNCLnfo5warjTnzbG4Q+quWY6WygiX7QuXtMc4w9S284oG4cYTzOWfe1amt8nGJ0DiXNlbPJp0H7
W6Op48fRy+sTuQasSiKkse/1UC0h6R31zclTnYcZflx/lyqtMfZlXUeOYuIQ+SwSRYJTbHrSPYJw
0ssV6f+SE3O0eP3LhJI1DqkvW2CCba3vuNTzamubMUWc58w5GYEN7pswBSUFDLdsIWZGNZ6hwZjF
dfCl8w2sgmMt5f8fUzgW6dvX4kf3P1a3+QfWmjZRcf8///ph9/vH6ke1+9p//csH+1+dyePwo52f
fnRDzl/lH/rjT/5Xf/PffvxX+hvThnbyT/3N8av+miR/cYj//lf+aG5M1/lN4qymScHuRmfxh9Xb
9MRvluMBe4D44PqQnP5PZ2NZND0mzYYrfAfBlYQV8UdnY8rfAgF7QVg22B1+x/xXOhvTxrn+J+qE
E0ib4CFs3BRlUjqO/Jv1W3gBohSAgc+iTkGpUZAfjbyaSbwz77KEuXReLgTL6PJi9oPzKgGcoliF
RJAVdXAYzeWNCt/c5VGpEeMJ3rmLM517gWk5a4yLwBLKRNVsD2PQsT3smfTXfX+iHidoHE7uk+Yq
vtpZ94JUPBQE0PsOntKZ5eKZRHKirjxz2xPey1WEUJGD2jhGI2NdpbvjbE7eF8nyhgkLN2Ue4N/l
/LWPSY8Iby61f7TLqNwH+PqoedGrC6/qyVedspAh8GPDnGi7CCTig0aZ0HepvOuBgS6d99qU8c4K
uuemmo6OF1HSGURSKFTC06COC50G6CNWnqW/wddZXUyHw5o3RrsVSQQVuvWzHQEopFQCmb7vRv1B
3PgGG6rDbqAe0Ero4aAN7xs13TvTKTL3lP9o8ThjF19nRnO1101WPM5koSKr9yG4pbRYDJvdJ12n
O6fx+/dORj/Z2I7kDQRFONkecCCHwzzBlYVxe5dBiD9awcB+DzTicUo5E0Y9IEBXdwWRrafUR0JE
/h+51tPPqtLZvR6MT0YiHjquVjIrCYSknlbPZcKx6yMNjRunvhtbhXK5zoEQl+InwmxNjIX4SPuA
usTPkWBMaQ01te+PzbIwRfYVpXVcHurKb1gOoIH80zP38Dus4M+EwXUO8Pc3MkAin4dDiECackXC
/YlhUKAgZr3Yec9lw8pSRMPRtQcXnHI+s28b8TubdU9yGTliefqFxcMOghs6y9xBERRb3f0YYImD
jO+jQa/oO0bz0QcBwLU72g/0316gXsyqxlo6S3X26/ExycQIlSad95z4IbLW5KAH8wbtqj7VoE8C
+mtwPBMpjo1/wIBJrHHjJ5jI6uU6BtrkKdsLXMO3qugOMWJrSu4h2Xo90r06++qPS/fesVwIFv9t
zAdIXrjVxkV/YcmgdmPHWzVQHi4RtjSpOT91jqTvHah+sPFYCO9xDZc2snwmusHzP7/g1jqU+esr
7gh/PYSkBIjhuH8H1tTSk4r1TPnsN7SXYDFhXaKQY3Nn39mqIOTBxdQfq/v8OmU1JonZeGCk8aUX
BHNmST3tmtkmSGpoP9yhZEebj+XRNov2OicDDh3r7lcGeSrxFufrDwqoFMwBbB9drc1zOmmXIJxh
a1BkPZgpdMO4w1U0fVOlk53zenzvmHew9EtIHMT2JxJ21oss3loj2mgmt69WXZkXXqXyalj2QQ7K
P+fketuqmR5csL4KY/MBoTJektpkYVFqBq/JYm4Wv/7Mcuma53V5KIaFGau8dvXCrr5q+32DY3QL
iOZzIjq5CkvPwSoKFIv9ndrhqlvLPPocbjOO3ENBgbZtyrR6m5UmUMHeuYXw971j9Dtmw5tBTnUY
p7W/tVOM1fD9gss8F9tBi2yXxJW9yYsYBBwrLu6hWy5WqMDsBju7R2TJNLwgucccAbK29UiIURp8
8lfjx0KufIxwonZei65Knl1nPLEVh9+xAg6VnR3iKn7qpSGx9mH6NHS6WvyVQB84UBWWCO5K7Pii
o4zMjdsYr90jihQyCcxXXIj3qC+bUHTZtJsnypC8S3QYxDI7JmDyUSbCeR9JahEQ4rdWMshdXTfH
hiCZ26AY7hM0bcTwbvqRR3oZ6/nSsEyya7IP2DzssF8PJwekRwRQbjvmjJ8b35BnknUTcJ5U/gtT
l2cph2M9Ap6eZwXVwC0OPOjfewASm9YajQ3M1WSL3OejjLvuWJDDCZZul/e9uON9tZUoTiwLXiuK
JVpGUV8YhtFiLYSc6rkMZ9ME/arwVnRLdj/NZFMUzkM0JIRUR+5hSlBOD7NbH7zAr3GO8YNf1pu6
WeP7+J+he8lqWgKcRoHb4w+OQN9p+cW2Elw3A8GtZu0deQhYTJTFLpjd7mDgbdxAvp6OqbADYrpU
draJnNaWsg/O4nS7efG5njJ1jTW3oyXrB7SRH8A59PGfjwFkvX85BlwhpBVgu6JdsQPbYkD614PX
UmMUKQSXT9j/3Q1AKlID4a+x9EuD3egupyVw2seskcgCtYQDNwSkDdIY+smJhwWOGEIqXMuLC+yV
x6soxzfFgnlrcr2fRjV9X6jnn5PizJyjHobp2rnRJncbOIyGdzBahDAID/uz0RObF0OlbGT9aQqQ
/NOQDift8k42FHk1up+ta6DyZO/5h/he9GhJLdWyMrfMKwiRdFORIrAvLBMhtl3+oFGHTa4GQrEs
E11mHY2XxbK8LX7gmRzNa0PnGpLuhBYyBuWooczuXWHRTm+hmnyDxq+OhXCKS0sfNlSEPSOPOYvc
XwWenP1YzUnRsd35ioCFRhXK/X7mwbraNQa4XrDdTYeela2XO4fe8IsdIp4ihK214hYN99LM4m0s
4i+Ezn7zgGkcLPQqDNPVpTDxBwOIRVcxYynw9TbGJxqW6Dn260B9GySlJsGZoJs6ZVLFA3zxAsva
wJAawyTqNZ7N3iFgBbs1kQOCcLOZuoxF34U5FiTzKcUAOeUpB0B26Fq+o1aiUfrX9MqThzu6Yq1X
Kb3q6LLvjGS9QzM/JUYQh47PLkes0dgwLYcrY6YXsqsjpyquZsnKq6mL67D4aFDWH47TOPy+rPm9
B/h/VQvrm/JPxCPetIDKpC+k51kuECX/r29ajXzHIPwmeoIjgmZ+VMEl8moSe3qmT8Kx3kAcHg1i
nZ5G94PWcb5z3NBEMAPpe2m+CkbjRpmjESDH7DDi/9iR60v0S2ZN10Ij1zGWJ2PuUjAMnnGgr380
GEN8liXGKrYd8RNKS0g2gUgg4K0eiq7YY0sd6erB8geyHSGPF9NdU61h2X67hEsy5VdLDQGSQx0h
11++eYk2L71LtN3UYc/o7LtxeiyRfF2nCCW0V6LAN7BXPLlR3lJE803zWvEWxBE8l8U8anthNOYo
7+rqfc+T85Ai68SOlxMT4na7JhmM8J+PC+fvmxReeGftbUzPEsxT3L+dFkDSuhZiuv+Uk8O8Jxhj
usEWV+EnTArRQ4ln9yAcgiorifsdrlxgxIRoJMO1dk1nC60hfSqqW8kGed+siJ4ZrtJuyOo3EQkX
RIkytq0zBjfgQRCsoJhU0nRvZSvAy8X5hTz17BRVKkcdSJiyVXX+sQI5t0PgyFZ4trMXE0V1nsnP
LVkL52WM420J2+Lq4U4DJdM9k2TX7RaRK0KUkTciBzj/82tkBn8j/K7vTsd3fNO0LB9B/99fJA2I
vF0c7T5RI3Jjppl1n5iP3QLqv42Zk/E5P3nglxFoT8NZDMtEuwIJoRlNB/cuR50REI+WdUNP7Ttp
+DsMKD2nUQhP6oYtd2Du+tRkAx4ATA3KYWNHRcu5XXonNDrjGRLRHXj5dxy5BBV315gEPoEpHShm
jNzfQiQlFSQErwgOQed/Q4noHjkVlxfGJJt2soNTjfZokV1yHWFYmrWEyS6AT9RUjDtLAks2ZTrf
chi4G/KEBcqyDrk+YoIqqEjOJNPgSoRCshorhtMML4SQq1uqkviTYboM0ZL30Rjaa0KozDxk8Z3v
2Qq2f+y8CHOuEQkv3qXoyI2gkOAgOeMyH7dpUtBfWSADSIPAYjfhcRD9tulMiIdQVjaIkD95YDQP
ml5nP4Gl37QSCpRT4TDShQfzqyQ0B96JKcisIPDxaFA0PZiOTvZMv2Ew9Hlxp9sZTFBM3l7lXbEF
DE/JgmO9j1hc9Y0HFBluSZqI+IoQ79Ngdxwb3bS1K5ZVeHm+ysyCcyWR8rmRPBbUhJpSHOme/X3s
tugzS2bHAIjLAlmDObDH/3UDOXH5IDmgruSl3pLauM+1yeidLLdQxjl2OWtHgkl3w8B1agRuhJWi
XPmVeYYUUblIcazUJ8g49siTatWbTXYWAVLJ/Ih3/9yuznGyj9+RN5uvmoh1su26XTkZpM2RtgZN
Pun2I0CYsDfQeqTSf+jr18Iq0nusSrfK6gl+Bo64LTtOHlUQhj7al25im9Sg69ROQlRUrn/45oAp
pfIUofUQFmaryF5A0cSJEV9Ri1Vh3UEH+PUhGpGDX6QfdlVUJzaOHyWPFG0v4e04pCAfZLzsCJGv
VEtEzur+2bbnIoxn/OJ+r7A/TErc8eLKzT8/xRxmf79jAtuhHTWl6/4a2PytI8VVV+DfH3F0eRQH
EyNXoAmDf+6YqNy4lNgGcPRjPHHu/cx4tmL0gxbLuH2up+YwR82aV00UmLtq8GyX/OnUGfZJ9ACl
/9Gx0vJlNWtZ/fIIhZNEGrg6DBti65XkIAd9v2dv5Ah8prLqlz6V7kF03Nu/zlm7ZfOb5ER3knzM
d0KtQ+As+j7K8UmQnfKiVBlWfJtvYxZBCzDTNgRH3G65MyWUGrLgLMLWQf24Ysd0ZsAzYOZhp1l4
+oYXHSOT3KwphocfGFG/ybUfthjfL8Yi5S1qKtx6BeyR2mtKPrEq793BvoBdQ2cVBAvWFTV89uvl
BC1reWH9Pe5zAM/Q1sl1L+vHsSSDYWEV/8rCtzlmCZ83N6b0pYievWD902Ix7qZI5qfA6fLTkKCn
I4yXt7WvHkezEHfR6mUphH1NI/y6WrZMPlz7vfPMnAAPK7t6yN1PI9uinZrFOsP2P4pV+6gG4W27
OEHgaCOnq6tjGdj6Yq7ljEpxKOcQq5BoTgQ/UzI99SaUamYIhy7A9pi43FxJOZzsjIZuMtkTw2Zv
wjwfDyXF3gZZbwRLuCLEW0AmjXHCA6NtEUX3BvL8iXhqEEVvyQh6r4xqcWhnkzOOBeh+oOioKtaS
pfUiRNxgoBvxs0XY/6IqdfeDF+8SG1/aAs0CU1ZAaAV7N4zMHpKjuGlQCNZDdswDhQRYpe8M+jFk
TsJGjNwh/VIEtlR5QA/bRdcx9eZHXoed22Uf2s3N58rrs4Nb2eqcoPG5Ry2OW7WHwqib4sN07rlx
o69G1c27qOeJJLoxP4GbsVcL/CVyiuyWyORcYfl7xVP4jYGNedesH/VNcIEt+4S+28aK6sGFKuEG
K2iWoZe8FdBu7zvR2Q9RbJM60GbA6hHpbiJBmuJIyvCTtFgnZRXtt5P9jFr9DQmG95i+YYdS57jD
qDsdUVlVj4nxPeljue1Rq13YF+Hj90FkzKMrdyYr+VdnQTHAFLHZG2lesZ2i7+IaeDOwBOEK5a7M
lO3hWwN0FXP/klE9E5YEdS2frXrbT2V6QtnwWqsKbowoxbkWL6PdUvKwU/ksCS9rWqJSVYVX1pVh
X/XfTfIdLnOBktbvsdEsWRIqM05gTvXJo1Y4X4zRCxXkCY7Xen7LIt52FEdx3C+fmgmbCuu1cle4
JuAITvErirsMxeXneir8LXoG/2il7nV06urBX8XsxjjlD7XTPg894lz4+0ZYuUF+twxg84KI8eSY
TNRkBn5jNaTvZWK5KycEbp4MEFSUpEOWamTbapnxp8L0m63Wo/9Adiczh/Y7cwqLDJs62E0JEpeS
QL4w8HPvgKCmw3xO3qTq5cuxpDYCbhKcDGwUV+nEr2nUG/taHfO0b4/NrBFldG6x7jNXkDpO58Fw
omNhEE1stshWISyMT2YdknFf7UWPOSwv42TBbxY9TC6DU2cs81Ohxn43OHZ0drKi5YWCaeSbmBXZ
e+M7mKBQ9o1+VmRo3Flyng72OJ+LAi/Gr7J5dr/2ed2eaN4xh88Z9K8gJb9otm5QRdA7H+oh/fi1
8BE5uTlWIzaLAetd+xF806rbKm+OroZulpsekVKScm4TDOVQzApTspiyP/ulf8Tz/Nk3F+sosGOc
ApMiIetTjxA4X9/MtPmyMCzeC7tY/Uj6iR1CwIsWPPCwgOYSg76RytAxa7J/5o3Cu4Kx+t2Zy3u1
WqOduuFMc7IWJbEXBsEbTtXyk2R2Ds4S3csUDySpULv/flP+N0j4P1HO2Wx+qPz/Y+Xc80r7/bft
VzrlpPyLfO6Pv/rHhsmXv7n8U77n4eDg9Pv3HZO0V1Cw9Fg8IYex5KrU+0M9Z7u/WQKlm8RR5Tl/
Uc/Z1m/CkaihXff3tZXzr+yYiKX5v9DmvitcQUvDc82YSPxNPjesaPg2RS7SomY9mNHoX5NmeCkc
1rv+9N7qsXsa12zidhrHXeyYLvZxNKqs7LGFyMM9VpcqdKDv3fzmMfKNaBcsdIqVYZ7tSk07it8I
5OdtbmviWkTwkaY5ve+Swd6ajARWZooRaB06akiSO3WTLAGeg0zsRVvar1TSEkuebYTmMhAYAyPN
nTP70AtVkR8mscC0nIPsZghdx/u6Fz6yKrcs06PFfRjWUxD6pXIvASRV2ixm16a5N/lCN22PPiNo
6/KEHuYsp2lCwaEhnLdMa8o62WdwXsOIpnKjtHfrnDHsujp/xt+JKXa0SbLPliP6l4p23CTcaBo3
dqMlQ130zVAYXxmoxpsyT9ur4R6GSSaXemJGNQe6+2zYqHXIOj6olEQ73HzOLeqhZUS8X86eLr+3
2Qxipurn3VhZ5qHLBndD1CSLCs+FXpJ0n/Iquc6jEb/1eXlMU1z05KvahwCHoMW76jIw2TmThPyt
XQN+JRDPE1GCPlq2l6DpUN4n5OhZrROWRVxc1RQdod+qs+kwqQKrVRFxtozdtbBfqaKDi00huSfn
+clGmHNccthhHmcmwSJMptidBF7xBF4aXpjROfd6Rh/VMdJD+B8520j54uIOxgX2eY7ko09u6bhy
RoP6dfTiPrSHudktSexe85olZxzvc6a516gjLxvzFpi1WKMiYl65VOZ7WdNJidZ/mypEbLbLlmPG
CvzEfGeXj+vguSHz2qsI/UThgBJfU7KTIrBdksh9Ixd206PtO1mtegJYY4cNxgeJKmDfFCQlRF4E
U76hMyDIbzdTK1/mDNXh1LuPrW9nmGySHZbt46I7/VIb5JR2gej3Rh4vm5zqa7fUGtMBpnq8mMoO
Vfsd93SwyvL9B+Q/iGPsz3Vh1l/B/qZX8NTlozGCoXfgRTHDHL33GAiATme66ZqclcrP732PfRlW
CrzCCrWThHVTxL7x0I0vnmL4jSvoSQK2SYb+GZPKcp7JkJBE4OFyhR/RRfY5WTUujW/7j1HdHWvk
ryezpOB3Grp1CHcbu3fsU7yQCJc3w75nv4SttGcB5A7dpTeWx6YayS1bFfHL99SolrPP4IU3UPHs
wbmwcvrRSkXfi4HlgOULwfe1lKtmvgzjJiB7u6CkNyks04Y7XCIuhcRU6qNhCvNiRRfT+IKE86VJ
2uY+w4ybApThGxVrVhCAWa8GesV9xYhwI6l7z1mbvQL9I0kUSNWcw135Zby2h/uJpvIeT9ANnPul
8qb0MtnS2CZKQDJMLczNMlidQ+MhiGsdulV1jiaWv9mYxvtustp7TdZD0DdhYJfxS2u9la23hWox
7Qi2JlJGka6RAmIiYYPuv/JeOIL8B62Hn3HHYNYvI8jitL57wgm8qyghsI+1TbPCGjEWjndIG8AG
pIMDuvGa26QS/1r1QXTIJQYcQr0AUvSDcedIQnbrhmzmhCZBstjYsl2xqXEb7Gl1QB6nbX0xUSts
8yYLDiIevneEc6pcWQzX8+yY2h0zCaf94Q9zzuAkY8IkjBjfnywedvOYyYtujdecXPUwIQVzWzDz
3jFLSTbVTMkZK4NQRnapyxSP+xhZkxNEby3bFPSupY0a1XMO1TtosuTGAlbxvY0w8cJ15KXFnzcX
T035o8j74RWbG3JpZ4f6xWWYmw57ZqkbMyu2E4uiXqXESZoWvoAIU6N2xbQbR2b4mksgluAg/flH
VLPM7RqaBqaVS9h3zXvqgpJKxtbb4WDaBWX5qc2gakpf4X90ptcSgx57rh7qiRtdY+S2Wy3Kj0U2
56Ey+51R6o+CnN2tBdZ1jW3b489It5SUe+aliChz84D23EauC5sxAZUSmT2MPDXDEYZ8kcXirZ4p
3/CPMTFeCAxWttWEfOnHKYhPjcz8KyXj9ICN0tjo5TS1njgPPlz5EpHD3m5dJFVKFxzzkwOXpJgh
nr07iXqduymhrQ+w/QQwn2f9zZ0KANs2PT5s4eJEm/3ZUss3pkjRY9uevMkZn7p5gBzjPkrhJA8q
Mc1d0BMh4njp/2LvPJYjR7I2+0RogwMOtQ0dIENQk7mBkUkmtNZ4+jkeXd3V02ZjNv/+38CCWZVJ
MgLC/d7vnmPRBuWXwEH00JAFWwObgNdPO2RDq5TyozyZAfAxzCXeTqRhtW6IRGpm6vkZTYeVJ712
yz4LZq5+cukhXTpmXNSwon5wi+RrWSDzj4Kc5CK3Gne6famr2d2a3Qhm5HMuZb2GVLfQXEvQh9iG
wYxXD+m/YBs806r2GWXcBg4j916qZljN5s3sbNx/7D3gKsAbTsbic4Z/OXUes37ETimeL9bGsCbO
Ek6wrGZgsnRa71hWpFmT8GXKtUM+1dslYlS/XeT37JCkXRIs1JlpcfPp/sy5K+DWHfQyfxfOWD3m
Q/hW1svvwiQzsnScM/nMjrrEyVITktbMI956dCyaT5Hvw7Vhu9eEEDdepcD4OAvWTuvYe89Z8idY
VUd2fu0q5v6t0GAYcfgFzMYVD8ictkmhxe9zemRGMjjAoE63qBpRjRRTwOhf2L2lg3xy4+mhLdi0
DYZYFxZd2yrprWeckC/cllYVb8kbVubvSFKHRC/Znp0YibXHCmYdMgJ0YFq83MDaz54kgbyNm5FR
A3zd7/UahmkSUbqe7PmXMXfdWcSF3HjJvR0a8nOA38qGCHNaZ4uzS6uXiTT2ka3dOZ/MQr4HVfAZ
6ct4pKMmwV4CkKSQ7wC7XOTz4DRvAzlIsC9EOfH+hJTd0D02UZQfljkT2y7WJLHNKfV7a3qU+TCc
zKGhFq38o3Z4IO4Z/dTKTGopR2mqbKWD8pYGPQbTRLlMLUkT3WuMiCw0k8opxtMS8k6AAnVEhcrc
4b2j3Ki1sqRawAAX5U0dlUE1VS5VSjUwN9CrOjOeVbt4ZLM5rmoErJ4ysXpQI6gZYWed0LRSG3uM
KWOsmYFtj5WKfZblE2+VvmawmMh2h+/VVuZXk5nfO4YZP+PQwRWt/LBObG3KhuCnpdyxdnJV66wB
payh3LKOssx66GZ59u5s5Z916PVset167Kv2SmQgUKZaVzlrW2WvXZTHNlJG25jlKvdqLLfZItcS
7a2h/Leyw4RbKScueGixpuGFL0kZc2laggJmwwldwqI+AhAvR7DrItol3EKPo/k2EfAGRhW/68rJ
Oyg776hm7hbCuibiXhuBL0FhCs0hmGqducptqzy/kzL+0jMy41PgjNNPiD2L+ufyMbfmk+ZYX61y
BhfIg2ckwtyPuIO4eIUzBMP2iGlYcFquyGrCJR7fLSrlq1x5iRlmqbbYPZqfoONzhCRqX1xExkuE
0VjX/pjKcFwr13GirMewHRlubTEhY6unF6GBnMqUJ7lQxmQAbDmzEa8uKmXWcdFmZITtUirPshjT
78pVwd5R4GBGxlwjZa4r7MzgBr0PJudPwc3c7Dj6wYKjQDb0NXDJ+MB7/DMygY+rw+02Tk9jyFQ2
aLYJ33j4Vqlt9HdFy6iirtzRhhG/DsomzdZjWRF7xuqg/s7tL44S/zRlzhGYB/8vK/SnatRocSlf
NXusJFvuWj16ZSCFWhFia9fCcJ0YzDdkdWdTOg1e7ZsHuzIHvw/D8Z8H7s/HSK8etA5/dqlM2lF8
dB3OOCOxz6UYAP3EzWlS9m2sSgmVaYaSbwfA95MfD+OHUN5uGQNhNHWM6owYORSwtoOyfKchvu9s
MJAfhQtZbGUDh1NdZ1zzoE8CZQtPK/o/dZW8iXlJd31Xn7UWt7hQlvFI+cZjMmyrEQV56DCUxGxA
y44TP7mpExgxXJzlI2vLrQnagmUzYT1lNs+V45zcZLyC2Uy2bU42rTKhg1XahQrel4OP3HTo0msL
p4UV9u6R5cmCUB3+ydaJvux0SO+77wiNIvsHrO1Wb1H2GjGyi/aOoEB4xB0s76fBn5W9Pe3wuGNv
g5+s3O7oidH6Ynunw83QEwL4ME8coo+OdxqQw5dM4K4m5YtPEccLBPIUe1kgK6e8QC5fIZmnCa0/
aco7PyoDfVbY0Ypa/7yJl+FDG7UcDG2h79LQfS8MIFZlN8o9EOd+5JJskzbykwKcymh2T0vieWst
dD8SSBNzM0T4ILP3PnM+ZGLvu0rcO2P0FVlw69NcvmnNKQLVWXceG9FaDGsj4aE1BOSFuvmD4aLd
ooN0GhGVurVmbkI78F11Z4t0jFb6cGRjcpcWiS+zcwbYK8iZXMuALlv6vB/ZFdMjHQ60ksdDrxn7
dnYDP+CZtcoXhod79oAwNhL70CPwyCJb24WTfpH2hBuQGmhOWMvs68+B+D4WEOtRa8eEb1vpW4vp
CmKOr5C+P+3JvHLtXos+fQvMyvY9sn5i0s9UU5GgN5fbP1QukzjUVXqog8aX9E4PZmViYdWbleUs
b0aYG3dByXUc0WTc1kMXrEewyWtLnX59mo/sgigfqEnxwAPKFtANA7kz7+fcPGR1ZvvN6GX7NNUu
wwi10yrk0ZtzyBQ5c3Chwe/UDlDARGYMm5i+0EbHEsON5yHuTdY4OYvIPDDizdCwHdkSTCcYl19i
ioB3wFtW86WiRX+sWlPze2WyYRYpOGrdt9az6W08h8RN3xMLaRgLQXuCYtsh7JXT6Lj9/rkmGBgo
3Wd2VpYvTcaPExZvvhf15t7i36sq5qRlaGVrXUBUndU9DV7RE5qSj8zuLoTYGR8bx3lTaqyjWMs8
i7pEsYn5faeHVbcKovA3qyHyDTR4yeHQ5jIsmpO0TL1BeySKk4j+UbgiRUCDIWYgdLa42VlfgPeE
S5Wseby+6jYIGs2OTqGTfeduJmidFZJ+9F7TWSsbaQYiIqP9SX208tOeSZahYspCD14gc0WbXsw/
I0jbesqfDOPHXrxXpMAYlhTTllQCU1Xwg8yZsZUsuuQQZFaGzeTypJFaxNoTRJO4S5zuCynioYhY
Mi2Gs+8M95qE4lcvNm3RW0fZ6x8dNUAfJsrKIuO16vo+wQ4DhxtJT5QwemGKT4+KxMqqIcO3s7UN
sdgB6K+JoRo/mNe907mfPe8X449Aq9Z1n/e7kcpY6AIVaF2wDe08rGpoDaXFiFI0AzMLOwblU3O8
dBN5iFhPgGoHzMnEeXJvsNSnXcI8nZ713LXbyi/l1sr5MOYAtKQlvscpiyihqT0AlRHOS/su0Kgj
x4k7bEtT1LTexHdilS86+JftYlerOreWTTuVhNrSYVpnwnO2mgyji8OYIHWaMQXzb/QYl4G+4boH
/wbUZOWxA645rQ+EsrbVkl1TmHEd7LiavS4V7PAQK6yclk2X6iVyuj2tVkJjzaunIHRZlF1bD9F1
G/8yIq1kikYB6xa6WrnzEkHikiWlEMh2XNc7ZIs+eZmfquN0MJjQl0ENIQwqXkT/hOsqRcNDmA9W
F7X14lNvQghF9lOt0HpMBW7SwNRXhtQhpMv+cy6mA84lgnMmMlGF6MvZxiGB32rdcnIci+cCjmEd
G0DJ/iOW324SfStOapQ8TWHeb1PUl93UvKewAUcYgW13lA2fnKgrIlf93oIlGCmoYANdsIzEaZhI
2BRwXrJg3IDOODrwCEO9+HabGgAkoMKss/wAMQ50w4LZUa1a5bo9rAf4hlKBDtlU3emJdq1KBd9C
FN0kz/FQPeFNAebbeTsc4RsWR49cI11YPRTx8GOTB2BZab+FsBaJtq0kJQoy8Y8UmDDCa19xAJxR
QmlkqsrXFbZRcpsP4TgG+rYVYB25qYExlOa1Ida49mA/GjcIZPm2wIRcYEMyRv2SS3u7hLg23PEV
aMfBgyWJC5bAO3RJLTa/NGRNy5gToIy/B108OtAodaiUC3RKxiJzmDXUjyzIlT0Ey0kDPsBE7rdQ
bEsYl4PL58BG5SwNyqZsE46eAmJakDEZBDjOkDJD+Gke0Kam6j7K2noe2QWMkDUzbuYZpM0W4qYJ
eRMNzD4noxM5imlsHSLYoSYfKLjOVIE7Nd38diF5Uh1dmLsG7kku8JXBa35GuJ/grfa6AoGS1q03
mUEA1K2+KANfo6PMv0u6SVrDHGUz8mBVYNFFIUYzWKM0Mr862KMBDNJSwUgTqKSI70B8KFBpyrqs
g1w6QzCd5bFQQFNsWOxuiDPPcj9BPG0gn0qFQE0E60dUgghViksNJVUzr5ncdlqNkNd6xoFz9Tin
0HTkNQRmyFb1AnA1VOhVSw3cYe4GvsztdiAM2cYmOU3ARxhqQRYriGvTs7Ym+vVUKMBrAOk1NV/S
1PU9i/oH8wqrhRp0V2iCYuj0p5Ip26jUe2k02vJADj9IE5O4CEx438i0yVWZfKDRn7Ywz53lzFye
3rF3+y1ejoT2baETwEPXxg9SMFNhQrQuelc72P1jveTyCOQ8osbB9Fg6byXj669W/0ibP1tnLuGB
zotOQdpG7MqzHZjrYgs965IPAQtTijlFHVe7WOPWK5iAI9A57ptBN48Cydl6CYixp9GvAj19E0d3
ThSjOAkoqgi0oe7c+BrF07uM1kR0oHPHfKwOzbpGjcdEbkwslrKUrLjqNJDWTGeShvZ44rkte8wG
iBJBHgXoVaheuMxbQ8F7Yyi+icL5tg5gX6kQvxOs31BBf7Ui+aT5Nx4nHSBwTmZa49RfoRLTGQsl
iWLEAIQnQMLwhBcFFjYVYjh3/BziMDMq8QoS80soeJeZzoZMXGS/awUqdiM6BLixMeHoyV1LoHq9
MF15TEhb7Ih9IAXLmp1ghnAVxAZrDEFd0pRb6DI9CHOFXjfixyUBDKV5sjuGNcXPOh7YqUNUjhRb
ubGqQzM0zL1clv63XjEzPi4I02ruz9KKxM7Q5nIzDsPzbOgkL7THpUKq1jqUJHQHmjOzwqsUvDON
nXGVKuJzrNjPPBflwZh6bSMVGdqzYESbwKIZ5bgi2HlmItJaRUn8lnYN1ScGgQZuWmombx+DntZB
UIsIFrWhqNRonwyAMpCqu8F6rBS7mjQb25Z0+GrAWneKby2JoQ2KeD2WsK/1tn1yFQ27V1xsZ5NB
6mIzyRAj1GxX8bMTRdKuFFO7UXRt12N0v1XEbVOxtyVRLUvRuGGJcabA524UqTvsjEPawe42gHgX
CTTvgnsVw5nFdgD0zZQhANbkTTlTrsRHUcxyGnawC/qMABhoODx9pUq3vrLAxcyHVNo3qImwAsl+
9yVd+tJ4CVOnPqYemzDLy82LHi4Q0KFQaZlZMksA9TqrX3CHtjuT/OramjM2eSMjOnnwyZx/RgGQ
ce5BQc0Rde8NhTlPB/bb9fBKtR/pcP+TKB46XPQRPnqrQOkLxHQJOX2BoM6E/r5WSPUEtnrRErS1
oa1PDj+U/uA6JXceqvqNNbIe/mU445OrYO2ewraT4wIHxzARuYR6x65CYRlzhXqXCvreKPy7Upoy
csIMpgLDQ4gXChWfws2QCh4/B+u2eQoo6cQKLQ+QBto/tHlEJg+MAD+1UOhZFlD6XzDkKEC9nkBo
5xr3WtD1JvDMjadw9q7ZP843wL1C3bcw7yP+5xQGfj5/48A4OQqND844p3NXPRrxVhBOsEK5Bxt6
Bgj5qxk7ztjsw2K5a8Pcj2HvU/8FV1zNFMOcmLvycMX2Bhtz2bKcOXX5mz3ROYxSgP4eZH9E32xT
cnYplLvMfar3D9CL3ugubnO8AA1+AM3r/yy8JQPeAHdCIKBjErAxCuSce7H5acJhNNL8m6m1KfQe
SqUhECRmHG+8ZziJ7ivzf/lgPzQWDKc2RW2abh2MBjVmg1YZDjAdsMqTOyZJzj0OBA3Rc0g00gOa
nD0Pffde4UtQ/1YDOhVvxB0r1n1nvtfYFehYsNmafMGzNZbjPsDCEOaXGieDZ8zXUbcfvb7ddMHe
XoZ3A4MDnySwj43BJL2F36EFuyVj7j4QYQqxN7hFriZWJg1eiIybVNOp/QmZ5FWp5BHVfDIrbpVx
Lp5ccrMxWYuJQkcHZ2TCPpFjoTCxUWTymXdtw1V6jPVm29MPaTDmWGN/UZ9Xr1HQJV/Jtzzr6ZrQ
5EOA+WKsqGotycBgYM9eexrhdSgmAcm8cTyYSp9hKJFGk/NklNTWKxNW1TTXD0ygvUFp4u1ueQIY
j4btEiKHnYWlA9LZtsHaQTv7I1EaD1zBD633UAj7XEO7bdx5Z0fZnuQ6obLaemWOa2dbuh/0xalu
YLBUGEMmpQ7xxgdmuFGmOB7NGqUXyfCMTPhG6CpCVyQnX2EiMTGS6EpNUuEomXCVSCUtabGXAGxX
ZjV5qfGaJPhNyI11hNhQnkzxK7VnCJuiGVaOgRbFxo9inwP5i8IWKe+BEY2JovWQHHQv3DNJcyjZ
JcNXHbk9yv4akv0lWH/SxHyKJaZe/CwY+Z6NhIU33palm0lXVwottrOAtgb4XVw8LwG+Fy0Qm0AJ
YDKrfwooAneYYbjt7ieliuGmeG+U8Rb59JM68TucMmVG1YNnWjmcR4wzA+aZxnTeM1BvjeadM2Wm
wVBDo/19xFiTYK5hh83tqtbfhJLa6POfQkluJmw3M5f8SkB8XZUDKpwR/QZLj/saR46BKydvkQ/I
4Nmg+gDlhGqCcSaDdS5w7NC+/mhRCAkl34mw8Djj74Ixr4K2p9SWTcPCRSW+3E77Qtj+3efK0ei+
tEruQzHiu+js5xnrj6YZR7urX+lj/lpYKyo3EI4giSsoraOXAndQaqUP9JyPY76s05lGK/kKr0gu
TFRqZf1sR/2GJtUu9rIvQ6cPbJtPBaaimME1yjAHNWjXp58NPqMGr1HOVa8V1X2P78ioxo+RYZl1
KCGqps4hzfPrQgvWLOl9h4Toaka/6JmuXVxKkZMwptseUaO8GKa4lnwmput+87OCGIqQzkE3y190
OmlQJiGr5tdkeqa/9BPM7rkOjXObpb+yimackxyyKLyPFwjy+J9MPFALPqjGrH5i/FANnihL699N
Liobf5StRFIxPVO8UkzGQR4yGD4EyJOwwe25mXCBvVkYqSwyZGqmr3JwwMYVsGEokAPNFL0bL+ZS
XUaj8bsFs1QuKD/zvGQ+tQ3Se+DYzxSXnholx1roiJDRXanxyQ57lqY8MIJwtcvliV2rx7IVPBbW
CNeJaDalSBsTl62UXBI3V+bri3OxZqPmBk74xStmXN6cLAFWryC8iqDZRWDsV7HSfmkBAjBHqcCC
gqIVmLhAScJmbGGl0oaFF4lDDBDsM3707YBbzCkt/APYxjqsY5myjzlPZjIeLZxkxGTQ1hjv1kwS
M8daJpz5Ccc032KEsGw1F1gGp2Q2rp5Wf5l4z0Dj7SM8aAFd1HZZznna/srxpJX5M9PiARM1ztvs
/gqwqU1Y1UrsanaAZq1r08dg7TJPMeJgG/vdgJFtbNv3CJmWA1Ejx9gW3dRtYB4kKjci7ydJFZy2
yL5SsjfNYDll4n+boKTEWnhIHQevQUdng1wMGAQk0dTicprRmOSSaNkHKWsk7hhbG6znMlYgfpV+
jswNngqMdDXLrHUhn4RS1Q2OeKG7dfIKRrUYV2WPc4hl9iqV5G7EdjdivdMpP1RY8ApseI1J4cmS
V9a8PzP/PcCa53nzbhIXu86fS3gfofkwLfFbOzZPNiBXj2UE3QHK5WQTlZIvwfGmRRSocfXZQv5R
3zed7Qcdl19UR6dIyf0ag6iO+oa5FE+gX2NGU737Kewfvajw2XYcgoiBWxhP3VC+OutGLCeLSaBV
MEn2IREGM4t8eET/Wf1PU16/9Uwxc8b/GG3UgT22n0myP/TRzonW5rjJyuLJJVJCoH2T5t6XoUSH
4DUfdcyHUPk3i1IhEnymMowdsQXUbi7MrVrtjtzqvsWiaEuKIsxGpHTlq25ZGRSYGRk+jYLJ8HTm
cTDhY3SGi4efMdDxNI7tZdac04zeDKDFPlnMo3wfeorY8/OwxMRZ5wMDpxcZf4SqlIkPMsELSbX1
yDgWsQnwhaHzVXsvtGgOYZD9BNI9BUovOdvw8/X2cwnsxwD/5IiH0i2o4KCl5BsYK63NmOvkFqnU
lZTw1j0uy4Ju2saiQ46GxhcpmC0yXHK78NRaExmFkam0mAl+TO5B+OmVMlMqeeaUGx/qlhli1bSV
XpPuj42Y5WK7HR7MRK99MM6ewe2R1MTJmiMC0sPgF9r/xj//v8AizHXZjIT8v+Ofl+YnLIv/BIv8
9Vf+in0KYf9D2ranm7ZLGs+UsD3+xRYx5D8srlXb0cU/Q6H/zn1K+x8GRBPayAzrOpYJQORfbBEp
/oFnSTqOSWLUkbbu/U9yn8Kz/2+4CJlP6Iy2YxnMvJoKWfJfuU/mz5Z07L34WgS/XL1u/aJeWt/O
yDy143yYmaELyv41MuvAXzz6mpKklTvF38x6QFKKJZsdkRf+3we3HFhlJeb9RAUBso95ja209G+H
xkzvurrM9oljcdeylqBk/LJydmLSTlmIPfJ2KB0GfZec20JXqjUgpU5biHJLkntcJZltswdaaAWH
IBLbdBi3VUs9GUPZXWDK38zJBtcaIs2uM73Xwk0ypszXtR04V9vbNCFo+L6u44fUzY9BJxVVzL03
2vxk9WlzLAbzi4CVXwWLdheCLFzV2sgdXrh4j5BC536j1YV/ewWYtfBtY3qtxiHc1KV9MYei2luZ
BbxfT7lVsmwf2vY7mILfemTa/pRB4oKFj3aTGVGfbJSg+cBVDSRhV4iRwXx18IbJ9M3sc1RAWQpG
+qZRFdiQ30aDhRFXJc1kDq2yjdy+vL1CL/I8pV3KR8ZnUIRMvnXko2huhHfp0nabpZ+rVTGITcH9
85+/A7ET+zAv+AZTN8TNrH45ne9GNbLKtsPYxVsy9c8j8cQbh3ieKenPCJpWRpM6vttHFqkEph9l
sxGaVORZdmjk6lc6pYRN3kYZ8EGd0JEY7HYzagKeL1KRuLOPIcClfWEVFF4o2LKD6m3KWaPT3MHJ
NzZOWlPaB2NNPtHZ684gjqb3n2/9f30Sf386ZZySOmr6P6Ys9jrBjIPwwFKiGK62TVcwo6kO0yTB
8JbWj+6UNAD6sfWpCjT7Ho6Ab6uL4fbq78OkRS2emDLYy9namXx7/3a4/UL/9WVM8MtvAFsT4xTk
MbTKZhndZ7X/z5fLZFwh2hAjE8aH9DCiMLxV+bdXf38p1J8tTiMPxKHXt0+6NKa/PvPbl3+fDLdX
APoonlstMyDqsrxdjM5SeCnGaDwvtz+8nR1jYr2bOQVcYJp/vae39+92+PvPzAj8GTV+mG6FH6oL
OVtmBDSmsuUIdbj9l2wZg41b0YaNQ9gP6b8PpEb5adV1nscN/Z02pV5uUSrd0g6o/MZMcj58Z6j8
//g6S3f23D3IlqmfratkNhGhg2XbYFyiboGtppQs3FjK5mm3+PDWF1B2HG5f3g6GlxBzCyso8tZH
IvKDoKxfYac/0JE0N+5E7cgz3IWO05x2vts0vKwLCgWoR++aMXhzywnxB8EI0lOa75rm84y1djfS
8UsZM+aHom4ORM0nrMEbrf5AqLf8djD//er2pdeWeMEavJYOH8Ks/oKB3nAPFO/EA0IVBQVgjxA0
WC5Kxso00Jdw2fi9OeiaBt6UnOxukdN7nDceAd4oQpaL2zVIBduoDJmSyYFJqt6fueB3QWS9V21H
P9iRz25i5rvbj1irTzvKaWgBAMgJ6HBDu/2HIU7y+t3RMXsSkibeJUbUH3OH6U/oLVEfqgiMA5Yj
6Mx+aM/JMn11VO3ZRI3jSh/u4xCws3rSrcGlfseeyI5kq8QOi+bGCJonpmriQ5j2r7qsUamM5too
vM+8EhYwjfzB2/Vek/lxrt+PeZztipr/o447Ql/lsulHstItZa3KdaAiTtMHwLWNmNKPUKKZMCcK
by3tg9VULTRX1KkwTRezSQnV0pENZhGQFs4p1fX9GQ5AuCsTl4pn0dureEAbFfLbEeSs5LaZ7XBT
GMMljQoy6EvOLWKI71U+lW5uboX5qafniZdkuUNgt1EhjuPcGSdRTzTVWgEOUgl/cwdfRdKDi+h5
vlnudKit8W5Jxh6XWEnxcYraOy+dX6eGBd+caM3GjYrvlJ7ZanL735oeSn9RQmfTzaiYtIAg6uEh
cEnsGt7wwgxxuq+S+aKhiTiG8wgTAlEGZZh5XNtadDHNxLxzKNgecQ13gHdXYbYwKo9HgJwEQAgL
f1piyA7sCtaQxmMSv6gH6optvW+JNqzNlnoeUSJjE44XYnTG1pI1cUXimBNt4jXGIhg6Vkzzzey1
dZa4gns4jd5GmphzTZbFbp7+zGLRMSfMz302X6Cpjs+ZNI3twjBHV5qQHsvO3OkzilhbH6jeGj2z
buxD6UhoBOmya7eAXuGDn+6MItXO0xzxlwk4zpl9djMNZnlAehH4+csEZXebYuLdiVL+wkoc7sYF
WzDh2BWU0fA6Z9TsOlffLbR6Na3Rzr0Ndygc6bNDVyTwaqXT05g0VN1lP0Nl9NYIesTJrTA85aJF
Z8M66SuzyTYugp8rNvtsZ0SjsXZd82100bHflR5V1KUwjmU0EJCNv9MwIp2QB4SoHe3Ug+oRM53o
gef5oZu4gIaCwg7BcMoIo7MZqlowUEcEAW8XJVeb+Hc/fxOGTVaE97StMEnuLt+krq8Moz4UlXNK
M95TWy9/dV774ZKRBJtxGktuUw7XbWrUjc+w6Hk0I/dgZA7ENC7VKOXqjKKIUkbQ37e5sF4Wh4rZ
TLPYsEKNLVH1ks7JsbeIlzS01G2JeToDJWokSb0ZIzRfvYxeYW/9zoyEx4keig2TS9oZeESfl8ne
mW2uSUEViaxotrWiaU12pr96tKC2g2fRnAC9BhCKEZEsIDaVWXQIj5Et3sYWVEulyY/J5kEDiAGy
/EsXZwupDPknbRzroWiesRffVx5dZCfs0mPDZMmGdanhF+XAj5vAvTXNGIVKCtjOPTRs/69G6j3x
g17jOOzXLVN9p8QkNTGHR2ZEf5LZfF+qkKJkrd+beuBupU7DL4TLHSO47gVry8EmXNzlPfNDua6d
cvadkMriO92s/1QljwgahdGuzMC9JUJDWGNGLGmNets0ztdkBZdE8+odnbpTHMDfLIfIptwg7kkq
nE3So+u+SB8MhxkTPYMkPXTPkuRIG1F5iZu7yKZhrXKboVVOR/IXaJ8FhBEjZe6mcWmCcOtn4+7W
grgio8nD1L7hEUJMc4lLwq62TTRslrM42G22N1MGDFzL/LSsX1SeA6yztKmsCIcsQZJtB16LR216
HR2WMrrEkyhYeRft14A6decs2udCmyrqkSOHWDz6RTJTia9JON5b5JJz6mMYHIsMNlU09oe+giUx
pWhiJZmRVKu/CzqfR94IGonJpbIoPldag0WT3IO2pgBonTLqdfZS8TjSKP9rKWWjkcQs7tzQ84eJ
5qZJXdngiX03ixGXctCfeZbCtOuvjQsPXgSxtsF1wxs7L+vRhr6T6wy8OXHCNkcfGKkpdwG2NT8a
Tcphllqf3L6+vboZ6W5fjm2ybsmQHv72+rE2rf5D88cjsSCwQ5ceGTUxqyLZcqAIrAKPiVpE3Q6j
Whv915c4wKxjOPmFwXrP5GlCzGgGiNAwL5pUoMDHNr5zegcQV03kj4J04QMRytgloZdq0ZntUS6+
TEX2Ypb6vGNOZt7WKSuvWlTNrs+i36EwW58ObesvWv/XIZkmVsAuyyAGehm3qfPWh0EEpZzpWlIu
dL3Iv3d+pg7CGlL0DfF9Q1fbL+bhMw21eWsa+TGmQbu//XEj4nXoGAN0JRrnCNR8O1woTKtDrFvd
BnK7Or28xmcs8nvOlhYlhmQCQChK8sBYhPiXdvD2qlOrcuJ4jtrWnWy1/bkdKrUezjG9ArinyBUS
bvdNtZ7uJOGo7e1rD2TXLs2di2u5JIJSdjSr20sz0ys/Uavy25cCG6RPzEGt7Bkhi/W1oV5y74r0
tc7CsB/3GdPX57nV7wIKOE+QH16DLB0OPEUEV5kensKhPjG5IZ9lSLLNdIFBlJzcpdBQ5sXffQTs
qh5L525u+3JH1pgSWJdQkVYHxgHo1NmEEQg7+NoI1Uk07I+WqPcoqA1C20eB/isuWD4J+zeuM4Dx
81CtIchZKNg5RVDAwqYAhHIRA+jqgvVCEaHsKKVFjyHwM8AI5wLn/XrIiQ+kpK5Zt43trm2Mz4kt
lzO25eM9j4bqScMclmvNm+iS8Nl2NeJsFbl1duP0SK3CehkCO2ULzCyXHP7MWVCeOtEZqzarQjUO
Q/TINORWWjC2PUc0lwgnymW00VlNetnD2bTuOPPINcCcW9mxADKYl9gzY5v5EalF0wlZ+cOUtafK
Ls98EN6hzKzkKsWP2TbpWRKHKBYTqBmEfGDUVFh5xJNasfNd3jrQcLy5Jl8cz5dkYXIQ5vR6SAUm
2nKaHvJexbum+jSMOft/ThgSABp9rdqo173DWKK+5HdamDdM6rgQA2CAenPcniGFUaOMB57nEMVO
rR1BRh2bH2umaOCFwd7Bn7l0J4hPy2Ga5ZVaZnlnZmSUE42dTN7yo1smEH6PW3DocS6zvl9XrU6S
uyuP7eDqz7NDtMfKDDo1ZftdG0u2SwwqftoYECOPGNysYTvMxChQCtL/9Jx3sMFXhBLiOGN/ZcjP
ekiIA+7cdPpsvPCXVszmtZvr4VxICtZOoZ0s3Qz2Xi9hKizZvpQ6qkLVGzb1ieehBf+ZVcue5cN5
EEWG3WZgPYc4R+/K7ewgdBhNHJ4i5U6VcHGte5UVpJpOT/qCu+Temnt5Tgw4s306HxCZ/u6Ydt7O
HnNtkZskZyLc4ZqQ2gSALiwOAw/pkQO75vnewa2gs6LYQhNp10vDqEeTvc9uwvak5HPNrCnZRD3j
vED0jU1E6HnT8RutmEVwFMR12EeRC48LpuclZgVfcJvZt4gm17pqTs4N2d2UDatB0YG0MTQlyF2b
JWX0Y1VpKQ2xUH+sqdIc+GeLbR1iYHAz1KJa44CSTuF21uNWpFN6UWCdKA6CezeY6C/n0ndE+5Dq
03jfFM54f3vFFgUggJboG9tuin3GjprZ3qRi34MEZJxpG5XLSYvQGM/Z45DAxhYqckMKXSdZBvSR
hxHh0nnYSXh0Jy8hfS+IqRJ13AbJOGz12gNnb3u+zAkyYpWIHkU4rd7q1NrjsviduRlhdbXH0cLk
0nuXqRv1ky6Gl2gK9Ee9+Og7rq+yjHb1kOtngvzBlrtrui6aL6GDT5d200Gp06nxG/lyHNvcWxEH
Y002iuzSZv+HvfPacV3LsuwXsUFvXmkkyoekULgXISy99/z6HlRW560udKHR740EhDiR98RRiOTe
e60155iM5M0yTI5p8zWIYLzGVqk3KDPR2szBookyN1XNj0jj4meQ9mlv6pD6QoOQ4rZHTVQXR1HV
1nGPBCOsq3ZXtO2nkUrK3uriGR8v6WuxhAozS2H+0uuAI1sIP11pECWoklgu5vpLUhe9r6kxeAyr
PkqhhohXlZ4fC20zg4EB97wRAm2BMmSU98Srj8Z93rY5dOAim7aqmHIjELPhQlJ6YlgdHDpNXilF
k5EtIB7Zjd6bu1Rvc3M8G0CgD1HBHdjeO7uD+w4pMBu8SaULAWZYsKcUw5dhWDcWmnQjTfKGEvgb
lFzKpALKektk6eqetsYaGGNeebFRmm4xyDgcwm6Vms0i6zQNrmwkcce8JSrFbt23h6iRpVMELWwd
J+Q50TXWmZwirxP0BBZlONRuidZ9nIfusnRTRz/FG/Hd6gPaY8SXtdT4kY4lYyii5R4u1kH+pQ6i
yOPQ+wEa1O0ofXHEGPwknwpf1DQSX8J8M+sm5tCuqfA6oEsQIlhDFeOI1EDTI8o3ldN9V1FFhoKg
HyRtG5ZZ5UMJ+4yNVGMez6Ok92gc1QaRWlvK91tyyCwNO52eAjUqtDPHa1JfcQIQY4nuHp03E2HZ
+mvIjrBzvW056kL2R4DLKFlAyXwvOGAzkHuuoNaSmi04ZgiBXhvRpLWZrnrM0Qm8WYK+GVeXrr4c
B6qhVlbwXo+PoxjIydnONVS3HWKVNjVBxtSFhH5RuRF+uFVbJEJa0Rm0Gph9VV2AelYs9n0QBUD6
xl0STTRjOKy3LX1rNNgFkYvaYZY1iabPgtWds3XQpd9jPVluNvUXo5VfCABqcdarOwvC0DZMGeJm
6FAMAzi9iXblmXHf6IbDpzrMzCfhMSJPYaYlJlF26mdicgNLPViAbCZVhv2CYNoVpQRftkUiUlEf
pOZIOChZFfq9X2lmP10DxUAhEQ8+rShSIC0DoXcDBiuM0vDIpI8hJ1keKwCIPwvUFZet4HRl9leL
MVGtpjV8anV5iZISLmK1+F2Jc7CJ7X2eATPQ1mS+nAB1OBAtSMMBUUUXzXe4DPiqZo4/ThRZVK3y
lUrqr5/FcW8AUmb3j/HPFvKfBfN7IbZvhhkE8yREbpBkKnsG9AGlpdHRyZrilWo07jogiHDdAluR
zPxWi+J46tBm6eonKQTdq0o+2rqYoTW0ZvNtJmko2aySAAhDOlG5Bo2pmVaKqPbnqhYnTOS5yQqj
3tdaUqMbLGuanI10yZew6iqz9mBzXieQO1sENICpsLsR8EmKdAZ5HbkwjDb2GfFAccR+OAJ1I4cS
J2SXCvtAE3s7tpraz0gPLCWVTtdywyq17Cbq6OU68cR4ayFS5uWbiMxnXwwx4lLe/SgYhJTomez2
tM18NCOfWVCWt4kHMepNFlnAbRfskeu5FIJrfM/9oQEynOXMP6SYsNS5MYu1ZlZoXFrUdxhpXNKE
yUQRA2bHbDRoMUnU7BtS25OhV3zENv0urBO0QiCtgEIpIJ+XfwViBfl90sxGWnCYN5XJTjIM03Wr
SYDgghCqR4MKlmEN5UOF6yC+FHpueTn/qAOxRvZDTHtSUhVHMzgiNtN2mLXv0P3SdNMm6VkSFhTx
wAUwrFZzh0CgBOosNgBKbOS1QreJZNXB2pgeaEysB5UEiL4ihlAZ8nalNkST9+EYMwoypE2rF9+y
xqFI6s12jXPrflzSmrHKS4HPqYjEh4BPZG4QsIBEtFW5LzfYYqjXkEPgtCNf2hiwOoW5kK8fH7RE
lKsiSdNRqO42wgBxZ6ColyjPenaiOSfvDqOn3+rZ/h4Z9RnnuDOU8BYiFNWT/iGoxLWQT/IspvHs
awEGnjiw7H6S20ORDcjb4S/MOpI05u90FGFYyyvOyjRIm+RNrcYZz8Os7O9EhayrKftqs6S2RdBm
vtWLKf1IWFOZku8jncPFnfYqU/Y63hVDASe1BIw2MrHcJAYppAwKdxYuN/ZkfKrtPT3omQoWISmO
rQiUg99sXY4RhSF5ADC7jEMu8kkNb6QCDXszAeUJirfyoJvr29SwKNIK4YL52dg9Xswa+IYl1DFM
WTU7aWWZrNRhEfgEHCGrzKzX0WAYBznSkeRAye4i4YQ17V3TOgt7L3/CX/6OYazeUdQTaT2yFgyK
/poZMNeqTiyOsSJfSgITd3HUMuynZvWMBIuJPA2XfHkZsaynOWqHnko1H+P6VKkvpWF1O1UrKpfi
Qd4LRJs4JJRp9KJiRE2RFG9IbB/cPJWeMJyMV3Em9hjlQexG46yslxQ9O+XCoUMqjY3QxSbuG4wR
GgPLfq6jdWRydrVYuzDy3GNSGebT2PD8gvP/Uvsq8mUu6jEPKkfAWX6w8CI6aijhX4+772HU1HPM
bWixJV97EkLCVDwKQSEdqXk3s2hQ1OkJrs+Zw3m6URdfuiWZKQpAA8JX051oEBLcHUQT/W012SFy
OFgajVsgeN3BrF0MfGwGlKZ2WiZunmj1psxYhDMy4g4WMsGYjtOT2XIT4cZOOGbuuzqvDgatw0gb
ZDctledBk3dlXZlrAf7nJoADBCixZXhSWckpmYh7MoJ+m9IObBI836pVRJssI9Yz6uG6qAAQYuar
jQRclAEmzEcWT4CMjHhaOUYPW+SKh5cCoF5m8Vz3+l8U179irFdrKze/wsnAu9tnx6JF5ktud4fO
HnKJVs9H5JChMwMAdEKa05jlU2FNRFa7VlO2+piyaTVkytJww4QTCeXarAzJDQH5vmRave8EXdko
BvPmeTJKbH1ob8R0CHda2iJ87EqnL1re68gxvTS75xLW+Z4G7nMgsZeQusGsN5KQ5XTGBktM0VTl
RidmbkPNzc3RUb1NGmETGr1daa5q9rUMt1ZlntuR9tSgYQAUBOSUU4P3A089vkyp+VWCsdjlhNND
3i78CFS1IrLJNF3zmuvFuzgVrXOfhs+u42RrjrH3+D06s9LWymy8IjLhBkbK7g9SdwtNTK/4vQXG
bqcZs/CoBqteqGaWQJ0GMYAJxmBZvS1a9blMSNIgLVTV2HeGmhxzQev+NeN7TPsew79/5n7/fC+4
d89hleeETS/N3mzpJZXLILZrCq+704Qh59mZzR6q5tIpQ45MrAZSAFXoE/pCuZg5qbFoEB5/jhvA
KjHoGpqH4haYEk1Wvb27EvbXraqqZAS3VupFagQkRwzOATRFYHCIsh9zezwvtM7oFfpSHbpiFyFN
ELPPTDE72rKCb9WnGOzXOmB0vB2WThkgaYP85NJyQFAO20AG9l4pdzIi4hYsy/ISpjH4JvIgBFo1
22ZSe08dubkzpli7e1JTKWvymYeltnu9etFmQoU6NQoxat/xxuPsCByG/hkeJ5M2xiOGduIJMQAU
bFKlwyGozIUTy3G9NQSx3lozO688A+SkD3qTYuxfwZL3BqIARV9FUCVSceK9EvIUHr/J48Va/mq6
NPn++Z6gyPEqmYrbf5lD38FR+gnViDbeh+3jN398VZT5+J/++Pg/jBKjdQ2EHsW5wSm4Tobt4yvz
3189/hgun1Uhy88zfu+wIsIRZT4Q9aBP/xWWPCxxyABcKPEVQXP7xQD/eNHYvTZzTSoIWRTb2aTe
s/XlyzJl8vl4efxxJoqG6wKjU83GfW8mEwnKs8g5gA9jeW9kg3P3ofJDhoEBCJECmY8I8GuGxkwr
OPDGSk3dZ4brphTfpEnBqLI0TfF5Ndvk0S/lDNJsLUN76ayYsCcmy9sMbeH28RWccQ7yeaqtmjY+
Pb7FIHHchMYLDJ5uW0Txf7y0ZQ90oE/hCS4d4YdSJtDNbVbA+MkE8s9nvfrqTZpmuR70NtpLhDL/
fsEfse9kifyeMEE1ovXIjh8dYYaDkmcpMZl/vU4bkU5mNKpPqplI/2KG/38+4P+FDyhBAAeP/t8L
xDY/n2Hxn/Vh//E3/q0Pk+D4MdFVJVURdV1F6fW/9GHSEqurSJpKdgPurH/UYdb/EEUidOgpGMxH
EI/87+owzUIqr2ig2Ais+n9Rh5FV9V/5yMuPEHlfZFBxjlHM/6oOk9hDNeOuH6Up7qn/C2egebzp
5FkGqxulCuHSy3P0eCk5dq30ILzogtFseYQa5pHLl4+XuFEQPsaN6fyjp5kXPc1DVPP4XkFeQUrp
FK7SQY78/5Og5j99T8gpo+/kbT+6+Q9lTbQ08h9fyfiSF9cqDcm7ca+ch46mpPHANrJIau4VUIqh
J5FKxZBa6TUCnTqjv1enO0Mzfb0In+4qXDrAX0dOnRB+Qtpc5HMZWM6IRuUEw4iBwCHSCs3sEDYY
sMYxsSUri1dK2xFDnusiti5j00zJlwWPF6xp1W9DFK3biWzPrdCTS0K98iQwad4+FEmqYGDSDKry
gnyVg4HBewpi84aUdGPISBUqsdgo8sy0j3RYRKW0L8bZQkLz+LKpG76Ul5mGIo10GoTaf7xPxEd0
LpZ3HEWFgeoN0F0wbx8vnDnCtThEp7FvOEjUkx8sUxBKiSoZgy2hppE/yvCaS72nfb4x28+YvTKk
4gfWapCzMjgk3JYbsCKA3IxxowbqNcuiCsZQtn1ss48NVxrw9AkEjPxLPPRQED1eaIIyslm0RI+X
aZEaoVCLz6MJm+AfLdGD6fb4o7EIih5fyaas+xDq/yV3erzzx4vxb1GiMJN2QrWgYyIDEfB4P7QF
+lWQrGXy1K6cAZncJA6UMPZOpzore6kBfW9XN1m7GhztfmqR0onUcqeg8ymuYIL3gChdhhrp6r4O
HYH9i5L0c8nSEq4VDoEO/6lwJYTHYm976XP8lm6jrybx1PaDzbDlru8aY5dI4JPt/C35k1z6ea/F
AWUUACyF+X4CF9ktRtlp5pMyXtXyp9Do5Ps1Ku56AR1ONuZRiU2mtwen2hEi0Ih2x8HbkXyCLOcv
8cbBArS0yhH0gqEQQiNKtFyEYL3TkXVFDkYrS3aRnpCeY6j7IMeyv1Vzjxn4E2EUyLVpRFWIA0Mb
zXx+zVH8r/QXHTf3uHxs2OIY1s/k+47M3IFMrmO490z+Q8tnQsvkGufjwIkVNXlwLK2v8odAIT6+
U/8cnUEy46UPvHbfXnuyEYBRu7hikIADB5MtOvOHySR0xI52xRnmRnPh++U7mcbeJ54qG/vyEQaa
isvovSs8fIIkmeac9kYsX3asOiJhqQ7oSZWDij326yl6KhtnmXz/IvwZ6u84w7xm82/qyYbY5vlb
NOH1XhC48ekucyy6F5YjfkIhoq1epV5zHEMGnBAh8als6Vd1F2Xc5U/yTXnNakfSWEOwk9o07htm
KBgAnPLK6HsDvoMBggINMljpPJsXpAiwSpHgMJsliw/LYnrV9zluk9f8y7jlL5aXwrSy9cEzup1V
v2NWM3zMRwJXscN9TEvLBsJvsiL13+SiWghz19EhnRzxCYYm1Vluueazshfe9NDhl+G2VT/V3/F5
serv9G25aTfm7PSkItBSoo77KZpVwONwX8ffWWUzR4liNzvIBNSmPk7u3cDEmbDqc1Jc+331go7i
A5N5/VbTBaMAxjm4N8sjF7X701P0aXhG8NbD9vM0NDKzw3S3MnY0C5aW/0e986KNqHvFMyxIvNPA
1k0XEzIBhLDAzipJYH/g5mhH2fLKbDzDYdT4Z32Hz8qu+VV/yK/9jH6sM+vO1Hj6NfDKEpw1jdPb
PSWSxpZhBRS78qlR1iOShde7m1aOtdVIQMscnaPhKfcByOPM80q2Aywis918yp/AGovUN7kfMoZ8
XvhTNTSI7dL96Q8djqUDHjL9Vd3Te4Z00B8sV/cQ0zWeAlufY/dbBODSSw9D6eASqXatWz+Tn4te
jLgl8lwsH8/uvJpexNnLof61b43yztpxnxguIcz7gWifGhct9Pii3ovxRv5Es8DRkEeKLZcfB/8V
l1D9jj1I8eMfmL26Q2Ga+MVFCl0+c1wKz/FK+ip+LZZQm5C1SV8NcBRZomonfptu2h6FCMvisA48
dTNQlVF1O9otep9hga+K9QJU+ejj1bwpn+LWl3q7RvmaeyEwlPtRFDfl832LrDJv/fRJ+AYOzPUd
BI9Lz7OHFJlTLU8iOgB8b/vu5b7wDsHb2BN0PGFl8nvA76gZFtvCuNM6GC5QYzY8kHd4tc8xN2Xt
4g8PPpkNE/wskdRd2Eq7FmM/wYtz5vE+Z4f4C0aj9R1c2vtWOxnwoWbllzAuQOuore72+Fb0t7g6
JEgwGWgjHVrxY+6lE3fOJOwN4aPBJyuNK8Dw9bd0bd/uBxyPxvSUTDa67uBlENdZ8aLpiQ27uKhp
a5O8sG6lF0JMRPHcjCdD/AthEaVuEDosHlHm3dWdnnpZ+pvhYOxhvtjyeXyjQWiGDr+2cZ2v9/5D
bn4XTwxPbzXBSV0pPELUgpD8YxLI9OyJn6HSFBRRtXUrFguDgC1i9lrC8Wgj243FlSHa8yPsX9Ue
TCrwUrv4Szf8r7eZKI0evxjrv7jmbLZF/DE5kv1MeNY5SBkiHeTj0p9gHHIYNs79rd6Sqr6Egu9E
Ag/oVuT+GHz3+h4eSkLTjI4POnU+Wvx94kouPCl8KmqCYTypZYgOts5Gp058QJRtpOKQEMV44s1K
3QZeDsJvmxQcsCWrBcrmqs2ZBp0NMjl5t7bKNr7oO0bER+U0n+43c8sdDRN0J7wZxPWxxCSANYh1
fuMtLLyO5sRMADAAZIgS300ag3P2e3yS8lW2YAZsQenfL6mHw26lucrKYnsAc7uKSqKSX6L2mIz7
QT1M+Hp2uZesXmCGcAW1Hyn8Jqf6LvsjBBNEkYWr1o5Zc/zCpBfAhY92OI1J32p2d9h/X+BKYS84
lN6h4I9wjwufUGyUV/g95WqNjnYuVp12kHq/V8EtHtAg8N/LpRek55yQhA4RBuZDu7ywEN2WH4UZ
+BTWtsnp1rY25S/tyfomPKnVWtIdYEEQ5blKNNni3wiZGIQkOBeUh9Oa0IVS3pGtMlSehkOT+DVA
fZVXMVNU0Ju+GAx8ZKfA4YdR9lt9LQ/We2ba+ZnvTvX6vgt3o3A0OWk45mtVuryliwzp257249r8
Ul8LV9ynlwmAybKctn+C4dbHwNrg2V4zVejXsmutFS//aM/Cuj+DcHoCAt5tmtOwU94r/6zTxvqt
P8bjArs4lfyM2Qt3qp8T2sA0342HQ+Ymb6If3Z/rwkGmaO74jFCkATuihRZdQRc0d1fmuGpRK2zg
mfTJi/IErgRVJ5LbPHHpBtVr8ct6F19pieERqW89QKJztkrB+V1pB9Ad/a3XnNm1ad3pGL/sdJse
cvCMZ3WXnqfX4bW+8fkvnIRuByVPt0mABUUzeg4KjefhmdY1d2wJ5XnVjs6cHvOt8SLd5t8QUFcE
RfEw3xYngQ0ToeUZlL3gu3sqP9VVDQI0tnE7RPC+0OCQdJP44QWQx1V4Nn64ceq1dBPbVyAe2otE
m3nktO1QROjiqzlfWw4lvJNP3KLSS8oPQ/LSws+4DOFaY8TjwDoylBURdQlukN7eo16MUWmzwtv3
/CM+g3Ct7qum81K/E1dFR8TfJdJRdq91LGjI3DOSo1bKJ4S3gqbVp9dUp+KHfZruK+E8ygtRVOG6
+Jk9Yd0eu3bTWw4TXKqq6tTexK/Mna03QCDg6XL4sfglnQYND5LEeZWh7G6e+kt9qeUDMrH+ohAf
n2yS92iwu5C7vnqa0OlZq+qafPPL49cfTvwDk84TQyzetnoihw2lLwNs0PG9cUSmL0TbDoDeCVcw
/2mhe7TY84vablLDyVPPFF1u+Phjapz7MTndX3lH3QSWK3Ly4NQXa9I34hYjkmv94T+8C1t+l1I9
JyBfoqsBqifzux9GKsXwRlRborgdIpsVpwnphAe2IC3YVvfDrADBbBXOnKGJlqlWZtWlLDO3GoOB
rTJM1bbs4KZI5vbxAufT2pJvvmjvPv6R8M9d9x9i/sf3Hi8Plb8Fwx/tGrPOlCCTXUmIsNLeabpB
nLBHJak47WNHAeSIPu7x1QAr/l9fZQIYaDte/h+MsfE6SfvdyHgXEPbyV0aNsar/3/5ttSw7V9MH
zpGabzDlqBLhraqD3pNzTopa88jmpc7sln9QNpdiU+GjtlDXZ9K0zfu09dV5cpt7Tt8yr9j2H18q
EM+2UwozR34iEIn057Z4JUj8N5J3CY//gRKtYXmE2Q3EbK3hkIcAikEXwlLDFN5lMMixmSpl+DU3
+a72mWr1WJOwOn3p4J+IP2SGYQvISuBG2OK7xk7hgIcgDrCJQWnbFJOHHm7fiPx0ZelrfqiqH7sD
bAJHvupX5TBJOAZ2grnSGPyjGTO87Dd/nZ4Er+UsaqEs4qzvla+A/iFLO4hF3mV8JzZyrnV2jF0B
soPT+rptnafQ7Vbqe3eoPqg6g8EzQSXMLiErGUJj5vq53b9WxCK8B1vxSfrQr+2XgBL9F00CH7T6
XuD6B1vncu0fGihUv7b82/+gisNUnF60L5q153FJbvWT8KIdgTONX/kq33DwIDup3Ld7mBLMbps/
QXbat8SHjLuSPmLOfe/GWXWhu0Frn47xD4diKr0Bb+1781t8VIjmG7yqaHLX0o4Pr/rlcBny1wJ6
H0SDIgV6qZlTucyNwtLF6KbtlS+Z/e/crLkiLefhQ+ahbE/dcMXlhg84PTH6yH30HtuAxFZbOaL8
aWKP3G4AFjBuxB+MRcwBcDGppzb2R0K+bfgtVeui3yLhlb/Ej5ovldu83Vfl3WkLt5UXsSLwbidm
wrQK9tyVoATzL3ImqKn6VxzLIsL7V8H7Hh2gEOtof39GluAkG53Bmp0c7qsa/vYq2ip+Tf4eVf26
/QJIpUKycCrFmScn99sdfmjrC0GCcG1DqBEOzDDHuggXpJTJQS2xsrO/X6iflR19FGknsbBc41Og
2j3A4tktBi82ua4NIVEXkagAWDOwTH9KP32tmWewq4EcoHKUVykb+a1QbclVt8FO9QLCJN2Cide6
ugBRKiPwjjRhbL4F/VFZK+ghFcc6iBvCmUe/u8UnrXCNVzStO8Dh6an4CK8Jpmy46D+Go5zvMM9j
J7ghtwmgz/OZe/3X2EBAs9E8DJSWOtatH5Xim4oKzwd3sIoEHt2Gfb/Km9ofX7kaTOVW5elOQ+hd
ZqJ3IxQ7O1C9oPkhmj36UEt0JYxRWYOLFQht6cLh/IySBEbiEtdeuCncQ1RCBIfR2yJ+yFfxlkD4
blbjZOvqpaP9xMYJA5XqQTp3nXO/FqEXfxoHyoHM/BsXa9KBYSbRZ9Y3hz/KU31dbpZmmQTwAsQW
XgSXoI+lY0CPIHIoyP7MbN3vqSNFBjEf4An6T2AEjKVApEMFBzSiV/iwudepOVfdp/aV+QZ8W5oe
mAHjlSF79+Cap8/a60p8GTfI7Wkz4XiQ/DG0QxEdgwMqnzy9nj7Ya/6OLSCY113ilqIL8Hz8ktDy
7BiDLv0WtEofy130Yf7SRSBQGNs+cRI2jyENIC54d6YrILxRfGtf3CTh29wiE3GqDzDP0JWnc5Ye
Q1h2NCTeul+WuPC9rFw9gfbLWW3XPzVHmEx40PvXUvZRz5IRzY12YUR5HnSXLlf8NHyQQEgrQw/w
qwCLfE2ADRg2IjXxN6295mMqV3C498Mh5lNg+w4ctPrmX0P/C3MAkp4Pc7ukYmdrGKjPQbQdDhbF
tOE2X3dks9zqB6WzsxdsXuv4ZDC3gYT2mn1Yl0mDC4HN3gU4lqbnNHlmAJ6/wk1De9GDRRgOzbi0
WVhC9fg43tl7aQ4Feyws8lXE9Rvb5K0xV4WybLPQs15G1X5+7Z+Kbe/frxOhUaiN7PlMWwulosfV
rX+SMw9JoFwNgKgdhBBfMVcQXbNwayHqQM7uNjfZo3qhk+ZXjT3dsjPqmupQDi90vdiJ7tpTaHFU
8Nhy6i/DM4500KKd8sqz20L0OJQn/Wl6YjwF09diVdo3HBYKW9+iRCEA0l5+3DkqL1zHathMt2Wl
iJ3wypXnkRNeu0NqniOQZ6ywJg/jF7tGM63jmOWGlMeOlXdXIKgbnowPgo3BMAeu+DuqPiPEDmfy
V6e5Ca6r0J9C1PMrfEhptBoNDH72aD2Rn8pjyNpFH7EQfh+fNxdG9cRzzyJgvuNqIq54jSFQ21Fn
4608NeVKk5xodFh8GJQaHEIKH4lHLXvSYsQhrXbawv+lhWX+stUS9BBNDErf9HjHDsUqyo0VDQfy
NNAbtc/DRf5lsN5fedx0IjcGj5Y4vbsYG4e8ugP6Hzz+QVV1JcNmACrwoEBTg4tzZERI7a8zDeex
tvPPEJgTk4A30s+zt+ljOPCksWCL9Lo6fio5yoc0vqGBgeyWbuqN4pYT8WLcTsWGCpXPSlBunBYG
w5t9nloBsuFaFS4A9q2LQn3Le+fzVq/N4PNc6MU+belOKh8apqTcTdE0zxs8KIm5rsaVmZ067saf
yKM8Bk60ktDKZ54uPeuThw550tj3POKaReizmxKUIpPMlVF59Dq5HW1usZA/+NpXyjlFXS74vT+E
pR8YT0lEZDm3AlUl2zbi4hzSC/kjjjo4KZkw0BYXuhztlFWbnhGmNGSCdMOBbaOuYPe4yp1U4pV1
ZPm1B09/ISEOuZwp7whR4rkbfqXmapngPakuj+KNTZGmYEeV9FOcm2BTrONVpD1xUZRX9cbQ/ab+
oHE2jv2uJ2znFdiLw6kt8K0TViILefN3/BTsCFbtiw3QDJ5R/I/ceMWavsgdfu8N0P5IuDy3xOvw
y9mrwqjJcMghttC6qIFTn6SvqfdoTM5fIx8Fx7lz+6wxIn6BgTe4c+Dezw0LydKOTqgWi01cuqvh
0tz0bfYJvcrTPypUmuGK4p4UTRr63bCRXok3/rNqDKiOtAodxjr5Rhi/SZPELuqbnyy/KrfljU1y
VlfilQ/23i3PbvPLWbwnVJEqDmNGeRA+2dKTLdLprXko35D2BH/6gklfzeatbWEaYJQU13RssCcb
zn2b0AjjW+rSWBVpWXb0dLIjNf+HYTBx47SHCb8u3QrJ2m3wgpeMJ4AD3sDGt8pyHz5kRsSkrf+F
rMCWTRSrCJPLow9MHxOAlrwd9/Ifqy4JudHsCKdgx13WXvMflchKO6/dkTvBLvfTuTW8+y+mbVZw
vXRK+kDxdmb4Mfwq7rRFXncJfO7Wb97kvWLWvadZWpYnLjKE943K0W0NpkumbP8wX6ojGtxdtF5U
j2B/bPwnCBNEp/tjWyY+KX2Wbxy9tB25X4wT9tJJm5+mCS0S/5Hicji/sEbVii9Lq5QB2RIxsBwz
7tIuMPdhSd2zaiU0iXtKu/7L+uLhhOTWv3KzyD8yIH7DtpvD8HLf5iee3uY2viJZ4IFy+fh+PtLn
eV9fmxuLYkz/hP7Nc8QxwZM36vv8Zb3iHphuSeBkH+xLmnpKu2M4fbPRcPy/75WPe+WG+s785nQi
YLXN8SBswgvSr+hZO5c0dK6JzFu2U263vfyM5Cl97f3ul9k/RdkpOYxn8U2DP7dJgZ3t852KPfbO
7MQmZpmY+RaWEof9TelZh+AJY13oj556IjtooKqJXxCoezw7+8hTfGuVP1k7kmcuw5u0Nvcg3UqK
peO0OD7tFuG/w6AiXHE1wHbKHKRgklO22tIXttb+yhrZLOuGnX5JtTP1Psf3QKB8oudsVmQ5ORQk
EqdJmArVmjscFki0x2Wwpk0wPIsR/myCeDya+orpmvPKpMPbOcW4m0ia9YgoIvqzIAf02nV2vjMV
WwdxIdiIh2Hzp5Yrn2bH9InjnZRbycKKOG3pNmw7jsiyT14IB8TSG76lbb1tP4bnHs/u4MpvpOKA
oFxOzLDtSEXMgVPYHEwvOJOlD83TN8WNim/HQGBDYWHcKlaiQ3oEr5WKDn0+hNeUGs27SKeVRT/w
0Z1x7wifd394G/9Efj1M+ofqTWhX3Xf7AsQTkn16xhvd5eSc2dqLuRO/aFxp6H9ehW0trcPL+DLU
ntauaF0UPzEnJN4V3Xydgkz0W4W8m1UM4AgkIY2mhgvugS/vQi8o7YYxXm6XoyPvW5ECn3bKhxY6
4p6+z3Sd5r3iGWvzWr0FdJQYQXEYNyYPgBV27vaiJh89v1G0Qa45XDV1ZU3OxK1Db35PJ/3bbwR6
Xu2Fy4aS1QH7xfyiu9u4uSda5CwjPkYk4YdQiz/lhaEHQThZsNYYsUl+9KTMByl1G24LBzNtBWyu
W5fNaubOpwyGhhv7JDgYExu0K6xVH0G+mNuYaEjhpKP4XdoQDEDpYSx1iB5S5eXzj2p3ISBdpMkN
75w0bJ4Cavj5goP82GJx4IF5Mr+H2uc/pi5I0UilXnJg1U6pdqj3fqaVykPNbPGpOpKaGdilJ69w
//HwcFRmIwkOmgft7LN70b7afdzbGUHCnyKtZFyQipP8FZOd/bXvJpSowF1ofutm2+zCAzPW4E95
jtfWc7MdnJ6Cf/pQ/xYTakSy3DIbZQsJfbJhedL6DcSyJTnL7aplxjnft7X4BPKMnxhCIXm757sR
nhw+aC4bnf9uLRCnkGyLmTibPUo5hnQYmNPekeYVg81o2bNu0pc4Ix+GbLJmaKkEa+LKh8wVzPXc
vKnJppoZujmMiRCOY44P1vJyjmAmagJBACViVxeVQznZ5Mzo3sgFYWqawUUY3YYMFXozo2t+cjhG
KE0aA0zmzbDlQMC8kMLP7XkAvvN3smlzgWS8bW6dNW0dgVf266tkrSaTA4wdf8P3WrYsN/Gzz5bu
OQR30U2YBhPKVjI0pCnN9NOncCHsiWfxGCNctcVD8CGzjnG69+SGCRdXjxMwmQiJO0vLO5jB/5xl
jw8H+W2YrdjOvO4QnmLt0PQbw6vZEA0HJWGwZsk+8utyMo7fOC1nINFHZkSFzxnN+jRuqM/yl+Qn
wJTG7HAPtdQz3+kEGDbQw+SDNlN2HvfBkfFp+xz3oJRdy1r3z9TwDBSt93rgzuCHY7E68kijrq5L
T/gdvs13NjkZFCobUu9bHDY+ALSyfbPDkUTM4tpfh/9J13ntNq5EWfSLCmAOrxKpbMm2bDm8EA7d
zDnz62eV7szcwWAGaBi2JasVyOKps/fZ62z8yZ/Af0x7+6ckbIipyQ3TQcyRdWwOtoS04H9nJ0j4
yVpNN2j907wBftU1XjFvOGjlWs2HT9n74tXNBjUZvcxe2+qq++ECqq+T3/m1dHzg75Rp5UOeesoN
HM5FsBzBnNDJhADCh2PQTwiz1z0Zt8GZxnEtVtFrvGmvEBIU1U/bo1PsIpIU1/Vj9VoyOi12iAso
DmpCz25DLLuaPM7jzU38oKR2ZqGg2OCpbPrvlD7P1qK94yELcqwbfvswPxR7YJY7WkccC1R2lTe8
0peFr1VRMF3tRzlIdcHsRkl4I591076RbVqJHTze4RWKEaGkAwZ3msYpbanB76jFruFtuaoS0vYZ
M/bDE0SGQMraYetHmIMTmZjrGHQASpVNCFFEFoQ/Yj6JPq2z5WPu451K1s07vJgqeWXSxvDjLxLD
g3XAP12Gqg/zI4I5ghEBhJbt0bKk3DAQfY0T4ulyo3PhI2O998iUr+qj2BNT+5I9c1F3CUk5Ci/Z
6r8IRgn70WZFQt0xi9esxVfFuBC2c7GgZgRroufelLeZvS+F977+KLbJQfMWMHEr/Ytmd/dJ/x+W
A3M5pK4cm8/CD3yx717jKy/H8AKVOAYePdrHGAxYroGVP4SX6aEg+1bqKYlU6GKCD7gMQVp5aV44
NacXDjIWPMB15lV/d1i4L1O/Uvcu0R/aacBcTAvjZtGMkXAGfyICfEKTXdudh9xd/Sl0Rjl8h54Q
WhmXaN57yp181867iP1Vh+aygZVlsryMhDxtyvSQOHu7elABZNj7nmBI2++N7TKhZZAc7ufBBos7
KkJw1x8mbev066zw3fRNxnp29nEQZ/WBC0sDEgjoGU2Aux6XmB65p8RUJeySPpo/8TX/hitU/EEQ
fuLhOWLkh3BoI4aeWerWRCwemz8NwfMml/SVfUpeK2PlPMO/5NXp2M9Rlmht1SskwIEwDrp+L3w6
vEaSQRbKsDft2Hv2g3XBJrRWjs4z2iFBtvavmfge+R+KDNumobQyk6N1HL7mHzCMACOSv+gc++7c
TKsOMlCyHcdb2J8JUmfQJkr94il8H2D80Nm1H0jDQhtRqG0NhM4tsQ5gRSg3cjQ7APZEV3/Hb2wq
ghzSjocTokU88TFpc55i6fl2jlW4jp6qV2yv8UbsWR0gdCbbpjxB8V3GnZwq9TkNagzO1MDGY/hH
fZ7Rm3+cbA0YcsOf/hF0b0vaEp72xv83bHjt9Kwe2jdlp78iKQqvvIoP63n6CJOdutfMbbfWflpK
lF8iRG407sxXEe67tbtFW3y1ZyZq1+2VnJJpZbyFVxYFS5FGNNPwq15uUs7Ow7hDZ6gs4g9XnP/1
Jn5k9OcnfewQ38RjD4wO192r/mEg8sTXzPCqV+cbIrtJ8+fYvyCeyCgYoqi3TryaX3iM7ql5Ur6N
Y3rBt0zOZ4vAefejTLfls9kypI3U2tJooC96RWQ2yUrxcb9p75qXX6NPDrvwqtBsXjsXJJ9q9vLT
1xfb6pQOw27aptRgf+xx1b3WNIXWEf8RzzG+Gix41+R1ueINKKhqWcFL/P17wfAKZ+c3/JyVe/qb
8Ya6J3zoa4aqGHSL0EaveeAhKyPc4pvy4T5crU301B5lhTxx4cUIsMJC8krD8tidc4KVhcdHmnxW
nFjHeNM8V0/u3nxMvfpx2hrfOoLhuMIWctR25iNA1O49fuPUjQ6MeD5l59FDXZynIzM/+F5oy1N2
PnnqvtjGsKEYYFjN9g4fHm0WGvPPQCRJBedF9G/d53C2eLXIt7+yZRvyUaNSLl50FExB8T6zXY9W
xauxy56t0D+Zf2tAtbSvdwYAhHrP5/xLLyYiEKvd9uYKewdGNw5fjDd0HRAR7cPypDMjf6HETOsX
96Acc5ZPLj31ieOyOmSvYEztL+ub3/XqSietdM2BogLDoqjytbfmgfR1KraYisiryWXr/ASlZgbK
iZ9uzZLNKzTCrc7Otl7TdibTnUNEeWme8H0KJDd21Dnd8i+qd4ZhBoqkxVe1LYNqRFIoP/WJR8Is
6zAu16+b23gFQsLjxOB2iI05AveIPPML3vZLcuT4RLwu+5Wgs40R89o9iEP60u9xUVl3lZ9d47N2
imZvJDNlVbH08RS5YrJBjHbOGxI2/IfiQf2gr/tnoqo6kRx4khaxkMGpz2Deu5f6C+hFs1rop77j
CUG3YZClX2UnweUe+5xfuZcARyx+uFvz3rIFHz2DqfTAn95r1F26U4fwhqNDnKwnugIdDfhPrnQv
aXpgdGXvPGFzfeo+6jfCC6mjs031xYotVpgVBp3DR79wBeFKYx1wDRk1NjQa4XBvVmr9ENbr+Ykq
236ERTGRcUt53DzNL+3VfByPzTZL9zE+firbW7Nlgbn0hEsf3RegbNZZwUDClZn2x/Ij4i20jUNw
TEBvYV7b4HmkzULVSzay7mznLYmQW+e9sb3phtbd3JKb+8qmlDDgmIvNK2gG8gMgonj94T0LHorI
s6lr6RjzW5eIHEK1VvPf2F2778kLG4aODzLcZmya/PqxOTP/zTOlJiA6n/lwkqvy3+6LnWo8bJOz
+xlcCfdgSVSafZd7kbJjFpp6MhiPRXVOlJ31Y/2kGlMjq4g38WTbnpnukNHjd/ZU/btBSvDsWwhX
yoV5/DBfE9Lzq3S78prsCoKEVuzg7C/xyJUOgkMeftR4WHQOLoP91LhT5lM3MgP7HGdPo07+76ZG
aqUw/VOj/71RQ0ATp8wgBYRuE72V1/Bngkoa0OZYc/qwUmeOnzOmVPm1uoYt0jdvBNFwmeTSVMup
YdyyO46ypqS7jO5K8wqtiRQtDFEP5bHbrrNPHosMafAeM0vL4FvWwf7IVb/ajt9xsWfMB0P20YQu
N8kNtU48bi4X5EXIiiaEHsvFmsnbcBVe5133B9TTkdRu0p/QFsyX9i3FohruopJohjXDqpHhlTox
Ig8MeWCjYuUTyPqY+Gw2bWv1Zz6QJ0UvY5ElLLsb+pbhuq39iGtVjVEmoWk+3qbuYu8dZNNhp+vY
UE9cp5GlNyELTrgb52dgh/p0qDFBWAethz4vn3CevasBltGKmS4K0WEPEkXlooIYQW2tybe/1vz0
Uo37XByH6akrGbG+aPlDXpENgZF9jclwETcx7sfhsSBRB7ULDbJEmDhMw4Oefc8WwaKYxW6zQ7sG
RHshbYjUQhQJBh8vzRBKdspujXDFDWslHwfjjON0csUW0AzxUBrBMYNnMftO8/DdeHYfsSf1Hd7Y
dYdgTQaJWFEYFRU5a1+hsW+nkwmHOL2xMMfWfni1vofHu7DfS7X/X53//qOqs6qTdCj+8QLc7xc5
oeyONPjh+IPJIuiRQIhg3JpatL//bg4sY2N39uMQ5O4eJDmURxpjScuZQFYHqtPCQFkcErB3/86G
MMLgNoxLIqgdYbBXvP/qfqO2MLzVdrS2779TFzmRRiYOxE35xW2MjQNqaNsZMjAo0VpfIfRWHaXX
/v67Rt5Qp1jt71+Iqav/+e7fG+73++dPHKMnUkrEQ8csE/LW/U555uisePKB7ncl/5GNCREvB1BN
zSUc9lPFbtyYMar0wU7nyapW7GzJgCKpKuy2Mx4gLSEGYRrJPLMKP35N+/mhCUnMCYh7DRm7IgxC
Ny9WERM/HX25ev6sG+JLU4ZuY2SGAZmLcC6Gy2KR+A3nax9cpmLSt1EJ06rK3gMSpFZ2kk2bDD9d
ChBsCwQ53IB3ZZNHB8EtkBozbLEzwCbPFipbGsdmm9zjE8305Czi9D0fynE/xNSnTJxw6bO4blp9
jHDV9tMO+vMmi8evUiG9ywiwRYHQmR0ysoElEu+zbpia37QqHIWecJxsfMw7TT0SyYC6YZu/joIW
7+ibykafBPLjNPMnUyHtiin8cNsPhKVBPdFFSGGUxUiWpFOuTNwWLUmZ/txja2xHLoRpS7N5VCa4
X9H7ABy+xJ0qB0kC5IHerSrSLzoac0m/4Q0p1ib4IyzfNcZLt4aHFWPyWowEM90wPISW9qdlrBCF
D4d/C2l4QS8n/4xQqcX+TXLzq3DpZ8DHDNalmXqmjTNhcvC+gIrZJ7gpDBtpb2DGnGRdnwVPKJWz
smS42NJc8gizHYbAGRbcRMLYyDTkFD8zHtq1uMWagW1AMofeZIBMM2v55xGQSuCYcTMUz0EJMy2J
NMbSuXCYuknaTlQSfwpLb6W0WX5oze9p3pmFICeMNXAumZzkLffbCYu7SgifH+f9e6BEFfPCf5UE
50PQYFi3JzBA0LjhbZI3xdBDrNJzaLo4ORNy7vedXGuy4iuumbZQz0nFzOtYOpgWlo4deWp/Rrbd
bbXA+naj5WHWMppSjorzWDE3hNMh8/GKQoPephZZ0zk3wXMRyrszI4eil1Ntb+s9iXrTtOvmBTe3
pLLlaIq6Vd5qjkRfHVX6kPWeiSjMkRL4kzjZ32aMGkZ458uy0BNx4pkFuuD8CEbSv8zFQOTJqF3t
T5bA6q+Rh7+J1dBay7i2pSotKo1DljHpjVaL4bQ488FedM6ShGqAIJgPAVg3ljHAdYdA1BiW8LXe
YjHQsi+zzml1Ncm7HUvEGsEyvl1dlZQtwSAK+soDqqpC3zBMuLQlunvtDVLj9So1vYalLKly80LI
qdDGx4ADyQsYuDe00PHqCiiHmuH+Lv6OIu1PasrKbWjAN0l4AX+Ux1uLIcZDT0mTBOG0DeAKr2tM
t6Vm4DNU4KJ0hAYt68DkgloOWbmZTYuo2vB3qOke5j2H2bDQBQ/HiFg8DYv/0jAlHlOo5C1VX1Gl
T2P4FbfTQTXwfSmYDFhiwx0zxOvZQIaI0/E3zwYk0jh8j0ok5ZLIHyBU6XbWmeaOm3TZar1RbFoH
DuiEUzUcCpr/DVmDbIDTt2ZZbkb6OFVIU53MUE1nzM89R3DUOKtM0MQqET5jV3iw4JQn28i7S6mx
hUmnH8VWPqaJz7o03dkXc+pjy/5uS/b2h4BR8JU26xfHoOUojFthqVyr7xagGcElUTDbkvHH29M8
TzlplSntRk1Hq7TpBYcRoUaGOIwUEdpkccFpne6QDvFn1oPgZojuSKyjjStyQbUGC9FOxGAFAS6R
eK6fXJVQFQJMjkA4Qz+pqRw6VVe8oS6bTSHmiwaJA1Bp6KUOI69Bo1+zPiP5waRnaE/krKhTvGz6
pWH8xo4uhQoQRdH690brX8uG86RfSFZneh3/ucwnDduIaAE2oCai/WLCFlFSmu3s5mzSK3hc1jdN
BM8iCNEpapEe8CLWnXmMTOqLxEUkd08BS2TpvCtA1TxICQj4TCioydztWlDcwspe3UmOK1j9Z+dE
wV6xKYdHi1jV/M8MSXlrTuMAE4gefO5Hlk04SoC1RNPyCBq8ql76Equ5q5ap5xjsl/qRlpYWWtsl
7LFNtJEk8t6MEjJdk9Gn4DRjlLidMIo4ixdylOP0W7ch8z0ozmORWPvM2QwhfsNCaYs1V6Ob0j/P
Y3sjC08+RfjEEQcVMOKtPgcrNdGhfs7ZLXb1aAOsnXCfGI2mKWayuBY8HhA38BZ2nIpZOXcbt6eY
LhA+Bkv0WKCVNWEHYr1EYbAZBvOSBlSjNvh6322Wfa9GlU8y51MOSnhXIPMQULu1DQ2AdrRgbFhG
BujzOcBon9FjtMkjh6DCgAgPMrHD6RNPzZtLEXLI20k7eLNsU7cU4rArYWQqXc5YAt4VUakri4TB
dbVI6upM7wvIHyJEZ75lCk2D3DktnVh8o8Y9UY4t3GBn2VXVkBzKiUlKk/DJErT3ys0Z7UtCuvww
vHpo0fCCAnZhBHbGKGhsYTCejFgWQoeuoT436YZUFF2tGKw2FUTCiY19YtD1IMYSzZYr7Eom4EW2
OzOBmKFhAk9HP2RWYgB/a7UVWVVY+Mh/Os+Ek+BrdecBLbZH349tIJUs/ZuoYVAmFWXrhbaZ7GKE
dnXKNnGAQb6JtDeyMkBvcnzDteHinswxm0Tx6mYtgX9OjshJmmrdGVCDi+Qm6nCnTizIYd+O9OHZ
jCiF5vUhQy9FmzC3xMUkb+y3NjW1W26cZ70xuZBXO9HTwJwVUk+drvzlHWfL7rhvlmOO73Pv/ARZ
fp20DhIO8drkdRBqjR5A3td4NLUQp7nLpn7I6UI1BEy4Rf5lBkG0HhRU/DJ5nCLHPkBPeSVha+Rg
payhuqvGdstkK61XlMYkUAhZo/bCx7Uwe4P+RCbWe54jZAlMbIkNBLOL6WHpSpbhRlN/9dS8lU0N
7w249jTOpzjA9Dmwf/GIdMw8Aoy2RYp1IWqfF9vekyTmqTGmBk2tydEgZysnkcXTQ+tTb8ea3Vfn
Z/FEE4vUloqBdqtZGBhDPKggyriCjEziWUevM8PmXM7NORDRxzw50c4a6cZ4c5IbT0an7MKZblKu
ucu2JrdqgIlI0YKyTWzbdpraZB/Ey8Fox8c6K+NtoUfbKKZ7RYYV2mFSM4YUk+UJXtR3RJP58C3V
duAyHbvnUOIZ7Z7uS5OUXioGd6NUiPSwpb3CeLBEnqytEHnVtBhkVNS/5tj9OAokXSV8xAY9H6nv
eMOq1yBfyLo7uVNnXBfNYu6WeO6ckbSF4mS73MiiMMi4Mpadqx6qGDHHkGhVdTFPY2QiptSCbHy8
QrbW7GOTLv3UEkwJ5q0KcwZuZ0ZJW5N8alhnTpWTcrLY+K7Gh8nlKjGi/bS1pa7dGTfk2N90XU/2
WZY/YkSYtIaBSwz1tcpHHXdEFiqi8QumfVeDXdv72YaWTAzIc5WkXqhBkmqwKjq6Aeav7j5tgN6n
3HWPs8t2xTWr7TB9FuaDVsWnllFhX9gEnxVzzD7afotU89pl8AoJru14mxLchMCXKSDTlzl0vmNz
MHf6rLuECnfPajeEp9xgKSvm9MNMxZ+04w016ZO65rCPzOqjIciUmq59z7UYXYP0nzioTUzA0wHa
euvlVrOau453QUa024IA9Vq/KrniEdp5IcJjXqnbOiQH3CmHtdtROdXFciJ24tcmppspx+8gpbMT
pOC5KcY2RVfNZ90mdScSBrQ9XAobQ62wHJM8zenPiEhBw/FJcVFUurhst5V09iZ1v3ftWqyhEdU9
A5vmAirbDKk9WyZEanO+GVPOsKITdwwft+Q1mPWxVnK/bJ0PYEoEbxFXk6r0jsoixSnU0nybZ/HY
MFrwoiCajTFwtSlp18BR8E2Oqb01MeYT9DNobKG14WjBCqEvpTFkUuR8N+OdU0K9IdIFf5qpNz4B
NZPXwJRfDz+wmYAZdwWv9KmrmYEeGSmL1Bkap8lwKLQSbIpzmGyCgK3eoqfXILKIe+7Ravk0SCgz
U3/IlNZXcxQjdtH0852UsJlm2OvCelTtmn5Xu0kVAm7xTUw58pCDSKGzS8XCnC8+Fy1yBgDZTq37
3FanJttEcy87bngFOXnwOFX3cMO9XmoE4jbIynPUPdFTeBWZytxGLnZ6wAco1IYeyNR/pn2RQpNy
fKp5sW475RTMqLWKmeOCpN04Y5Y2rSeL3dBBNZ+ASTIgON+SsN+5KQgZO1KzTR4K3jBOds3xk/HN
BHiyjgIVW60r52XJCxxIANQq/FYXoyjco1kuuzozehyxZrTVrelpGFR23g3FTKAntEJr56xb9F5D
ET6AiKdYVjk4qUsx5LQPHOe554Qu+q777TR9QzcqOapiADqvPfDCl5XTsmETY8sM+1CfbSX5TPX0
nu6fe+Svx9uywCVIkLg24R4f9A5rycz7q8jPPcBPqqvBUQvc7E2xIL9HojsmhPyu4DCjQM6EA+e1
2EIZR+tT0F0ml940H6XRIWwQkJc9TLLP11bi3ETfxFcfmrlLj67TcnQ4BrJOEzLlg6XVYVsRErUG
zJVp21G39xGhcBk2BkBdP5GCp4KsJlz9bHpcdPXJ6DzFZra/GHl3K/oymxAQBKcXgrco2VyQz84s
9zw1O64CDEAT5JhDr+D31vgQlfamcs1RtjKY8dYwxcVa0PvWpGNYXbRi3zf463pjKdhtgxvWcZMr
QeVsezwuDcZHszQshqqavzNLr+lG8ynvs4XDorEwMeI+Gl0z8IwgGM9wTXbDsDwsipYeCwff37RU
R7fvWq9qAryDQewT4/iUNpivxaIddSnvmAYLk5G3NyuzkeBIhR3f4N4qBwJBbnCIMXMNLdDZACeQ
yQK/M8SCK2ZCci/M/KgXPYNSHd7pmfTXMRdweJlrmG86CdJeqABxIhD66LRcDkKOeoDKymYqosBj
F/yGNaNSGu1nqa+RFqu+XPVtPlAGTNdtfNbimNlgPX4qMXZUGg7Daq53bQptQRXBVWmYEFnQhXlh
mZq9ZZa+GYB2t8xWCD0+UhY+0TFZMFuM20LR/rJQ/kZLXcM8Y3dX9KPKGZB7ZE8SoQ/PzEg0CDfk
4flW7LKhddyXYjY5CS0OVBuxcGQPf9FYbBjOsn8WwqtWA8b3vlXY7VjjBxNUHR9i05xmkxcLFhJD
QTFtRJ2gcxD2+DRb3w7xdYNf0ZNahW7v+vaofSodYsoo1aP53R7ZuWRW+6kpbOuqTRsY70HJbCkj
WAelw+eR9dFXp9AUSsgMSEpStLSRsipBpGzr+p1TjgZToDIvohgfjd6PK1XHeKpYhYbNXfnWrfG6
NGganXUmpRYrQOtg5yOHKhvT38iOi8cFqz6MEpzSch9LuClx282uGsOTYHDCGWmBTJl6CpbYuZoN
gsiIeDXT/Ar1WD3bpeqVJmNU7YBVM62m4rroyrdTqdE3e5tfM+CUVq2XwjXpaurQqdTmI7fovZhd
SJV1Keu+2dHONKdw2oR1/EEoNL6sfT9yQSX0nFHOnrYaS8Mpx+FCSNHkSJKintdAiylibLIaGn3c
cOlCmjDKgz1CQS/U4TvQkmqt4RQvA6qTOWgCpq6HXWRk6gboifS0qF9Z4L4WgFLWenZfrBCfgukc
T9mHo7aEW1p5e6onw0HvEqpnxUqJIaf+GkZjK7cZ67IxF3+2jOXougNWDuqWcmmKzaAGDyx0yZEM
WWMVVgXNDUd9qdyavWE+CayeDMWZ/TsXL/BgUzevTce9Onbo+sES4Pqv21enKDxrrg1vKmvGUkv9
anSsf4VqNF4WVltSuQRRwshpjD8FTpZznaPHM7H2FZPSkDoyWJu8MQ5NWVg7G+eBntk9iZQUoQ6T
nHpQsArlADYsqiQABczJs9UbIlYUpzP2wgCdLsJqnUL93unUFoewNH7iXLiXOKkeF4WhzlHTpw3x
lkBIHCZe8oJC3rB8KzE3Qa1sBrA+JI8X3Vn/HjGe5Cz8oErzGm9v6uV2i+oQvOlF4TsLSa7zgJ4R
JV9NVdqPDu1odg3zyhrsm4v5LmfUj5kXY/bNSvwlwX87AsNj5yYudt/8hjTe/JL4R4Zg9WXr4sRY
Kpr1dUDZLbv2pZKXm9AGgTlGob0bg/kM30dfBTYaqRnMFHI1xYFN1tYqEHgQZo0VQ6V/FS6EpkbR
JNZ233+EobglpW16ROkiL1fFuzYv+U4z02MQtMp6Hhk/1Htpsuw6cneZ4xcjC2mp0mzW28dGOEQx
hDl9jjAyN+1nL/pj086oScvIUIfVkFfQ9i0XK9F6g8osj1IsrQf+Bm1/oR0xcYVbJ6qb7RJNsf1a
410Vk/Jj9eaz3sKhcgUeKyepPhNr+lI6cdYa68S19nHkk71VgXmYFD1bR0WLY4WI2ExCcxOg0+yK
d0FDjozAzVCcYIr/hAnW93xk8e8Yy+JCMq3Yj3B9tuqfLIQtH9+JdaXkPf3f30Zz8zR2cqBKQqAm
1yT/8373sLadGaFabiKGcfbY+BdMh8o7yS///kjCOJkI95//+fb+5//n7f/++TI02J7//dl2UBjH
rSrGv/yXETMSILJi+eX+3f3LHXPRSNjdvz/ev7v/7n7rv3f+X7/7Xz/e7xeQNlMNP2oT+HPKqLAL
DfsQpBWvZpYv8Z9v77+9/7zoEzcJsBgbzS2v7E9KIGR84ehi4vbfn8US/NfPhpyzZY4mfrfzxdyl
i1gTu9dqkqC4HDIJLosd0e2NAMhJNQNfnXTSchzU03yozUOkRCYpdYHjkRSOZUX+CFPgP29I5V1s
y0B5EPru3z+43+3+o6AptLXIqbz/KjYN40AMNpNsvZIazC+T23O/3/2W+5cyh5eFJU08J7HO4LZV
MNCVyP/3fnOnmea+1H4ImDYxDLsD060WXoGYFLEjhQMpWzKtyK4R84OMa3Fdof4aSXftEgSaoZmb
tUWc5OH+RSMWHrtC2Sz4GxccIqTO2GX3OwE7Y/gU1HCckKWbcgE3GhSzqG2RC4VYE9+s7WIZ3pjI
oKjifoDLH++/y8Eio1TagEyasPNKdWC84X7LEBJX7AdV8Scb6cr/+3dZG3FBnXsLNjhjcen9Ee6P
XYVCJo+I4cjLibf//n///C/3h/3nPvebpg4lRR0LpkL/+0kBt/nPZ3a/9/2G//HY/+/N/z5C5STt
Fq79/t/7/o//s4ydXZw2x0ylACYzi+XPyQlSMF3ACKF7HQ2Mi5rKnJ09d6eU1jNxUqRnDE6BGCZi
WpdfqaHWO7sOUAXKaG+nc7GH3NycRD+iKqXo+F24G6LBT7qMzHx8K3VJlBcRK17giq+hUf5aRpQf
hhohvsko9RsqF3acJrtskgqEBQQpR7PUAnaebqFPJMCQQTS47TZA+xAWrYC2a2i8uS8UYOU5HVnS
3FrBOquAcOlSwEFgVRhWQqwfigbjp8NexJgINWjJ8CjyP+SvC7+p8EBRC3iwJh57WnQe4/K4i6zy
pbMQEOqIZBAVJ8VAl8yj6Ebv7phXjDMj3NeTetXs4kJ5264nSQSyQANlkhE0SFpQJ7lBKvsyRZKE
aod5rrJ/zCRjqJa0oQnskCr5Q6okEfXSDX5nE0lKUSB5RYkkF5l3hhEDksDIzQdyP2aMkk4F7Ygc
7VWQXCJJQYJzgoVG7X7NMHX8JaltT3PVYynpSTOAnk7ylEJJVlJs9y3FVtlJ5lIYQl8Kexw94Jgs
sEy95DM1Rfut2Js0yzqERhNFH5RTK5lOiVnhoY6Y15W8J02SnwzzEyTtlyaJUCZoqEkyokxJi4ok
N6q8DJIiZWf1G1MG+cqVhKlGsqZqSZ1SJX8qkSSqQTKphAGdqrbZO4RosAB1mqM9ijM6QQPQqpZk
K5WdaSdRV5J5hRh8HoFgjbpj4h/rE79zygfR6fUGqN5FaMY3XED6tjwdwSFMc0QTK5FAnM4KBmPS
oPhrA+HKAmhcJCqLh6igh8bljEyhGO66lWnnkJQRXYHn1bS0A2osMHMF66tI1Xel0/9YqdgVIcMV
/OkD7QBOmGh5zIV1HaxmeqT3qIUUa6mJAwzwgAtAqt/UNEMOwlDgUQVpulcddkGFK452cE2NwXzq
Mu2vqTHFH2evIQUKE/UFvl3jYwCV4Lnd8hbtRKiyTVi0ZGek0tdrdT+IgXLjNwrfqdnrdSVDfHqf
+VXCqqbn6oK4Qs2qF0jaWGDbApYkMpbml6n9Ew4NXDbaW0HgVqAD4k09EtwW0NfdBHlwAB2wp5n5
qtVGsK95h4QLkU+pSvNVLbtTlrt44BwWUSMfGaszzN2gw47rquChjeLmYEgk4lDmB1oCDwpDWFM7
fNRZ86lUPIO8wgQLmq4q1cc2mtj68X4PAN9MSkG9n3/VFKpdEzMnoLW08ERE6neEDyuNsYEnZvAe
xZiql0IhUyfKKTqZAe6i4AE6EL1ezg/SI8QP2zUcFcoeHgl7XJK8cdiNDPa0DZFKLOfkupPGV4k8
xFOb19+5RdugJSHR0y3C9wz8bSqtPcwvaQvIzBivedfgMkwwyvDeYmDuInGmpifAT8V0OxfHzo7D
R7vnmhwiCxlGHG4mXf10ElfBDVPgv9TS19mIe6Ku2YarkW2ehyj46Wih9SrB86mGvWvqeV51nzzG
XUV84KIzPRv0nN3TMGCLmVfuQGfKDDFNDfB+iK7X/Mruxpe+hMWojS912wJyGaI/mg5nsaZZsOlM
PL+TqqnU8DwoKjEel15OIo6uu26Ymc7avCPvBKabGCCgQ3aEyd7hGKX1AYK93hK5ywEjWZATUMgi
HDui83CTYuTYLkKY/pgwVEEaUJ7iNLYkXVLTCRYyAU6WkjwZSQYlKY8DLDW4lF2oXOoFXxhi1Wu/
ZAw1DU+jZFlqkmo5V/AtA0m6HJ3+JyEplUZb8TslRBKOkotZDcpNKHXLuw7AV5gkZdbdfFQkT3MC
rDlIwqZT6jR4dBuAYF8wbAGIc+o0/OCQOSP6v4tkdXaYazJJ75QmM45cW1I9U8n3bPL8RJ/0IpS7
AT0GrESuONsOu9n2Hf7/cVrSw9zwQbtLezbCmHCaagCLI6YPO8UDkgEbTSV1dAQ/2kgOqTZBJAXh
6u4VIKUjhlcbaGlmIaYrVvLQLwJ/9MyohaUxwqQ0+jo0scKT9Uy4epId6g0Er6esUllTwaRWRUsz
v2PE12puqQNJlQP5aiFqFUTUb2qLK3Mu7F9LnqqWhoST5qdm5ASiZ0e1t0zfgVKfR2WuCM3h1SdM
vKtwXWsnZwS5jl5UtzVVrLrwX/HlSBSsJNrycPlhtAi3Q2ZmDEr+7n7DIlm4NWjZsoUx6wKbjTOS
DZMGPG8vIbSj/KKOqcTTFq+R5NVGklw7g7CNBEEVbaHPB1WibTmuZqjaZuibkn6bSA5uKom4tbt4
muweSlbuJFF3is2+oGYf6bQQdRUZ8nn/ov33d/cf/3mK8g/aGEJv4d9/MdzRvZN85s6ovog0I+TH
HhXPYbYcX+RbPnXHSjKAKR/BAY+zJAPfIcEI6eUKfoXuqa4ggKRxgd1ku7z50EO8/6qkDd9L+vsX
Q7KINfnl/mMkScURGzbP6Ah+ToPP8I4zvj8p/Q457ub2KZJHeGpwPej+g73zWG5eu9btq7jcPnAh
h4Y7RGIUKYkUJXVQokSByACR8fRngNuubfs0XLd/q/bmr0wSYa0Zvjm+OJkWOncLySVJRCWDLnnY
Pj8++o+vdSY88lZnwOguY48Uz5mTIJSEtKHSor5MtKewbUnoHp7ffz48PJ7bSAttkY6zrVY0O5cP
R+cHIjVMQnKWXPQf/PYHmDp+mLY/Po9mg+epohpjpcpSf/DYp9kE8UFmze4vHa5JK90AzP0HqDtF
yCvg7WH3Yj+TqoDFrtuSqbN7oe1uRsECocvyesQ9dv346C4K8rrs9YJiBqXYcGbEVooyx2IaKQef
PV7D4yOdVNfRVSRcmBKWWiWtm9qU1ujYu5serLQKmomcIPoNS5x1KFeq4+qmvDws1HPJrPxbbAJl
qz+mnjiPXC+zaRtUnMJCdIJQYGTHqJV1KUvKulbiu9Oyhy6wFAH3KLNUzuhkWJeWkUMLgHiTBtAU
SgSlJd26sVZljBPIZehjHsogiHwpM2b7aVJeHKSF34eD9uOhnTMaqQ8Q008KhaF/InGNPDKde0pB
5H438w0O7owvCWxoUL3A0cdDHKFw5oH66qpoJskf6I+up/nhcfwfnyqUFNOMYg6HOwSgN58DIrd/
PFgDDBUTrQBeCQIK3JSESL7NnvW9X2BRs6wIeK0ZJPznBfj4dIyZKS/GKYCrb2JV2X+UJTN13TRr
JeMpxhhUHC4K4/Gs+8aqH8rN/2RqV9/URhieZGCEk7WiuAN8M2TnpWYNfDLxi8RNXIPpMPFz+rmR
QMSUCV3k1fAcXetYXYQjSH2waIhUUWrPsSDM5ZiA2GaiydjeTtMHeLGfYU/HIjjdjhlaD8xoIZza
2S8QxfmmHHzKnnQQS+aSaAXgt6u6NEGgW8eAI+mGv+czcAwEiceiPr3Ck773gF69VvShOt66pfgy
7Zvvgk8B9BcLFTEEiCN6gB8yt6/kIMxp3nkqnV4c8i8MWl4YRqNJmDENjvBG30YXiSyG8VSLX5qQ
MzBvLOAltGhil8j5PvhMhMiqd9O+EcMAqykBjR6lj2cAVm50wNJCXzBmjNDiKFApFTzGzuMZNGVu
x+/wIG9RpwEucJmPhUiQ0nr9KdnOUlt/1X+0J/lV+FTWwSv1eGK9mnEsrCU5YrctMQPLivwRn8d9
8DMwG37uYWA3friVopXKAH9r9yzaOomkp1aOQBcLOfkW+OxUknQvineuAybgJ7oTdI226Sa+MHGJ
82DgSqoXYkgDRylFb8FgL4CHVlhUES0sG3kcoKj+QCTGuoEk3nreorbwh0tYLbSXq9V4zYhUfjsy
521WbIZLtVpaxquQ+v+Caz8QkYRF/pe8zQ5FhIXg3/8qm/DciQvnr69+/v5XhCeiJhJOaIaJNFXS
NJ3vf3+9REhn/v5X6X/KaujjVJEY1BTXpYBkxU1+hU2xTC7tOnyBcpqiW/DE4BAZzpj5lBWNrbmb
vrlCiGvR6KUz22XUHcnD3ijjVKQzJzUO/Zu5CvIDzM6+hKHqKIIvWDI9duIGX0by9w7RBGXg2/QL
3c/Dz/IDCseOGdBl+dY9xy/ZsXxrqDjYsnO/xmuIte/pl8qAi989pWv2fnSYIhcsg/VLxR/pSPjG
M4sZWoMlshnGqZFPM7evMNg0+nJv4zHizYa5DsrSSWU6qnkzdmCYB6rZW71zrda73rsf/ZhtwfHe
fhlMYKDB+GUCSptsfUOW5gBM+4gviCHFH+rWyF/7VxoLx4qTzqgNrGK+w10NrwFztiVSshUDs8EW
o0odsNzi9oLYrDojsTCfCu+JQQlmdakNpxy/NZKoDyMiyF6mF7T6nvCsvEHB9Cw3vE4XncFuxY+O
6cxplN9NxY227Upc3nz1iblQ9bMubcanXEbvm2cwgAies3MBWYSpF5RNLnJnhiO5Tw2mAS6xa0cr
PHupTnKHjfsZAXBURPsKmCwyXKIDp7EjZwnMEtgnHewbA4Sbdh682DCnAE7dlV5oVko3Ip0tJXLo
4jO9gcsWGd/T6BBlOEK1hMiw4i2GnnKQfrJsVS2HL1JwXiobuK+tq49xY32QV/pEbh6x+VJgYsiZ
QQtPH9onSkIUou469k33v1z5M9z//1z4uixKqm7oliWr/37hA7KvUXTJPQ6d3RMzSzdnXmO4vE6G
9S7PCtNFBK3rk7EZlE0MGp2YSKpn4vesVf4vLwYjhP/zYiRVRfEsqngf/OddqMXNoN+trn+KZGqF
/N+Iq1vujhwiEG1M2LB/OMzZxdAx6IPty2Yf0sBlzPLE/Ei0f7yc/+938V/9LkzR/Jcz53w1X3+5
5k3UjE9f2fXvf0U+FOVFVP+75cXjl/5heWEaf1MtXVGwrxB1GVuLf/hdWNLfNFHXdL5s6hYGQqyz
eXFvbn//qyrP3+LrqqQbKheA8de/1EU7f0vR/2bphmHyK7r8+Iv/L44Xmin9x2pPZC4bisWKb6mU
uQjZ/v2ij/RIxYSnvgH+OtWFZa3GYIae4Thpv4/qHelcpsr0HEkiSQ9VRiZ0fKsr0fTUJPrRh/J3
qhph1hxj5zUyaxCCCO4j6zDWXbamwWeRUiKhFMiEUKlsTbmG9Ru1kPTCTSnF2ptIn0/6DpXeeB0q
bTsJA8AGzZhe+npCwpyxwFOJCA5aOyLGAMKaVdjR6xUssPt9pIs8YcOh1Iin0/e+KCsCLuKbTt4O
aSK6+T31MVc6WyPc/8QMYfjOrl8ITyucpKjFIkZnzYoQWJSatq3j9M0cwwkb55WR57I30ArEkQuf
wjF87/W10LI7j3l+P8hZbmNrZTGjNq2ygO2Hri9oAYXVOxxgR6TtTC+plUOTmwGwFYCNAXpObexy
P2QMNLHi+1kcGE8qBtr9aPZEXynpNLaaQh4P12QyYtdEmP30eGh0eYW6aHQTERkHkCArlXtvbNke
EmpX4Atixc1itlVIrIzvRsKLiib3SeP56nuJe57U41kGCyQayf8kzCktXSvQ3eMHQHe0hJvRohWA
AjPmk7RM1PF678eViJWYm9aEAmZa+Hox7NW5VZzCt0dmMxzuaWcs4l6whw4PrqoTyNxjptkTdMhU
Baz1RH0nCikTAfcpy/qY9TMgcgD2k9NojEj/vRtWiQymFTgHWHtSGfmeK4CRaO1mBTUUVdOXcZEh
gm0mkzNIdKzF2Rmrp72Z3jqnCEsgzsa7CBcp6Wv1GSto6IBqMxfsAuWgyyzeuWF+Bhqe2LkiAOZJ
S/D0RuRWBaFnxozLWrF6UDp6mTIOKtS7pEB6g1YJ01fFwZsMbmDbwCga9PSPB96aNt7S1y5KKayQ
ENf3grp9uQ/l/IMeLGYWAbxGGdMIwaSv2wflMqvMaGlGNEYVTDIZ2myLQ9ERCBg1kmAN6k7NlNCQ
JAyFitKLod8Z+piavQkFUVLkaJcgxKtDRWKUgr5CI1AYM8bwiVbdSkgSwDBKYV4Swiu6Wdus1GvI
1dT7EGyF7OOOUskrhhjiq27ednkgXdRbgeIvICQXmOLZV3dmWiv0QxT2RmcSIU001DftVo8CRxwQ
i+rWOs+iZ7rIsTu01I26Rvo2Zw8vga6zmGiULId0KVj4L9LEZie38DqYAEWEmwGrU7WQ7D5Iu9l0
D9J0NyXu1FDRU+M7dly6tjWlpGFu8AZxFxzCGCZ0iNFPWd26x7phmuRv7Z4cWS8xQRXBiU93keJV
aZ7jjiitKoLEvqnmyoxvIJqqiZBHymE1EX2PZXEQe6BauQIWv4jAJicUM4o5Ux4Nw0dkSs/QrRDk
SlEGTD5CQZdx3hNhf9PpfZdjf+qKnOLonRFgoeYt6hGsdIwXdBl/XUPqL7JSvMkUspCRNUtyc0SV
KvOnujDMA51V/UR+/aSAWKlSLILBfmlwpPoEvS9dJtyDzcv99mGo+uBdsT7FQlP+yVECMdu0UA9N
k+9xVu7tpK7wBZ9wXTA7RnynpPBQqpQ4At+GRVfnpE90E7ScUr6Yp79V2L9S2KtQRThZRTJekb5i
3A2yuMXCtyJpaZXbJUWCxsFLLve0WoUlMgS56X/pPkSOmBTfTQoEFXkX8rf7QNmLcEhBRLjoKpSU
U5T7rWUg+8gg3BVkqvFNQnYSvGZh+tt1Cr+ljtQyJBCQU3E/5NPkC311SK3jzSRTu2nT2VIFJMM4
UY93eVlxvY11+6SX9SlKq898iA51GqBF14WQIgyNz3LCOiAw288MdeO6hGJhavJI+QEZX0cRwzVl
IBcGHa8hx/voNolO3q0bQLYZmVV7L3/y660PD+ktHdbyKD7pjcaNPCibODN3MuY+twwtsIpaMr5p
MjD7jhHEkik7Q6RYrpvKWQ7SzzTFR9gIx58yEldlP36MJfXtqlPew6QEIF1F50GUnm63VvOl91Ls
EwD/IQ45KmPZWYQOv4oMMHB6fY7ALgdt0JNpMgtQiSgTlXp6nfLuF8VthRzdVoLgWZNEZLkysi/5
t5iwMqTkjcFKExd7qw4NPCkmCis3+Jbmu5zq8bYw6Flxr1vecAMmhVH2XrSezIbBb11GIyxgCtKV
9x8kjIOdx/HdbXiuRdO6kYzwsYvMryiKdp1EcVwK0LiztpyEe/0q9+ysQdxcVe2+Me8x7S5D8AYr
3IcavlPDhJs6K3fM2N/mJkzLPr+DS5DNAKCduEGnxve4P8okAxw18iKj36jWvtR2rldE6qmSGyzk
i9rN8DFd1RmNLOs9FtWXMazUXXsD09mNxRrD5FeWHrPmr9d6BbaEfQMN9ia3ptNoFMAAmByvR31v
9eaXJnRvusismqJeTXYgT07hrlIbpPeDanJkbFwRnDIZ744gS6tUpzxa0/QgjMBYPT4bEdkkHg2h
iyVlwhy3/JEFXfnEy4PmpIyOZbBxIBLYGgrzlQhS0JbMa3jfjieVG8NhOKAJsx9u1Wkl3Hr2YhW0
Dqd4zGRCmcrwrXuPGwV0DqKlDf1tMv8uv/ZKurIqkts26pB16uJ7HWiYHaHgDEv1uxqeg0rRnUln
/rbNSAgioqiw1m4bbIHRBerGtmyncKFh3nPbj5NKahGKYJoUlq5YurYZW2nJ2BYMVUW6uWVE+1ht
DftWZRfZSveNpuwQQ17kRvsM67ehQ00bSX4OCRhlP9xq8xgkS5rhp44hPLedaa+6QcIP0Bxr3YT4
Y0qynXFH0NDfv6aR6ddqOFip+iJV4Y4a5I9c6asaeKrcUNTEr6LVyrM0kuDqXGJihWCiEpZcjV6J
Oa3PREjn02nJGYI3L3n729wgshU1eVHW30GXpcX3EKzH5Bs1lH9L0OlLofFe5/T1Qu2HYSsQhYFx
jSDi9Z2Ab00HfjCm/pNq1gf15YD2KUeMdlJ5L7VlrwkhXez8MGJfbwuB8Rnl5SZX6DUSIOzCUqND
k1imzVEqqJLK+xtjzzWhHxesLXeXCUwwTb1n4x5ewq456bGwNue4UqyUNURKhbEKics6wpegupFZ
Q27hPaGlY2hlimXVlmphVbCCFwI4KeHmRdm7UCYw1loUigxFmsuiGx0J6GvAENPQTxta26804EED
h+KpkebeRsbSMmTisR3vq8rUV0k/QyOG85RBMiM4DZYm07ngzGQaktTjJl0Dd9tYPtV/uGz4j4Ld
sDirZAKAcXTiW1NEMACVM7hJ5/QuIOPuoBZaKgyFzm9U+dNKml0cChfjZr5oOLGhIwS13s/F2Qkp
xwyyLxkUqgtzOSWvcoIxiKJrR+mel3aP80vQ1Tu5jiW/STn9NKiXuQrmPWGhUyP4YBGKQp0RK6hn
cQ8MikJHXIc+l0yED8S8yYg4ibaCjki/6kFRPD7UzBYDFeYSUP/wbTMUqn985/F5VFU3x2wZm3r8
9OPh8Q2ZYw/Lc/5rfz48vvPnp4aMtYo0Rsv/+Pq/PP3jhx8v7D9+JknijSK3uU+br5Hcx8+xwzI1
8fiQdZ/Z0j+fqtKkpan0N4J1nIGK9rUwIAw//vDjQbJEWEPzO/zzgZbav37aMvSyrpj+DYKR8pf5
lT2e4/FT6r//6B9fU9cicSppMqX7WqVL0c4PU9YyZRfNkJdApLDz+OLjZx4P2h3bT+obmV3rx+I2
wXj+99//89MuoSDaNgiNqpQ4AoDkP59IKvTErzhCDxHeQ193q+hGSHPv4PE1oxsSu0/RWidDFHg1
Pac/HCMeZhG3bGBQ/fFhK4SHHBxJ1vpVf9sKu1p9YreatB35RByfGH7QQUEsApedeg2AYvjon5VX
ClH7wq4Ax22IXGiznzI/D+zyPJ2JSAHQF9/oyZgxsomk19FRgs7NWJ25ZaYypuNAFmQDBLrGe+sJ
FuAE5Hoojef0aB6UYVp8U6fESOA+bhmJxQnYYe6igwXVe+2V+5dcBb6dDKnkE+0ZjnE6bIBl9NWz
8GSumPk6NhRrwDB82Hzn2PQAVBkZOHSK7hO6JIXQG1uLo1zqXQCHyq595cxSwvSBhxMWkqBF8FYe
kw2zh1hsgVpkfo4aP35/TEuype1Sn+Em6YjQ7kYDhoka1dUpneFWcUj35gFwYVQtEr9pPZHJmZBk
9rbP1sVL2HjFy8yjA76D5HWbM//ABPpKlt+hCQ/oTMwRqvuOR8lYmKDGrsxPTzo9Cf5MN6zIe/R1
5Gc+xf0a52IbbwRa8WzJ+T1Zs45iwoeqRcG6oCCsa/E2YFe31WMAY+A4vMTiSfg6INDCPRknemj/
m/Q1+2SBTg/RAqdyO8X5r3rG6HCBgpj5bdOhi7SQCXIXdDK+LO/dsPagesB/BFAT4VcyLNM6MA8b
Ed8O8HwySjMQeTYppsPsTvwFPWR5d8d3dV+63ySm4dbaNb0zvueMoX7Syt8CM9Wez0BP90CKtxRP
ByrAiH5UxSE9xDHZPsAtvC9N58DgEl9eqIy38h6x27DVQ/BjriD7O8h+wTmaK2i+vn6IdvpK/8kv
/IuD0/V+ZvL3Ep0YVwx+hNZrziqD0PEiOIQuDZ8F4RcHAJgufuifN0Zj13hS6c5VPORnEBYHdsUC
84mV4DI7TjLqRJ/Bx7d1Mg/mAQXZLLJ0B3UVhGuLWUIZHOSBIhKuZIaHPjxd+LRRKJaHbnHCSuOz
EWxPTBzF+Sye9uHLu4aomMafvTFgf+xx00txgtKWOpB1StbBgoqsCbvKHmy4Zr70MjJJf6Ka/nRV
Xl6ibiXY1wbc6aWEiFc48T6ComUDWG9Px9gBay5tJkwkF3Ms8jzc/JSBBSfjXsJ3GBuvHhRmAumz
Eq4YTexHjBpLpgMW2IqceoR4G7wNKh9bu4EjVexSZ8AJzIOu21BM+kSd9M+vUtDwwjXAjQ6ORP6C
54OIaEGJHehIi3A9Abk/8XfjfeVXV2Z9uJYxS0FKlvfOYJdv9ZYMRWag26fOQq0Ho0Yutu9dvB28
u9N5DJRE2LXc92hNFZaQcW/uBojn2HwtEaDZN++qYk0Byw6scAQF2v3jSrkmtm/ZKTnqwhid+/k7
8e9L+hJHaj7s35gJYJOT2RlUPWeEFLETnpj3ERa086jazbczJ5OrbMMweYilBvaB15XEt/sT3Ut6
Xvm+zHdBuDKocazDbCOutW9aVgMeI9Mzw33BsgU3rC+HahU93Q4h/FfDLnbDIvykSEJv4kzjYEGH
7DNykzUawmhNnlM8EzBx5AofoWGXPXtokYwLItnEFXfT6nbbeAVuXODpnj6L8iA/t785CIVxfxc8
nCOrJRxwHd2LxVErLLv6qp+iF9qvjDHClbt/yj8JnSPpjUiXUlbVuZFPfXJypBIGKwxdDHKmLTxR
S/3qfrTZ8GhXMdSGddLikwF1qM2/kbiPlcWFnqJO7xLqtFZ5yQlbmDPMcsjHjjDPV+UrBlapRDWL
2x7wNDYDpZNdC/8u2MRWDCdcc201QXalUW4uIhdo7Y6LpfA5Km64RjA5nm7v7XPvd8aeozNtANba
yey5YDrGtCA3knM4Xx7KR/4+VzozXGr3UewkThHE0Pekc3IAigzrLLI1dyHzCCCtpi33SOSK+Yuy
hDp3khwU8Kq5bdBNvcTUawDCo/dnXBwNvg8/YeDU91dmgRbg77HpUC5slmyBlT1smMRicWCgu/gE
RAGvI3Q5BpUfPmNolHrDZSRSRbeHWw7bH+Pt87mnVFN8ZesJ0xZQNeKPAqaEC2V387qlOl97JQ2s
9g2zkmA+7REhXiy/ULhMj5/YZQJlen442+5feIniFSbvop/f9I6lZwhW0W3J/baK6Z6t8LYMHWjE
S/i2j//DHu9Ymjqb0PXq0yDOTkuMXrvJE7pPO3jOD/CzTzib3tQlsj+OBC4DfWFDzRh0P/0W4Xmb
10ndawS7+AHwCtDeItgjAAd6y9gnM8aJHQs+bN/+lF3ZGVhGziAaZkIOc0M0Ifdc52xvwbpaiC4a
4CWXVfxj/upAvhEg39mjPC6hmnul8tmgPHZS3uCwwIoDryMmSGFcXeQreiWW89T6NjJMW+2A+hxt
0fiVce1J20frlcpG5CGOxcFqzeNar3y8UxfgPNDgwCPGnlbEtux5WkVXrYV6Vpe0+J9K1GZo025H
CwUB18BTciTxvjRn8cSNer05+BGEa2VTfWKSZLN4smag4meq82Jseui24cILN+3XbMPKbfAefgWf
woYp4U3oAc7kCNqdxxa7LuoDRH2q8ulB/go3NFQHKiDYWruPhclhcXIGw2OiLH07wAphIGfBgC3N
sidOTn2CnMMhBP85n0SY/rzf2MEalHvJ76ga4VNhzmJ7l9VxngVZNAgZvpBHT6x1OPV5+DbFDPrb
iFc2KBVtkgZhpu8TDk3FJ4oLAp5Zd5Etx+ygdukG7wdHwGohdfRgC6tZxogOl5z21TD9sn9l7gTm
LEIIcRVyavV4pambmLbuC3Qo++qbui0sN47o0w2GRmhZIKzx23ThIQNR4pQrKAcW7ed9f/Ni61Au
DdcPPKpZTuAhSbS5yl8UJ0KT4vbPA+4A+7C6YAKXfVfC8Z6G9vCjkE3KirUTkHuJa2SGAj58RniQ
2hJVU+YySTQV+C1wLWc4PTCYjRgEHcayMb5SdI/Eezj6SQwkTUe1TF1xhRKb7Yoy1WC8UuLUgi29
YxXuhC/k3/LxPtpAy5HaycgrzVn/G+yCpdXhzUIlAXnTmmVHWmKLsI9pvS+VC2sb+wmBtASUn6WN
27/lzGXPjF3eLY9wpTox5lsNFMZWBKrceHtWnhtTVOv2Cmj8xLA5k9AlCwdcbwxLaAKxeLzUqqO9
VMzlsW5roPWJIN3vadMFtGNm66g6cSTN72ZHE3fC1phbm+0KTxMi7gaXSFB49v11Kpelp17Vq1Au
Ae5ee18xCSM+yj33uXFO3GYlYsS3omIig/jh9UwLqiuL7EUCjoNMtHEpEt/htUl+cqcCvRgoQYeM
1rFW2PgQR6xi3PGw+dCpoEwi3pEhYdCLoBJEsz5fydyt8rAe1D0llSlFS+wJL0H8FGI1uEs+jfcA
s031aeg8Dl/3w6jgH8eDtQ8RWJu4Kq/ZZ08oixVHO90LJB54muG4QuhC+VHsV5XKuAEHzkYXlAgu
t3+bvIErjj3u5xFCBO+lWhzVfqmFWw01g63vxrXodi2OL9siOQwbRsIwRcVupVpnKcM4V0HdxpGb
5c5nJNqC5IqERbhGAahY4NfC/vyOrqt9uh/GE6iqXvbE4qXD9wu2YuJQVBFPdbSEQNDyCnSCtJWi
75T6dRTeguHDjOwC4jExAwTYz0ZcEBGeGyrMhOCMQda2jF6J0QTLM7DOrFwCjNEP2z0B6rRBvcI1
r+0pNBq4LMwmaPi5OHj4VLtgPnpcSsUpfRWSI02d9VgBz1lhM8VO0B9SD2OfAtsEkjA02aUjLbty
ec+e9dt6gF0YHNMYjAIpnJ07A003GP6sZviLz341xWXWHIsp8wFeqhxaaU84Mxv+YWUPXulqXrES
ZjoeR+B49CzDr1QvgRKTFscbcJSb4JW4PQW2WLoqh2ZPkzYEKWSwttmYNSgQHBJQwksj21QheFxn
aH/JEyAmmK/UQhgyp9SIrIAeHTDcXqP47eSxI5awRr3AcjEKhqc0MONrOLD09/Plh4cN6Jfc8mnH
JJmjfZe3l3iVG0vJ0xGrxNsRcD5BGPuI5tDpGZ9DTHVvW8rROHPDz0gYK2c0EXbBS5ZAkSAhEcB7
iJ1NjMh/ccogJrE2J2C6EA1i9aXjDcO+XCUHzHKweYIm3zHYnWyw/zHUL9M43FGpi2u2bEmGg3Dp
P1VqW5eS6TNymSu7kqzZVxmcIM557VI84IdB82sLjIvVK+RUral8448OG4ExjdjrFY9tmtYxZBU1
Wo7Ey8JJ85rMw+Ndh5p3vktudvsJEG9d2ZLQ7xWraDjyollz0Hgr5TqkFsJWRMDEWjelzwNg2iPb
A/vTotlz32CNSQvb22N7RfxaUQ/3iDuaV6DhrOhY0D+FX8lXs/0sV8Xis/xRsJn7RjGmM1NpNz+l
ygqOKR7Wcl8RC9O44yScDWIaLtE3ygL14n4gl11Gu+w5hr1JjZ3KLOndl/CKVfvwqnOQvhSn2w+6
G38TdmGGxzZmbI8lvHmHQZXqZK7ul+7MWpo7eHNx7UlcxMPdr3EQd+km0UUmSuUx32e7ZM0bWjSv
2nIuHsBs9OaNl6r7JRY8lhsyvQQPmrxc9i/DT3u3CWkiucNfeMncvUYxgqu6crP6c+CqLGEtepZM
3cN0B6Y+uDLr+YBSleAz1HLqKjK3Cf3cAwTjfjdvJMMr9xbPRObuVyeWseK59bnhYAfswT6YrFnb
/JWblzsy9eiVUy9gTR9YgxYy4VO/xKmaJvhK2gJo4yobr6j3f5ikQPuDpVngMAuKtZNHLepXPEnP
3O48S0bScGiYwPpBmZRdo+fs2dgUvuES3um7x+sJu338LbrTFou0OW0myC8xO9wH7T6PPyZjXePv
1ZN7M3+IJ4cZPxWUEAiL54Zpe1IIqKxz/E5ObngY8WlL+UqBSbgkbpB9G6XTPssukQ4LZI6NscN5
yIcDl1azJ1OVzoSXut18AFFj4k3x9uKKM2749z21koeb2hR5s7sdES0Hh/HoyJa+KRxFdU0sSrGa
jn4akLgwu21686QbkqRP/aPGB48GH+sfAs8dQZNmHa8GRFhXPg29R9LeKaCyHMAuvuSgRS1WpBli
gm38/q7vo+wXwM2ZJ296z+KKZjuuZllI3Liz1jR0xaPgFejT2Ko1bE1CDFBfetw9Pfwi7rcF0ayq
HAAhih86tQ/9ANqsvnIBrQKf9yBDdbBZsnDhmVadk3zdt3d5UR4Bkwjfsx26YmcIFzqXMYcDXsmj
agdUXion3OIIdq6+IYBs++NtE5zvp54Nk6QTdhoD0ebi9mzDenq9G2cU09CCv4Y10AXKiYvMc4rR
AXoDmxzrOofNvmI64Sv4xdjN2jIfJpUQahdJ9IpdWaU73ImFfowsx4Bi3G3L7r3/Yj/jaT4zXyMW
aj7O5W+GVZ9GvYmcTRV+y5qmqp18pq/HAiuUbf1MNNJ+4hrXFrYsb2YoMxatxRLFBWXGhjiW6kB9
HevFDb3agsm1CRTiVdn41gux+SZzyTDpizotNUx5tnL1OJFi8hQ+jf0KW6FR3iCLjKctUhHZI5lg
e85fiQWyT3n0jwbdMK5UrCDmhI4gbF6ncWmmDjIXO64xDGsP05zdmPh8VZQ3AtfQsBJoaNQ7caLW
7MbbOqm5uDPjVAZurx7AB5Vnar4l4BQWHuJQs95kb2azH+4vnPWdSAO43SQdb3Vv3YkE0kvBRlBR
g4vDEt3wJjO24vhOhS7XmaXYBjmDRRf+oyJjIcGZ/3lSgg3IWMb1T5bxPNQbfY5D9egAoGeJ+dmR
QV/z9pNmTidseI6Wir8f/OZ7rvpvaiOW6g9LPFhMTFgChwVtS44/10cgBiwDYMgsrIxz4qL2YgQb
5vwUsivG/T+o0xHCQ0k+E/GSLVGwLNeY16Gpp92zqE5BQ/ncbs7NmX/mittSO1svVf4Cr3rDrL3+
0QpLEq8nrns8VxK/Y/bEbc4dy89UuoRhrBp7Mg0z/xJ78GF4EOa8AWdId6yoPA3la7I2buYbqzrh
L6T8ZezNNDnmVvFjcJsLySUSRyQ87R47vLmgK29wZsQOjOTzLDyxDRUOi6qO4oTGD0EUtkPhMqNq
48sYxEBC7bxhOR+QT15R3bOQ0ghj8nPOotkRUYcBUWLq87ECZjuW21dy9fIVcu/D5PLC0erOxFos
a6iFAeTNVx+LHnFp8NGebt+kLsTF1HJZIBm0KT1jKccbEovNFfxe8BGpr4SYMUU/ekI1/ccLq9vw
nkl+x8/oUKQ2SPqx62Yu75WiBrfW7KCTrupwB2mm7ZcSu/RZYqbuItHEBkNKaSaQvMRfkdovhgit
iC+quIqKqIrJwjaJYS3iI7N8UYJl977GceKJgxxVeM+4ocowhNvu+pPqjmtoHMTVHjeZcmle0ZJt
KXhUVGsIQM0PontwqnxI9Z9UiJBComZFjIAVX/IWkiui6nAJRiRlKcX7draTgxb+i30hEVWi25Tc
mTbrXcg9lU9YgjIC8FpHVenaa2eGYlFahet49S68UhNlyfCT25qSEi+LE4T1S38NKef8ztTSCtl0
4eHTRFiFzx1HFGFKQoqUrEmSgo+x3ynnfJ+47G0fHDYxPgfEWeTfJhWaBEoF5tWXAZfcCGDxiqVh
xi2dhgt/iWUFghh1KXb4vt2nqKeOOkmtbYIEKbbKRZU3MgscBr6oYof5CkzesKUksQl2cbI3NJ8/
ltZAZJ9kjgy5xauy7F6zNzrJ0H7xen6DGP/Jz5fhFmJLc4HGYb3Cr+ImpsvuorPbcYFTaTLZfIqS
iqLLAWHtwjCUYg+J+pyOoN3oXctcgP7EgVRM3rT7GbdUWm00Q8lfkyM/S2GnIrgAHa9BZPQ5G51G
c8kdKAmRVmM9aRwgavABv9fDEXWGJRMgZBI9h+nu86esfIU5YqGd6c7g8219FMJvgzoGGicVpmhN
rX3QP3PL08Nlqa6InGtlk2lngaWf1yzg5nn3x3CZ3v1BHOeLJ5ozD5ZsUuvZw9LpuSpzer8u5wGj
rGY/daRt7k2A2OSwtaevBCZgN5SHBp1Xz2vlL/OBInE9U0/n7FYUSKv52PB+G+XEE7KScTxKlpTh
yHczLEY0J5ddqol8TMpVnMTBVqVjjGGXCg0nwZLWLm4/5fDDQW37D36d55nTFWAQC1BcxFnKhsPK
O+J9McSNNeoIWEpZ8pIk+vW0wPj2hLxm7ucY3YG9kCPO8VIZb7a8mKk3JPvkVxAEHQMKVUuxh7y4
5CxSovzk6uRvAixj32OcqRDfedcpxcYqeaPszye8fCrrmMIFkK+9VKZuzUrJzkdKLcGHpJupYSBH
VXOeOqYvx8R19syoP5EjJ5V9nqMKQ0CgoIGqnDuejjfSFhizTCAA6JBdri3meK0AEj2Uw/kUsSpw
KQUaK9yzUL8y8uNXnxYeHR5eYx76hK5YisKvStl+Z4Lq/F/2zmu5eSTL1q9yXgBz4M2JibkgQYKg
FSVR7gYhC++BhHn6+aBqU9PdcSbmfiIqVJJ+SSRMJjL3Xutb1NDEljoJpcre3iw3rb0xlRfuFb6k
5Eo817JK+H1lXgHXPW+BWE9qGvqKI+OeZHtSaUs6KnM1b5RjnVAEwcJPyYn3Of28PA/+ghy+PaeV
36czvlxQoknJguVejhcsLofDTa9teFcMIv6FH+FyDN4Y0RpeDpujJSmatwbAkFPHKeA9wkng+GcQ
buGSt80v8X65CZaLBEqpJ+IuooXEBWQPSujk0r6Rp/YY7NlsgGZlMuIwuR3s3p1OwxsvLB7oEkjs
mLa8LofDf3P7wB80KfMYZy4PdeGUXbOuE4F8YVQYus+Qz7VDZ/g9XQEDKjBNYNlF/8ZF5I8tAyNe
M1Brg5g7mnWP1kFn/2NvubAMEF6DH+Syc4Qc5gIBcoXp1ddQJUuA6tBmJgYNmeTSP0AGyurXBbxJ
5rTi7PJqPQfbka6u4yqPZnageCKlFBMeuOd58QDVs4SUczNZd0m3JmEOUBHHM3ArsR7cWfORy8DP
4idd7kWEKZSfQZWwOUX6SsWd5Q73KrLO2/BtNECglsRh3gU/x2VQbAgoGMAhyK6aJV9862g3fiGS
j4NzpF/H/cGlHHFn5F6teLwSPfcoY8G9J62Yv5NvnMOwjD6LbR/virc9H2lsMCzSat31B26y7q6/
p0EaNgQ8uqDRu0fck1Q9qg48KcsWVDoeLTZY1iTxFq4WvWMm5t0xjo1ow8px7LeYU2RnXeUKJhb/
fnZcphOnv4ruNUEm1uJhxSesn5C0yeoWSlOrniCyRvMW02sp+7TGiYFDMZYqm9DYysYz15i3KYJH
xp7VPvAlh7souMj3iXesywNlZ4lVI7mK4L6lzbWcWBzBSHTUDZsnFI4zaeLL6V8R715s4FpzT9r1
TR/9P84wgm2p26Gp5PwApWcvnDbrAfjU0+ijdePIJuJCqQZDvdahInoMuGLpOq2bO2LhbCjALsSJ
Mt0pqstdiKYAYLQqbThhZLaTDsil40QtjGHsP/M2Q/DJiWUG4uvG2CwbqWJT8b4TZOKQtfacU4iA
DOU/BmQLfXC1pSb3xfFxXbktA/p2+lKfHLKD81FfA46JjRM3Y7znxLLN4y1x/IsgyEJctI7MTUAx
fxWWy94UfWQMAyy/zfOBl19uAkEpcw2YyIZNjaEq8HSqnOzKVnQuVHKdHGzJlNRWvZhWg1OvPWbP
NQTnHHrkcB+bLwxG5xB9olLN75f7Feoom1TbB/2eFG8LfJRHXso2Y6WzayuHx9TB9H+UR+Cn0rOM
xvN32Nn61hTLmYbxwkxGlQ8jeuOxtNBapHBuxT1WgKP1wAWQ0rKccBNGxLoihP4pYu/AXI68iw4j
6il3YlBMB6FdkfTXj9TZUHI4NghLkhMKKkRXKws8hsEyfnTSQ9EXuhXyuzuc0mV/5Btc6ro+NLAH
hevQOEfDcg6eOKOyekLZlVC5V11GQMkcQhBruzMN/A+7xv5Y7mvtyrWk0CrTEKXtWWP+olAPpEki
kajb9O0WwSWVXGaggjIpcq7cWc7bNNl75mFVdZj92eKD1kTfD6vDIQLQzcXO0L28c9Nww/Rc6ntu
Q44CMCUbaImFOgO02RBPQ7Q0K9LEd6JzFyIA34Yyg2fTJR5WCkYaikw78cvhXfpEscI0pn/XYFEh
wt7n5ablnLK8cV4gZVetiwZxuZMA8JGGvNib1vIJnn3L6ZkPWnimsxfWBxEdpgI+8wuMlaXrRSkh
2kREAjNCmz1zlUrJqVseNIxFYlb0d8oIDm0ar6p33JhcCm5ZFP+UpIqY9ExGoEGtj0WWBaQWfsSN
hxGsM+52mniDfeCfmNqXNQdZLVfpg6/tCAQzrLRHk0OooAqteZIXMk/7vZTeZ/TMpuUo+MmS5EG+
NN2KKASEkRCrEFtbxNBDWlkv415C+/lKRYSXt1qXkcdfpuPEczvjcbouVe5Gmv7TMoEsz+yMSprP
TIJAeSbAjDhzikHGlWGJOD1on2omeqK8xF7lT814sKEPfXLD0wMJtCtDtyMvDLvCvAFQOnJAiB0Y
FWDf5to14Yd3e7wlq1lwwdDA9AfN2IXDTpq2MqXz0K0wJtKIgdMiDsCdKeRwuqXiGrDiYmL5nYwY
rNVd9so9w5DinTETzfBUeQe/0zmTETMHlyjEWZz5XDRmnhzRigkihvYSQi23fUcQwgTF804yfH4c
9B77ZtbLAITQrOXrUrkwjfXxqbHRGbM2Bwq6ZtnAi/GqPPsolvEl55DFGaNFHtmj3tHBMRzK9kuT
gcvKb+Uhxhw04ydH4WGHJScZAUXqT5B56Gcu6z3+FEuQ1GMKyWao8jYC4SSlOiy4+8MBmpzPmKGe
lmnv92gCaMmwEuPorU8m+Ttqo2zW2a8uj2+UJ5Q/URbBA11kBl2L6s9HaUExmYdzQ4UJ+PNMAryk
2Ft7BHS4bqHRQLVn8jAcIt/CGp+6VncjJ3P5WmoKukXCMBP+PBNsXc/tvm9qFZVwwgrJHM6znWGi
LDprb8B+CbWEVJcUJSeBMLFXmTqxAqO2B/Ck7Z0l9UJOEFEVeu5jWHtLOmwUeTep+xTAOKiN1JeH
iEa3hKklNhuCq5sULDs5B/uwD0KwzipBaMWgyWsB3oSbncJZYyoDnBHSn2JT2iozVwS61W0wh2wd
Bq2FsWJc8HK6BtjgsdZtNlILiMGeAxibs/HV5OH7EPCQqTSeztGce721SVjXhKENmwDR9GroHOBF
lvIw2kSpkoX0l18PTHPaBql9+f1Wk2o5ixz54fdP5wRm7EYqN8ViCyrUsdvnLSC3oY45Zb04xioi
yvRvH9RwRoj5+3UXWYhB1QrMTs3AbfSq3odp9NcPWusZRsmjZJhqlhvy/d9/IDGTT3sye/K+CppA
y4dGTHiK//7172cChCb0j9yfWlSU8S+j4vfTTC4RNMIJTqDazAepRtkppc1EIs7Y4H6yGCMxen+3
C8h++n23toQitKnTjqi+5dPfb/7xi8tvo+zkX/7+zSoNfNGwB+ug3q4b0nqgPfAmfj8AaAZX+Pt2
fj/9/aZR1c+OTCdx1HArhbkMqkznSQf8/S8fhuXLf/je77/+fk8lVVpLzNjTLPDrJKRsCxHWSF1q
gtCBv1lRKDED1E+NrLag/CILmAj2grAdXFkYxlo1UZk7xz6xTeKhrdJrQUoSJSnPiMUMeylvJ1QG
ivEHSFLDzi/4AL2RsSKo92XgdJuhNmiMzGjaEkpoiQXMoBJFeCmWeEZNn9n6LUa6qKXmCbqOJXmL
s2kJZgL3BWG3X7g3w13V8UAWskFgelahaZ7YEmWEny5uQltPYdcSMuGM9kfePjQGBUGjUYpHmVYI
zHiwqDkJ33adkA5W0QihSKI35nVSlTt4XqWn6Qhf6yFYdSPLkwnNoWc00DNgXJhsCajPldNWi8D6
xjqPtFL09y26yoqqlZ2S8lflvQ9pXo4VjSZcU7vB2NM1tNlrQaDftdlAHarSNw7mvk0+cqbDCZs3
XNEGAJHbWMc0BBo/pfXX2Es8oEH1gwAfyHKnmZ5IKd16HkJ4D601XYWICDh2hWRL0McmOh0oDydV
2O4gqI86MslWA4qQXGGHAdH7qZQ7Hz19bIJ/LxP2z6Vlxb4yo0EqqTLbFAjNAWYeKSxvouSkNfWg
U3l90hz2DsXIalMG7oVZ0RU5jrbxDX8gcA9LoPjXVpEWvdQTIImoj0LYqqXuZSXkBipAhpIau1Ej
uq7KWDxGBQ2YnmKVGdCPmqntyDHpsb2ZhFia+uKU1+oDIQ2uiRXCtykhIvXCQWuhPHLgcoD5a4Rk
eXI0vJY971iSUkSBkn3su9E4yzy7rJ5w8ZEsPT1G7FlF6avVsRqVjQ8ncYxj2POAyw2MplUcPism
O0N0zISoqqS9RmIkg7AoDo4mMEoQ5iUso3QzZVneK2WwCYciO2EHG8pBQGkQ2qlQq+s89CikaPRi
QZkPimW81KqGlEBIXtXHJQOIVCWbjMcwvA7FpdVM5zleSojGxoFcd8hHgOJx2ZFkbICkq8qDITUn
yzKGXUp0ghkaynYYarQqDN51LVnXXol57sXkXmehHS83Efuc2BJUc6yvopoHuP542xJd/6pBzksh
aLDOZD0iiaIgqcpCzEDQEuQm+RBZJN5BfnKTmUyT0iJxW0n6VzJN6ALNXbpNFJ6/k/5lhdawGxqM
fdg+zppI1b0GmTQsM1b/U/BuaAQiSulAoHoIi/oxr62t0BXn2FT1ET9Nd8C3AmpP+dGmFgNNReGM
RwC9BgRJ5AEZhpJ4UiKA/eM8ypV6L8/3nYl5toXOti8QR2Dz821hoWJTJzZJVbLE9ZjtHocU+aKB
8QUbOPfy0vQCJeNJ0LS3oSneBjPD0tYr3qxl5+VOx6nryBtDylRCzKYPO60IXoqjjR1heRuwqNRK
642sv3VnJ2nKbogBgskmVpvCQevRzAP8HJ4jTididw4wexMBC/fNqJGBWDUO2NqwfKlnvWWoMNTV
0NrnJODg8gkmN+0jksLD1ldkafYHrZiuehTtkso4cIvkH1mgnmzyodSuHG+EInhWj83NHOisDS1l
w6h51dtxp9uddJhjZBpgEzGAjTNQCLu9TXI2+pqsHWsuDSVH1N9hRJ5zr30bA/sbHFegPhxWRYoy
nUf6uwOAN1hdxnwxdO25cZSWyscc+w2IbkqLFKJA9LMnxIRlVlC7pEaMfqmQNlNGdJEhyEDndksN
m45cmw8T/tf9FOqDFwcAeie1KPYzCxkzK5eML+3a18ljoDj1lsk49dXkZoalfO6C6uiEs3ZQ6WeZ
aaw+dpOgqYMUq20AgBCkNk7OF2giaGZD/DNFJLSpWnQr3RDLqV/ab1I8i6NTlaegnjIPBkSMe0B+
B6PGbj6gn2VXzVGuyBxJlYhcLsE+j07GlCknRZqZNm0xbKXUijZKXj1xl66rWqrgEnZszwXkL8kx
sk3cSnQBQ+NBJwElmw1zg6X0OxmDY9KqGnLaPFvPFcvOcojhIrLbzVLaLrVOG8hOFfPQB+KxIyPS
D3Ho0HhYSiR4h8MmiU9xWm91K/9pLQV/gELMD3CbMBiGJQAkBZ6jPnd5OGwi3Ri9QVTAwS3h18bE
o1ZXza0xsD2yiKPM5exJERoajXa6SlZIU0wjZTgn884pywLjI3l76ggKsGZq6XWhbgdZ7Y9kiNzB
n3sdy+7S5C01gnTUQM6JI4Ti0OviSFCDHoijntpLYq05eaUnqTnhQF1ouZZpEPuYTkhcJCKvAjXw
1VFkbC2kZt8ZGJJak6JC3anZI/afyzCNR3BgZykxoevPOS4IFvR1BZjKwCxJcBYVlEQqvgoCJLPE
2LB+198DGe8zN/t9oSuUyi3bj1mh78jbWPIT+yPc73sFG3JYNGT5yXaBgNsl0ynZVaK9OQueVUAH
JR+TzdYc2p/xzGqztHukMiZ1qkYNfVOmpJkWluGT3zc523Rkc6gIpCZdhNK07KjN2TVjRlZ6T7dK
VOaJOOF6HNPiB+M+VGHTeK/ml7oR9jqMwegXguM3cbzMsxOfpuhiGznahv4Vyh1i1ondgHqY5uTQ
1c14bICBoxv+Cg2ThXnYdE+RdD+QGummTlvDSxRfMXDXB4fOklzGPTgB2z6FofgMWyvwJF8zqh2R
BnC5upEywFz6dc6SPlXyQ9QQjGSk7afSCa9RWW7UNkXwxp5fSExcQjXY900Tw/jNatuNHs7dxlAE
7WYl4BE0p2dlPE1aHB37ihaqnWjbQXFoEFpsctiGQ09kw7uAZiHhwRyKrNcmdvxB7V954NybwIAJ
LYEoQWgv43QD58w4VuRNjsrc4TZfakxy+TA6cekn6OCmbOQgVQy+BgV6zdFpD7Ya/mcTumt9NEhB
vABWrU+ACSjrgyN3qBDYkSBWZqwumgI4K3VovY4YcdII7MuQzAFzU/phl0FybIIedVCSeqZpUHId
DQgPg0xOseVGqsseyTgoI0BYa1KeIYFe5n4wT0rWPGFb5zlpo95MMKSrKlPOOFHcmwrnLjW5lIAi
UDWpGiifiD6nPFSuqVypmHVZDmmmI59nlotTobcJFfCOWp1ZGZssbPeJEPVTi2xxW9Ffh+5wb5oN
5Qu94pJlLOiETJe+VggimhuSDuMM1HjSsx0G0Ej+keED7FR93XGg94KA7AH0LItvKmdWKx7ZmlZe
iw0bOTBf5nZG1lZqvE2QfMg8bg4DJmOKlspbo9eXfGFm9vPcrZfBY6YTGMyQk2uY+qLJZUkq5dvC
HKct0EIDPzbLCImZKSOkYSipgwSJ/lay9t1oufydNzAlR3kAqwm28xDDk3YYpJUaMo1p3OBLSE42
9IofiJzYyhKWvMk0WQw4LTQbr2zQPpI6Zp9IDCV2WS13ZbzYEBB8FoqhHMZgPsuyUHYqcIgd+2lt
mJdVAdL1NCTURJ+RMyIIY0O9V9Imvfaxk3hRT3OdwIVmV5YWkDFz0o5ykALgEyZVszggnn30zQH7
kW31bPqgIeyzTEQ8r1JqUkAUdWXWWJ54tpZNWL+n8MmGYLueUzDfSam8hC+ZhQU/YVHvmtacHluY
uZjgCp55qhycJytd/AK0TwIju8kydRFTV5S7ysYMq7O0IViexKOxtXHKa7AgdCvcIgNMvCqYiZns
ygM+xu96suK9M5cxlROiCczKnyUYz3mXDdu5VPZBg3Lbsdpi31BGK0IOVrbDS6dxcZeAoFqe2Rga
YL8GW0ZGNqHNkBICVcuifZEkEHiaKhzWLEnjNxNydHYRlJxiVP/d3O1n/C9td5ZUEZ5sObmo+iA9
st3VeHZ+zk1br/X2IMyYio1Nr7GX7svCgm7GRsHq6WrKAY/vrKOLXlhnNkNukWqfQxqZ6JrJPUz0
vKDtAJ49715EMD5RdjDYPtnMcka7K62mxkDhVMeg1wYaEpmfsrnfW1XD3FJH+5ZOv9TIgZfWqcAT
yeXE0uxJc16siO9bdqGyYFuuIZwM6Rn2LJ2LDGWoouE+UYbct/JOu9MH4QvKI4IUtFM0SUjbyQY5
c38ynSbaDJaYWCvWaSy3TelLxVlwsJX4ZYx5rMoRo5G7hQHNEnaJIiu2jVJuW2SvrcI0OpkEZlah
bvMDzWupDdqmm5o3eTDAgsUxQ7Sq6OTML0os36KEVuEsaMvbDvhfNaPVH0wkGUpF/RbFQLe1MaRJ
ida8rZD/RzXdjygSbLvy9DzG2oNkDcKTncmi70FK1McQIr+eogqphgSMu9PI32iiazZPT/M8YSFz
KAD3ZX4u2vY2R8VOysLwITOeWyE+x8RBRBuxlawoc4AlJVFMpXartvK+HXPcIShIwP+jV7D3wk5P
UXPUFPmtmUEy5JpzsKANkN5m2mhvxX3r5OKaysO3NmAjsQnNA6jgGKvWStMHcu5ezOGpKkvja9Yf
iji95mMDlraYaQMl49J0phPUOpRbU/008kCCadv9iNoRu86hlwe3RvCknx0PghJoMgVFI/yWd2mm
s6CA5hZkVbsSGr6Nkj4zYYltnxCeSpkoOVQi/ozL7Kuywpqqbn3XKEF/LNBSCp6q1mx/Oa2skCKl
04/s5qf33lbGs9xLpEhwkuBWlF6tBegANrDw1TulETsrzdnTDN22YAZf98p4FIJEODXUWPBHpzmH
LucIi9ZFNe9G6BrrcZqwHfSAI2LTz9Wl5rIYE4eGIsbUVRTE+xrk3MxiSq0ueHxpXZBzhHZWfykc
51vLpXKb9O1HYXLF1TiovGk2L1qmUJFOrG0rsSqy2NtVNlYaXcIN2Bc1Fn0E46MOCcTBt8VVZ/jo
kduOFlqP1KBUICKVCRurgJROwVk41VdMm7Lr8h8jAAbZm3hQiRaUmGkCR36XcuRESggBcsroI8c0
4yQdOGXbfBQKLiiCCaa2Lv1GL5ledbZygYie+7Z9GcU8XzLjzslxGkOjzzyYHwXaRaBKksSKuaWW
7vA3pKy9dmlD0ufQ9qv/Bb394tr+G9CbqskO6LP/+x///jn+v/C7/CfQ2/l7+D+797xaSO/ff6a9
/eU3/0J7s+R/MxXFVkx4bn+CvVkQ3QzbBLSmmlQRFBuo3F9hb8a/abKpGI5jaQD/CHX8G+wNDpzp
wOF0oMcphq3K2v8I9vZPqDfL4i+ZNkQ52SYugvfwZ7CnLpljWNsWZcaw9dIYE0VOxQCH7K0+Zjtu
+FmFcL0PoOlTpX3s3vXPECKmXjJPoBUgkm9Le8GSnruKHaDH9lkpvKUJiilE3pG/kdP6Jz7kxv1b
F34V3GceHO1t8a6x5tE2IKbywI1uyld9QO3qO66R/HH7/nFN/gW9VPkHhqNuL8fo2Jw2Q7P4n/pf
j7EJ1ElR4ZHjnrOeekW5j0B+1LZ2lwz6Z9/0P5LEDqZK41cjVu7/dEP8ixfXneUM/okg+fvqOlcK
ehwB2ob2D69e5sFYJ6E27+ybMxzkn/K+uejRWn7rtvlPRK4fbbkf60G/L3HVHqhppA/S1j45D7a1
ni+UtPWr0pyUIyTm9/w8++k17V28qqDDrn21bjfxeXrHsoTmz4Dm4REsX+7Gz/IpOmp3MubYb7Za
5kZy5qf0Ox025p3+2rJ6JcseYtXKOLHuQ5xK2idi4fqW33A9SZqPXixHJ+xQ5qaaDQp6NddIA1bt
MYdCK3/hJtJwgqHOdgsYnkjG3eahPpPeoBwwy+1pD7+VNxa80WfyyOFsx+fiB7bTPXrSGNsXM2Kq
rsR7SFPu2F9op9vb5HvakdfoMlHGAXKA1Y96qNs1j7NVIvkYENsPqoA9bVk3/yAScMRB6zdv1Ihz
njM3CsaZTjz2hnZT+LjApW9B62XJdbqbrXV4ouLX2I/lNf1GazmiEzqVj9he73HT42MfHpmtccNw
OsIjBvx3czukCBlWxg/NAHIcTF8oe1rdFLFComBsypecEPxaKw3tgk4e6AuiY007zaxHMmVTyFdd
BsW3sq7N23AwP8q74NKVsIYpL+M2RKSFqDSiFnGPtfgMYv4c7sW8C+/MA1yYiWiWNcD76h0QPrIv
3EtXMjt+EqTpao+ADrPhaviAj5yKbQQKzHTx3r2o7QagWfzYRSf7oE/usnXFr7npNsVh9iCAbWjs
OdT8i5XxqnxR5ldxJMwvFC8dN78E6+wtOhHSF3JqaV+gUJihli1ZkavEs46jsioSbzrYz+y5C1i5
VJK/myvBW1CssRBd5FcVx/89bu8GA9WigijBlWGTfhScCfbpLIatI8UZdZe8936zzi/qPcZd+xZ+
mOeejANpFT8HN/sKVoFbu1oLfBTsFH3znF8GX+42uXa0rq2+IYCk2hUfsPvQ7e/qXfaCMipZObuo
Xycn5855giVT9p5FatyGEGZGxyr7Fmeds3lQk0eqLfWl9M1Li5PcwOkD8Y9+wH54UZeLpiM1gHWG
S9EFGv1u7ihMU8+grbMmnFVaIxO/GjQyVxELiDWrSWPwFyXIyvxs1tNygOYW6L5P1AeVe4nsT7KW
T9MO4B/9FnSA5xyLmx+d0gSdDXMgW8SJTqggCwK0nitwd5Og/pXdgLfstFdCKTMP2PBuvKONa3qU
Tw0/uXVvk7ubdtFNx0hHrzlchxerc0P614/Be/sjLT3elXoSwp+eQdltqDI4155yMdpDD8wPaI0R
HQbqtZV90fqbcxWn7jXaJzRHXqd7+Vl2c9blMLuVSzP8N5MzrNP/OjvCGjV027Goy/KY+0ekrZrN
tkG0AroWuNtQuTw1t55tjKj//2n4nybh5WUMR7XoE1GGMZdHxJ/41U0jTT0cyHpnKMPj8hLONPpT
OH7PLR6miTwQea55xP9tLfAvpn6VBeg/H52uyrahm1SpQPYuQN8/vawG28kcnbbdUUd4phsdbIyx
oFw34t0tTE16UxawHGaaoCJk19FdxX5nT1Qg7wCyakmmr1fTYxkEYjfbtOyyrJxRiLKfizX5mPZg
3QEHUuVq2q2iTWS7ygR32KNqI1NWKmwW5bBK6/bcjUwZGVkKTqkfiNdLLsWs1WjKJ+RgibVPyRMl
S+VJrXrUOhaCZyGjs8mKUtqw0L3v8hxWTsWDPpx2KvvFyQZwYVj9Q2ggn3Oy4lAn1SIWsAgy1cPK
d7r2OILsR2zMgyyQq1dHlH5oXLIwt7aZ8dmHw5o8H5KZTKmmd0GTOt+WdbeX81TxNHn2LTY7WzPF
qqYvEl8zgLTeNEispHg9DCyxlULcAXiCcuAwLSz51oVD47BRpD2BiotDw3lWK2R5JKNXrtLEP33T
IQQfGpAbpfyQmoF+igEVkqpuUgBW1WpVGhL5ehOQxuZqZjFhRFPO/qOOVrqBUkgq7R/1MVIC5tQi
AvagorUJs650jZA+qSrNuqfXQO5HAlkllT6GlsjWqWutU0LGrmvJuC1TS79MjUYynYQ30Rn1Mz1l
PVNBYfRWRoQu4nO5M0g7g+o0DsmdVkqfjso7K4z50cABz/ulsJt/NaUe7AyEGSjK1EsiulOE0ptC
JfIvNTafiLaY6YrxoAimaJWZLBJEyxqtoUc9m+aDMYcPctVgg1DOso3YZTLulPGrHo37uYLArofT
82hWT9WYvUeXXo5QL47t/RgVD0kQPqpx+5XYVHlnbuBZ7xHrtM/L5/qwUQZijeZYSrakS7vhOGM9
lnEfBKm+EzwSCtw9xmzC2UdQpqs5VNcE91WThOeoMm7UPk+SJFP/dbjSNgiApMRHnqHcbgiXTQTq
PS2l4dr0w1NRIYSzoS/A3rG30vg9cavLUvY4VupXYE37YSoaJj7EwXLqSSkZB2ZIvmvUm3eyZWOY
4MnQnQVXgDInqwiqm/NJmdD5VSHa84dKR5uIxGeJe6v6zAXRSJ4vzlN+Q6ZJPGbfThZuLUKutQjN
bYHvhwSzDiy/fmeS+pCTOCYQzxUlXbK0Jm2lx8oRoMDEbdYQwoywaYjXgfJmYDK0GuhELLwK4zuJ
3ufxYRaGq43iZrfD0dEifEXyVq/AS5KR0s7TqmWJJtgl421qTERwoe7FeX6ZIiMpabRQWrSt5aHR
9NoxkHq7h7x0njU3KekxGZ0OzqgyhDsVSu2rZjHtkrwn5jiAEGMoY38o6uZeKkPkmGWIUzRFSFsa
kbIP2xmTLzMfYhu7dW2By2cSAoVQi3kygChFYvXGVuR4P5Xx1moldf/7gbajus/ihjUbLZvIqzv7
LujY2hYSLBXC05oVFQD0HJGcHqDYpOQ8vidpwKL191ux/VwIgm/KmDr673eMyEn/+Eyon4wIMtIN
AFdWqBA6Ues4+hoNL16XMX2OThbso179rkNV2qoqCNm7mJzvlXyZ7yH+sFxkCVABVWpP5dXJYfEI
a82SMXhVb/OSBgGH3m1OxH6fiOrFWnuA+W46rnM3U2EEG/A6PTD26+MYrcefxlM2ixT0qJ3tVxyo
UFjkVwkF6iV6b4/6djz18io4lx+kWd9RXkIlqr5wjcwX+9A+EHjtxujwLeb5i1V5UJ+Y6XPyrXRO
FA4Nd9Ddhad0lu8cUGcsT5EhYm0DToRvioKu5StXNKWEDgCFeVXa9WQd6ULxawB/rAWUZXzAasIu
WX/H4jWaXQQIVHb0nl8UP7W2MZ6Go9qvi4l8NELiWPWs087NzrRxn8pHFvLhHTakJ8tDxnCJ0egi
vcbGxkJD+8neZnrEa/tjfkvmFab1dlOqrLQRlbFsdhXT7Q7dDvZUZW/FQR33ZbjPsIeh4cb0CrGp
MTyTTmm6CbEcDohCtxqrK/wm7UHRfXxnE6OtOzgY30+NoH+9QZqPIxVXCyYUlL4VSn7AqJvBhKG4
mIXT6+JvweA4bGJ7GxGORwcL2Euxbshxrl14qmG1CZ+zzsPDweL0TPXQQtPrE5nSvKiVpyE6GnCz
r21iGUi4RYd6Ufd27PMB/cQK+RlNOANlHoZfd3jhHEPZmSYPm2yj7QDy2OYRrTqBExjgcoG3frWY
3jZEjXO2WF1+4+/TmkPzgcWNy1Ov2hEryAqjRHYBKZZCPcNVU9xTrh2dV+nMFOacDWNvvmKUFjtu
i1zyOcWAtfLwwTrrX6Jj9tuwJYMnsCS7Yw+cWTPaj9aZrKw2OdvxwfwyNtJ1fgou7J/a1waraXHf
PYJ25bVD4F/zS3GsfPHFnqxo1/q3to3P5il/x2MqYwB4Hm7YsFDJOWeGDQSMcmcPaxOH4Q3r1AN+
bsQv9isjQPvADqgmLpJHjEfILXNu8Bu5EKA5zunNYKmKtls5mMnGwfkNmAoMEwLTive/5/3K/Qmm
DWOSJRRSMoAb8uqxwaKOI3fxemN1nkKfw+RPC3FHl6IEumCjuDyGAIfTDYodTqLFRpIIckSWgHms
Q7Cnldzb7Gu4Ulv+BqZCLlDhygEW+qdw9vKlCOhl/UH60ItNfB8qu34RWHoIheszADg4eyA+xtPo
C7JGsWVtuXN1YpthzTSHPt2OewIrIF66rGyyL4SJyYvsHDOMqDv2tmaAoHKFuBwaBI5IdnOrpTkN
FeuF+4r0TcAVol9TA5V2KnNGT0qHvisQgB2jXTHignHTl8zrsDWRKUWHbTM+UahOL50HeFwaXLJF
WoFJBk8wEtX1YHOLrENzMxwh5ojCnU8Odw1bVOoCm+ytoZk/AN9fR9dFygp64VF4rPKcRxsF8XPJ
CgfB2Frz27XyomxVz7xlHsWcVwjqM48PPzvFW+1WUFfYWMdDqWzmhyHfjIjUVnCer+xnXtFh+DES
+lPKNIZ02HWYuL9Qv+IZPUM2fREvume/cQxXdro2HaG98Mjfo1PYktHoYhX2SR8ZL6Gynpo1OZ8F
dLVzcN/hvkH6u2ILSOsuW3X37UV6rQ/GA40uIomuFKvfkGsfAgopLBOuwYjrmM023PoHGBu2Rzst
8J2t84FP7YlHaHeH31QBuVZig24+Z7wBAIpOoHadC5Z4neXWrfroXePEDKs/auf4Bqtip6v7UNuT
D06ooTqtJnmXpceq8yv5zrzqJ+uhfMpJ64RBVIDWICqVNsuu+WJrQJ/50Pj/yd55LbeuZt31idCF
HG4JEiDBTCrfoCRtCTlnPL0HePrv027/Ltv3rjqlo7CZEL6w1pxjSm9G49GWf/JPzDALiwnd5hc0
oBaRS7ABlohUy+hsLHvAAkpQnzuOi/pW7TFzItKr3yRlo6B0P5snDc+I5BD72vvbkGBJgEIwwjFl
Qw1MruJ4KFT0K/Tg0ArbfufkR8oqA+S84sCuUvrTVF+sKgiYJSBTvYZPArVwqETmVXatO1TIKsW8
DsPBph2O8jDa1Gjad3ScFSLgD/AnWBFYp+qEW19UT3hWJe7KX6Amyo7LLnidv7PTY5hTN4GXfVBd
WSJkPjKsAuIKCskFRIuXXIPIU6QvjLexeQ2GY/SBGQkfyowiIyTXB1kMmTb6kcG/m5Db7n1iIyWu
dOF31VcuzuwivjD+WABKoI0nXn+fNuG39CpYa3YE4CPeqUAob9KZAkivrKRzupud6ipBPmI9dw0+
mJcYDBTl06J1cgT7eYPXo323Dj2p7FUU6VohlLdJzmLbHDOVMT7ixmMe1qVN+jyWz4HJKhx1P4aj
FUJkJhWJ0e49/mgNOznLrEuv45vv3xGALOaYncIVG6PuJnxtM3crMvSChYmUS5vyC3jgR+EfiFCP
bvHFLPeWttW28fuy8BSc6HNccrlWSLuw72GSPs/oX5goXqWFYeR2JM1CArerrei2uwUthWhn8Zzi
1ex+TIx4BMrgtquQfK+6d/MuQsa652Cn8PSCV1wBBZWfwCTCy1XqNTdKcBI32TM5Vv6luOLoupUH
JOrJ5xKW/qs43UdJfeN38rJPWblCZoDLABFsOPb7YeCSxmfKnBdd0XhdejBY0Q5M0mb6wBYGx4NB
B/sTz0pt7JTs63tfeswiytZ80SlTEsl7pqD0qTjiDz+AcoIPhRc8pMQ6YuJB1kAAnu0/yVQv99qt
pFhC6yS9Zj80OM1+k/1oxopA3tnaJ5JD8mzuKPRsERpceh3OBPsE8UOl3JKqX/0ssjnBDBi8zXq2
rhMmKNIzG7rKVLDY2A4qI92AqRPVQMoSqMKAEYkbo0Q2RMJa7ErySj1ObNDfEDL6x1r5bervOlzX
Fz4T1iM6r3hafljD5GeavdEVHhVqjJRVgmcQXFpv8D2U73HHGnel/mAoIG8b2wRQB7x8IPOiVfjU
H/o/xvfwgSQIi/P8Vf2wa7QweOAG+W10Z2SiGdgze9SStVeUVcxZIv4k1/Dm47QmHdRFdAyjnCjQ
U8Iyoy43ueoWaPT7dbnHQFSdSGIAtkTe+R+wZsAW3RpS2l49VlsKfgwvuNxP6TvCUJd0qOarKzcE
UyPiB9drA6RjpjibLo5rc0/k4k//Y564KgWMGU/zkWSKb+uJbv4R2Lz6Ze2il/qAdof6efWCQmPK
f6X5MmkrwurYek1AiGhE1s74vRDXaFNYbGWWKLIpo/E9RhnpfGaAz3WcIM7LKseZRikEKHaxoWaI
+yGgTzg+/iCJ7bHPWsEVmwkGfsps2y1/fXx5/LvHd4+HGQMAwjxJyAYjMXBvjZGEr3r514Uxl54/
XdKg3Q5ZHF5poa4DbaStaQK+CBln2goymSniMTdkjlepBCM+c11aQx5nLW/ahhaT6TRyY2e4y7JS
itZEpl4jK9zrmsl7sxB4CmomOiS/aNvZEIlCyCt13SYlTJY+yagfyQweOtkQcsyKSjBax5/ETWOY
IElqkWKUpVHn9LG7t3H7TkRxCKuxGe5Sho0jy1OnkqmwixYL7pbGFv3LeGQnXN+bRoGy7Jufcqgy
cQn4aibwQSkOr6BOcSNaBMcNaU3RXPYzTLFj+AKxW6tU5LyxITlR0NbwYXzwKDTAWXoyFRZV0d4q
VkemEmI8w5VbjwGbNTrEK7EZ9mrHvF4mM4UUc9iHcXoVfPwhvSj5x7BR3nV1RhDA+BB3SbjLJyqZ
dHpvZTF4ZmnsDSYnP8QvBglHmkFkVhUrZEJnrmnkf6hK0ngt0Pie+BKkVIx/zaw54LCGoKgJTi12
SbBnf31pSxEsmzpTEpehEExRxk5kYlGRgSUKBus5zOBVx8Rkh73pNUZw8MvxTU9yolcGOs9Zq1/8
+BNlUe35lvQDUY9tWW+O9Onj2CVunfkXRHSnpu+qyWbFT3rLnglNh6jX1hvBH29zcM3yXHvLurdG
gJEziu173iHklYZ1FPtPlfYrCSXhnkH60ocp82qVgM6rrV8UKXupwREiCD6Vk5z3kE2AK2F9IZgS
2PrOr0JrIi0YQctWYviLNoUyErshEy1JOPTh1qeWV3XzM4G4JrIsGLsVEjrYpwMdhmB4nZYXk/GX
LvRu2fLRSo2ptqpna6OHkFMJlbWjWIbeHMpbsaQ8HSkWiUEq9uA8JKdP3nfz64BLs8/Dk84c2pPV
TZ+9eCUBBc7t8tgs1n5Fc5dIJYM1EvWGelpkQFobU/OMZBZY7SQ+tSICgTHZdos13RZUlvcVs840
Wy+MyuGqw58ulsY3mbuvhTYQ2suGuMxZoipF+0yaesrkg3fFGKyveiQXxv9SyTJPor7bGwULZrwT
KwPaiaW+W6n0VndUHBOVBlYbDXYyTAfcFk5QsmWQQ1ooMUkfmygllQr92e4WajSViokdHSYht5Ag
M4fYO+TKuCJleRHigW2TUbOeFt+TcviKR2YaM/fdyaIelLU75JReLSOas2LyINT4GScYVjSFISUV
2S2DiCerL8L1lylQuya5xbNcoUjII93rJSYAI3jqRjV0DXRf7EvjFlWxJIhXhMpO01ioD6InP4w/
NZUcHZQ9MAXadienClSEpmRelPGIKj11CyFQ8l1TUdGL6CAyRG6UqbJWaBPXokK/LejKs2nl12io
AVCTwN4bEwCxRlqFUnuziEvlehueM5X4QpLg2ckYEyLthrbFIjkbCtrJInGh5BlpAY6xUiquCoeW
q1MGrq2ypNVqFQxj0r3GRcp6JKUXwxieHawK4zRbNAngltHi1lZjfzqR6G7HgfnUDzEKf6yWsppA
yxFd5HPAXtB+ILInxT5OJvlc0gcUxAJIhAWxLDXAylvEQqjJeI/NipJCan1WSxZWEYI0IUQx6jlX
iqWgMRlbzLRJdSopM7St/xPqQEP77rUs4thuJhVzZxrHm3KisSaqo9eQY9vIH+HIQrZs30V9H0jl
ib7GtjSwDJlt82ONNO6zBjBaxQI/PxaTQm0mC472rTC1XVZVd9EyTyMcjn7Q6bS18B2zuv5Tpp41
iZ8o9ZlO805A9kZsh9CkFJuM9B05fJPQ/a218JgWuBnoJbDgYYszvX/qE9JUrWJh3+AByHvqpIog
H9qOqkgtLHtVE2u2mbPwiKOriNpTS7Vsq1S0fccC1mNh3ZGJZxDmYVF1SbltmnnX6r3n46TYF7UA
PlJMbyMO/r6MAeFlM8sT/AdINtVVlvfXQhA+R3iTU6icgz6HFA6ygbgZzkaHJydmKwmo1BSM0Umb
ULdVjR/1jNhxPxHd0GBPnAcoP60kNdaFlT0X48CvSspq9dDv0zB4Fo1x3RQ9IUsaMNkhTWmtIvUU
kUU2jGbE/sAKbXvlJM3yS9pPuouSB4pQ6mlaPn/OWrRHAiTsYlG6ZuZCBWwxnY04iDq9vY/kU4Bw
wAXDdYoxhQFetrBwASIlZIJ9E73WQGVbhXnHbfzSSSoIUhFISaLdopJCn5Ja4JqlfKcQYtab0V3g
879EFM+TInlLjCRkJoY4WjORSbmC7NQaxJ1K3I5oQdyXFQATfawwTtVq5IQlG3ujqdlg+jjCI6FD
svwIfY5yWwzgR/lLMlhCKHcfL8HTQwDlSrbW4QwXWqGvg+OMDXAkszXUp0+V7BB7IE3DLkqw36K0
zQpzp8ZECZmCJKzCLsGJXUA+m0eUyYAncY5CQZWJIBA5/7o/41VjXyYhYsExL1wmtc12WokgrDaR
tnVZ4VSFQervIP8OFfK6IYWZ+dQLIvJ6HMPVFLN1aLpjI2Mb7pC3zmq+ncz23mQmdc223vmduU2N
iBpErV2HjCm3nAk1GK1TwiGyI5+YHN1HDI8JPKZpRQ7kvZoa7phGe5VH4Jtikr0nvohBJ5xcTYcj
HFmvhhhQ6OtHR1MGgqesJtv1gf6mIiCzG9AYmqQs1qUcWqVqOJxuop8l+a3tUfHpOjUBc6lZa3J6
IyQexuV8rxM6EAzsmrqRSm7jTB2ekNJqUOikP13W1Uc1blzq+ISBYzZ1er8Fi70rUuOLXCcRhqgO
iH36jUEKQsDoIWBzhApV3XQj9TVcDQElZzjNekPy8MhdbVTfRlUxsxFAugobn+CHsdHXiSNloNBk
9Nco5KVnX+yCQ9+xUVBRRxR+h9s+ju5JFpP3YNL6skxUQRWt7KRHAjEj7/at9UhHYxqoawStcZQV
VgYMbEdDRC3ZWVdC8yAjTASDRXl/7hVHMGX68mGnuHOdq16TDar3+O4/fhzTgojzgo1rlXxh8zA3
klJp3mCG//7l8TuznqxNJEL8iX0Q6MuXqucOYMCC61myavMl+V1cfM+Nnn9rhdg4FtL7dS/CrBOr
oPW0sKfCFwZsSiU2sksE/XrsEWtGOjXNlJ1bULYeLrIC8ToWqiVaPKnSf37ppvIqZIrhPHLHm3gi
EUnWCuOv9HF5iSDPSTz32ndLGg1P+NeXCHmBOmvVLl7MyOnyJVu8yVrVtY6BmZj4WqpiipZfRH+Q
3b4jfyol8+2vjOj/nwb7fxAJSqppIun6lzDgfxEJ7vI/0Wf++e/ywH8+5r/CYNV/GJaqaAZLImzy
+qID/GcerGn+QyToV1VFydRQEfy7RFD6h6FZhihimZTQF5gkE/9XHqzxD4M/WCTMWiZtYcP8f5EI
YjNZQo7/JwmbpEgmT2ehXkM9If+HSLCTEUDO4Ug7wWfQ7NxUpyYnxBFyoYl6LKm1dorL4NTEGEX0
mG2EyhJOmySYKSr1KmWkKZ4SYxGKUcBIy+jTDegAscjigvtsm4zwxET+0g0WcWouXWtdVr0+iT4r
IwydYQhREaE43xcFDuQ064BOZuDOBh34ECLezVygU6rQbO/a8a1drnAR2H7ZKf1+GgIvMmVKUllF
8rjBVKFkxQHFAgWfiaIIa2bg0gPiGlM8aiTsAl+BblhV8RfrYgJsVXirzbgI9VD4l213E4gwry2W
lEaEg8LP6Cl1rFtbRTFtX6a3HFJnmjTjoxDG0Jno1AVlne4xraIOM1nQB4MrBKwAul4C199QwCm8
MlbzP8wY73Ga2bjyy00yl7/9K6ISR1ObdN8VWEpZUlhrOcRjG2eGizg/tlFP1FSDVA7xCNull3B6
1tQXceFufI2KXFFmO7H/DDvrJ6FwVsnGIUvhQubSWQxS2a2QEM/qUL1oVU6/m11RinjMl8b2pMbd
oe5YwUVReMlqFZJWoX4FatieQ5XZzUj0alsE4l24Z6GEZaMhtpKFBOS1vPPMUNrgk6QT5I/itep+
4/ZsyXLwOhAhts4GQNqKIX93qmF4A/swUBVoq61oPqmELmWzcZsiECBTpurnKr0mMS/YSzGErhTh
8wyqviFsbUdd5iYoTEBVkfzRK5qn/Qw+ydLAA8XCELiRkd2Kng5KKEkziKUYPzuZiWvJUK6NCWeS
KES09GX67RdW6sX0WAnKYxocBtIYDaHZRqbwHJGhZuW1cg1D1mNdnxEsNgU5hg/edA45p3kpxkJn
DzTdMCVKa6UYmp1v4Dtl13KQRqp0jY/xn3XvagTMJWvTsJ/EITjhv7U2nT91pCzo9yEpylc2CtOy
9kuDbl2mhYrHCo1lH6hICNq0Xc8hODDcOjiyJ/aZ3bBtheglKYt7M5e0XkfyK+SmcYTUAHcuavpW
tybZlpK8cpDJi5oKH1UROra2lGpIRT3pBK4P6vjUsZa0fNpLcyBPu1igf9wJIlUNwW1wApC9W50R
O/X2mC+l9WzZw6Lok4rEIU+OJVCWDutBzMJDJDaf0awjZEfWJgwxsXfdhxzjDZyAP5kR9OmkLW+C
GWjMSFdjiM1TEocdtXJa6lovLrvcnySI4t2Q9Wt/ZqnNColchTb4EiD+Jg0yDGvOvgm5PYWKMLn5
WG9lzjfMxJCRhlBARauR9sEJQIWcJCVZSBKcFkWKdSxtKqb8YcKajg5kykXyQNRCo9bTov2kHN0a
1Oer9i2eqn3cIY9JgYd15vydpyY9+U4/BnEJUXEswTUG7bXTup9EDCxbkFuwURHNdU0YSanAhtfS
Tkl1Q71VR4XDpbYEF/U5yrxZYV+FaVVuTkgVaP5Mp7bqyZRPAAlkpAwZPhi1gkRco1wsRtqyjkHM
3LfxUVDIIVX0EoFg33mSSH+f7S9Uu0w07G44SFwduzEft5Bv4aZTilnHORFWuTFR/MQh1NFBJVn6
qKYM7dFSTmlxvfWScqP88a6ROcruMdsPwmsqdxFpVsmroMrUBxbD7ISqBg8YwcoWO91WIQw7IeDB
GqFRiG3OGKEDphett3AYtU0ugcOf5d508bF8BpV86qMQF0pSEK5dGoCtNGEdJmzZh+hHKorhalk5
Kauz+ZT1gu+o1J/uRYRvGO6FqxTBxZ+7G3Vc2oA6qZ1S3Q6exTgu4eGAYxtj4JhbFpy/AfUZr5C7
57Jd/KHRj9mOratnaL4HrdrEwqi5sdq9zeikmll/w4J/LNhv4lS9tWL1RzUf+/aM9dRgHvyUKS+a
utabxrPEOhB1C6wdNH22LJQ9bMWRCJ/ODWYRzADMhFI8DU1UnjvJeM5DaT6aUjPRGoXopFTvuahi
u5eEg8Iew0mK+RO5eOnOUkgrohgPsUFZOyCfy9rlwoRwSFd2U4m6OJa6q6Gk1Prns+LH8031GUPl
xGcN38kchXja1jMJ2lUTkRU0aOfYYs+gGdO4ElOq7XNNMnKDsjZAtTQS2RGQ6y0LonjWW5+mroan
NO2QAHf0OUL0kYfGnD99NY89askvOlK2k1Vqu6BENquVY3nLRvw0iQkin6qLAw4DKkOgHesqvw4y
u+6sQZPSYWVf5TXi3UYsf0orFw91grZEiWQfOxVhMLVeexOyDjOT4yPAHILITLlztY6ebYq+NSaE
1tE1ZbIl3yr2ijh8zQqgjLgSXhS93nSq9dXjDd+0lam5RiyD7MiopuRFfhE03ZMC5tvImv8kPc3z
qVMh4BJuUrX5tGdQ8lDrM49n4T43tfsUW+NaQL+4VsFe2N1MLXVqqycxYYmDsQexs0KarRSRUgbm
Zy3n81NVLjEZbXopM+ZCYaK7AjCBIBnpKSwtoFYTw1lbjvGxpm0S6+g8xzqj3Raz5y2TRsV0TfLg
KP3KY126ZqkfjVbcBniv1xMqw3Cm4ZZkTNDV1pqlaZsoiCnzUmf1pYgGRWIm0iBMSMNpTaA0OaSP
6a2pA3ZttN/iKEiOGsCVjPXTHlfghTI9TPy5V08t+aw7o5c/kYPSpzQ64xj0IuLHRpBcOg2WLart
H4muxaFCsLbWUpoCGp8kfioqC59AUf8ZoaWwgy2edbX6aEsFgkfDNBKoik5/AiFYm96jtqYzoN5M
iSJtiToWO58KppSg3CmFEN6jgRjFkTG7HIUNssovikuFLcX5qS405CUa6hUpUl/kVpIduYxYvzm9
Vb+UbHMEF20knDPyUdfEdamO2aLxj/t00wXo2MVi/g4H6BAyKz3CMzqYfyRPlEbGCF/m3oBAj44R
gpdslt6Frm1YxNUMbEkAAi2FvDxhBreiyeZGqdDsMa5JVE8LoQSk3YuEcRNxUdAUZ4rodr1GzVdH
uzF2KPYDgTVIMccvplIRD5Yh2LTuUdJibI/aHhf1tFGpLq3mZp/F5uy1UwSPekZaO+I8s/ApMtCP
ZLYCyxocM0UzJdHVzoVYdmo4OGCRWQUaZKm1kL12LU2QIitPiSrimCzBMrHKX2kZqLtY1aNp74da
5Y6CCKUpv8sGXegxN+m9KDUMJ2OCjGXJIonk6PiI/iDiIhOkAupFjdiy85+oEjxFPk7Dqa97wC0J
7VZTrQuEP6RcmH7UefryRSvYmFIphev0+PnxhTW2tEvqmzJYtI1r1SzJUmAw5bG4HKBGIbeN4G9o
6gjjbqAo/vhzTtXS0TrxXHVq6TGLVN7ju//ux//ud2MvGwAgAOk9HpvWKaLiTC/t/+2zPP6dX0mE
8egjpS1WRJhhl1d/fNESumKrv39uWcOvQzOFUff3X/7t28e/fDxnoKPyRL4NW+VfzyaQ4I22C9uE
aLKY+ut5/28/pRQgrdLKgWqOmX1MFV2Sv1/tr0/weKqkJBAkUxatw78OYlFTovWNxAQkR16rBfOi
agtlqz0uhZqu0erxh2K5Ah7fNSlGf6BsCFCXRzz+AM8JQ9hylaUqgiOpbRd3/cwlhUAz5jTL1Awf
X/w4J6A0oeuRctKXoe7fvjx+ZyljCO4CfWGWx7PbdulWXrJeO4EGd5Ii+mpDyBGNgY/AFvMqdNIs
fZaXExpmXKFtQ2SdlY2ZJ2pa9td3//E7lWaVGPedOxmsW/ZypeWuahF0N6WsALWSzKo+4IJf7h1Z
S+gsijW73zAnQSbMFstuRFJIEfRAKXmdv79MyysWmN7/7XeFjkEfRh2efbSrQtHnXjCjzvCH5BBR
MPL+/n3fj5YzFTKxIxSjOqNkx40F1n48yAr1WyihcbI0RM1cLBUm/cdfFKNbK3Jfbx9vuFyO9eO7
//hRnujjzOqeK/rwYAMu7yClO+U+QG9/093+JsCFJWV/MwTBS1Gw8uqFafcA1T1+/Ot3XHeAhVdu
srtMzuxdyKu6xDUXWusJqvNKL9pNqZk34Y0+sJMc8pVxfB09KnS7yUF2uQbqTR67sR1w8GjOZfZe
B8eF4LDSAdpsyhSh9sHyN5D3/bvbJ152SE3b9e/1RruSeuwcKJDbBC9RL1y5s9esoe1t3pcXOzA4
k092Ser1a2zahyV98hXn2qspOPp5+uYX3ZoXJIzorlHmKP5IRKAld25sNzu8+vc2pXyAoKMjRNEm
uXfHKvjKeyMvgBd3eW6u7V8s9YSFSN6M3gzd4bAGWlHU69K6ZzO6Ao4FvmY+3fAWVUc1P3NYABQ2
86XQvjk8ExFD87yztLeUdTRooDNVelT0kIFlD+Fs62+Atol0Yzq7h6c8nav5ogMZIF1x3omyziLn
xGv7x7QNNikr9eEyOJwSifAMqDjxIU220Cj7XwJmqVkYBAjjRSSIZXjlfSSHznR5G+Sx1qii0hWB
LUwKUO74WJgFsaN11soMNnzDj5bqlPOOVFJUzlG0arMNimYIm8OehlBWrDgJLAl064iWufsG94HY
miqQrG+lj97f8FuttMsBYDyqmfuAWK9CQdd4UeoY+YnF//Ji40kCf4Gk7G1WHcYP2iO8etFsBH0d
7fQAujq9jzXKbea1I6wbKyItgeXGIlfe6PClMLXT2jHv5rnamXSB/Qsz1ob/qa/FRnYZ7+QrgiUN
nEe6nls3eZkmUlOVMwRzmjI2ml/1lh9lye6PoSfwST0sZITA0N4DE2h+iaQ9gsKFKuGGX+IlpV86
rPufKrTzD45ONr34N0bFlSWTU/OJdMtBjoME1Z6+ts2T6GxoyTQHAqPqY7s46H/KAnLzLrMV0gDT
rzw7xgNIpOQFnF6NMiepjuKNWvo6WiOI+/VJDl5rnK/ZPpXHUN63p/w5LQ/C7hdXItKjdyTCpGjJ
W4MIwZ3GiFH6pAyOXNE9HpbKXzx1CppxqtKe8jv+KrzzVXFAjsBNpQmOaOyAOqzjTXcnyvkPxoP6
RYp3ZuuioimnDecpftHLq7UQL8snKXOD6trk7zy8rWkLLcdDPTfWKqhpZ6HHgn+3GSHupetyOnM9
cso6+3X2xG+XP3Zv1Eo+pHjb27SvxZSeGxpgmKrb/NeC/g0j9Ua7LCNYdoLsyQW5Tn85/XTouQn5
l5QQ1fLIxRWE69BYXhKEymzec2REL3w4npIbIuTEGs2tpQNOpBmdWwXGNtHa5E5DrulXSwYIcqIa
/uheFUBo3Sf5V8Dj2XafXMlNvZOltSUcwuDIRUnjUAFdoTr8ssNnU+Z7s/HSx1FCMZ+Yz1X5ZJXf
nfKHfgr47k1V7wrsdygFKGzVDk8ZxQeh/iKoXeUJNPOu1E4mH3oW9z2N2FxypWHaSt2n4l96hSUg
uSDVNZlIgho/qvxdFAHoFRe5PJp3fBkVJGA6uDB4ixX3t4R6P453PXtxorl5irD484pEv3hpGoRj
LMTW3HvUAtFkcE/S815x3jtkUrb6bUqryUkwqswX68M8c4bpnXJce/szss1zuzpF4U1zp2/uYF1a
MTxxmzAsDPV2UXZvM+s8qJtP5QpfGdI05ESyreeM0ZPvOB2G23s9JoluzRj7zqXEa7iS130zro5s
ihZ0AqNu/qvxw4a3cshfqDNNQEFsmLt80sD6LNE034WfmkLdB7dKA0bzW3TKDSrheksTPy1OkHzu
+hl8/WNoijqXRjwDveJxEfJORm96I5/txDGg7kYVw53Vt05a08Lxz5ODkiV4YuSMDpw4REEcLaN7
5i2o/GPNsPsN0LE3c3QmBzPJ9M3ow1A6cq91UKGYFv2t5EnuMnOowZpIYbtcRs38hcGS5uRyoVLl
iyHC8BkM14wO+tlMmEm56oVntXXzX+GjYHIXnN7jZFHGkc+ow9Rgk+0ITebxWfzxrt6F4w+wKfGb
Q9eteReTtOZO4nZcnj5+pZLCsIumEkopdzB/Zah+vLySuYJhFwcE05/Gx4ajLzwb13Y1vJEL8WFc
mf44j4bLAQo/h2++cQGS1cssAiYYqhMAEeZhJnas54+ZUF0zOkiegGiTM8W1oeSXUuaKhLNGKpYz
X2fOKJcW75VARBuXzLRcDjUprqMHbNhlKZnslo9si9+fXHlMFzgKcQFUB+Yv88xZsq7c9TMzceOg
McUenPF8zAfuq/HBNuxQ8sThQAMcN4et4FERjsKz5HGS+O81fhntbw6Cfl8CK3BZMpFwxPmWz8/H
4uJnCu295T7V9uUmTPmQ0pXpRcN0XbykL/Kd01gcmJ79O24/YgJthTHKtWKGLI6VcWT2067cZQT5
IPz/DPO9zPmz5WAjTFtecXaZygjZIFfCHSyuGS4W9qQ8kqGSOqvDKNq8vfNg1igZl7SV7Rkqg10+
b6MDJ57BJ31hGJQ87jz6JQc+GWPAG5O7dnznUygffBqYSMyhHFla05tGcHgp4+O9bg4RE+oHX6h4
YmpBsIdYep3hkd2gSRC4oEt0O5wgBQv5Z67tG+bJHa5FsiSWi5WeD28A/0+6zuq1Qsjj8qhxuUj1
0eEyS395W0z+vARb8XmL+670L803t7VvuJyVfF4koxOYNoD0jKtHEPLRjlWUcOCRk47v575cpSrK
XRd3FteJSP4rENXTyGJBdUjf/KUWjwhyCG4GqldgL+Od+sFifOyemTdbxtQKQwOGGm24cAiKQ3SJ
J+JDXRrVdOVRxmKT97vdUtPnqm/JjpA5k6uScCsDyU53FG7wL6Mt4jT8e15p4XKNjz21krBBqVTW
naP2OoKRaDvjT8p2reHQ1KpEu2wumFdb/amkfZDKJIdItnb8NO9s0jHfkYIujcsgJ5N/h1LiFBjP
l6l6yzMXpQ3idk68SDUA/Toq/kWNoGHBaneGPx+Wgy/hG2CJ5kTD/TXNqCw6LJvKDdOqianqLksH
PTszRBmUJYbv0UODZ0VLEaC06Yi8M50OPM0QofuPlyiLQ0gqke8U1rEsXrSjbnnkr6U0RCTX9508
P1k4yfvlMjCLY0lUFa/0HKDamk0yrZwJmatpiwPRUEdMoyUrYpVMZJHsPwZ/Vq6cn1tw1MiBgNuX
/Zjs9V+YWo3nmB0lF3CAW8EVycIFgXEMlwvsgGqMF79/c80uRLQVPxvZdrTWwwU0ZPPeT7bPyh9d
ouimmlO9Td1O3JGZwmDebWN8dqrDHAgKNzRPLT9eR/MkiejxVj1KfWXjui6DXIvV8blGgoqI+43x
iitgBCRPTXt0OuuYsRxCHVEe1WhtbRK3wC7IKMCwAiuRAhh6Tp3smGW1MtriHxNMtbgRxCdkRLxh
dhxcW24Ifpn9DtMra7cVtmPzacFKsDVgAUxUZreVTunicVqlrFNYCA9MULZyHHFfw2A+NN9j85vl
NP+udPfg9GHR1jz5Sfqo1tyUhuujXUjZb+zBBpksjRmQiWfA1+pTZU9F3DdUpGF+b40vq5bY8Ifv
lUzq5ycyHuAuaWTd05hs+ZfE5YEBW1Qnym5zvedQmLvsg7hgZAiqto7rTQgCAbyCHWG+SM7RVdiw
ttxoXFxbFrb1hguwrVM2TweRBYlybN5bbvfMZSJl1dre9C0ti5QgA5J9VuWJWJ9vbrki3nATo1Cm
u0z0AvFV3I+0GVjIWcQZ7Kh8jSvrlXrTRD2ePCqqQ9/tL9OUsbdyRNrwPRhMOLmh6rbJcZEaCltU
/9lxQGK/ptnZXMXInrMPmruVR6eF7knoiBQQWbpkgo2OT+yBnG3AvdYbnZbYQLlW32HV6wYimUdc
jtkJjoz4jjKGS2jkVs4wZ/0xrXB1qQQCl5xs0ez+McML+YN59zLQ6da8WHiDmw+8f1SOQoVR1ZvY
eb9g1tdOU+74ylpl5MekPr6NGvkrrY2kryMI4wdYIpK7TrOl0o2h1vMXukcxBHEH+53aXdvwDHGK
hjofBUR6mW8DVs/62ig2uuhAUnu6WXbjhKfHwgRlIZujD+vEjWPcLAwtP8HzdGHCs8ClRXtV3MdU
duF+JSBPQMEz62a4Ubr8ECssQ1wCUf8EFOlvnbpO9jnT4Cp/FToH7Zf/5G/ZdGNy7EKlWBd66omx
QURpO9DsuWq3hsIwFlYCVFrupBbhb/VhMP5UHz2wvjZg5xQSdMwadmVh0Lv5VyAbyh+QddkL0mzU
hdjJazLX7vD4EEjdrA7R7xdA3x7SUOUONCNJsV4pPZK+o/ThHywMYZJdtGbCZdlv43hgVlzkmv0u
+h/sndd240qWbb8IZ8AE3Cu9E0V584IhKSV4F3ABfH1PMKtOVtUdt3v0e78gSaYkkiAYZu+15tp6
5inAI/egDow/XAqwbViqaovM2tXuyW7Pkka7PI79XWxfwuFxyl5xFZcIvaLozeIFUNFdQE7IBUYU
B9HByUA9eJvhEVt1d8Xb8F5nbOVXzMCMkkdCKlbxaVyNwcI/NCdmZUyhWDTlJ/9Gt9mt+dReaMSQ
fnK1rS+c/pY4e2QPgVgR3KkYL5K1dpObq7hd11TaEB58MGI0mI30OUSxpkTbIMtakxqIZxNiyGHG
/WHFCN6njTrZp4jRbd2eQoOREBwhy4MPb3sT7qZHcvQG9pZRsQ45I/0ed1novKNeIIZmHbsHIIms
ldnvLSc8zJqHjZ7vVLUXy/Ld32AD5HNfsrF6Dr2Vd+M8UWRZ45VHYiFsdhgHrJtkWJKqho+WTjuF
O/qo/gZzUcX+ahdt8IRh2HHQd+MKwWO7wUXHgh6T3fE45nvaGM5deKy34ZPZ7WqCK7dItDHtRLeM
puItvVFHXMDWDi2+tQNGdO/rAGlOKJqxHKNsPdq3xoqKN6NCyo9hesNIgmNoAYkRG7p8LfaEmSUE
RdZbvaYCsJ0Be4dqK064oqnKXh6CM+lXJ/dWo6SwcG/LdXnUx4V6AEqqrSNWoeYp/1Fs725rtVKP
8ZoEAZBB06vzFr53T/D79OiQYGcSnPEdr5jkj+lE4u7sQpgjgasX495GCU5A6rk0j6W3lmS8Lrms
8NQi9AZBsSjiDa2tYaYioMRgsbUtbwZcQ4yJZNMw5p8xN5l7d928Ji+MosTiynW4RbnbWvs4Yfw+
lsiO3UXdE078XsWPTjwzkIz7WlzQDxoutNS9Z/yw6vLkjjWCLgG7k2LD5h+LJ9VQffHG1onpjxWC
1s+bmLxE9CGJcKIlPP9b2i1nPOPbfPLWcLPXIbl4sH/QMSrzGKlFRl2F1xLucwe5I9x83KvL7jS8
ukgQWNN6L/kp3ua2h5lz3GIF5qzMqjpsHotwXaGKxA2PRJIG4sbE00oONUriO4GR98Yk+YPGDGJU
B0MTTuF90e1MNcfsDKCNUMez3GSHPr6mROXg0MT5v3Zx8ht3lPr1fTHv2VGSrGOeBIObtqGaod2M
mw+uAiy0LHvzLW2bMXlHCg/0YR2do93wi9YfuyZCfV36JovwCU+7eHCJYsW9jcRiET93LhlmO3FT
whWYR+/wibRfxquNek1/4pfuM6UKQ/l9ZXzZVE9W/i4dAQrCwNzrzSkd30n0RGuPrTJhHPdvNN4O
0el34Q/sTcY41AWsODA2r2iL04AymxPlAJMyCo6eRbanzYQ+iPIBCiBWCIzyKDoI+k5eqwfyF5st
OkZ7h0yXndFUk+ZJpBZXRgKu5qO8w75Jco6THtE/URzyz9EtGaVGsctePOaqAaQlaQqL4FeCPzHd
5153aizbWnIaC+JmD/Eb2EIqRda8e4mee2PbYW2clsk93mTivUa/fqueKal+tckdKy1tm4tLB9kI
XEp5MMCYKCKkymnH0JEe/B6HdbLs98PZePEIwV1s6y3be6J+OaH9Q/vivMGSwG5SbMqQyA18UGoX
Jpe0Q70GBoyd+zdngF3gT342sd8T9tqKk3WvWE88uZh8+5v0w2TfG87eS5rY+JX4DgZyTZMAnEHx
Un1Wn+WXf2MfJDt76hq3yAVQC1j1Q8YXulNLYmHXLFW+E6jSMavtC0nDR66OeAcf1tvat6q6w6IW
4xDXjZ/g1H7GT9ULKAJWZbfBY2HtwvYWE1KAH1XB2g2+MYzxbZkHA6akjMxu88mL28V3C3hmCUzs
SGnAXZvuWlsLBrcFKwAG4F287T+x5JFTy47H2kU03Y5q1+4UWgS8WMt+x0gS3rG8vcGqWy9IgC/P
qftKzqG3IdQWDOUC8cbDvX8O3+lXRS591Tf9gRrb8wcNIGcebZ+jF5ZQQEYhASwBOdRP3oXsDYAG
eGAZ9vsX90wUBXXxW4uRPMXcy7ohQSu9boiutF/UL5PC77t1Xz4F+w4Gxkt8UI9cid91culBddbJ
swgP7v2jwMuw+KqXWGUW7pnUYGKUNGyKJAswI3MpBJdsBaq+3vYEPM8x2kgWF7dpBItmbeqvJP4u
nQOLM6obqXnXDsEuHfat/4id59Rq4SWcG0AhsRpUluebgzX3guTIGlJ3ySIcSgsUR08u29z3GTvN
ReDV0/oY6ABdH/Pr+Fih49mmcwsrGqeCVuis6jIlJclkGtC7//0/+Xzrz10REpKRzMYlzCnt3Gu7
/v71cP3RVsBeZtS3I9SWNePAv/9+akoDF9oh1hPs0ZpT/z6E893rY0E1sESPPPvDRzO0hoaUz6Ej
f370P37z+h92SR7Qnx8pZVBijWsewF4i/pPRmkbtLqjpFl0PYT0/x/WmTcPeWF9vAqaBcuSSULJt
FLnqf/94//fL/POYH2r1P/7E9cHrz+SZjCEXhSCs/vlU18f/3P19K8oj8GrzX/3zP6mIsKU2TE1/
/sOzWp7ker8cWJcZVeWvrr/yL09/fdsoQkmZ1Ua+Vk3IApLvdF75wDwGZs56ruGCp9r0FTkzss73
SQ+AzHajDZ19fWta9U2IV8eOE2pXk/VopGAoreGhIe2zq9j+pZbYa6C+V4BfF5Ko97Zlanci7z4O
NQI+2ptGmO++227HAh1lq1NG08ju66yXyJLD0qJl4Wt4yyMxZ3hpgnQ0s8G/4ZP/GCfets8Ng4px
LzY9VHFdIitIA9ffoRZnSE5fsiEharUhLABO3JDrj9VV65P2JLwJ9WT5xgw8Th6IVjjmAcszvV4X
PdYog6xtfw0d+IT2/pLkr2HIOoUqx8Dmzfb8vdaQyFcmoK3xg27IaWe/Et9Cj8YH6DJ2WeFl+tA9
cXA7rE12oh1ELp+qWPvQnemusNNNEH4OvUUvqGDfzIDjm7fo/8lSS4HIayUmV6drb9wOOK4zUdQJ
3HeFXHSpvOKC1AxCtaxIrEtRR7IDoPvKLEJ0bhgi1qsEBR3icLSbKDsPgfs9tgquPzAplCQ3eui+
hikSVhOOqEq/DDhIQ/ZVDNjCQZ6zCIga9KvdT1R4n7SRi2OnW/221KdoG+F3rbTdVCNNtG22062J
TLctXtwRm2ZrELw1HhCT7POcPssUnFRs3hPKcxnJacEihzqqOIwpHSEMApEOQ7QlVHBwWIsx3AcS
VaMwnzp/23uPOF8TUpHMdWdPkFm9Y0jNs7XfOU2fDaI/w89uDTP5FKy2MuWrxWSEpNIuBwzHSF+K
o5UY31XSfTahDi5wEqz2mONBP3WcsdFxT61rYBnFFHaMJjwkLc7BEeksbAiLJEN1V4eV+JpgY8jA
vicZ7jWvJHVQv6OaamXojIpvIwSaH3XacWgAeIiyIB7I3aqcMpjdsacSc5+ahWWSaJg56uRXmS+F
6eqrMB+eKo/ZdWztOWKvgbeSJieFHmjV2Hi1NFktyAupznGjv00V5K4aK+uqt9hP5uaz6oxy3+TT
O4EGDCmmgVamkStkANoKbeAbe326T0TvZigvYznH3YpvrqS1YbTPweB9tKNzG9CVnlykGpOunpTq
j30G7cEBGuP1ebgy9JvRBb4TFYfcsCDg+pQ/rMG8V88yp6CT+b25T+hlVmaLMTYWT1bnqUUN4q3+
0i18uWne79OS06Xqnkl2PJpQwzZDzR8HXMHk1QfH1iZ4SasVSY32wSCxZ9KDDQrf4Iz49egn7bcx
YFUJ2DxklfOEmlwixER9O9bhzdTbH06BfEGVrKPpiE25XxPUR9ShO5a/EnA2Y2B1t6leevixzoif
b40av5yBZWYjwuAnsDBKDt2rbTDM1bo62JnjYLWhux2NBnhX6RfLLP+RxBC0/sAs7nl3MoCxRIC3
XvQ/opkeUDtDewnZFgYBAKGkTI4OuRhxx+4iNweYQSh66VjT7Mg8su2r58zIifK2p3Olac8R303O
rv0aOz7Z3xoVmVjfe+FIr5J8565L3sfBeOkj5F+mbMOtrrFjjiMbc8JoUR4Cphk0w95qnBvbAzoU
mw07Gv2cRxkr1SG8lN+9rH4FLX0emwZkfrCiSQcUErvLCH6Oawb4+NxmbfYEzru2OS8J6bgEI4kF
XkfwLN1PW6PsqTH2EPOGdxW55CXK6ne7ap7qYjhzzs+TNHc1C1rVJXRNNf0l9Ch6pf5jAIQ9xwOl
VdUlFiRragUTg3QBLgR5/CPUg1UqsQgtB3NEGV1MrOtIgzMq8jo5z76BZxaF6VKzexRdDpAxAYpV
77MvkIYR4ur2RzgzxCEjd1SknymDN/b+6NOTE3AelDhHN2DLz/id1bChqpQIIMak0cVA18U/LbEQ
F4MUUTmFqNUFDCGk1XwDp7Tc5F4PBybrSO9q6tdUVcOyaYtb62JRCdEAE4QAN3K84b8cQbugjt6y
9tMhunEpdHPACj2DKAiIQKh/MHMM/vIcKrCWqKtnVSkFdaMc2dkE+DmHjG5Nmz9rUfdpmxZh7Obc
6pprdUIS9ZZly6EssGqNw1PsTMSH0ZtE9mnigSNAjb5nNSJgN+FJEpmpXIhmpaANnGpQAaiYV0D9
QDSAcYKzaxX0vpDiFgsRDC+68sdFLLy9LAPcjAoWL0D/F11iOw/0gqu2aymEyPRRn8yvEgti2XQH
eLIqpFhb2ayespnxYKQoCEbHPlkJlfSW3WdERWxd5hBr+yDr94UgI2MAgGgdtO7kWgHtJp02Qxj4
aE1UtiOhLrgJKTn6OaJP1xq//IzqlN5QMspzSrQ9Bf3UO+cd1Omo74C6KfokRaFGVjoGhfaquO+a
utn0ApqV01AC8MyDHpDsYMRKreIAzp2ENRcjDls3XfUFJ2J39Un9n6Xsf7SU+d5/y52fk5D/3U92
/YV/+Ml8/S/Ddl1MZsJy4e3+w0vmO385wnQMx3QN3zWdGbX7T9y89ZetO4bnCsvzZyvZHy+Z0P8C
4eETeon5TJDt5PxvvGQGxrZ/95LpvmWRt+aYFlBI5KTWjMz9FyQuOAwoj27sHWorfWGyRiCCnamB
eNfVPgy5AGWsOdLR1ChWxKhggYFSmx7ND9KG4dLPGWikCeK8IBWt8t6jOSUNkGWTxk8xsC4Wzj+I
2+LdOMequXRzSFkTxK11c+6aOyewwZZdq8qzjpUuT3HPKN8NT4HUqVEUqQT3mT2aum7djS4amoYx
rxqKQxxCf3AKbcAbFPDdGbwHURGhKFsMKSlyiFAClpPUOyQ5cvacKGfNwnk7EAChpLXWSpd4cMON
90VKrnKWOS+Rn+i3pZljp7dgWSfhdLZdWC8O+9egEtZdXTjfroNFvIn679huqR9L+xT7rdoLj0lj
Tsdzs4bmb4AMW5SWdhRi3HVD+zbElnaOIQ71SO+X9kC+eGGop5S9fWWJG1N0+aflO5B34l1YToCm
gkLfG127J+QHv2+eTqugNBMI/96BPC19E/Z0PiURgN6cBZihiWeUuB2IDI9FsqwB3ax62nhgiOOj
rFw4SsT74j4bp6NMrZ3I9mMLO7Q2SCG0d37EZGkRT+jPOYVeNH46c3LhOGcYunOaIdExZ9F3xlbB
QVcEHgrZPIFC6HBKodjPIopugf2rnlMSmzkvMZiTEwdzpGPUU5EbB3IVy/TSzjmLnQMHz5juuzmB
sSnXyRx7aNhess1i90gSNAxQBks1eGsXvScbAPFjWayAg6E9Fpo8JUrzT6z6Ns5z2hbhdvLVTaaQ
SkxZ9Il5rl9JUz+IOT+yJUhS2MCMCztWu7j8RoNDcytkykhpK231pHsrXBIp4zmbsiek0igCe2/C
OhwI6qTUHmbrxJKQKKPZ6WU3MBbZ/PU9MZglOT6uYE7Uw+CX4cTDDkKNWKZzYmY6Z2e2c4pmpbl3
9pyr2c/VfnvO2sTl/Y7DSe0y0d6k4VSyI8L7UQ7tnpSUPcAPHwqSs4aG5pVl8FKOt6Q5hndOsrNo
bRkRnomUC2xbwyq3K+/V1qzpOEqPjTNxeLlZ3UnZWzc926ZTYvwIOANo2zuQ1wXbbqkFtDzhJlUu
IVyOMbAjY71D+Vk/5qLq9pUviRxvqXpiZ1qK1BGsq3KHcviXphq59fv8LRxbyIToqldzyeRAZwSi
EMYPMyBWrqKSH9cBV91INyYnmrSFW8hq63bIBS7BmTs560cjnVKkDgCAVJ1MkM5qQFYCEDDsCt/Z
OGz9cK5iABUerXsjJB0rRd3Vjg04tbbeKBdBntMLCJAZGIAhCxF5pK8tiLyA6NhQkSE7vsc0UMnC
paLFZl0ODFzGCLVkgnlo0lazG6bPOuCqSYp3AzTEbkjQJ0SAklkFZWu9bO4yc/oRgU64Yn4MY4rz
BAGvYlv/Bv6zd0qNGOMA81kw1juV5F+8bo9Whruvypged93QdwUdYLtlSX9xWpZkEq7KrokIO3xT
VNnToNHWTU54Qj95a6VHTzmDNikGLd3WjFYkfIp4IRuKm/eypKc1BV26sh2VnrX7sMYMVRTgTqvs
VjQDADzb+eqjaFpmxPiuA6cukOiz4R/Tztw3lGmXbQY1ykkussE042cpyRaYM4sWedJc2AdH4tGk
v3V8CdaFKMsllk1A+EFKcpUWbfwaXEKbv1aTTDdMVPUyTwgx0PEeiHo6NSbiEvDohEONvwDB0FlI
cVuaYbjJcSOvRke+O4rrRyjeZd0icMJC+pJ/E8CbbdNCTnuJjBL7Aanr5XjyY0K2urj4KpVPXJqb
nonfoVtttNpK72mvoxKJI15y2Q80EGWJPys3aaOYdrXptO+JRfYGwFW9KJWOImb4JmkImB04+EUT
W+Ezc+6mZQcwSR8ZZ2tIWp3jKUkixqQihyekPWl6cDQGPCyhzRosNBE3aP1LrTr0BAQnG0lwyKTh
rgsyAKOsCR9IlLqv+8LeTMqSa0vY6brvavoJEQQaD4vXGMyGtZJei9vo5i3q0v55tLzg0CWURhoT
xskwOujlKhIog0bkZ91tsfSapPeJptGXoYsNpBTTJUhlCyqzPsFI4vKx6V8QqTReyGHEizcCeYlp
ZrVlR7cxdH2ocrQOyKRrqdoT5GT6aPTdmmB70sXMbQSBSEwVeXekFo8sWaHUUKxtUIEV0WzmbRLY
CdRvnZ4dH47HetWDb1lVmHfiYGBO8FS18bXsyRu9bKn1NSlzKLq8sInWLpvnRTOqftXpKKIdEzJv
O3He5GTMPtMyOxO8xOAbtJvBkTdxB6rQCcXRkih2QromDkncK1uVye0Aq8cJrfNU+cPBBCSHNZ6+
d5xTOYl3feAiVddaY618yiDM7PVBDRgKKvpmrFpw52AfU6h5mZHn1MEyuot1UMn4plepVtdHt83h
Y+ByVDG7JU+6/tbo0AZkMO/9gvoK5kD4ThETcIz7gNhQLgSP/XFkejddJcydhBZJhSmyLLrXcfgY
uBEcNsIKt05Q9cshUqSMd7TpKJ1ktmOc7KCmlJQk9g0ZjFCTq01daepEnjRphb2979LSXjsD9h5e
ZX7bxCwD/NReaZTsw0x78OIoJJbDw6CgOXjGuik7YfndUl0I8Yfh/a1VjaZwLoRfzQxYqJLuoUX+
4IaVuQsn14DXlkmUwuFor4Jqhi5F7YQjqKoPnfR+me1I4cbch/CwfpsOrrfEbERw8Q66uirWWdM/
KORQB6/D4ggLBqW5r9GyNR2TSDlwvzmX2cGprHfQTRKKJ2VMq7JwpFTZTqdUbeuQQq+HKeuMNd6K
jzQfEMfa/Zc2zVS5qxdEz+dPOwNARXhsecjtqdvNshpH4QQTUYiaNfZp6nRpgbOMMNC28ehjEJUL
gDyd6VWpzX5Ym/ffoTausch8tqzBF2GKEOb6IhXFRL6OTgtDJRYH1dkzkTalod08yZywhrDRUeXI
pyCdw6y7rD54tlcdDPRoMN2pRc/3wso74eqjYWlxIY5xVx+ut0wkcL9vXe9eD7lgyVXFVJ6NQR6u
h+bvW6NpaXskWbIPYsRTmEpK/94KdIJAgyDdgxqkpeehZyvIMikS1LKljdetZf26MUR1ub7cAenZ
NkJH4ky4yrLQ/MfBGvBLLf7cd8LIRXXgvKi5RSLmRkZfhVmxC+avvYpBfEv2Msytst9TBpXbZrYD
iV7y2PVmIzi9KYnRhOxintGNF6MHbO/NphsK3RoCx/lmZjewSKfaW10/1nQ24Hg2qMbF7+P1AUOU
l8lBz1mY6i2Eo8Y6k8P11p+D5ccwtWe3jdDzlUM+GyJyGjomjsaD1WMUs+fD9a4c028dK/f6z0Np
hTFE+B3rrKKofp8b+3parueqMe2TTXzdxnwsZDsdIluKQzDRz/ampGCWMqPj9dDMtxrvp+6KZBEN
JbHcOkqiNGSPUhZ1f1C9WnosdnaB7oLX+vvgy3Q46JlbbsCXPeVapR2qKNIO2TBfczHfz5qq6aR1
CMTngwd+bq07zXemT4O+nIZ62kb4dq7uoQCb3+F6uLqHft8qBO5dyh5irbT2rZ3dQ9eDaxQMl55T
b1g4MvZRdGBUR32U1LxTJ+7OgZThlmxT6vIUaO99dxg31//s5y+7BZ5o2dYKkGc40d3uZleYXmKw
/WNOkvOzXR1KxujRl73e79vwOfYGwpTmz+j6WVw/qD618o1TuA+NRUbvIkgYcmp8W25sONvrVfof
128zgDaoYJ/QRv/nhe1SJ2LZvDe7mmbo9UJWjBooOce6AWOMDeJ6QpjH/3GqrmcJ63yPUC7poj3b
id+n4Pour+8XmNZ0+PPOGbaLjSejfU6UaNVD1Yx061eZeRSKwYXt3Na4M9gRg2PEHmJK1t4WXXJ9
Iv9rDpw0e+y4bYJUs3zSii6Go0yKrjnBVvO99pt4R89D0qqyYXyVJMGuMy9ETlBkdLukj11kRFX3
56BmHaFrxMcGUZ8vSKp3JsqdyFJ0twT8GNv3fUSlEQllrdVnMwwu0mHvpkVM9KIDumSAKDCJvGnI
QmvLB/zAzJh02sVkQhph8Q5rCj5ScaP6m6QovgzXeNZDg6xTjfLZMMQvuf6cRGgkMq96BQP3SjgL
OS0WXwEjT+BNFxmEBwWCbmmXdbIZFKoSmBa0CfDpO70FqoKdp2T1juG52XRuS0trotkUZt2OCBWW
Pm7/mFRmdSS5+qa1Bm8XZtFTbYwujglCzERKIgPW0r2hM7+GervvPKBkhgV7Y1TkOHqPiZXrdKni
o/epUSeAEJrvxs4b7m248wTy9IdGiJtMfinzjuidCsrYJohgFtZ5egIN+cmGhNq1pp21jp65KeDh
wgVZBR6FyTTP6RAGxOeGUuMTkw9JaN8W2WX00l8UoycU5hEDaBZ+NGTNYE6n0K936cmzlbdUbr+z
k+rek3tYELCfA+qunlNyutpL6hIkGykMqyLP1sGQ33QlKJM5H1xXz4FL264NnZuRRUYrJV8Jg74o
rYaINfPKraonj/Bgw8KpSNdZEpyA/aCF3qjmhvZHY/ePjeO995yEKUJx0A06F6JjP8gsBcqvw4Bt
EdaN1rqS01dqsqfuEx8t+dDciYAUFQdhLQnSWDQypDVQdfH5Po1BgKrNb+YElm8pLcjZFimqJmT8
sekuedWD6aXDpI6tn2z5wv80cYsppvWjFRiL1FT2qU5gFdglba8IFv2M6kxs5A6V3tznlYbUiGYn
dVEiJz8nM70Hs0B0aercZCMaSy8tThTOd1YxHtp8PKY0tNI+DRe9UF9FZ5wxqj5N0n1IDf/Nd7pg
SaseJOJk73UL/WpVo5moEMvqdCJTIKWsSbfS6UgzyO95lQujp+gcGnRzC5QpgciyjbIKwmjp2VEp
mcVY7NzdmAgyPoYQ3XsGUVWla31n9BP1mt5xUY0jIRcIqG2BRtzK/UusmtdpDPA8BMiqiSKVIWGF
Q4Po3yTgJPc8wI0SBGOrUgTmcR1viaZ9kwWAosAomQqwDg3fbtm4m8CjKRHV/YeOVk/qGsE/Ju3G
dmI4cDpIjG7WXrrGA580I0BmIULIWlnLyKMojMfGK/qlhykeQEK+SkxJ2oCke8ZZg9lMWY5e2nDs
mmZc0SzZjTZhTY1oFX1RHdD7HDCRFD8ZSOFl71SvnjBxHfb+ujSM7xYNI3SV/lyxxFrQOCOPi0Cu
ZVdhpwl7lFMiQpcR349pNB67vKdL1W+tFC96lUf+Tk8d2j2udkgA0550MzxFOgEB4aAnFyzWiOyl
tW1stLWRhH1Iv45qPKrLjLhiSvw/rCxQunc93Mzs4pqhcVD5M72wO/bF08kQOI38nJW10/1YnY/R
q6YgIa0PZUsd/J3+VsRJiWVUHDuXbj8IjIXywB501i+RSXc9JZNaeyGpDylSXIHBxvIwxsHeDQCn
0Pk1kQ8Sv5HwtyudtogbFJBax0tTUI3NU/rWeiuMAwvYZ2YNRHUBhcCxOMECYqvmDqey0+/RE3w6
uoVHEvELXCLNObeZfav7aKgyjQZ+nGMqa/tdn/Zo/CLKApBnafV5P7B+0Io7hr0E5NWtEjfOlhC1
aGVWrw0Va7jPlD0Un6Ydyh/KHuNGqmplCTChOmj8mjHoUPj1T5QN9KsIMspz+R1RRcH4+OMl0HW1
4uTp5MCHIruDW5Ou0t7B4pPrp1Z2t6LOfjHFnBoGsk1+tXq3r13vfTOl90tL0RnEZX0wcn2fJL9S
2xnXwwRbxxmYGxPWZJ0gw6rxGqpXm6SBsZ8xpfFFahz8w4TPuOSHwHVBi9dr5BkEq9LzL0bfAc/Q
GGVY1eLN0eHDt8KDrTxpn24nbYyRHoqiGeki43uZ2vnZKQbk5zkBIV03uEueycjcS8bGetl6FaAW
MVirnqyH7qYMFJmC4l0SwcY6sxu2ZW6Tf/otPb7yuUGgRQn/xkIOsPR4aWWL4M6kfk5XqTvUZfRW
6jVwH4TZNT73fqBZNzXjXWCDjw9zyMEkb2NVjhXmO+tWdCDm+xqRWYrIt9QNWBymc98kiKgHL012
tQ2otB5OmuN9Rr59o7ELWzkCiWQhHouUBOciSV2KpQxoYddfApQdnax2QxwkSzNX5zHsxY3FVR1P
AxGnEJSFNdhMXyZA7UOKBGilgKTFjBJLzUFEaWQ0zKcyfIntdd42mE86JHJVtxC2cR9y6WdgSjN3
Y7vDV2qljyVgUHgvi55OwirrIn/ZdyZ7Jh82Tj5RgXPMRYHhlcZXfBn7rTIm/UCZDBegjvcMvgB2
XOncxaRdR/lINJh4SalvL5oZH3A9uD0U0rTA6FNUj2DuHmkz0mNfuC0C/4TiUNWF5ZpacLxNsFSN
ccrkH/7kKqgIrxD61g0AXzadMw+GaqdZ2Q3T3DKNOv9MnxH8sCKWrf+M22Ng1va6ZUmERDMgxMOy
nmRL571CZdK66YcfIPykFyF3Y9a/TYb6ZN20NsLsXccwMSA8uwsS0kZ71i0yvrMyXk/jDr9UJPZU
Kk9a7gl0hbNwQnzY9oh8EPwMG+X9pLO9itvsG6zbfVkjE2ybdmVbyWdlis+JiseqarWWsYitZsdV
53najQnFEiknMBXVIXDnM2EYTpG6ET9+kFpHYl0WzSjpcjkgKVhQMr23oIcsUVWt7dxat4a/DxyA
KGaW1MQezqWkIX+WhlmuO7eBR43a2bFyEmLt7jgqCITQlm9dIwJo5iXaosx9ZwUoCVMMcHc9RV3D
boBQoR6Uh5JpfYocf5HqebWioNJsYvsD/i3ccP2rrtoAMQbK4CoiLMPBxlXp/sdA8FmSYEohmg4u
PA1ayAfeXDDvjPHk1udhomjhy/Ixz8jLQhAEWcCwGjxemQ7RfqaFXu9f6aLmvOt6zma8p7zWEfI4
6X7jPq8PXg9xRfIpkIpqqRXuQY14RCIDjnFJ4X81zn9B03mC+Lpn87jecH4drljSQhV39ETUhgUP
zzA/959Dj7wLk56XLMv5SRNlZ82uF6BcdLg/U/7mUcoAzuCD/HMzNplj1x+KtqBHXXiTvUzinnml
nNEwbYgIsaPrgH6SAy/ghOio2F4f1523xBTjPs6d4WB1CkB/x0JwGm1SJ2bcPi1/YNItnZHrXddp
Qa2VFULgubQRz0WOSK/zaoeYEegr3DjaXbhoignr51wQQZjIJvxKG/n7kLV6jByG8AVt3tiLeSev
AuveaDNWanH2aA+m3NgqGA7XQ10V6jAh9ExiR9sF88Y5SUCPRfPheuvPY6U+XNoBP5V0cWcU8w48
DEYEGA7aq9/3/zxYkPhR2hk6vGTgo51ANadOtdNsNkeTqiJm94BmkbSTblHKFtjrXM6qCw/lQp1g
fsgSRG8d3S0t4fccjcSgqp4wYM63xHy43pp/AiVUu7N8vBBNKyQUlYtnubPfq0OTY3WJd9BNopwT
R4olCzbzkDumeajmW31SE+5L57NvPOMQpIOYk29hl7kyvb0+loSMnNdbBmK0hd45FDiL7tuwLLUu
7JrVhBYZBxH00H/qz+ud68MCaNw+5RND5orXcT7Iv2/9x10WvM06JSBjcX19WqksLtmV0fCGr5ze
6+H68Ahcfa/Ku66ZMECwTUgxnSdnQ0TcBbBoQvzikLJIAFxjGSgxeI1inIyDMx+ud68Hp27xa8h7
oPs9Els+Jrf4/fz/8iLmk+R4tosxbeYFX/8HzCPQCZbM0ZDa68B7FLXEzTNWyy6qQvZci7LWX/KQ
zcrkIj6NI2AMwNExyLm4FpQV7HBFWLISZ/RZqPNKStpaTzW7CdqTYUJLU17ykarskzXQMrNG0gzM
3FkZZYySvXgqW66SFF5fVMKsmFKddEEiccGucrpUAQIxGNlLaDQP+7jJ1waFio01imPLjqZVhb1N
e/6c1KLVj07mtZi2U0C4kynDI0VfIjnEXsbGU2n031rGO3B6r1mECdLvEe08nVKu3N49hDOAzO0h
hmq4cGoHofz/iUbYObbj/yQa8U0PLcX/n0PMQjxu/h8S8e/f+ieJ2PvLQx/iQyP+rfUAbPxP9Yj4
678oO9OlupFtWz+RbihTUqZ0f66+pTNgzB8FNrb6vtfTn0/43Ltd7H2q4kRUEIWBhZaQlDPnHOMb
pu1K/vOEKRwlEZb8t3rEsv6PKV1pespFW+Ixcv3/JGLJC3q2a6I3kR6SCU/8r9QjJr//TxAxGdGW
zRASeQvMY0R0i7jkD/FINNVDV0QC9oLTN5sobDw8SdNjNTNan1z0GVIZ2zxMPHKt2TCM2VIQuIB/
eqxWFfCPhARJjevNU3Q8hAMwtLqOAIPRI2ZPIiYfOR/EBtYwGJa0XUp610VuUpEFMNJoE2BioDBU
XQHGTNbfUrvK4IAwmGPkUm26mn5W/dW9bcIK32zdUK1lmLuLl1RF8y6PrR4PqEAHToomg2JMpCDl
Z2/odqhr126JGjypaIC4nbmH5+7R4uYgqowICbs7KLt+rKsGiyDT/nVhsvr1MNNWtpD7oMdBXlFc
iNzofrbcYccuKA/40DHwd8R+lAZd04weDU2wtzLjBepyYkUl3Zg4DuLmx2o8C7desQaWJOncYm04
mKIgRYZW0Dbqh0OsxveG7EZRE9BHEjROcWWs3UJacCt5HlGSKKLeiY4P+pAWoIJeIshNzSNJK8yA
WdopqD+Bblaxa79iVrB+K8Z+jP83+Fn8h8ht8e8XiG0rCfdesnhJa9E4/XmBxJNb90VflkdanY8M
VUFGLB9SF9W7o6gDAwQmaDa6W7PjoGxGXHOk//tk/nF3/Ydj8f7tWrVtzzIt4N3K1cL8BM2WhjCR
9SXlcTBqjDdl/o2Vxa4PtDTvApk9GV7+M7LTfzoDn/RV3CIQcKXQLsRwT0jr0xkg2EnMTajSI9vp
i1nRDOXCXmR7IU7ttpX1Qo0mS2hAwl3WGBuNhgElMpcTb0Mdq2J+/vvzIJeQ8z/o4R9HZEMqF4ob
1jXNJQL+j5s2NmUzZHmTHu2QExHnhr0mQAbl6NDux6IgU7sjR0jZqYIdToRvns60fhIKqpm9F1Iy
nE3ez34svbVSM0yNAsDo8lLKT7ajhWq08eMvf3/Q1nJQnw/asRHF28K1FYrkvx50wB0Q5VnMQXs1
XolmOrSxO5HvYehVHaNCNrUTMdWvvilhwgIMuA8j31RMcWDR1vK9UlO+t7wWr7hRYFz2kRVUT6lv
bZlVTMTBkCsDTTMFM94WyK5T2SSnHurmZjSm74xBbiBZcyJk9D4aIxFdDpIMJ5QP0q0AZJBY+A/v
eLkwPr1jxDK8U22Zno168K/veExoZGeJiTytRVBH0DaWlQh73vAUurO8gJoHf43VlM1MfBL2khxr
EGCdzgrvxkDDuSQQqe77DHEGDTjMJDvU27RuECvJ0XvsK4TYsX+DoKPfqpKHgFdCl81T/80rBYSm
rkpOTiJMdFPdW1WM86E2aAUWeDYrX6+jwN7aJFb+/dsWLE6f3rZjmq7WNi4tPupP90sqGj1hmInB
ZXqPhdcNnPL5tvbT72iXun31K6eDlEtBxGwzNQzSnXpbb3UTzDsPoupmVOe2CVAhC8e++ftjs/7T
sQnhSMm0FlGmNP/6J6krRLttreJjNR3MOiGILy1eCrdmSWjgiBgazYXhbD+WA/RrpIWURAQGmD+t
FKDJAEGlXW7zTr42GpnaPJFQE6h7Lks6hH3lYoWnchRz/cuxTReL6OPsMQGHXOU6d1Ug6oMhB5Og
zDoDRZ7dNXFvbwzS10pRZqcojl4jqMPXv3/b4t8fYY6plRBo0pWnlflplSdnaIgCVcbHWSEaY1tz
h0MA8KyCxq9nWqNE39h5ux9ai9BnPpkn/EOiCh/izM4OOcqJ1T8c0qd1xaZ7YtoepQ+ljCPMj4SE
P55hdmQMog8hy4W+x71qzrcm/YN9neEST7V9DEEKHAKydKS3ZGXq+ibSg7FuMvFPR7Lchn/cph9H
4gjJ5UDGO72qT9drTE6cURvcpm3k02R8b5ZchoxdDIauYVgjN1hhZiDGENVnUJqbogjLQ5uVyFgH
RiZWq59SVwIV6Wa1c6SzLWhs/f3Zspbr8t+O0VJoiVn5eJosZ/OPs9WptKlVMfIoaZwbj94MPRwS
ayCNGdJtXq1qMwdmdtbI9Q5l+F33S07wIM0bJ4Kn4dnv7AGhLpV0W734yygUzE0YLbGb3UkjJR03
gr9Ltho5snPWo7EwnroOqFoxyQZVJtWeyzTU0OU/nv1Py8Jy9oXnsqYLhYTa/HxH9pNIosppo6Np
Q4ao2nbDWANqtAsxqW2Q/FjtyG0EfKRlULQuFsuDb03ZyWkKYyU1fQ8yU5PY+Id7xvlUbSwHJrXN
Cbdci1rc/XTPkCfUF7OPuHiIyWRviY5r8NCw1k+Pjsl8eowBjkTJ/OD6llhOILmbfNzZBGTKLqMI
ZZRT69zZEHVhwAiMNkVpgf2TkzjMKVgtAhaUHtJbs8/IFuuhVfURnBDXUAfmpd2jNZoC4npsvMEb
PjpWT6Tn1L6PiY3QbxYd2AoM/fQDhsLJ7jt6zOBNETq1RWKsK2Lw1gCN60votu9+T8c16bqbXCbi
lkAxVOIJPeSyfUPwcB3liVO9LdowPXigszov8PZGMsebtsAJ7UdoPnwO5P7vL2v9Hx4CDhez52l2
SJ6pPj2OKVf9gdmGcbApPw4DGhPwtwyNZt54iv7xzsr6e9+jP+/6fb6rKjcF7lmVOyVoMIqAoLA6
tdBOjc4RKf7GCbOYuSzZCn1R4hnJfxaWXe2UHXz1U685cD+768BjFiApM1eDN0QgF20AIInv7Sqz
vGXqb38r/Uftbxp2ThfaR+munr2XOAiBENWSyULu+8cJWuBpbgiKCJEVpHRoqZ2W58N4RuBB33n4
NTSaNu0AqCGwaQspcmmIh4RmyL38FjbT7YwOAKkZ+wULAVjQeMGhTRbiiQH8J/Dr8GBV7UG49N5L
BQZiSL1XJzDkfY6UmCPG/VYzaTWK+GTPI9mbjvd76/8/V/+f1ktuAtfk+jfZuVGrqs9/INPL26JJ
OUu0MZDs5s1tgqj9UI4Q6CYEjbHTbosBn3TlthQyY/6oUuKTtVvchw752KkmyNsAUGUlqICJk2m3
f38JfTyd//pkdE3WceoN6fLx86YgMiQXkdEAj10K2Grov2R+gFrKZG13CYEduM1WjN92g1/MOyRx
uM2r4nWKKJP1tFCR6BbZs55WemYD9g9HR7/g03PbNbV2JVsHh+Qg99MFPrmN09hjzFVWS3sfRYhM
g254TWON3VaSelaOw3Q27HY651lkrZ34kM0Yp34vemEVbP7+gKzfO/pPJ8wCWc+kkK0Uh/apKk3r
0pA9OoTDaBEg61hNQsrA0udzj3mfGy98aQcDOr9gzwiJyv3ppbJ8s4pvIoZfU1hW/aNzl1I1zA4D
8+azXfyknOnIbB1yXEyKnNrIumMYOm6HsHJ3Do9FVLHcFb2YYV+mz0GHqqcnOa9n6ntXa+TViCzK
I3/Kazw27wV5jVcVF8QWtuhiZcF9HvRMzjmTuzAA5zB7vbWn1fW9jsPwMjpQQ5KiRgQdUwUTOXSy
Yn3XUWGcQo/jJAl9amz3B+QKgtXQFpcn2xq9Q5UH5y7lpWKPdGnHZvodm8GDp2b3WIQs/hkTTkxw
WXQqYx/7dzGP+7BvfvHnJow1JjpNTu47XUS0PADcTz2e4dZFx5iHc38wLRLbM9c5F0EkNjq040fp
fuNkh1crHx580/YJwECtE7Rk9Sk20CxyLly5sqWlmQYDGpB0xxjePpKTs4nQycqNK8v6zIL6SgNw
vrdGQus0LQlnhnSXDfhV06VzEUxxtBdF+k0LYzxjFAxhYzAyZtsELaa3v2W57VDr4XHw9IZ0BXWd
R3c8wxRhzMvqi24MbE2B+AvFvR/uQRGolxm2ry33ddhPxzaTvyYyph66NH7T8zTQB5qMvdvYEHuY
Bnd0t/ZqsOzNCw/Bm0wYEKNi59gMrX+Tzi48qryHTUIs5F65/U56sTzguik3dQg+t9RgmhlSk88y
G+FdKbOKETWSRWlDOBWd3LeSu3omWfM42zHza+wz6A70M5kv+CjL/KYZRgCwCmpHZUICIrLnm9sS
ZB0HOdR+5pBE1bg/CFYud7hHkgs9IFgsFZiAjMStR7bNyNa6RPOTE3RKXJ07H7nmOsyL9qjq4X3Q
PakkhhIQQEpYr/kUEGhJ+KoWQJkamHa6OVtjgggPa6Q9Lxqc5Z5WM0DtSrTEvAoyd6V2NtiIz7aH
fyAaGprCjd5Lu76acRpeE4XoS8YJg7Dc2AiBPT1wFPviMhuBktv30uoX78BIndoR8DcXHcCZMVq8
slmA+qG6m7vlV2Av12lh3puVOIc928ZWbn8X3XXu72KvQzYmsE65iv5yAhuXLY48FmhlcDqLbWDM
dN5qhxpRd3Jba2tkfpq4O3ouX32RA0RqMGkSohzdpSnQwLlh+bLc56KvovtaoBHvEmbEfmH2V09M
4hm9K4Qt+SSNYHyWDQIDG/s4UB04VUYYku/QB3JXqGaf+IF/6cCkqdJVO4yX7GvHL30+qSs1UBln
/sEz8OSr0b5FoRxczexHbwItmm3fwbfgBVe9HHTUeLeM+N2laQ8hWgNrUOySd4k1444Ig2rjEe/I
U3lfWWFwIwHOEjY2VZW4Jv1sEGeLWb620V8Yce5czBwIUtkJErHm/tHO5CEkafbSj5a9NQ2Wco8E
pLYBXZgr89KL8eqrod1K/Dv3xthtxPLGi5r0HdFD2SQcbHx2yzbZkj7zlAh5oX5EeJ7l9a0rOTiS
m/yv6LifjRmmuDY8cZ3dihmI2aPAioDNDbP1vOgjmOKFeOctdrmshlGInI/balc2Tn5RFl4CHSX2
11wGamNZpAaQvwEC3MDXX2GvW8WJumu82d6zdec8ufQnhE1qV6Ia3PpyWIvR/VEMcODyAFCMEWOM
penzUAfC+6IMm1bHFEtwqvErWbzBnkqtpZS8mXS0pdBg61/NL3bNo6dCOJ+mJHjU/s+sp2vArvFd
FvhkK8fqsI8b/W00I1BKM+++T5CAuBpfLdtsdjh5cMDEA2tqsglCzg+QQB4zqJu3ZlG0GzuCZFG0
VrlPhqv2b/lTpkcU2N+1Nzp0e0V5TDueQ71BxixtkhdBIZM5bXMawii8kkBxTiO5n0nSckhaWBW1
ZWwsz4F0jjJ+XccNNOphBMwMFake3vLCfm4HM78m6Bk3iKerXWkzRU1AsNEZv/l41bEByGdGrr9N
xqHemmSwA+h4tceaZ9VAQESYAjKZ0Jb2uVle50YeLSsjbZ7YYbScGeJ775TaXNBmP8Kkwve1K8Pz
TJTsfTW5UIAb6zQLX+yZPH5B2R7v0sDC2uPVajcJcuXnQj2UUy1uQ9rhumOExpQiPeGemNEy1VgW
vYJonKBvVoY5bI0hpfxWRNOnKj2TH7fuHJqufmGTs5tX03Uo6qcU84+PtOkl7d7ajOYNOxZsAG5y
M4aAT+KaP3CESHPIHLWmB1XveF4MiAvhnrV5fFvUziVXCuoB4j3KtUGCbLR5mSRkVWMRrLLC+hL+
oowUZ8Obtp4J6zs2iu2QZ+4F7mEuLH2wKzLAuGKPDHJfZk+LS6ihvyXhCdNNtcVIQ+atxxpdekXL
NrJrD16enEv30QvZPXjTwmJsEJNFLLemqRzQzqC02ILqbV/2gGtJgj2bCkxohBjUD2FqEAlrHUQD
f2lItNh5s/uUjN47rJ/86tnhac5ocnVx2a0RYmBI8KfzPGC/MxBomChN2IU7in1Mty5UMN5ioPP2
Hk70rP/VtGjektl4SG3QP4TqGltEc9UmRQVXasIa6sYhyGMkj17H89FOvWKvmeHAY+pIoc2KBHDr
UB69uH52o+GV0LExUwjtIkWLmBxa13e+JMvAg+c4XBxAtpFHZejU/hNAgVog9NLkiFl8rwxscZGA
k8lBjjrajNxyDYtuBEsAdxFjnXlvDeT8Je2bGRWnkZV4nLJbg/73ip0fbad6VzDI3E3kVtOFZkDS
qOdgmJmdNyhqxOzf6wofcIZsULWGsfZHlK3TGOy6trwhhoMxDbXTrhY2kF3nCyX1RkZquHSI7Igw
c3dTP3e0YdLvIOfy7nuJeRh9In3xxvoWaIjDo58eXDt5rGmNrFBNvnSDvcSjCwG5jXFwj7+CkjhP
182EJNPwKdtkcq5NDLWkJ+6TaEaYNCPvq6ccpHSCGZOpAFIsCfdUi605IgbrTdTjX4e+hI9Cd2NT
pizNUSAfh/lFdmCtkwCpmm0V/UokSN1GnbXboYKsMVgj7Vv1jsPjOR5qXMZjAwDbiEnopZzwCaAF
54wI2fwWhdauSpphm9bNPo6AndFhhY9HpFMox4tJbjkmAuOFWDz+3NMbe3uI7hV+kYbtdjoe3Rzp
U5gk6abLJV4qfDAhGzjKCrwilO19bxSbICy/C2WdtcqILWeRowETXvucll2s9ujAoaVW0Ijr2EMy
qM41cd7RjBgMd+8tAndvLjVBhcFK6wwDicatiTTaQQDm3w2+t2rJ3FvHLdz5hHw2MJ5mv2L1urXw
J2D8njBxjGyculCTpbJgcEr5hpnsWk0GWMCkwKWa/pCkjHnBZVKIMfMJy4owiS2gcrtp0ZSzXNfm
OvS/o3d/UDr7Uqr6oPryqaXfgAWTJgeYk3Zlk4OVYGXIM/KUAx58+GOBTKTcLkMV/0haScAmQOi5
ewpbYljoJZJI6SdsTQwPemYgNq9NkeVEkXuHkEcBID8wM/HSDTRRqe7rMvxS1mgCJt+pr4wAuSUq
0DjTXL9SHLFk9w4AutB7UpHJ0iny/Ucqz4cBp19yd9wc5XCUEePx8enHFz6+5ePT3x8Wh0+kaZ6u
+o//HXwQ+kDIPr4PCg/r2Mc3At76f9/z8flUmdHyFDp/fPb7G4VnImscTUDXy8/98auWlx4SN8DF
EvrI74yFATfE+7LK+FP89ZVlW8p5++fLTo3c0IhH6Le8q4/j/Pi/3z/5+5f98SqBJ8mZiNNdIfto
BmqMN8l0IpNCPsaQvRzLx49/Or4/XvLT93w6cZ9Pze/XWV426PInr6EZNQXXwGG7brcmcR9N098y
FT70MeqAQY9vHmYGatWO2C/SqmEozSej1iQg9XT2Z7NABc4T7UPLSpZ1P9xZLgV+nA0vWYjaklje
PskxKNAGbUoHOnO7q+0EQ0gbPg8tRJY26dyt2eL1jEjG3oqx/xqEuXfVGTlX5uDjBw5zljYMTFFW
QQxOymYlrP7OnJOa0srIjrUfnhq3zC8Fs3dygS/KzbI7yzuOyk0gFrIFYwMSbt3QFyslzV9N6AUP
sfm9Hhz2wEnkHvIa4ZXv2ePOPc459bkxzm94O+6TMdwGQ78mtxEIb0SCIt2+DWzbfIMY+Zo68XBM
Acqs0I+fYxJfa2LQNo5fwF0dL20YrsooNTH+znoNjoKtlNt2e6VreM/q0edauZoT+CQHZTZWtHDv
GncdTqAN73qTWzh8hlIzIAfm6Bh4qbc1O7Z1UNg+KkCtmXZx0nCIM93scE/a6V1qfolodW/qWf9w
0aUidPbA0octjJ2j4tJZafmeUrNJtOWqDYedcEqSLTUWdURjV4QTFogiI9qPRI5eaUxQ9/QokTPj
Jhsr79Zwj8T5XelrvJliQZV1eMkhUWUN+6BwwNGj26fY8t1L6GW7qObsWd70rRTencM0aV/Hgk4u
aNR+aGF7DnUNRjWO6NEm96WFqgm8gD6M/nRnpzxQ7TQ4h7LY9aq+GXInPeb+wBzL+ip7SHe468NT
pZOCo6WdbsXNpWZHfeui7wyqGw2f+2JPBCoIrvrVWLjQHTMbbDPK3XGeYn4W5xUP0F1Ujj5cdvMJ
WTKmv9mAyp8VuzCvmOQodHXJEpJA78EXZPfkNRw+NdVHt6PlETLJnLx8o/EzrrKONRAFJfGxpoFY
a6kXlaHAbk3k+6YSio4zB9GBHMj3ZMSXlWHF8oEN7MdpEAfRKqj4AJlwXLA3jxeCgY58BGLlHW+t
uWZME3LmyjdGbNLQ0D+bFIGLAcwIVXaH8s9xukNHKh7Jx3m5wLwMQrCRwB6h8ZxzOM0btwriL3p8
t83GPPJDIc4MMiUh/GynQr32fTWca/09nr/U85weqhnjf2Q118nFDBHV2znA92LL+c2xqSTzaLhN
c/8xCex3pkg2oCl4DNMxcYwT3lwOMkv9Q69dYx3aZLuVAXIvzwfvms8eWNakeBm7nEvfilxqZkX4
ZVvdWjFmXTpHkA6S5IJNZBvWi0LQ0SzENbq2qarPErjRFkOBa9I6Ax1rZYgYaplAOE/1V0KNM5KL
aCQxpntsmuR+GQ9M3TCyaqtoZ0XNIzDGi+N8Ny0cK3R57uoZXUuYBeFaWzla4IlwSdMc220U9Ld1
2kzrVOJtcs1SHKrKec07zUPDDsh3chCt6gjNiByybmuV7YtIwjPcu3HfWfO7GUPNy6Yvshz20a/O
DwRJquoEUAnmuha/uACH9TASi0we7bPQZHFR5+/91s62IEInoHKywwgzHXxLcgEiRQkBVOUWDX62
yaR1T7jickniR/qdGmNsg+hcpPZpVqmBzBrm/DJ8DiS+yDwmKqebnlMHA2MSPXumtSoldtIGqM4+
isW10OO+n+VJ2h5dVKDnzhQ9GpFRr5kpEqpSQaVwDTvb1+9kVm5VgeQXmdIM4UoWhApbeosD5jGm
bWFV8a/McO/dlnBQcgRAos32NnposorsywooPUCu+wxQ4eRIc8uwwNLinYh0aORte8mC6ispqMUq
DlADdEP2WOK9wX9Fxrkx0AP3/BaU4UyusjZIAytm6hnc07VNM0G0WyX4NcnUFHco1oKrYd7AJ30u
S/iRljW8+cgmVjJFwTp1E6PrOXiOE/unrCYfKgf17TyrU5xTUjSp1A9WG+40ZouReGun0tal4Q4I
a+N7E/N8GPSLQXrX0a5lce1bTGiO86wF6ufqdTLNCjqCj8o9m45BY9yZVYTnSJinOfFpzaHmRDrN
7Cz0625v5O5zGIzRuTKzb4pCr2pN0ksx4qFhoV02jOoR3/BB+JYiitilzqxQvcDsKaICIIo3sJ/N
mJMW8YhMmLjQtE3Z0PtvoR2a8EKx2HRpAcHAecWsBrOwTRh96D1N0ZceOts58eRPNfK9HczZGT/S
OvLBC5UxotBFse5GXJk4NKatK3NoyMIqD5nED8t+w40mczd0Tb5DyEnyKf4QnyALyvwK+wlBOcl0
GfwZBvQAnNuv2gep6GlUdvrYdDtDEVxi8fRkqxoRl9XXxzSGeVOHyxavaSSxn+1j6bGvd7uEND64
T1tL9eY+sqn4WapOZoNrLI4w0Bs1qNWYMA0Dgh1cluCXr+cjQhW9pxThsTww2Z6bmk1ES7qxSTdx
tXSoBiIpsb6wcJrYueCmwEzvjyUuBRvDPg9OlXYKGPiCZU2iJ59G5mL8JiEuGu/Qpj/mOUSExoqG
XWHSzePxPcDKNSr04DqwTkYDH7hfCAvKa3EmAI5L+nBDPgwzbM+H64PX04+zPfNWYPZ45G03OBB6
nnFi43zdCYOaBsrR1gT6sc0cOiA0K2rGMKucMd2lCn7mUQp/udYkyJB7u6Un9BB3ubvvBAQ4PX6Z
Cyt/py+eVnB3kFmUJ8I3o69Es37t7BZZcdxQHInqbIyM0fPy6M+YG6s63Tu+N9+mZAdXCMXP3ETv
ThG4zEUS60Q8OlAFS94YQxZu/QDzBf7KF7K1dy4hlpl9YLdDo64pX7NmHLeyALzpOfFNpdWxjgP0
0gwwdw2g36MCSeLGh7bs4xP4oEJt8HdC2ZbxdQoz7zCZ08PoA4QmRrnB7qhi4BNMC1gkXmU0kMO4
jcqJ0yO6clUYjIRaD7+31RGBVNrPlTc8TEXzXIWMs6tQfe3KUe6M+bazfSL9ZHs1Q0oSO2uvSPjO
ZmDdGQ0OjHrArUR+huL2x/OlbmKnR9vuLFChpd/ZNF/9DidjgdnXHm3cDSNLY8V+jGtEYGOFwOk0
iNbwtPcnEVyKsX1kTkCSteFlG/r+D7O4a2tcT7ZA8VS1HuSYyd/0MYfTkYE+Q5pCH2hv+xFnjPbm
pRSvbnyzDK9k9j50oqf3WdCPZPIujNux9b5kiycEF2B3onVLUzqPwC/EJd2U3//Y9YzXa8RBUhNE
OaXjsMoMgwTxuLSeAsmMqgsMY9U0sWQiM4C4mQuYAnZRsIFlM39Q4BiK2TNPHx90YIzI7yidFr/D
xwflzwUxexiDCeVFEr98aKA76Nm0DpDdgNh3i1/V8gnF0/I0pHCO27YkdWxoovOgntooZE5gpPM3
1LnbxOo0BENvPIFNWQDxxeXDHf/x4V+OeZYr4i5pCK0//g3fkjNWZJPLBXG9OP6j5f+wTDBEFUPQ
7gvhHO0FGfIBD8GWwTv81+dWl+nNFGAzDzJtdWeni4lHLFvi0cAXnT68/XnE/gFEcwuwonWDrzIh
noeW0BSX/vHjd+ZWCITgX78+ovvWZL53iBdTCy3rOFt5+Qxlbja+2IvHpfnGoLk+hcvXP75pHFG8
jZJ4k9nyeUC3xGsARMI9pHJnDR0Li5w2S2KwasboeYgDwaYbUfcTUSmhA24+ytd5FdubPOJizM2+
XU85ZQVXAKQDmA/lKWmy9DTfuAuwAPIHb2f26LyUfnT0fD3taQcdfn9x2b/zh2RQOH6fXatkBuaA
H6/aJQ64zXgnDLvvfxMOlk1ozFKxGWlbrT4oIx/QkQx3Cmrfm1hlaFBLPBRUcWKFMQ5Pz/IhMRok
M4zL20MdzxtIwfIU4SJaDYYrvyXO3B7dKDmg5XZOOgneKlUZWyvn+m3bbNdNSXv6+EA/eyM6Tak8
QJyZUgBQcYFT5uOLH/+XLp/WbskkBfM0amyGnqFBBIK19NYgBT03KShZ1MyBWDo4MoSi0z0VingL
c26/scZ94wkI7JmMF2h3YZ+S7qYlcoEEm25v/grAqa7mfrhP3XPim892ajPN9Hu6vObzzL52hWT1
To7WVyHFMyCYZt2SvuNl6sGP+h2ZZbBdZXekJv5ZBNTNr4HTvVQZ41Ar5aWdPL/VxnCPAvO56QEF
+cbTqKhANP7qHv/kLKoWOM93bdtviC/vxxpjvFfi80ezBPssPxs0+YkQoWUuJfFbVruQpazF2N8w
6ssoGXkqwXjR0yUJZzZ1yz/960NDP4qhA5CKfCLjdvliqqtqb8Ts2ZevffrWKF0uvo+X/Piy2bV6
W4/210/f13s9+vqPf/z4vrkBkWVW5GMkAHeQ45JlNFlkfuTmr8oZrljdabV70YvPEG9T023Kysl4
0lQABIN5AKNq8GkGOeq+e66J7N6q1LxifFZr5oL3RuPe+thsEFkQrVeBZx4C/iCk2q+i3n+wrWUS
RvhpkHjsYaGgOhZfalxGG31UMTZuS/2FW06Yv7q+aG/LcR3l47B1ivoqeHhcFAFZQ0RCYYL7zuvj
BysjJqKaKG7yIolPaozPY4O51Qm5reqldwfmhjlG2X6vkHnuCySflcywBxXyYBTVI9t+TU1X7R3H
5nFHDLpEo0xkZj5vVSe+iLgaD3YXUHT7rMUuNcbEcr231I1VewdoZM3dOKf7qjExF/ryCLpbLzz2
eh+74yFky0KpiOI6RGS+pxPJXr8Vv7QeuUftadMkTJJii3yQsaBFY89bLOvrCfKtAFuBxe9NRGm7
k0r9aFL3qlVzD0r/TrXBu+3k5tkMjU0QXEqW8qchkXszgS0f43MeTIrfqdm3jgvd1oNFV2NrmwsG
dSKb3ovGfa6kFeyqZRDQFPqGu+Mp8kL0BiIgYNRyd24bfo+b4YWnPW+xONqWZC8Rho+2N95pB5ET
8/45Hed1lnCftUO56wssySRXdHskXz+Nd/ZZwyV21aNQwbBFhKo3eCcecZy0Jwc/2Npo03CtAv2r
LABqNvPVzxtka7V1Yo6ZeQSfNbW/c5L5i81mJXMkGabZV0vZP4DlBdy6zD6Yq5GLhBYa9sVq1ByP
5UeLlopU3Y4hUtf75T6qsztavVS5bM7BUw6GPHRNd8nHudg5BoQBwyaW1YzuDEu8aiu8G4L+LkYM
4KRsKIEWQGHwAwL9vIrWNdw+gxA6e9lpbqtEnadS3c4Ww6sEJYl0OvbJcnwMBENgbIjvoB0l3QXj
DEcQYVJ3HbPxm437dRVaw11S6Pta0atonQdz6L+Gaf+Sh+FVE6gS07N34tKDX5y9uhr92dyTUGNw
W9hDQchS/sZfH3aTHdyrNPxBrbVkz4RHOSUXHvQmc6V31RSXTg0/R2H/7BjJ84B+G1MEbY0zMDvp
7uY8q6HlNy2Ea3nR2fQ9g3pUIjQvERJ4dW1yd4o7q3lHA/O9F+pVPrYdxHEUxbjCq+LHZCrOfvhz
BEPCPMkhl2mMYXFY35J5aQVIZhYNbDxPgk+IYsQCbsAt2tKhICsJgfs3rstoGwNv4zK18Kebz62r
SDhCJ0wf3txVy+ugF6kp6gNY62NytsCxCDzkTFUXjqUBaNFvwPz4wyID1NR6MEjNHGhqjV8AAOTF
0mSzFBx40pjlxrSHx7hqS0gbOaP+6hx2oJRSM2f0/zVykwT3J95AQaSr7n3vXENFSqDgt4ZzC7il
2oscIquBy3pEQy7ygehEMd5YvaILlvIn65J9X1cXNTLYYHN9GwYSN+9tudiG7OoJjCtJuM6lnehd
6eWZJYlFDPzwaOLOVsykaK3ZPwbIW0hASJ11RbiRQUfta3aP7n+xdybLjSNbtv2VZzXHNUcPDGpC
gq0okupDmsBCihD61gFH8/W1wJv1ol6WlV2r+RtkWIaCktgA7sfP2XttmT4OhJM1dF6xs67SvmIC
otH6xcmzENTH51SngOWF7bXW23OXLjphwsflQ29qP0Pfe+QdnqhE2NvVdQJiNBU1vEcn6OMQEnZ3
6bPwSLrPvoL2X8DwBnLwSoPJdMU34uey95kQuNljVU1P0ATf6gEShq/nR5UUpzZnAKLx8Sgb/aNO
A0tPvhCGZLn5YGZYVNzO/9RtIdeJgkUfD+ZWJgJFja3WJE/LXWlWqFwlUpKfEVo6eA/krA1CbXSe
B4zyIdauwPZwkc8IaphX9uYnrQnwnFiUrLD+6rrxzaKvk9bS4ZTxG4AI5FQnZHbl2jutk69x4rww
taCJ1tNBTvLhd1dhtlS69yCSaNc376EA/cAp6ywK7T7V5y8v8V/HiFEok0IEcYRNAJME9vuqtey2
lV9/RXFKK7AO2XjaZqs8MtkkjX1o+xxPLfmDYRKhEKlX77EqYPNSCl2bIagexglsrYKKz/klIxq6
dQS4x7gQoIPJiRzLb0FblM1VEX0LL3hETTBh0OeY/DzLLy3BdtRnLVdL193pKuQiQtC/zYunAq4l
RSyitorEAawMlMCF+jlFbnKf+O1bVIKNcaTwLxHd1BWz5E+docAe91OygYxYHMDzry2NQQTChCLQ
cLoFs8b7mYZEAk46LdDZME/VTJ9VuBM8yVic/UVGL+rwGHn22Rsd66mZnkyVodSrkFfoqPHssEuZ
UxAKWQh0P0t7qXedr5Ci5q6Z4QzBOdRAFEOp6KNmb3IQI8cSDkRuRoDpAToElcP5UgihM36W35k+
7HMf2VMCuwl9kQGxHi0jWa5Iq8q+6I5J5xFW6tUNibMEAXh5/dSlS+K4JdWOcjOBw9nTgO5gSpX2
9NAwzzv5VueenKQxtnhLcPY2dnXSCx8UpG7c+0b+GSl3PoX4KA4jM7HBd5tTv/zhVcQJjjofL949
52gsvpNpzO8q4Mg7URMLkpgcELNs6Syhljy2ee9vFxvmlBf6nv7ZxUlRz93+8PqZYrYIisb2d5nt
TsdEEk7Dhb6KHPgdE57sex00B3IEMlM0tpLz7Q99Qrmn+SjNYY16DO6dlT8srkREnyu9g8Wch2hF
nBFnYVqQ4oTq12gq6zSyGULxJ/rMqsYJnoQUT9Sq6sk91LGYnzybULVc2Mad01d4ojumX6oY2udO
H4strgiqRMIAdl7KJRd1tvZgVi9RX7nX21+cSJ+2+jLDr7QKhpM9WNwGSAosA0V3JiUJGXPMvupQ
zdQQnEBJ8fY4RmmdYuJOpNURCGu0zimfcVbpJBc5TOjWTiPntYgR/7ihefbdEdlcH2obJ8MWkdMJ
Xlsu0VTzYHQ7SNH0XNPZWQ2qtSgtNYbrRcdPIz7Smium/JOg59L559HbDWY9PfFTAiPt9hOb+iVL
GyLDlV4hw4MH6AwOP3MXJol+iia2OGlkiBkNreZDHsH8Wz1Hhng+zBjG95BZDpqPxSimnMhTPb3r
R8WG5exBCD12M8kUWaJv48VniYmOIcas3Y+t3QMcpXZ3epR3yGO6gNsMIElHRuhIGhHBzBOC0U3X
sDMlkm82RbR1eMt2tUMjXqvpK0rZQUhTqC8QD2CiBIKYIKiUpqRWxFueW9dKpQedxh8VlCZxL71i
6meVWwy9fY1fXURyPcyc/Aazx5/HBrqxvBS7ezQdsB/cEyvh3sfpmBMI117q2TrNsiihPrfvmdJ+
+dZgoSWF7Rkt8pYKUJwseCPQ63B0DbO7HP4Vg+kQ1AcxDIzfP61pOs+qfKpKlTHzJGu2koRixtRw
ZsW2WWJqSVxtY7dRsvGKKQK6an1n4dDuO7p5SJzGs5uGd8t/MyjvU+oO67Dxm7cYkRhjzbgd8jsv
NJ7rKZku3kCImWL9N8nyA170ruXVYyW11biwrEczQ+FFVAabK8B4ZmdBkrBUW5VlBAigSGyEV2h1
pLkqL/rMU4mg1oRtkkzVfJ8mX3lp+wfO+TRQHeCAczuRiAn4GPMjlmLNse+zsuFE3GLJjnyaYG12
pPEKhMNMu6XXTKxPKJiROW+4ZNJrFw0/mpDyI+77PWEaIphJk/FTEASqsCC19Itl2h8xHBMoonfV
PsrMiGqmi/fmyMk6LQR2yCLaGs0QHgk84a4E9vRo6gY06V9h5sfU4CiuQRDQ00zja28r7RAyk+4i
UAjM9PEpxfqdTEcPNBOImSwncr2gR7hc42LTm7SGQRk2d1OnbxuShoJp9A5xX7cHgfkqBfW0cdT8
kOv5NW4KB5A48VHMO5JTadfaKhvdC/vhixjrd24hcYg1tJ5gl/yDqxMcXtHJM4zq1WAKtSO06rMk
mPbY28kjquLFbTKeptS6d/rE4xRMfSHL4bXNWnL/yAmYmHmMDs1ZJwJdDchp7aRMSOb5o1FtT1vR
PkmBfYC0ApT6Pfc3U+QQK2V65PpK6OXVV7ud12PTY/5xa9znpXXoZ6Q00UNZw5Nye/vOq7W1jWiZ
qYT9lqOIMG2QyPRlMXSX1qc+69q2zDx66EwkNgmErtDvPm/W+Ns7Bn5dbTISvjAmhRJb6PxSA6Ra
aEO1595J3tqgbCsZVNDEV7leE3pDZYXCHPcnChH6wDQpPCs9Sd9+UIQ5rG8WipvZTwydfQd9F2eM
PZK3atvz3kbRf66tx9ujYMag0PTxtIIpQOxdUoOomNg5qAA+HzqBz7DdCeL2du7g+DtsGFQFJMvD
46lAYIFdtsr03hXMTRoH4UgG7NZHHHdf+RLIOqtZDBv+Zs0E6fsZTcUzZ31mZnNM0kF4l+kZxSZu
mir7jIcI9J5DM1jOBGPayWdpIWJF0gLjd/Ha6+SxDQMD3LJAwhRyB5CWx7lz7spdvGF1iEGfgxLA
AI5JE5meZoG2yz/MesDmjWx0U01AFkMGnBA9mQ667znNuDUnzOfU4kfmJozGqAkPuck7ji7qWGC0
gtXoP/cOmlmgN1Yz8qszrMb0TPZWra69ScWVS749Dpl+h229kX4IT2t5pJtxoL0tqZkN8CiywvdU
hc9RB3kdiFGNfI3Tbj/lAaSYb1Mpf12Q3LBWMxOaDAN1izUEndV6RmKkNcYv1tPFwpZd9ZpenDGA
sgdEiSiLqF8o8wUBPVWQpOqU2OZPF4YsVXV7rmIqati6QWSwzsfMj5Ezci/YF22w+JAM+7HhIpl4
Vp7UnsccT3mdTu9dz1nMqZn6aAkftlWLTTylFEYaKjMJ5Jt3hmFkuuJzZyQxAuMeUXiAUd65iAtN
0hahOsWft/1kbtxDHpWHiYhKw/6Ka44Otc+33Np3LVl1y0NHasmxVD9i6P9rvdI0nJoldmhEKODn
s7ORXizdLHdOPRZ3qZ/q+xYDgey7cVvEHHI9g3LeywftxYm78Tjo1r4R4jxLR963Td/dV8zcC2am
Bzcrx8NSAzv50Fxzk0Uzmaz3Phqsq6KMFKPRYvjLN5ppqGvWLROeOWDWVgbDMKb7snfeZdTmd7c/
NNV/QAaOjpMGEz6vkpMW9SJc05lT5J0l0V05u2/xoCGftSfjfhpFsg9nnOCso48M29VuNsRjbXfO
lrXEvjN7EswKRT00yqDmiL9vvObDz3Vj3Uj9Ie65RLtJ2wwOm+RyUYmF6BD31g/NXTKDu+X9o712
hAxoulZ4nC2aoLzK0+gfGPb4cM85zY4dxE/FcbLz9hB2SEl0mbGiRWBw14ggH4g1njIcTzfZrd4D
oNNJI9N6Pj0KA7XyKROG5aRmtEa0gX2Ec5HRHzdidKhE8iNVKEEzFzcD9eMDEK6zO0ZYyuagxd0j
Cxe1aZtwLQ3auaKSQeJA0ZQ72ZPV2SUynN847LzAMRFg65zWVy7aIZ7bEi7bNptmcF672ms5BlEu
Rah7Stm8tlTG62ZkDbotRLRXKuAKpr+qJdtxmJMSkZufc7mcRnuXs3+SXLqGu99lLsHsnuK2WTVj
wuHWLA+Fy9SfzprauMWlECBLYN42ewElgkoRvYhhoehIJuo9n9W4l+pN1zBch5RlFlwYSn1Gxl1N
1EN7xPWC2laxqd7eJ8f5oQ1o0ywdz7yBY+j2hOt5nFcR1ZYYopeZQjCgdGWvh4GiA19OGKJvYy4B
hCn672mKx4B7MtAqCzdWj1jCG0KK1pFGJq46Ogrcq4kgxTIqU3oGLFgGeFQWDezSneqpehg6xDUz
U5doGMZ4ENOOrRt/Lub/TuafBZkti5AWsbeuBQZpZ2vhqadI714nLis8SpBU/roERcvQO8XzHVn9
sx6ojBUrm1gfy21bNufMJwez9Q6JHv/ARS+DcsCIBhWCsoQHVZ27mwqbo2/Y+uSdiN8CAzvdMi8Q
LUt+eC7miTXZGe5pXU9rFxzMOkH5aUeITNAHyNXS9l57WF304pFz/FmLMAi6OoK5Zb1SZHchikCz
z/osJw58GQ8nqMJjZMkq5hrppy+n+1tLHRuJuSo4xSOTAHTrpBM0SQdK3bLkLuyasF4oF1lxrd3+
PmGRWWnFZ6cTrkukHhuUKDZzaTHrn/cEgcaBTft8pS2f4z/XxH44ano2bP0h/YToHq8bE7NMrgeJ
ocy7PEVAAUSMGErudm+6cCaJzw1TKKB6/fSmVNzgFqmibe5G01uB51AMRGtXZv87oaGzbwiguHqV
+D2OT5FfGR80KlA8l/N8SiwibGyTtIEIs3qg0aCqhMiPVVMdEtvo781RHQrF4c/XLeNeUeMU+YzO
uprCne+QXeiFEFJK5Jto+7mca5AHq8YlvyICSZu0smG+W37apQ7AY8lpWK6QVu+/On96MYzyHqbA
eajAgYStSpFEhgfRWgd63xxyeoLYaSgHw3L12KJhkaJKFMtKMPqkLIYsKmaumdxS3HFW5H3MZBS4
OT5nx8relvWQ+wTVgbsBpvcZu+FzlTUP5Wz96Kb4FylT+3goWdVSu1/R1VgjmlF8pO5TQ3ltDnQI
zWTp7OeUu9ZyEzUjv0hWNPZme7FCFvUlIpEHqy+Xd03Zge+W5OiJ5ptgRSbHIwlyd3/bsEPOtsK4
wzQHkjqy8yBl4NGnd+rOaL3PWniHzPJxBxqHmJiiVd3VX6SHcM1ycYnefh495uQW2McwKP0CYl7D
Ej0h5p1LNl9PcWlbDFLY/NJPBzP1Kpr9/XLvGqmctwVPZ9S857FjuWtFStai1p17Qa3YL+UEFLWt
1eBW9qpLWHMziBK3tKTVbZMpXqHDW92eeatwaafOdGk87alXlsY4HvsbVUQ9+2dj8QaDhUMB6WLf
7HwWuRiv1eiem4zL/waiut0uUeqvloQhDe00vUU+3wgTQt+n6dquWZZCxPEYNl6d5cvcD+NKtWaA
sYTVAX9tUAD+qHQyYybrTOwx74LltixgIvxOrLncLV8XE1IrSlcvyBVSISRDbdjwSVpMTKd7awh7
wpr4XctjJQsceKRVRerG+nbcqV1hrA2TO6lP7nFELV16Np24JBiBFGQ0VLRDSo1picNiW/dcFB6e
ptxp+fAK9rC+yD+Nwjy2mYd9bOFkkcmzz106imG0COwcXvbspxOU8zvbg09FNC61nzbfkyryZdec
VMKC/TmmBU1Qib/LNeFsqHxelR8uMaTdhqsfJjOWgZs11+tCBuhLjIsPPjMEpN1IjuJFTongen7g
Aj9iuIMhQxvMp8aAQIy8zWEXb5d2RYzAjaPAsm1ycVR40ucdFg1tMze4zzJcG2XzUfHJbdLMf5EY
a/REe0gkAKWk8JmaWqSNobsj9h0gqw5jMgCO/WQN/Wu3nLJgLt91yiQGkoC6rScYl8fDNcXbHeRz
8jkY3PSt5ex6H8y+k1HWNrg4MCC1JLujqmUahaRk9mkZL9fjcOMjEdDMs/2+rd146Wg06CjYx2qv
unKibuQjG03ziVy29OxO1u+8+ARjNv5gDCom94SLDiF+jqYXJ/PBJCbs2OhthvvZIozZTes1sobs
ktJ7WOdpTRPGcUEXFT4z8Mp7YpyzLofYCPgRW4zCyINw3+ncQQcLMvrgjy9ZP8UBGRKIcCaCpzrR
gdp2nSFA0rMRgx7ea0tGveFOz56JJoqbH7eGYrTS+PNeSXnVeY53qYuQbbLbg5UMzbadLpKO14xu
yUvDV9Jv2kONLQcdjrNTEa7BuYanATNCT5IMq6nfbjuzZ4+NKIAwN1RrLy7n7dh0V7BHmFqmLH/U
TZQ3Fcs3RhqFqM/o03vJCX5t0sQrNVFeR06LjzMCzh49yT+RPv8/0vJf0AkN4IHQGv5nOuH9z3bK
f5a//mus5V/f9Bec0LUhELquYHuxhDDhb/xfOKHr/wOFPkJzG3CQpxtQW/6TTej/g+GRDg4NOqLD
Bg6cTFZ9F//7v5nuPxbWlU5UmGu5whXm/4pN+N/YExjsgJt5cDF8or3+TggqRQ8kKc7mfT33BIcp
2pW9JY+TK9hyOV1WIyMp5EL2+iYYUyPdqjxzvZXX0AOanF84/09049FIuum/wk78DcHGmyNc6Al0
tXmZ8Mz+RlHocj/uuAOnvQbd20AYAtxYh4jXDZepY+RGtjr1rbuzCkWzjMlS7VC+/ZfP8/pPZsP/
YR5xrZKyk//+b8un8P/SJXh3FiifZdmOpRvG3+gSnS2Faux43E8dYQFCTYjIawTu00Kopm6pMW4U
RGuhyfj9mXIY3tg4bFfamyDsAXc40W2+/lSx59LJtqjL4Z7XIv/Iuw9Lq8Hi0wdGAEX817964vZ/
f+o6sJ8F/IO5lA/470CjHrikIumYOpKcD79/U25ebwzT3OdhVKzTkYGOVyR37HsEkwuILST+Kmd+
TwSvstPy6zCyuN/e6zlT2MrSdmU4aHf5ffvMpiY3h+JF6eJ5NOL2mMB0IOn3nTfJRDnW3bklvwbO
xQNCx2FfK3a1EcRkJCjAi97A8Nh4yT6BGbma9zoKGHyWGMiFmU6rqUoRgucZ21H9yJTCgMSjZ1tn
tkjZSofN5ILj9qM8QOOCChgOZZndE7O0CUXBCh7iXdMVrQeKrjVOGBVEdnmw+vopirSrNkY1Cjge
kxccCgzS4TB4eBi2jX3W8uLRYNGHzusPt65wJNhN4KoCoTdtuG7GQWb7w9GBM0BDcXknl0e3jOYd
4hN8gg+6mfSzVEPjQUYSGQEWKh89i+5q19zomvCpJxxvY+Y/IkJl93HMXpqHEI2VEX37UZUehgIN
Z+/Z8c4I+w96Hj8qj4qvWS7w0EDtlyelWGk+ha2f1h8DOutVkWEhrL9yYWWBmXoZzg+Sb2L7wreD
ALAY+Da0mwOEB+txRm3noIuDv/WK9KYBowAW2qfHTh7ryU3BTMq5vjZY5VYkgVKA4EUs/QWd7mPy
lB8YSMzYu1gWQKmG3DSUKWIZdlEkMpTPOhwIska17WoelxIBBxbNxykEb3K7SxfNmUati1vq2nA7
UOQ/NxbDKc8d3qSTfqCuONeI8ggf/2gptE0UDOuwoNe3HJCbGGmMS0m7uKVQMezpQ3JPgvUdFAGG
lInUzenbaGcft38pdD4mNQzb0baepobP3AesT+YbeYrZbGwyHMgqVvC38RSsykG+WEIOAQ3sVy3K
EL6EZAOUap9ZZYUyqiS7iffOrbmtmzn+duvoNKb5CyRJDDaknnH4RxLg+Qxx2mSbef5mNiiM3O5C
7wtfCNoNCPWIJbEan0OdC5Fz9mrQHexWFnVKTqotyICRUoqBu6K9fXsFUeJGcNEnKjeOx5HPlZq2
NjemSq5kZmXBzBAGaffeagdiuAfcsAXJAnqDSIyPrsqcNcPenV6zLLUaVJoBS39Ie0KL3UNJ95Zc
h3ZbUo5QSNdXyalqA3on8MnlxhbIO+wR+WdlzaavlgtDuRH2UwsTS1RwPmurPCAhkCbqBNNNGEsW
rLrMie+t5Mjjo00/kehnuIRNho3HeESbLmrOX1Nbt4/GYH4aOhaIZpoYwxTVS9s6a1aO3xGhCpDa
NRNVxfBaTrZc15qNO2FGXSiqepMuCYaVydWbgMJFQVq8dAWZCgkknk1RTvsWDRT4QZ+P1EN5cFvG
K8HBQNJD3sKIwemK0AecCjMfJjErPmY3jsBRLxtN43MY00LjEmmvEAe/ehtiTW55p7ah9m0JkOry
re33r/3SWvBSVFS3z6buuT4qP/+YsIkEmrerzBQVm1EvPAv8dMly1Ir4BbHD5ECv9XuhW59twRaB
xcvYeNw7/VTTPUPwE6QX5Q5ELnRsv1bGrX37RPqOhXkY4g096N/2GD+2I2vEhObWs3jWY56SurT3
dLzx+eJ2KsMZ3Tcj1zHnpwP23hWEe+Bz9FbkJn/f6ne3c7iOO96UuioYE5JSUb3MQ/zLokM/D9kH
iqsaLSS/iCqFO3o82j0emYaLfUfC4Kv0GlxTbC+3y4S9wcC6GD3OhiQyY+bWUMyDdP9nOsR0NKIf
t0tkHljNchF9y4oOOLpTGmkR0ZOcnN3kMR54hm5d0mMlSXXQs29DsAHVks2jT8dxpRvkSyk9vwAO
J3CeAA0ZMR4Ylw/QdFDctEFW+TC9FB0JYyT4gJbdsldoxRR0uvEVmQxK5iQu1su1DyWHhcDKK14D
r9MTI//YYWgYrDeZ6yO7Qni4XZhETXOlRdk3/mKBdq/cTPBottUsP6Ed1qhx26BR/dPtKjJ9lhUy
336acXZpW4KbsU2i7ufjbJYLXGYcGa25OE30AGkAIDpz8HSiSIAL1XJtY0oolqyQD2MJ/IHVu22V
817y0UEVsEFQLPd5ixq5cPSVmMojg02P58C/1QUS6qj5KmPXB6yU07FNZHjEPuQVLMVzTm/B5z3V
uuUHqYaYk+TVWX7zVNVYk7NLYZYfNdvqSjH8XLo4isRTMmk0DA00WRbfqsQXx25YLxuHr5ptl8/0
SiP2nZQhiI6fQbdKzm6k0lghj1F18yJ5b0PPJFmzJ1+3sflrRyZRxdbnxLCKsOnS7yfHla5ZcNux
SYnJgt6Pf6ekWkjUr7QqEhoUhbkFRvOiePWMgouPWx2gjVz3o2Cb5DPB+Gaw3pdo3xbdk0vLyhzf
OvK96SKa3PAy+87q/r223GthMz6sutOE4z7VWV3mNPsux2ejqlCjNeEHXhTWRLdeSueTqkZQGRZr
su/sioiReV+zkBlzcSjFtI6pWoLlPUMi8BPr4v72QrR6kzU0SnONXWgWFNJNC/VlPS4RLn/dFryn
iWFA5m7U0iFnP72VIHqCzbzh+OezjtWSy6LzsErUjr9x0wv+1Z0D45qph0ewU7Mox16Bdo3c0Ngj
zybkgKRGBwhilkJ2tInq9pu9hRjwJlhoWy6kRctR0TIMbTLzkAs22i8OJYq7k1sFtlG2g8p5V8PI
5NgwvkU5rZJ6WVb1mC02q3l32qr+8CNWu8bkG40zKkm0/vHMesZ7IXuRBXWB4r3SycwBt4WPgfrK
tGnOp+MxJtuNjhO3rIGBJkrJT+6yRT0X8cMsd/oVeUsmgMVC2nEUWVOI2WvkL799KyO4tx/3eNEY
AYRLqbsWM+p/Qye6KbK012rIv12PrdX2uX6qRENv5X9z3tjaNQlHLVvwVBo/unbvTgQSCjd6kLFE
4SLaaTcvdfxoyW3R5TBtYR6bEy+yrKJ93E8HabAqa7brBJmott2Ez6jg/SSNa2EGJBHXWnSpHFGu
jIILppTFl+z7R6OhK90k3Oamy/ua2m804Txlzmejf5fLepumOtzOihylsZ92/fCa9QyEGvUdLtHU
s9Uwwh+xgXisSQRtXDoKPYSd8be3/P5CIX9C8e+IAaiFU1z7Nv9I0/Jaa5/5mDSEc/uXKr3toxUq
h1jsXdpslpN9EBzuBWXFPqS1EFzSGMFfJYxN0aN3SOB3WaPYRgCMVtIsBI0MSsSsWoZurD7KIkZd
C4oKmdLc/CzmaMNNyWSaO/1Wz1Vjcb2VQYnxntN5Wd8W41T3nm81yG0RTyWbq56Kh9DEydtnOnVP
1n4QyQgeMf/ue/nitwU7nM4tYpbec10k17GUH2nNqcbYKXeElPNi4uCJZsoMP2J3LhaMRSizr1vt
6zrgukKNPdxEgK+owYELVXvWgxofYf4taq77peDOZfbuc7xBbUYJ6YjwmPTJd6JnHzgmWS+d4gHG
E/JDua6sI8HSV3wp26qf2P88Ttq42WrQJp21WkrUeVn+5wwWb8OAi/2IasNr0R3q70xLOFq0ah9L
+yMr2EityXnK/eyhTHmvVZJ/MHFDZNKuTXM5uxPkOHjPfcLotzRZIztIz5P9cdsdZzhDHOD6M26B
Y0MJzoEi6YLUvlpW/pFIqprKnX9RoGDf42rOi/DZiHjJy2sfh/jkI9dmWMAnWtC9iyQ3VZV+33rv
mLlpw2aQN3hB+rIF+KBD6HxQBDSnlv4rWTQCHbT90yh/9wmLBJCkuzI3rgSbaNnv27VP9y0hrCrx
ae3yiByEC7UyoVZUMWUvn4qmvXfLZX/JZoqW5MdSL9iW/5x7HLqZHK1SkxD1YnlvvGG+B105YrBS
n1X3kSGlWN8+5jl+oPeHNi+Fh42Z4Brp3l6zcshIrD1NX34Afxe4tzEgm7W7k4lfbWv5RTYh6ZA6
i3X6vRyRAnoqLGhPw8xqd7uOl324say9mHhaBXMkvMRXNXinQX+YxAgeOKVEIv7rN6Xmh+U4/VYC
OCS1+rszFc4tRc+5Xc65A3F4GL3jFUe+Y6KNj+jPrcPQnRhaJfd1nd0Rd0shCDCvcWZtr2nNu5nY
L53wfsa+f4ZCd0VoSNWgL9IUJ/9VMiPdpVy520smWGIa9ZzMDg7YeFA7C3kct71YTilJZYg1JEby
hwzYo+Ps01J3cZ/Dp3J8H1zBUlQuPQBdclyvUK+slwHp7dDJtMshYpAyj4JQr5PXzA5/uETT98g3
8LVQWhhO+OKwQa6IY0D1m7FJziFjsaJKdg2snqoxpl2Nro84wz4QIaN/Rn8AXyKTTFD/W+H1WmVM
sdKMkFP/E5JZtwsVd00fhdtRgQnCxX9iswY3SCUmgVUZ0bDEVhH4FtoOwrByhGavTz+ZWjKE4Dp3
XXVoVOqiEMMH4BXdEzdjdQQpTEqYS5wpBTO8hIoU+pXA1LP4NdwqSD281v6SH5WZ+PaGa5nHlUAF
5oGpIlDQWbK2//xRU3geRTnitx0MVCR1VCUYvbEtMUpeW4WLCDwpoZU16sVcfvXtSYQGxcq+Xb73
9sU+BIRcodTaGCOYzVwllwaW8lYsEVaKQuzo2h1IXHhOeLEnCE833MrtD6FD6MORtf/zpX8+xLvx
ZzCrlcfbP6F25huFkXACXuTfDaLVP99z+78/D/7zDzcMzM1Yd/va7a+3//vzNQgo//mUbl/885g/
D/zb1/72U+Hz0KmiU/PXy2PozE9Udgpc7s/vuT096TKW6zrkCbd/uP0RMkiNyVika6i18u72w7PO
h8L+53Vk/q/KT8YDUoPpqIsKD4mjZRAuCwvhZWsiOGyXjDxTDaG8u4Vu3/4euc5DX3vNNlzCuv1Q
GrshB3XYlVjv44++c7st7+VwDEk6WYOeGtcYzZxj71oYCxyvQ7y8GAZvX7z90TR5HJiEEjGJM7Uj
XbCIU1w24+4YF/kosVe3/2M5dY9JDQ4VF8ne1uW1Q6y6BR1mQMqpjWNMQ+ZIkNeDgfAEZzsnTNk2
Xxmlbx1y4DhEjNzk2HP6cgtgBQU0txzaAamgO+7b8thC2cGGi6czdMp95at9GJsAIUvIqolVEynq
Wy+55vi/+mmTTgzYWiTqEZlXoJbxTxg1uXdEQQJhTO5VxVH+4NsI3j0B4qkBlUXu7VKDaDWEiZXV
xWdbwmyKS2ZpvJFH7lWTmz6hgMCAQj/xOc3UQ60qd6XL8qx5uVyXrY/zuNq4yUskIly7nYZVqU9Z
0AiUlhDQwGVq20lboJ/DifAhghORwsswu9YmbB/gsFCYF7g7lS9Mngh/uz17UKyiC6qgB7OPrjP+
D/Qc/X7ujSes7OR/5EnERucBCDK938ZkfXmly/yr0cCjDcUvX+ILhdX51RQ7bNIjZmh0fZpd7xCu
X+20P8uaiMCqGE9RPHFccVh4sQsGdW95B8YE9wRcBEpWHEqZfwdD/yvXJ/UopTQ3JiNwTndIlGOe
ssMF4THbrkI9P4z2wBQ+xW2Lau4yFoAduICY10fuviD6aoWhOdsX4Nc7BxuA7bnYcSq3DIw2fhwL
x6Foyaw7YbfeCqU8ObJWDwhF4vofGLJ1mUEtMP0wYsUGrUxCi6hAE0/CpPGBwg6RRc+3mM6q0PS9
m4LpGxrkqMs0Gak/vy96bxpSbTEF3Pl+h4qDMeRBgSeSGKME3VuoaepDt9qQDgx8bv/JSGhDD9TH
xqB0+rbDqe5MD4euJ1Z62exrE0Fn4XDIrMPuF8+A84oeIuQ36zs7i4JyyVFtknCmlRF7sHB2liCM
0xceKLa242mkmyLJDpBxuufUN6pzNrsn1QUlPggMs9VP+nE4Mixvo0RnH/zGDUzVkW8q6y+OhnsG
1R8WWyNITO8ZNwhi3JB0wzCjh5i2/KoGyXTqxGCWgcQKzzsretdcQBgeWsgcTZNsDUGmtTMH7lBZ
W1uC7+ht/cOz82jVRtZFDOG2lFrHdY8UozOHV/hJV9oIL04IU8FksXDi5lo5/n2hu89hSEuk9ULq
1eQitWF6hkL6ycGVloqDFl6r3pAyExnr9tdajvSy9AGjRs1IP1Ewq/3mMx/SvT4sRt3J7JF9OmeM
RTi8BsXdAr4qiMDdKRM/S/MZz+m90s07LSdkLSnPztmK034LJdU864vlIap3ngxPiLxZZxKyB0bt
QRb4MPuahqyMuGxDmjb6uRxBMHQO7arIGeZVKQa2ZqX2beO+TaObXwzMtkt3rnRmie6g+V34aLCX
Q8ds4AMu6SIUQLJDPwE7PY9tMIfOtTXrdt/05nYy4ueuLu79dMTrBt2VVp9+GZS6n9KB/EIWbjPJ
2jWNb27UPFzZqXeAEriZQ+zW/YBrp0dlIpl0k30tD7Etd2EmxKnM0/jeGKYDjD5UXEV2HbBKsnbq
/aZy4vbuwVTgFRG24bZzFEnp4VV0BFr1UZ5vuv8g7LyW24aWNf1CgyrkcMucJFNZ4g1Ksk3knPH0
8zU852bvqjMXLsuyRIAgsFZ3/2my3y3TehuFxUP3UjRkomAT0erD+zR5Vyq5jddjTxwRYkq+636O
mm9/xmwhfkVNQi6S+xohQupnZn+F/+EA7mHspX+0JDaHlXVobePk9Yjo9XFtEOu1sihIkiJINtiY
vpRk7JZAQf50aKNih04XhIMeMQPrCyOoF2X/aro28ZPOFZOeZp2wiZHE/pQ24W/D7LeRXzxOZAy4
3bRCkZNWUGQrLd0kGrQ/N90PFbWK2f2Ow5HZRFXgFpB5l66yfjDLBw1jwshoHaRE2eDTC0oGQVR/
KIvytbW1G7z9X52U7017JHPhxwMhtOSWRrC4u/SuEl5aFGNK45O/6bNLZ5e2xNOs+UKAsR0d5RqV
9S/XNB7IO3udFJYNryge8KUxe/0n1CmD9ao+5Kr2PgT6k2NXuwD6hmUEE2Mtq4IMSFnehNHj2FTn
JA7AAbqD2SN5EjfzujhEs/6JWPCqpcEF549fus38wCJPHV9Y/QQNEFJC9uSo6aUOqNUgdJB1EcQJ
qaFaDl8pZExlCqswdZ4Nei5A/+4K05SAxXEb1/W7ohrnjHkEFOx3+WjkpYhuOVSsbJgYsHg/xO4n
9Lw1HTsUgrr/Is38NyqR12ZjelAcx5FEFT6ODt7WxDM0zPPW1d4sP/yxGvvgkQzipxaIV0hGTeoc
A6yHSiU7eRqOygnSc9scHpjBw9nRkFERVj62R2W8jVNPAC+j09SttkkYbMwx+Gae8jw9T0FKz6ji
8MDE0/RNkYwE+3D2npUMhIJlqd2naUWrep4VouAHLvyUsrJFzlPjZt/5HGC2c3UZ6pDucLTi6qbE
KLWMUPluWMnauCAbzcXHd9ZIaQS5fzAUa18/tCMWOgoCqjpWSzRlyfNoTX+ZiX1QqmyqsvxdR2cX
tfoao2UadFz6p0JLtmZ2HrPsgG0Xc9HmPM+Vv7M1fHq8xH3CquXmDFZIhz0cuto0tjkKpXWqOVcT
1xkSMvG0KMrs4juYzpCJc7YZr8H2OKHoh9d9JpnL2ebpI3V1sMEJdd5YkX+rxupviZG63QrlRsM6
WtW2VaZY53FSD3GJEViRt4IylZvWHX+apPqxG3b93OQmVOHls6ducR7MCPTVmHK74SSO7ZexGe5h
X2b7HIoylrb+ys9L2igr+BoU7rVhJmAF/xHI/IjIlT7YYKoPobprkQI7IaQeuyI5PX4zJvqjKtP3
eHHRXoTQv5WRliqr03dzMJyzrTE5jpVnJtxPuCcZ6zhlo7dHZrQ65ormNJy0WHueKJJk8gIHxsRV
w6cdDJ11gSfaIVZwMBwTc8/q91vT/HcSOaI9xjtfXY6cnvnSuKrH7lYAoIYjH2l0LYr5C2dVHFpy
9vRy6i/mkO0thR3bxGG7KD56nXtkiLOPzmNwmhi2tcMuDg9Txm1srg/6RASgP3RfUxjuOhEDO0UF
WwfiA1mAyhs6La5JWr0p/fRgR4j91Xbj6M4Ira4mjHboiPSx9gM+BNmkk+HB3MRRUbcMBY6CpDAh
cuvvpDWlq40F1rXCceMVgeF1yNw3k5mckUjW1Sqj1rMdplJTRi+cZNFTPFb7wTcPpl5+9d0vrV1b
rvZTzSCv/JngRVCvrzuy2JN62NlW/6KCvpNEhKEiSmAwXqZiFRYNmYUkhEwWdUi28muYMpKd8O//
SDxDTwU0mTJGj8Gd3AyDLdZvDoGj61peLSroxEtt34ffdQ/R+P/9Km4jrEaQReRHPLCrMVsOV1je
QV4CR71V4vvryem2Ey9HJS//RAqwMaK3eb7K6wZ4U+j8LT/sc4wudDGn1RJWQs5qNPL3GdZ/lLy6
xaZGlVEyO8NXeqexIZXExpR8bSgxfFK+lv/jT+kRX8+dY5Tdavk+RapWdds6ZmCh/gyHulBWhhEu
f2OndaCrgI6zrxVuRsymPX5ffqTUnJ18LY8jRhObGFfQum8ORgGtC+e/X6xDa42JXd+qdzl43k4J
ECVj3mh4KrEoMgzYiPwGwkOsldZ95jHCyXlw9iXEMvkJOV4ZlqcQlaqcq9VU6XbO/JsReQc5eFl3
21LeAMC1kYxHsOQR2YW8nJyXHFaRt5OjDZf3zmtU1j6g25LfDl31Vw2SrWVMTPjvevDXcnnk7ckl
/J+36nFW+kg1x9ysmmkmiCpG4gsRyNyyfu8w6FllfK8BAZscJLJ8LT9TgPer9o9K24JD0UnlR5vk
349HgbpXif3yebnE86HBtrggULSTrRM6O/kWlvtr3DJQXPA+W4KtOzoUFTGslv6Wl1Lx18w0zoah
+1TXP0ORX+Ul5We8gqSLX/ITck558Td8/J+TCvimnDDxd0c5FId4GLAEz2me40ZbDicvZw/dgZcx
cEKmRXmG3IdFOtVLvLXz4pLVn2oBiOXmsOx0Bot1MJ9a1LAYDMYrnElRYesgHYER3R2KbYOnKh4U
jZQ7myjzAJOQKJ2uC4CPi9Cd7fZVGbldM4vQ9zB7DWIdPy8skTsQc31AG2nHKveSREfk3Ipu2D7E
vj/uoSPcSyKWxhE0e0a+gXjNx0zVqrAT16CHxDitfccM9Nhs9Ce6hR+hiAO4O78WGoRZcaP2pJXJ
+LYTUMSsXs0CuaSeOQ2RGFNBI98QDzcfQj0Lj0aABLTPX/3Zha3TavRNA+ZPTXpqiv5J/mRepW9L
oYkJFayBNLSwmvud5hB7PrOJ4B0S3lW/L3aR81vBB2ZdW9NHC60cpIYRtRox+caNYmsZ0A2M2nkz
5vjLyEmQsKt6LclIA77afXmbrPYlCaiHZoshO1G2YHcTe4bZ08apR2fMreMkGxbGrrKiMKUUIdLa
DdTXZdztmkzTlSLCgW9TZ9lFEbwSSwyudgZgUmNurUfGYVLM6EDGPXbRCCFtg6HwlE3XlmiNVYxR
YZBS2NoCmaktDIomT36biGS2RUD3qA+cP6FY+L5i7kY4DJZ3qtJSMQHuH4eapPQMAEmP1GSt+luM
MT7yUssx+Utg5ZYQfw1zN2sALa3bFWuzU19K9DYbwLSbT1YMRiC5uxKQAp+l6AApGLsoASepnQ+5
w+wgDxl06/D6sLg0CLyG7I277zr2GKpMw7Q37CLf6WN/VsvUPJa1eq5FZDgNhCMNAmZaOqp7GeGn
x6zgNBfmVQFVbKXCXU15riPMQNDqMcvWBIYeNHhvafES+BSpy43uOqheutze1ppnbc3R73YZnczk
9NE+bwD98qxsqLDAnTu55UvFIUhksOKdhZPHZBnHSeFT7ZCzDyhbwUNw/7MmMiaoloBVrF+ET3mF
8j77429chrVt5MW75dAVoUuQlJUINbjYeJuo2nACg/9F1h57Kj2ZUTz+oRWUvlK0rDys0NyEDpbn
D/EcDRu0zucM40hmX/Z7Orr1uhwYnHaptes96pY5QhtbTPto4jed2FpbKhUVjLBXQ5gZA2s0FnXt
qGgLk2FPUPxrljNqDgeHRL0Jza+pIyvEX6vjs40+8Gl2VxXTDXskuTXXwnw/jL+pOMWmbdL3cBrO
bUNM3Kh/qhrgRDik6HRBV6YR0XI35FcjLH6Dd4crmDfeFm3MqfOra9eEF2Sbdzd98DxKI6J3zPWk
MHWWZ8HvuLeVbHyD69KtS5s1QEvsld7TRGhqe/G0oxYwJxxD2FvIjDBzA2f+B6cKoLiwpLKC86HI
WzdzdLMH40Gj3ndSKCLtQHmEhiGGQnbMGNuEXojhp6DHpj0AdaFDitPo1GHZKnDRAhrUKbgc5ccN
XQLgrzAX5F+qWVyt2XrOYBAC9gDc8AB3pf7YdsY7XlMPZPRizVTckr649Ha1ZTvYqbEN5jN0JIE5
IAJFl6N/2yX+dVQ7BrguXi0zvLjcoCqTgwwg0bmvfaRlcWtSghtwCqUVhcUjuPsAWIaclekQD3Bm
c5ul2DX7mfpX8LOFmDP3rMMc9Ix2R10xK0ap5IPT0qOZYbJxI4K0eFYXzH4ksQpKq3uu4uSmaxiF
l9wL+Ejh1YY/XgOoDc/b2aUDTqs4+oRtp2LozYbfzl53aVo6UHX8CIPmC1UwHWYPkycKrRqFJRwZ
SCiv2syMiNjxdT1i9NWJmXNMuBfiHYiVmHn+gSCGRjXWcgxxiCMMUHFQgSPoq4fD0KVYqaA6vOCZ
uyst/YJJ6fMM9M3okBvE7mnW0XSAxGMDyzpab5EnNVuXGJGy8aoTIBuy0G5EAg/To4ixzPZsXHgL
6xbb+u+ya35Ugpa3xkwNkKso7Xs+As+kvwjWmuP8gxlJKxTXrxpSXT9g8E39GyQ1QRKYJKyWO6ar
6R7Mzt05YFIZ4FwdNO8EhOxjiytXO2DaTnvPY/f1H3lqaL7z8q4MT1FxzM3unKTCixXIL43I6NI1
rO+5zRF6Qn7GaqyNkNyHZQ+hBvf+tR/kN0HsbAHZR8Cb7TRFdwEFbbd8b/ThJUH/0kq/0ZNDsGYQ
HBG1bj9x3zzntbJSFZPCVbCzDpZIWXifNbEVw8gCVMRgn5UXsgijJt/0abz/33nBxn8kJkME1myN
HFCo1Y5rwDuH8Pz7+znKA+jP2v+pdR40OLDtYVH7YHghoCjIr+vG+YYd9AVxIx9wwxjRRFUWIyZc
uAtxx0XK8Y1bqIGqyFlHNnbhKlURd0NRF1dFmIxOQFmEYfRx+Zflj3K7pzeuSXUKA3uvh639MBl0
OGp5itOO/q0HjvQEwKu66kQD+jwHXLf//Y1b/00n//e2DYdURMfx/iODFhpXkeEY3B5o0w7YJT6O
s/bgOZBHFbZmTCEekvJeYJKw0TXLWlWuhkZeE85FEfNA0MnBCqBcKeDfTULzCWEC4Bke3ylCvlH9
UoDN3o9biebU3XUWV2/ZRRmwIURTzpguGkc9zF762udBgILsK9FdyqZQ7tNEqMijwefxj2svBIc8
ZxTkV9OVKutrqFmxZYXLbJ2WKOyPrlpFB5y9y79VRPwz8df/n4tm/FdCK3cLb1Q3bHT5gLv/cdFc
x02cXjEwJYkMCHBoBGcwSkdKogXLHeuXVgcWW8iUCz0C1OVYmIzjZGuhYbk4hYfjqaW8YYLzGGDt
s5Bj5oHSa55ZPBx7Kmjj0nOCFeymt7mFQjV8Ykz69Y/NZhpvvQ6OO9MiCbkhGDDET+qnth/ZVEMy
SHdByFBansD//Z5x/vueMSwWDVQYLkzG/5IgBOSW6V4UNHg+NPoOV0TFx1HNCdkmMtTkEDPQGgqZ
XtVjZoIuNudC0lNE6BplQgIXNrk/+b+sEl+0ytmy+B1mm6Uu649NCcVyKRjGanoaYRrg2EkjYWa3
yeXK5J73SkAeB9QYt8CBYP1Rzn42gBF5CJOkcLVilMHoBO9pqQa4FTfbwSEZKHBhUsUjDI90POBe
fIjnaeEhxQNxWVZTHm23glsoe5sZat7eisxjIUQsN+jLtZYCAxmMjyJa8L1Xw/5MbqoP9yiY3hKo
CbPT2OgB2F2Bq3Amt5IKPjmfuB57G3jcDMDMYwUT6/8Trqmrzn8vYI6hI1oxEGYYtvOfaaRWpxhl
OmE0Q04cKyTF6r5143Gjm3B28uHRnm0Do16HrbTqTrZd4RHTh3f25LKD2Ky3wdskN18pPCucC86h
lz24VmCvlYJfUqL8A608wwXwq3+LUqMdTbtbNX0VbxVN/1aH+Q95kDe4Zzu8gF91L727CQtHprww
Z2FDrTGwElZZUmOOh/PjQ2x2tzkry+1EejRyoa9KeJymz2xI6cMI44Z0ixL0TZydRD08/PKccdvO
7VmpMMxMekIp69w659pgnS3orkliZIcamCTkpS99Np58r6/5Tq4d/QHZW1b9apjV4TeTYrpCgSAW
Pipscrizm3Jg3Jgif2ZpQ7xR3ISD71Q2w04WPGGGLXQ2o4WBbhl/hBBbYxSzcHrsOr2nXrAjjQr+
r0kVuDCplv/XKeSMWnlS++CeI/FVYoMcgObPUlAGWXm1FRDMOu8wSpEnQ4hbtWO9zn59kb44KKNP
J66PXuG/sVLepDWli8bNWGZDYdp+Dp716eMqmFgdlN4e8ffs1XvGkJeKSGPGNtQIc9GjsS2+hBhE
xY+hGpabcBjvZj8+4Ul71tUQN9UYDn1kUIXP3p8pD95xiyCSDaZqG34XQfej6PJaWB6tPRMlO5II
K8tG2k2ktQl3yhyC2KkkVSgJnWhU5Zfadl4TBQavsLqk4mwwnREyCPavjOjdNDy6gbXy1X/8tk76
jrznoVOzjj6yrg4RHFKXIYITMuoQAp0ZAjslpJ2aOaerk92Iql2He2+Wr50Gn79q8FSRVphKdktE
mordhvHk+sXnIrd3Zg6uttV7VOmfywMe1iVK93x8CuMeBkAZIICp9GsZj7gQ1vT4DYOHAEQvcusP
NxiulqGw2ND3rCzihyx6cpd4uaOXUf5pHm2R5qjPY1U8l1FxnUQ3Qag4ynjsyBs2f9Uneioy/VdC
PJONTxxkbSBzX9ruVmFw0muMAmbKe03oj4XCL8bjMYxIHQu+mfQrynLbhuFZ02p2DzCj1HDPpQ3D
P26N6Fxzkc0ZR5Mgzz+xAdlWLkK2ZAC4Bhl/65JCO3fQ0yylWA9DEl1jfThipzIcCh23QNfJMCWb
e3+HII2RRYfVYt6zn5Dvuzfn8GrRWx6VxE43pY8a3HWHyzDNP1Yy6S/JzCw56S9KiBZsRsRCVL0b
VixHNVl8TsvEKYLvqYbk4DilqMcRd0ZtZO7ysNHXg270mBt6hCYgrOi6dG+3GAiNNvaTBbZbTElb
OlUT4K4tIfZA0iSKvbG2CzFIDC4nIgX4JLajuNrBKjsZSUnKhEIE7RwRczqqBi5S84PO1JxcXQUi
S45phphVz978EOZmskUCc1U6DScmE3/MbE72M0bNELo+S3I52byrYDdYzX3U+a6lMGModM04LRb7
jkMY4vIVsKGWkGKu6OrTrNn6DvraoVQNfRPaxqvtFfPJa9+HKrKZL0FFGabKIkZJvmwBgzo85oow
GeEr4uGqO/UZysN4qPxZOUdO7Jzq+b78o5HvLF+hqAMERZnM1ZviLfs4aYKG+zBDXj+YpuOdfbLd
925ufESVl1zGAJtqAx8eT8ssoKkJG4ymeOjofw7FMD8GjhMf0jjVUI4gyY1ISj+nSq6sC5wmyTrC
+CXsdRxrG2u/nOVyFobT8DaM5l74cFj8Iq8hP0RAKu6E5wVt6LoYDHJD3X6vB1NIWgOOcm2VXDAD
9NZWxOHUAhNEVW0PpVgpa4CHW0ODx9vAEDy72XvVQa/TreCYOLV9LqUIIYcGPt3YjHvEZk8mnuKH
wcIJSmOkklB3ArSM716s7uZowrtE/2MMcbKNO70+m1Vbn8dQ+11BTt9lY9GdwxILKhgyAVGw0zYZ
e+3omDlgDlPC86CbDkFgwIasxS9+4L5jxBYhslOhs/iIjvCm7nJ6SMOIz8P0ZLXTY97wuISedtVJ
Z3GZmMAfxEf+gNNFPmsnNzrNnEA3B6QOYW65h+TU7xtMTYNuavdqZtMlV1hTnizFaZhkGKt+BkRZ
x5N2JduiPUGwj49x4cM9RrnAjFDDT522MEFkcnJZqdl4YrJP5TUCqLyHAVnGWnfwB0ijkJQHwUlF
o0IzRlgNpVneaKeFAZw0KFGKooWZpeTrmvA55K0hzpuQI3FiZwKc9PfAhq8DX+yyrFq5lH3Qq/+k
of1mZviESXWR9VOxASfbLwr6oG0++wC2owvcB5M7vbkTy9Q84vEkegYLx3BoJUSJ+NuFGp2OOJ2F
CKomq9gNdfKDeex5oWfj+WyvHQpp4DpSRnREa4OtPMKP2i1nuRCmZUQ0+9l1DDeQGk9aqD1qOEnw
kDbrGXtH3F9flzqpntg+hiDbhzF0q9T36rXS0Z0xptEYeK9xgH6S7XPhkCN+gdVfs/bzLsTt6nn2
mf5mTXIjIoGtDNo5ZXr9OlfZTfiwwj63DRjoCJuAEkeJb75FiCAJi8fzhqn5EBABAjGW9FNeqSSN
Be7VpSHmnEkHUpwEHK6sMMRJTzFzxVXXcZwW6nNSQTpTuorWiu8sIpk5KNXVbeH2E2HSRk60c1Ko
qFky7LVueJ3bCK9ugpzw9gsf6nQodmpDrgd190IQHmtkBLW4b/Tw7LeOaO4hUt4NsqJWiOfQkxn0
t9U4E+RJVKzWonyNC9GgevphVKrHWvVeA2sGq9SvdLdoQ+zh1YK5m6XRfa5SnlUgqE55TUYmDraN
dqCebr0LQ6VVq60+VdfKMQ/kLiM0sQ5LA+0I27hrnF+wJX4NWWPs+gYWV+vUx3SZpoke0FMwFKqv
iw1LFkxIImymq8WpwT91To2XVAaapahr8Lz3VmrlnYewo2gxLpYOb4pOv29QvvB3NDCrnJzcXwGE
rmOV+ObKZ4qmjyfDNxIAGSQZgf+3DwfqYrkj5tBgFkkZuYp1TH0EVF2GLaNPf+L06YfjtWRo1p9I
044B+Aq64mTAro7sjpiTbo5ZB13FHKme8oC6yEYwYHTzjEQ3uzWKsmtS5WM5QGCR1ylsZSMfiVG2
mlcR7ZisD6y21YfUnsv8wDepRCor2Eh93lT1SwJ0jUiG2hfToG1M7uwmVIoLppslnkzOczoZj5XS
PkQODzoGR8lioaYGEaRa8Fu8OygwVfKGovjR0m3m45yaOMAMFg7rwfihkpm+1R0uR0tQ7SqwIh0e
Aj9ILE6+xtUCK07h82MojWEM0cCtbf91e6/Y9nbkXVqRokYiRfJVg1MzwemWFlHhJTwnfHD74I8S
PBRozplWv6mGfy+VmQBX+JMF8p3N6BTU5MN8HXLOlSg38o9Cp12bffGLMMgNqw9SlxGvQyX40XKu
oVSpbNhbe3Kwfa5uh2LyvtQsu2s6YgF5blstfLLdDNuO8m9Chq0mA5CMyS+6XvWYTPWfnsmpIec4
Uv9itYS/mTe3nCI2RHFO95Fh73qa6/KYERy2bm1TpdE4DAqPjueb1kZRhk3YG4gbu8rcWyFsXWOM
78tExIXpECh+g6lYFm5MQPfl20o4YSWlvbiJ++2O3iMzqK3US2HfbdXexQ5JRlWLdKgIbrllopDs
EjyCZvItaL3+rWUBH/RQxDdvTL7dIPybh3bFNLpESd3lG9/xMVHVdlNIJw9JnOWwQTeBtdloDBTV
xr4sOhoc0dw1CpTGvnJ2IlqRflxaEmuivaYm4yAJ5lHwZ6YCF79FXx8b33iaIhgUhcfSH5UhuzZG
X4hnJFek914X4dSiwNDkpiKR9Y0cWazLqKplALfMrXWpmiXBKG0H1DcYKsArDZD8UvhlwqcyhzxZ
GzyoCYPIQzditj4S7rAAAIs+R0XnuPJhf2lOD5VWug5Td9dRsxtw5LVxRJLKvtcUE+3zk+09dnO7
zwqdUEC4J8eo0SBj2S4oTpSSgEJKZh69dabNh2GdYzM4aqZurY2GjOnYtunHIP4j0lUe+9l+bsvc
X1uiKlNa3AUb4/ckq2xCDzq0NfbeNcRz+jX0ZHbJQ5QfyMYsQyitamQ7W/yL9ZZPcVHEqpilbLLc
2yKnHVOtWWs5jT4ZTPZ6OQUzZsUd/OqL3DH06VgwKaTCNWPO7sqKFGc0ixWullwo1riG4iDBvhin
16s2YVVoorroZi8/GqXqYHWOkAixxmkRiA7BwbQ6WqN2g9RTyX8tAOfS5Oo9uj3DuXRKAs7O9L3O
ii+DrNKgmB+bgQd1Ud36DnilVY3dzvjBO/bVU5px05oI1KIRb9NYxRk+sf8UyCB2beZcylzMAR0G
+eWkGsfC/zFxklxpmCOlgX9YbDqmTpkedPM9DSwSTwe8fJeJD85RaP4aN78wmz7h1xrARE/u9TTc
i0SB/+kkPHRFvE7TaxzBEnKpmgqRGC6a5UV5Es7VkRXt1TOrrwVymyb2OredvvABusTq/NRnMx6S
LhVH4yXCUsg3lRd/LWOrZeQchN2P48+/RnjbQ+G8ttVI8EyO87j9SvbMQ11Ye1f6145RBawxNFvi
6+AHZJJnovISuNmuEMty8ks/qaj4NQwKyQVhkTDyiQoI53g8Nex3y84Xl/W16UCPQTN3okBcnq7E
mHZm1ZzdXIe6lLyZAW+liKuj18Gh81sMkqjmqpbleXnkMkFkFlBDgKKu/3Fw3mcCrlb7dHpPTXp3
8fcy4mtkqX/yjudSUcJdb7NyehluBzI5dh24riphWsuJuUnwo+C9ukCY/yBprR5WUKJs0UQRvESc
lPWyIL3LZwjVAqw+ZuhcA+bX2Pp2jhj5O68ATewsUiMVKitTh2Mi+LZyHMcsxs4/vCuq8rc3+8/W
H54YhwE4JAEGpQeCvikQGGAsdwNpdeV2eS6WGYICwALkwwsyn9zjovYsNTOkzWSzIBcLgNVa377b
vixaIg9p80qB1GjNcUO4UjAxSJzfw1GB0uCHu5x6mNkj52oyNBSzLOw4hUeRMIKqUhwtMDNGPcDz
wSARGwMZqo7zJZAbsiROlrIR5NPAT4Ee9Eja4dVzRdvLwqulLL44giOhUmA8wPamEBoPhux4LpRP
pNzpVeoxoxg3GdY1ohfEG0JmX1JpaZSey1WOQ/NjoO50RwY+i8RLe3NmG6O4RAWXJOcbZiHGjbS+
fneezOAuWF8Uwk+Zq8eyj/fLa1mC6s4lSGpcV680/vdcYdCEu/PJ5ZNfL8Ji8c2VVZ+x3T5tov0y
AyKW9brMm8dAg3AKJiGoC/wzovmo9kBwy12M9rAa2nknECZUMzAvl48lq6/Imz8bmlsCGd+QPgBc
MMuAUa8/JGn4uTxDlaYNO2esEaw4xTYoyFBsUZiIR41I4uyx4PZ3g+sipHVFgC9qXkf5kzKkQMXk
7dGWUGbIk+n26Y3BkTrTBy8rRQegrU3jlpCA24g/PRfjfYE45gxTgtJ+mcK37q9F1OuKZE8IX84j
upxbTktNIAqffAPIW+Xp3XDyW5QN18ibkFsG2oJ/mw6eaHCPF/2k4lLd6iU7Z9bkl0nMBDJMZHcl
wW/oAQqTvkFuVuzGIZ7IdErKFjAyInKbFlN51hOp5yKxQiDz6NqKAnGhjVhEk6ZmzMi4AtSGPoVa
UyEatFjbqIK2eURUDZNOHnIeLGCfkzWaT3oAXqYq07AzETsPpXkwguK+EAag2IOZ5u1mMIJ2c6tr
RYNRnl0JPqNACewbWpiDXDJWuk/Vm3bSzkSirTWb7Bo67PwCfsuqF5fku8Z0qQn2ZisyW//IDHLo
qCEXBTf7x3uAlw5ODtzXboI0WEXrI3V6yei3Qyc6+9ZxsMUHXd5C2I+MvfN5VRWhDS/8ZUEwFk/n
0cUbWTxHEmTW7JGwf9vgQG7jLSnVbp1Y+s2baJdSnquoYJ5Odvkzad3lqtK53IthEG1IqaNXDRrF
hgyMpsXEHp8WQqLLqucptSs6Xpo/SS72SvSxnbXqFYTE3BZLsYIS6prnZOy64V2uqBwtNGo6MlF0
NDqQiMykM6zhQc/KlWUll5wJ8mzhm7iM+VUaU/HtzsibjB6kcpoTSjRq210aR6iKc+4dYJV3VWMM
46MRzbSBlJ75o+oQ4OLbjMaGlRLzZw3/jvm8rBmN6NLjGEJTgn4Se0Xj7NfjjrH4ltOl0QNM/yeL
p7IZO4fW2WWWq+GwVNuMSQtCoNdUGwmSCrpdfN3E+YIxEfCOKByyuv2rAngo2Jis9Z6FJLtDHWW4
6zvHTvOYp9CBmSK4tdp+A5csRgOSEFRR9r8x993L7b6siUkccbgu3i14iK2i+k8dICVKsKXMVEMX
Kr/12y2QQHTZJTbDcO26uX8C01wPlWLjd67gcMh26EbWjj7qcbEq0EQUH05MeQsLsVRGDbk8P6Hh
IOBgzItHaWZs6zm4SO1lOuChZTA/jkPi409Yw+Jz3qaqIWnSfVuGCcscQ2mIF+h6/WUxx6jTCbZt
0sD2RA/UJyyjrhfSQxvOKUyLJyPkzpnZbGydZJ/mdTbZupMEZVbmdsg17pOJAVKiID2tLOtFIh/I
85kPo/hv5jkbu+r12q5IDp3YvGRO8UC2JR4k9vTtDn8XlbpfJdBLPK55x6zGpUm1yugSotR13Z6t
YEbX5Q16hYFldCdwDXf3mZTPngW+8BlDhqxDhl+xXeMnamWnUOvA0YhZB31XHaaPvWx1Q/nesiTL
ZCUj5Ie78VDRGTlYuAt5+L400O3cvBhG994Po7nW+XySJI1In+BR9oFLFFDbARvrcRhD2nPItwMN
hmMnf5OyOE6kMF2QzqxMR6i+MqiHXfY1Rdm3HrJEgM71BE+orHVQtnQHcoaCSCeqtmYJkWtI7XPk
qxOUOvMpE8ZHOvSPVa3P4DXRo+nCwapneHCZkKfKgOLd4qlkOLvt2VqCySaMY2b6VjEl3aiev1ko
F63t0nlawcWmSFlXHuuxP/91KGzh5qB6yYklw6GLalSds8+sQo1h1bgA1Q6vN8bWZnFWp4jcLuSh
0IZLNwW0p43PokT+3udoGQuLodH677ht1l3EKTv1jUxkDDuh5K5lJxdMbHHeiWwAkMrCrl0xlbtC
usIyQOGjrqhKPhZzlSipHpSif5F9s4KDzuC+O+NQhYxcWvgYdMjReMybIP1ddB/LErqsZ3l8I/sU
24YSLqX5kXrkukfMB+weC/mxrh8csNcdbf6NmMytlpVPYfW3d7vvsgJXd2M+s1SnZItg1a1HBwGm
kVwaSXITGG+xCqEYL3E+XjN/vUl3lwfewY0GzIKNF4OU85Ua7Kv5oveh2AM0zGvgL+/M0jsrir/P
tORnMeXIFFa4TEbTaAhWtZA+At999VoqMN+gAnNZzmX65WAKsHA6hjk8DW70CeOQ4d64WsacJVDP
Gj3h3uud6LAYQy1Mr6Fakc5ZMc/j6RDwL7Eh0bpB8hfKE5WRT96bWSV/F2Mhy2ZH8QqSvULjo4vN
v3GTvomBkWybaoEzMwF3f9yieYBE+WeB62D77aem/Jhd6iBcd0q8XcS3gSmncIb6FrZlA7IbysNX
t8UrEs3jAgBrDogdAxoolt4VL8BfPnS/LaIMltoAznvrv0j7NI6U99g4wk8VuVnviIMV1WEmFL/O
zB5scqzXc678XYbDOjlK2Nr0jKe6NQgJRFaLz11rYMLnNcnVNAcwiEhDVMHnEBV1ux7ymwR3wxOS
EsLq7XXW4O4NEP/chbBn5epzc0PiAoDM2vLCmPAiXCXUC4el9lt6t0J5jDIyYF0wzdTGlx/dJ/qv
GuIjxGwDgyYoutF+NJN9G9sfJKEgOwn8n1AotcT/bL1GByKlDjFq4s3oaU9RX360mlttgHfWnt0+
wjWDCC9WYtKljWKJhN6PmILoS2a+fZZiHaAw/JTxetG8Niac66W9acVpbIFRu44wZzMn2Nf6k1oj
ikKxk5DORqajxA3e8wY/BmN0kCXSsqX8tyPyWaGCmFBD4t79RXjJQ1jMUAUM+jPTqk64dYo3vPMt
D0ScQU3T0dVIFb0Q4JKGSsuZo6/qV1z/X/bObLltLsvSr1KR9/gbwAEOgIrOviAJcJZkWZYl3SDk
6WCe56fvD3Rl2vl3dmbUfUXYCkoiKRAEgX32XutbLCjy9YVGawXQ9ffaQTY5CN8JdLBrtB9u/K50
4XIduwG6eZcVoAm7j3GrL5GGt6WI+CyHBI0QavkTAlkB7DVM+bR2x5fS+VZozftKtFrXjAw+PuFp
OdQZ2VpsURnbl4WmB01kasY1v7nxPoItfcFFiA+TMzmnO84rD/miP93Yh9m6+Z52mXTSE+sUD3G7
0uggieT7UCDTbc80Md9vXRZj4swREeLU6s2nkj4/xtMYGWAsdusunJe0YpOHR3f9TJZlKBigIIJh
qSWy4hmy7joWuEko14Xn7ZO7rHS9dQ126z3RozgJqpfMyr8SI4ROlNfkVss1r9yTUzGuW+TXfKyx
ySDR1fMf80qLc6xvZjyRdZq8CVumQcR4k9M9wwAS5tZ3Q6PJxMwG8PjU855a9SMWPi7ojPHWX5uU
aBMujU29Vlbrbr5VxGs7/ba+ntZMlButaL33DB0OtTgl820F2IFXwHmcnuf1RLFewfEcpR3kvX5K
EEnA9CaUc/Vt0tkm+IS89HzPquENX/Kr3XLi1RpJwQ2nhj2xrKW2u7bvYV3eS4IDbirPpUdx3dTu
4+1KMqDyAXekU8oz308qKhEO0VcJsDBf8pNFLOr6IoaenKL+dT3X3K79drjcCYRHPjpRaw5WFFuP
HGdjqvgHUUFUqHp8NirYhnFRvXTlx1nYTzeC1Fr0SrG8ZYV3xoG34gdFvFmU+tzd6W30WmniW/XB
CuDq27um4g1dq4rbxUYj044skgBJJIh5StV1oGDetcASNtYwHJNiPGKTukei/9yCWd7grn8qxsco
Z5KMJeKpNk3BIBEuPYXNrb6Fbq9t83ATt/ansqnHn904Y41VtG2cjaYSP1WQ/0M0/ndEY4Mr028a
uN179/4f34suZiL7nn//619IQWjXf1UV/wPU+Ofj/gtq7Lp/GDph75BlHTSV6AL/DjX2jD+kZdnC
+B1nDAMZuZYDs5i/7pkeFOK/4Yz1PwzHcyiVTQv+sGO7/x2csWkaKxP4J8X3+O2vf0HQY9tY6Ngy
KYRngQ7+R3Ur4z7W+FWbHrOhxMMxdm/0oe+8HPY5AprwhB4W6uSw4F5M3QPY96Oa8GrZHagrzvVi
Y1VM95z5IW3EigJY7r2wK4/YLd9JeQD+ZfTfJ5LROQ0t5SkF7wNac/wxcAW5tHN1nzn08JxVXd0W
ib5BQjazFJkdzFuRNtyhqNBRO6YEZ+1IjllTMxz80BELjU78aEwuh5OtzngXUZA/9GpefL1q3/Ja
EZndM12YE4p5xC1RTwAmmYGELH6UqzLoVo4JhcY8XDL69iGRFhQ8U1+h39MbeDFuzLXLAIEINIOe
iVYUQULT2wPOesfVNn2YbBw7yLnbfTzFaPoyHfJJrr5qeDhOVt4JpsUiJjMhfI1EEt95RAjc0eSL
dx0ROjtnCmdi3pYRWRbnHiiWRysXVsxcvaIySTQyiLxKMMhCcptOhHY3scPG1W2E9Sc6uAwYoZ1n
3RWS43X2qMvtdLjOuFsPZVrtcwJOHrKIMESgslyV0vSjq5NIVB6HqBi+N8xfljZ8HXHMrBjECe5p
2OOZIjaQNWIdr8EwJbaVeAIEkkrzuQhdC63v/GRUBb1JlEZDtAbLaKunKBxCwFjD2R3H6WG5ddlF
NO/LKS2PSz1v7UXLsEfUK+AV+JurCT8uG7CO5fZ273mll5SLd57ixzxco+7QXd6KL50nTIiWBHvC
hHGk2KfTkZRcF2AczSTPhRAjsTjwInVhnGiJRGdCsVHgdPHXIbKTc7d+0aPxv75gRU9/+/b229v9
bnf5Z9/efhFaib7nine5fadJph24xeBEJD3RNX/6G7fnq26/ud1ccssLaiUf/7QZVuJiZ1/6z7Vo
89Ovrfi1KTZHNQGWtSB9jFfw/92822NvvwX/aPiuTrro7RG/fnH7ViWKdIjbzd+27+c9teXZlhne
BpXOyGH/fsffbt7uePszCwsfMDdAeUwg/JFb6pfbl9YwO2IQ3G4rx1m/jAoHuIWDczfMKE5sDwYV
KRhPRX6R6ZD+9kWbrfTimBk/0+pySwne7DAPsf4fMc3DZ3Tq8fX2mNtPexf3r3DNxR+UdbLH9nOj
Z6XP5VI1SLHq9oCrOdLqKxrBwo88qmBDzxkLdKN2ud0SUe7SSMQU2aGQOWfOdBq9cSFU0xz9rkZO
nuKc1Y2DzBdx8VxXXPBVcYs59cVi7G6KimIx+8w4Tuxvv2e2JtGbDdjYtflcaKQU6dJUwVCN1kUp
aV1ut7oMqUA7451k4UX/Gn8aB9ZiJvZFkcSxDYm02v36mRPRtez15jSt95ib8GuDN2mXpeKAvxCB
U17IczRWGR2zFJPtut+XKRLwtiq3odHCzDUJwoTxYNXaCwIgV8fwzb1uX3SZGT9vCTci925MX0yJ
WXdOsnemf/le5F6KRQE66uL0B9P17HNr8n+mF5ZH6DAMZmykzH7FpwytklVPAA6iutJQfi6qTu4p
UvKgrb0CNGqOTbMHTCKWcro40pnIPYxY3eYl6vR5Ij2cLzS/aR8bjcc8inuYzcM4LEAcONOfoAjc
RQ/xiIxNC9Ff6gN+1QlvSjQX0SVZv9CUFaeWGbI+2TBvhEYS3Jp67vCEsEQRcsdpeaUTKwU60yXc
6yN8haYleGKkuXXRiA6+4NdbLm2Sg7YhLDha+NHt58vItJgohCS4fZusR/7t1pfaOgnPLS9zdhw1
Nwpi5CfsDt6CwhtZxED4vC8sfThWHRIw3W3Q8RP6OgxNdgnJLLyoRUsOA30bnJsDgHNiyq0LjjXj
OOfjwSo7WYHfTIEnVOhAhKbsfSXs59uB1QgmkTKibQq5JrvWVplfl3ZgxG3NTXD71tLaNpgtxiCD
PufXDs/mDvk7gdgNCAXaPZs4USzR8oeGCEkf4QIEN2iiEFDXFPakyo490ULbSWshDrJ0uHfsHEqz
yD7HWpEdRJgA74iMg7li0aYbX4zeHfp6wkRP1vrDOUxIYW/GIVggoKPEp4eBJoX7jG1Xnm63fv7w
1/e3ByY6GdE/7/mnu9++NXl7oGD197c/7ZjMequYpfXtl78e8NtT/7yJ6vpTCx8uKH9tye3v3f78
kudsHuZv1IzELKPs+ftG/Hb/BiXc1lSFYkVmMFCh5Qy2Yv3ianxof32bmjDv/vSz22974h5ZlkVZ
5u5NJPNbcrQlEz/nTvS1r80gWMsw4QMnv9SF+tKFEOj1vP4iF+fNmJoBSWaC0AO85T5ZXmw6bhP7
9cjIiQ8QaFckBHQSp8TaW6YBDihMnV01IQMdTOIrOwvOyxJXSIay+ZhXxmfNa44SaB6RODsLc+3G
jMjdtJ3qcYBkFhXzY2eM04b1DK9Zi+61yjfgXqEyF/GuKglfEcBA6Q6MvlS5sbXIm+YssSQsdewL
4I7uACGwdcKSRJeTl9DHWUa3PhKshbZvkPRVePpSYqBkAenbynwZi6SEFo2/D3BX3uT61TFBTdRd
+2SA6C3Cz0hZVvW77A4StvkO4waDtMW9S8omSDF5b6Nce8urnFSd2PbQH7kHeNHmrrUNxMOYMXfu
EPeXPudSy4lwo+tS7YySFW+iMy5lWUgqrHdE69xCflritR92TLsIDd9ox35YryJsMu7NOMp2Jgx8
0maYN5euAHQEBJrAExgjdUv7BlkbGUsdzABvIkugHT9nBhUYCJkJ65PzQeN9wCGdHJAbxSQVKBoB
NnFNTKPZCWP2Xg0tUiJ7z/qVxab4FttlFOQ608Mp2Smrus50svcQJ16kAuwjwxUzBEw3nenCh1lO
yA7B8LtYw2ulDelTBZgDb15SBd0i39QyKEhbxKmOHJ7UYvJhtplsoE16K56dPgNmlFX7USvbba73
L61koudNzpfR0Rsgi9gNOrzOlZw2ALxBAYzMFMyV5K8mtac3Ti+IFbWpJwQKXR13JHCuQqSGue5o
zPT8xvQwjDDAMmJ3kYh8Xpbwe9R7B+RaREvQVtHjXh69hWgO2lzXplA0S8/GMmTXjsOxiz19N44e
i4ZsWmELBPrZ1ckq6doAwMbAovC1/nAsiDFMhPUzwUbjWLyXRRjvyNHFFkIHa84x9Cbyold9dC30
jHE8e1DIadsVKAW9mHGKaLyzQCFpwSyCuinemErNH9ZpQhOlzTUeOZZciYXFo+1odxygbgVZQhs+
5v0Jc7ex8bjAbUsc+kQm09GX5D9BbfvkRVrv18j7tkkCAyIU2T6GQC4Ed9RtF75ikiMK4qSzS9V0
SUdH0GHx9hGt+sRzAwO2mVE7zxY6UZig6jA0ujgAPYG3LOOTU4LqLhzctkUN1v3UkNPsl0Z578xs
ow3ao7DVxnAtK8hV0h96MR5A/PQipMoG5b8T+mGgr/Hs2d0nKeL3CR8aGiLc5rjtxD7r7yCnyI3W
cVqx45QKxIVuhHpT282z7TDp9T6RaPmcpG23G6rM81WDUxm8qkSQ7S2IwqnC8HEDxAlz1oCtUtY5
Se/lariuIyYGsQ5UskJtzigcyEkMWctTLyHil+PYTi8jeDPfHemsxo57WcFNblfc27qr+13WRTtj
7MyDnJjQTFGTIcHqGJsk5i6f2e6kagXiojz2cw9IVRLpga3SZzsjfc6M6M6bVaRtTY/9088waEWi
7SHtx1giILDHrkL5ErbXtcTJ1LhFE5btmZUh8utaeYpltMVUiu9Fn5ddX2nXBftIyGk/JYaN/GtA
XvD/Q+m557If/CpjrhShGNwOs63vJMqDTaHcB41KvkBpsZ1Q4zHkkZrrHWzOIVpixhRS4OcMnVIe
mc6pQqCJAfKHiUrvEDs56HOlYFWjEg6KPrk3BkIZ8KHUkWmAHMjyAN4dyBXejcRG8CTi6tuaS959
cdeGtzWt3ut4emPFCvpnMBIQtpyr3KjEpI1+8bCs4Xs4tjiCBdokJ9mayZq9a0metdWxvfdMeD05
HDsPJ9KY0vNanNdiIAEmtpiY49Ig8GSFhnZ18mIUDSlxIdIS6qdF0diHPhX5mtXRYs9XU64LEqNx
nWDQrG+qP4GJDT+27PSNegBvGJ7DWdGfVNaPiBYGzem4Pwj4HqjdTpypxmjjvYqmOTZZxDJds95M
rUlOs+GzQEYpm9WviJro2XXdjypW/TZnR284r2LXWJejkTleIy3CIZ/FTw1GFmg02MKGkTBIPf+K
/QA5FtNFAzcXw7E8OYwF400X+lRif1CIkUUqdlY2Nvt56DGzGDF906ag7cc01Sj0O46Ci3Dzez12
H4sxvSr9EQrBVYcvXCPrjtRGgWMsAAuUuvVKTsbzaPM2SOBe3hTvkkw928tALA2t8f1QPFZrMh7p
j1SbVYlkEepo6qLHNABxO2Hiz4V8s/K+w83hHRL81xCnvppJWTKcIVjDq+MzsC4khvQyd0NJcCg8
jF4+tC2wFE1E8MMYk1izUQUPFSZ3cuDkR0b7H9KCj58WYdpOi/ZbVqjDGGfWvpvsr3KJ9EdL+w61
8NC3ysMnBaJrYTUEP2QvauNQ2cNLk1BYuPPDaCoq/1y9F+gDtminhk0eKUrkheRVOvGVFbDb4aRi
LtotVfx9rK1XCZcE0San8aQKU39JuHsYnjPymBECmryJmgPQDTcyF8aCWQSn3cou37vcxZlCPjum
8+jVAcyNJxvs4kRjCzbTE0BvwiY+VTkjsaXCJGTNfdBL9wVotHEoI/KCzOW+LHlfAVmSU4rpM7an
tw51PRSrOTm0HW2E6TGuAf6o4qsE6tbgxqkrnlU7zHpB+xdHtd2RFAof5kQD/W5wk/jYRgMa7RQq
Vm3Ny90AaORmfC7o0RR6+jiPxRvs1OQQd9VuHuZm382NTSdOfXIJBAS3Rsllpi74goYLtJGwOs3W
te9iezWMKkYPtdpbhhsUo30V3qDvs1orA88GWYRjdEUjBIzZOX/oDWPGlDl2u3wuVz3JAOtMTHq7
zbrKu5/dGfGKLc4Dea6xSJkvj8AM6sZb9tMQeru2CR+8bLpHWmlj5QqmHLEOMEgrcBfspHkefe57
ZcE5tz4Wvf48R43YuxFL+KS/GlkpzkqcbKGPx7c0XUiRlA27uWFEbblncxqL82TaOYb0+sVzuKjm
tvOdiMjvyuS0GUqcgiSsEpXTlokf5WYZZOFd6Vnj/ZzT6tBWpHdpsfqM3PgIaRa5qXtg5koZ4SYE
d8ixuzQfyCnVd3GcGLvMLZeHfrHuuhpRo1O7JDlWizzXVfTpQBbPWyV9oobEURsRP1qKsPrcmxCv
rEt2x96XKz0lByWw5ToZUl+HB9Ox1P0oxC6FN9rmjfwY99YPM9eHzRTjljS7ecI+FK9RV3p7oa4r
U+NLRNHUh1PqV06DBKV2UG+xKA0AUkzLtUcMVfPpP0Ezou/AS5+TaT/2DoN3j+razFHILC31tEAr
iFTOte1TuTSTX8DGP+KIv+qa+lSUNQyABbIXhJxo58j8VbPnj5C8Yq60te7bHiMfYcijbLEiBlZq
fu3pzOxscwH7KcxnPG7nZpm9ndEIsrH0+2yl3c1GwVW3hwXWc1FE0d+p6m5oBwKTtYbC2i4tX1T1
xXTtQ5/gcSUxdjdP0FRJ5O03dppwHNYEtUePumflOzch5QwzxJOOaMIohpPVLiR+Toufm9jP8lUf
4HjQQ1TusXjBqRxqTGZolX5uw9Y3unF9K1jhAEe/w9kNs6lK7mWOynlBm5sq+4HW+9nOu6sRsTkU
VVf2E9FA4b0ZWWYgOxcea2sTFNQ+VwAc0sp6rgXM0qzzhl2hpY+Z0eMvrGbi130jJs0jesvGCAeu
kw070Il438lOzcR+nsbHmEi1QwWjWXdr57z0idwRxZAnJ7AUc2oGugBS1TvmGAiDdYxsAHwhl7rr
++Iua6fJXzEJVUU0qMKvcmjp8kfBOJgvHlQogDB55FcCAkQBSXCIUkEprVzf08xvldQcSAQRhEqa
/1VDlbzYyHKrYzPxdKS9njXURORFM4tUtvc80Lv+TJp9dZqEuyAlQU1UFN9E9rGv03knFCPhzk0f
Y7OK/bmBBpVzcdhV6vtq8wbYRaZQ0W/7pJp2upPbPpEkLL6aLPbBKhW8i0UelEV8mHIuijLBh6Kt
LazuwPQ+91n1SLh/MX4SSHK19Ii3JWOVNGs0NJw6wnpIt0OEgMIK75VjXdPEHQKOZPsYTuMTw92H
xm3dbThryL097cnxVLuTesliuj2uWDcPkZMF3RN24mGJ5rNbRt1msMKcS6t5WTJJgnpr9du5bQxW
0KZNmU+LVLmLs2dZebQ69SPUh+wQF8QQNnGMb6cHHuBQbliLd6p7qG+W5Bw8cC30kVwzyPVwwfUl
/OUWWmAbseghPts450NzZNbAmELXWBc6gMG7Pqjn5MmQouAS3j1OOPN9Rdbbpu0lvTgUMxu2dSDI
ZNeGXN575zT0bRE42KECu0BokXFAGaI6OCZYeeXZM/RwK/fnEatPAzIENQUZFN5ioj2AYIvjitG/
/Z0Y4vhcjeo1Tg5oZtFcR1YSRL391gEJg0g3sMRAlBg7zvusKuSxWU8dDKe1b+Y7j34zERoJNCbk
mbqVeVv2GEsb8lzmZTwMk3xq4OrsjB5NWtXpIAU49Vd6/qrURKlSuM8qbHr2cUG3xtPqrehZPOsF
eMW+qveqjT5UxnKkfmN4pOs41Oo3QcvaaJ+bjGGs1eN9XWJt5i16SWcGx6rRvuD3oMiexKU16tpn
RUK4XeDmtfOoZSBN6b6fumKqaAPOIW0I67u3qGcUtLAAowmDgwZF2RTje1m1eRDpyTM6aJV06tpE
RfkQZynQO2pzv2ieC2blXE9o5DhaFnRWHdgZOcpqKoxNmuPOqslN2w9j/iRU2PsThFckacXnVtAD
XpC7LOnyjaXgYmNgKhgaVXP2AXs7CQ1GwnX+QYyU0J1OD2LC+Nt78oNVIxHC8zHkw1OjjY7vIHAG
R1gtQPoslK9q8MU7VP58r9US+BvcnN0iiFfBaP2UsTI7Gpb32C/mqXCmfeya1wYG8n5VkFDJs1Zd
Ey/QCzOcfKYrWm4sq3vs1g8p/Ug4r5m2LTLrNHYqPo+Ibr4sQ7MeanDSjXFmTCdCD9AIirGetOc+
svaYtw8uvinsVs68whtziI6OsdcdBuWJ9TxKhV4N6RBq5OXHMorW7zSLDz6Q8vprqIa9iMaPiNUQ
B0zf7KXHBj5rp8atX8IJK2JR4oqL4M6gj/N+5Dg0g6q23xaRGQcum1hysnbG/jvcc1h0fj7j5HUF
gpk4V7Cv16sjkvoHncHsZgWFt+rSuBUYRPiEcQjAoa8MWtHpB123nshC4PBq25yevfO5NhFoJ1YB
9dTA8qpYAy9fDKs0YN8356jxwPLYLBVVY5l44go/s2RywY4Fto3QkXEsCTcnWo8NdwAFqojucfbS
CFH5UWUQo7hqpg0TDRY9Fg15iOcd8h6DqJ6HJ+XMR9E4lNb6LlHWN4zGT03W32eaaROVOL0XqN03
BoGBvhRA3rr2Sntyp6k2O2hAfNovSQ1psRYCpVUBA5HZqxH3GMz1Vj/K6Rs1ZvLRkUwb7X44L255
7IeGLmDlsSgfoZQnfmrbLNrinvJ5zebpsgECW+x8X4YFkaZl35kOFXndtnReigfTY/AcWRpE32Zk
0zhjV+7g3nmiNA52wsvPdPEtVX0RGE32rUsZgUd1H+4cG7Lb3JNYblFegqUlxGTSSCTIOKGR9wZx
QOLOQauZB2iZrrqcm2PZUB8ao7uvXLXnAwQmbOxP3uq1JuQucGPMZKhCODTq+dPctbAKyNYK8BIf
u7hOTtaQ7MgJYgZVuoi68UVsSgBum6Ew4oulXdtkYKrS5PdW0l7mguZh46Tl3qF1fBLDyvMUn8tw
tH2gVMwfZHMXU75CwD9bvWZtO2180GKDnANBRVJ06QevT7hmjk3j92PX79pcA1dqEMArsJ4SSf/Q
ZfqrtFeZc1QGw1B6FyE/ZVgKNlm7Lo8SF4AogeOcn/YEQ72zsrou+tFcNPd+rL27idBf2oLaW1fR
CxvoFOxnNxdbkbVXTUaYqLyk9mcboHsZgZSyC8j+3+IZqKM9Hs2W62YrPDwemFcGz/pKznwOnPmj
IGm3n3Wa5Br1LNJEHxyi4yOLCdEoz3Dy6DJo2qMrDiMyuU1jtChj0nxHE4i+uf7g0i3dF9gtOaBG
ivpMXGNLkmnT7G236/ewsBtYTItDuFgGZzSiNzBdZEi7c+htgN2V8aFw57OdkGZTkbl2jLPparrw
ZSuAYpCpy62uV3Sjsf22U+yLuPiwpOY7sylz4xxNsFkBTLiSdWhMFxo/LE2CL03kqUfOzT8wsNBE
wYWFQN4cgoyFEmDIY+w62UOcl5cSPWnaKbTIvTq1oZYfDQBPB9gYD0z+QSklUG2JPqNqCCWNHJJ4
jkON6UJB4kVC+Tmq2WlLl7KD055chm6SdNKjZyoR/IEc1KauQ77P4uPS0lKdNegsbRC21vDizHKv
6QPWEvKvtpbElzeTc7KdUF5uw8bp92itlxOmMtoIg+r3XMVpf7bTu8ORwEDi0OmknI51i97BytRW
mhdbjMYG28Un8k6LU6fVZOq0cXGybxk7v76/3WrWX//62e0hrtJcvNvrY27f32796T4xU2xcDbHO
R4FnINQzXtkdSRZoLqkk61/++TQ//+o/fUoXU/BGn1tz9/NOt7/D1ZAh9K8//vORTlKcuxIADANf
1pRheBhSDB7bP23fz+cpOuOie7oX/Pa0TdOfWTPhZfv7y/ptm37e8fZKWtd+j/D/+benjmg9sSvW
l/Pzgeujb/e77bjbzyIwYBB6whlHFr/9tUd12yjI8IJb1cBWGhAxQjmLSJ/ELWs22i7SZblDXNPQ
vENGDkaAlcvAFXMyTVaSKRdd0zDgOLAopmb+cCeF1KFumN4xEcle6hYe0I5O2Lz0nzLOcEln7sjC
+sqSX+FBTJBwU+D7CRkFIgaINHqM7wEkaETS7Ka5pZovik9eXx9mgZ7FTh6z4ctA/C8CkxzQd5/e
6WtEXY7RczNrToEg+oJx+wyL6us6wmhmfFdJX10rsbynLblUuJwuEDv2HloSclI2jh2AMLkT+cT5
fgGMKxKFJnTo8CtzPRlzoicEJ9TEQSEg7JijfsTPtVQAPSMKQO9e4vphVgTOt7SBVXqnpo5yPxYW
DkS575nFb4i9In0bf4OUUMGr3DyPXf5ladi9JSMuUtR8BZ+djmH7qcPDjH+OcQ1QpWEjsunIhe2g
Ve6eRhrWLpwWgl7ePGov6HS0LTDqC9IcKNrIkgawj0BTmn2VtqMfRSKw2/kVWQ4rhy4ISedA4JUE
FtFKfox9kdK6es4zjLOjmHZDPX8bnbxjgQhdXQhIUSvYhCK7IzdkeYmU+VRmlLfE4tAEHCpkr597
nS7otJDFZvgmAtlto8X2YUz70C8MrItuwwA9ibF45J67r/WK50vPYRgbO9z/7dYSBR7WjrPpgJNu
0zuGcezGm4usf6lH3EL4jXG8UldIwrUZ9rwuRCzQSHMYRzVf5p3qsy8zFzVfQ+IRdCttE7PmxWkA
fVn2x5oWZz01KjAdpvL5QuRKp612eJBVnUZSY26z8bV30pfwQ9XCVkQCV/pTK59HQdioW8htoWWk
tZKYHnJBgKm1EJFdkh/pPbdLdbLT7j2f4odlZmppRT2w/V76toGKNewcJ7hpnm6Oyd/Uhw8/lXv/
UfT5A7FmHQBKcxXs/aOgT5q2EJZrCUoldH3/KOiLQmvO4p7mFKHQ+NlhKZ6clMlCbGQPmY66YyVL
2VVN4EdemMxnojAAYSfh5ZUG7oxj25h7ZigkVCjVn0n88j5Y04pPdPL7lAOhdNqPnArU5l9vuKH/
kw2X5OUxWrWFpO//jxtO7mYjZ3q0RwbB6VFbg0MK2nlrquOaWNzRGkxIKoiz6B6GX3yaBSmq/2Yb
/snOo/8hhbFKIV2qvH/chriOEzlFOXCcvpvvq8w8pkYSHan8jK23kPheZqMbhKwOtJqSoddP8h7g
WfX6r7dD2P/vvkAqanmWYequIeWq2vyNOZqW82w1qaOOfRXOQeQ21rHvGM/rnATHNnkZFlXuy0w+
Ga6qr25qTIeYZstQgacOW+06QA2/UNBDjnPHK2wyAGZk0GJFiEbfUpymUYQa19BRZ3ASJ3wo7bXS
wGtVDvNwcP71rshAfpSx8S5d8oOmst6nHrEYty/EOzoXgopf/vXL/ifHrmN6woJUa7i66zjr2/Pb
y+71zo26IVJHaZhY51tSaBIvnX1DOQE43W1kLc1lqEfWlsNysE34GFPBfD+Dvl5PlyJXwyHXR3IW
7Xw4hhZZLAPkx9VRNOyzJTIhxo8f+7AUwW3L/0ce/e/l0SsP93/9n//9dfpP9b38p/Losm/+rI1e
H/Q3bbT3B1g4z3JMaXPm+iWMtv+AOWsC+3D4YQFIL/rrXyz9D2kYBqcJhxU8ak6e52/KaIlo2lrx
l4ahu6isrP+eMtr80/lI9zj+DE4DcNsFfNY/YzMbIOB1X6vohIuFbHhFb6jo9qkyS7IGze40p+T9
2Gm4v313+4LyCUeRnhz0Oa2Og/HNXtMsb1/ccsY1crups9oHhrLcpXG+4yCl4dVl8oCM7K3T4Ul5
qmguWCJ3kci/E/+8VZwar3pNWT/QsJ/X+UCDZpGHJxc6EiSJmbtB9sZ9mNdEeUpVX3RSQYpmrECi
ksowG1zYoD19HPCa7qtlOfc9q2eZSu8YavrK7oW9CZEBaTHBQtLAw+CtOjIosvdp6svROa0Tms/6
RDz6PG7RaVzKlAcX4Ze2khL2RXhZPFZrcR/IltYescVoapj7b013LnbIyOVG9MQ4mvCZNmFYDf6k
EUELTUEcouPQgNtcSXdbFzuDqeEdE9jziFvvAsJ7qWLUtDfM8H5S0TtB3lwRGiL1pkr/LswnrzXm
AN0fdEZtxmmK1WfDRVLbLC6jvtKqlU8C62Gphk+0AxGBh3bju+Yc9OW5Egi+EwWLOnEeU8SjR9z8
u3iA8tcJB/20enCr+dgZEFNXKphKkaau7AvD7AdoGz6u5Ohe0X2Ofd0pV/lAea6LuNrJeQyvY0g9
E62Zy4xcHhzNMVh6dzSJ0xYVCCP02KD9NqRssbOwPzBVPy1FggMFo/OJJcspLx8To1/e4elO9fh9
8uLwCFqHpaPEED83GbFXOkOCMvtoj94Ofoi+LYvWAr9Bb8XDpkyKSDn5iwOXw22SkAjuZtjE2ohc
SctOy/RhdosIwjPqhNSxnry8aU5hpx2twb3mTaUd2TVnpwYKqWzxnZA0OmPoLndYsMRWs8kHG9hM
Vg7MafaTzqtrMnq5DiHGgdc7tLbTASWTRUqiqhgEwrCbjwxmYj9tjA/LYjCwTkiWczWYcnPRbs1a
oIzKdEqzrtPudfKVZZqqI62I16m3GRLoSCGytftgyMIfZ7RFLXA/6sYNGSblfqin6FS09BKyD3OU
eSt9Yr4HoYxxULM/0clg6037BE2LqBYC5ncDDXvNNLadEM2jVIngTYNh3vE5c5H/HRn2z48VCJHe
tb5lZJW+Re2xre0zPsWTNTNTMdAyW8bC8h4s61K8GkVPQlQcW4eI7MSgLR9VNcdBabUHTxQwOjRy
z00cuCb4CgqaPIDjJPa5s/PckXcvAvvR6TDZvKik1zKbAZGD5yEO502cVXclbJKuxqfQza22H8vt
0AA9UQ9ikoFpy0BaAPtzekOUxeugA3/yvkN0UDlk2NUlVUUFPA0dE9NVCuEqI6agt5atKbz/y955
NbmKbFn4F3EDEpPwKi9Uvk7ZF+JYvE1IzK+fD3XH7Z6entsx7/NCSDqnSioBafZe61tn6Fz5rSD6
ECVXvXe2aWqPd+X80itjObpNhzPWPwmAzs82//028zM2Xf6HJPpQjUO7swxJjKDzAD9l2JRloC+N
cL+Z9PnSpW6OnuIc36TAPtgOoTjxXTM4x+lLOiIxGPIuOcSleoxITuu9ZRvHrFkQlPS4oXW1LQaj
OEYllYvSfWAZsNxrpd5hAr9lDj5vRfrRflFtDdrNPyBE3NG6/4ZegBq9VxwQPu9FvMz7uALGYQTm
15iCF62AqARk4LCR21OZ/5WQTzwEzY8on6M7gZBkM9ISooTEtqCbpLdt5iXZCRNJeYRaaNt2RASp
eqMHMjMch1ZLj+56W8gROVp6AugiD05hEYnm3dtpRDaiB9o4h+fvlLTR6yD4mbbO+9CC8hUVwn2a
X/fWbKfbZFraXSLM5miP3Vocz3YVQxtUDu+cUPI+zPP8Fbo6BddmOUVagt5eY+NR/9/asX2hAmMz
E6GqTimitdXYH/y8DEWHwqtIxQN8hs6OTpk062NDVxVROruiJp7v2KH1y6uc2LRGilA1wEI/RpyJ
tWCKwClyk4wt4L24hStd/Gh1+j2r/OwSaarNtVHpQzK/yT73993sI7HwJx4QC+i4y9cuxYppdZQp
IGEFx4Zy0qYRuYtHuhhPuTn+mqe63lu5czsqcB5pb+4KUr22ulqMfTV17Zmp5dF0ntu6dn/Ikcy7
4h2Cdf48poGLpI5Z00HdsC3M8WcflJr0d/1Es9aHfcBmprKDi1rYKTuW+Zl2N+w4iMOIQhO6zcRO
uptKZFmRFVpeDEe2aFb7fIBxFP1O0PAt9Vp/L923uIzjZzPBRakUo0p5Nwdo38wFjukUmK+2ehzs
riCyMyo3aQCAecKhtAm+Wf6C8gnbTOwjxZlT+9msy/xOJAkDc5ufemqKh5VgRhqg4vZrLUAz7acx
42+yC4FhOCDQ1GS3DX0SYU3iTS80M94JFW4wXrOdHpEJcn181r6w97XZfwAJ8LeLF3vIcOW47Yvs
gBP6IG1gXuTlQMGzFkIkEtCsc4rYG/nRuy1FdnE94wdFUfQsrqn2XWajCPbpMaAMae9SuqDISKL0
dgyKvTuC2Mf39FBbY3mOK06rbGkCVms1PQMI5GFswsWtQ5Aj2V5qmiV547L3ZLFRtGsTVNHAYq69
d9sk9JsOlA6K69AUBZswGwBQHDQ3KBhaojzVqe0IG85Rox5kbb5SdXi3UxpbOHX3pk3TEWob/tfc
/p7MmoQO985QEFJoAx9JECIiBKkw+kF5loPxxDbnYeQy2rrqgvCV2zhVxncSW21nNL4EZnYf2zpG
UI/hE3sLpPEwSNN5n6Sw89S8vOcNN68D9hkmdkZVuFLvK/MIG3MX7SafyUy6uB46k0S3HgbhYMP3
YNiM72ss64rINUqsVWh0NHzM2gqrvhjhRlYKDNbaTFef0YLusJtlGnau9TPtWWdEC6R6o82Oroxh
+7CDn5VvnknjWPDZQglqfZJsJd7EB2tlWxlu8TLR4V3rD9ZWCjO6ozOy7AEq06uXS36TkwkO4Snq
t8m7YdnvfMp5q4KFsdoy4lfldnR7g6MTS/s4aBaRXV2xbTQTmEVuFnJ7raVsnNuYuc4mNpctYhz0
3CUt+NG3bxxsaRs/T5kFm9ig/Z+zIh1F/gjTjaoJFS/TCw55aeHktWLWoR6CNXr0ynJPStsWezvr
LgtScTGnCBa56/zo/KA+echIF5cVC3hJrk+88qNJRq0HhwMjRGgAFQfoNlhnJm+uDLvftYIauB/4
FUuzE9235BKAOkZs07KAMcTPlasFNg0NHJ3W3dTB5Kry8dzG0y6uNE7sEQ9xg92GOScBTRW7qx1Z
7VO+T9Iu6R6uQ2chYY+b6t5unM9JcK2kTndZgjJDr+V+Vj42C6CH+gtFcXMnBqbH69OWrs9GZ9yN
+JCYQQApZAOL09l1zz03x27IBmCRZEiZpHAhiU+Xm3FNT1RF4G8bcCNH6XUxo2D91EJ5JnSigIqv
29cyVuHkNe7ebfuZxbHCFWdWt1nPgt11EwX1ZNe2j4Y5NruiksnBzRebJNWFjUGbXbxKPljsMbYR
vLO9zSknk8oFwZ9GXIT1q25LImGi9N4ul7fGcBSTsOFcLJJoBJZuVZ/8EXeV9FyDHmF+VBEqUPD1
Ge6n/NuULREUYTSn3jSWuyIQF8fqvRsWIvdBopHeBKW384Ba2QN0onRoiZZEVafam3giwwgS8ZGy
CvsPiY4WNscbAnBW1dhD5wCHUGfWz8Aoo72V2IjtUIP1Vu3djECF9yrvjo7kl9O1F754msTwodKA
BBL5MdeEm5l5goaqRmBdi5jIOobRieAa4HTgZWHEL3aa8ElvOxCjd6bFH+JDaHXjhctMqf0SfyLn
mcMObGfEDoaNw3vnO9lRCaZV0esjQ+N3IA3OY2GVl66kTMx66Wz3E4TdpvJCx21OMbH0MiImT393
pe/fom8Ei5OQGYWv59nI9I8iUC2uWLKXUuNJIwl9TQiRP6bJD2VM5mFou+lmWTJA3eIi5nBx4Kbk
w0dAzYRi1r0JjOMWpx2qTwPfbBqRA9sRK9Yu75qz9nXOkIpNefUr3puZvuWcr4QxC11Fi/6nl9zT
CawHQcbfocBVQm30QEWfS8k9S3NEid+JGEpmesJoH+854XSpYv+78GgpjoagQOoxMrZavcQNDggX
sqLFTZqQVL8TM9fRQlpWMtxUsQHKHVz1CTEbESoWweS+ejJMHMXBFDhfy8wlr6GGPmtUP0SWbj1N
6lMHlIwVLlHRS8mdzB4YeH9Or5Ik+Ti973pRfOmxh22AN9G4sYwutCcNTk9E2FNsd99VJmtlvpct
YBG5Wyhfo/qy6mMuEazN6h7Q/vOQItViux8fTRMzYD4hqiqZVueaGMpx+bCbkkwtQRIFAuJDKnrW
s8rZFnW1LqxURYZcxe1oLbQB0Fcnan4UGogqNoTXUnbOwWNzP+E6OEAeQRxCC3LSjXeguj0dhzLG
d+ORX00a9z6JxvFsFGLcBNZ3YrkK7tPyF+nJh6TL0ltL63vBZptVZm5QaBXqrCP9Jcgt79IB194l
+dr9tuUuZl1wU4mRxVjZEsSCUuys6/i2adRPZGAeqa39HoU8ekS+7Mw2in3uW+ZubqgABFXT3rZZ
sp3G7rWTcboH+DQeJsezD5aprVtkEV1P11G3xHpTsd9OhQRRC6MhVelb54G7XgyU0IYpnklEWpXh
MqTDg3NIStY6BkssaahNzGfjtOmfkE5e1BQ7Z0gUdhdfzIhYqR4w0NHcA4sxkl0BiH3XBAM2GpE/
ObNDNuncHsZUlXtqEBhYIxQm1kSWnJmrEBUfSojcZHNeQ3MwcjrNzRpU6FYvok5/LoJfV9oz22Ob
m3+iBeFnX4VwMyoO/U1Mk4m8Te42JJ4EQXeNcwfN0mI4OkEThtPE4q2VV6kXf0IV06ZvWvMN9opO
mpjF/QyCp+3ujTWtPHf3aP5QkVnDQ+UJEbamIcDl1hKQ+/p8AbMaXh9dDw1ixaFCFe8p9NDGY9vV
yA2MBPfVemjd1grr9XB9yuANZB+i8RZ/nAib9ZAUI2DAvkvuPGAbR+Ek6GiL4AHvT3S+vptaP8L1
0KDBCDWk+X9/CLMnbsctBGQSEKb8G4fro797qkYg7ZWhznL9bGbpmqGSX2uTrJbrk+vLk0C3mOvu
p9lZ9N1Rl6GzBJV//cTXR7ZO7wuW+Qdiw+zyt381aPpy2cdnIHQiLOMBYdL6yM4qZ2sJK986Q+aH
SBmA6wa2zMIheeh7vJiyF85uNggdGLpqf+Xk1yss//oooD7326OO03T9Hz0LAOjWHZYib0SPw2q2
D6mZ9KGt4gEHJqAvOgtIwZdVKGKvPzdNig0opwk1JYAFUqXrqtXhgvDzt8OEbg4Y3b9f1MwoXCW0
SNjrPhhdPoYREDKWkTwK1sMfr1Ws1k8Voi1visaw96zfD4WhMcj56ZfJW8tt0nqKW6/GEjTVONLp
zDcD6QVi6prwj4NVkEbGIrsJ0R6ClDPjlQztpWdiywjUNfLmNDM9h8VQtKFkjc4FjW7K6YyWM4RO
k4UXssT1qZGTV0JLd1XYUSHMSm8Mc+7Es+V90IQaQxM1/LFNyAK06zHU6+H6ul/n6C3JVsBR5y8u
mv9qXQHPgw4DVLIhUXwIcIy8xwZYfljZ7eh0Q5iDTFenJs2G0JDk74zjCM8nbvrwj0OBHzzMPVQa
9VQ9Xl/n/bMwCPACLiN5NASdhYsxqLCpzIQq3khWKE6HY1wD8AGpgbkgwSOivD7841Ctb6qcHh3f
9cUHe/0NFmKMMF1/Ybt+igHKHGvo9XlnzAPyN9khrKi/1C7XXeaQwGJg54jBafaSQG7bZJtUVSZw
s3iqD0n/GqBGpitKVHhiOZ96aqG+5yN1EdhBoqU6KzP7PObGbYSL0O9kQnt91YznfbVxjXwBLtyi
dHGjD1/Wj3HSHbWp3QOxH8+tHbzNpEbtkYgaaZYc6xbd+gwgw7Ha/jbpHWASnvcjM54BmLT7qUyC
ref6rzN8OjtzisPAah0jyRgcyvlHmU7F0ec+LjVVukwUd4XhIE8nAGa1x+AwYtNwypxI7EhqMUSZ
7Wu7eI19WuNOTxUVm1I/BKt4iZhbpyue68a3kW33v1jSDefBZVVq5K9p7rRAKBkvUc0WM1kmLpeg
t5bL6UhusCvpQ+DL4T6r+bW+4UOliDGIT5gPyhaeXNZV3gZaHxxx0KuD/aO3xw1abfYTXoBDShgf
jsl1Uc+e5NaqtnBWo50e0cN7gffVKF5VKcmQ6jxjExRsuITfbOCcGYd6lGcVZHThMvTAedF5t7Lq
znmmX4NK3+qunsO2ZnuG1cBGeNUOD2pAR2jYLy3WDbiUuEdG4w2uKECpejnSzWOXWemjBZ0B8gKu
Nrfa1x/wrHpyOcjHDMuqe0vdYsD35FHbMMSZFvvHYDOrSk/IfV1NgtCB16wfuy9UsjaeGOn/oZEP
CIBg21k8TrErdzBbYF8zv7WBNe2lNbxr12e511KA6r2vNGyKb54ePpB+YnySybd+kemmWYwAsQIn
w4gHNFJj9Y0v/E0U2d4vSA7vgUpLuz7GWvxAd/qcIq9YnW5xHD0skSSdZaDuGVhkygQUQChLANIn
+aND+5eXjs8IjkZ8yOpgT/n9vhpPkYnX2dWRebSJLDti58i2Xdyh/5vin5hQ3I3Ngpzewlpd049L
i4TUEjkC4IGdndnIjUXAxuxk7c5WeDPdfNpA6a3HnjVCqj6pFXyOU+bsYhd1LK4kNks2U0mSEvAE
TYgqhwIK6dMNAeCrOxrvChsGorIGhl6VXErroXsiiQT7Iw1bluAfi+33B6+Zgc8PmkJoiwGqHm9t
O8/2rkBb0t1ya3F1uQ4I4HJAW+9+OEBkTtXwVJe4UUHIQWQtHWKF+s/IGOCQuWbB3p7LTAHBYjxj
4VMbhySpPmJODPtwd1fHiXPIUE9vSW8+KD87d1WLRn9eii0C5zWmj0zDmU8a4UIltRr8j+Umt9xc
m7WVUaCo2Dv+TIJXKc+QARrka0hcJHl8T85Dg5h/ZwP8WUtbCbUYOzRb/+tqhrqJSM5me+7eNwIq
uZtF2Mgo9c0YPlDRfM7wMcOocRs0pmSKp8iSksJ6tCLzHcvoJ4XtCkwhpqWxOTe+FV8YWxHr9kcW
cfuk6729MbG1S3Bj7YjvIRVFx0cX6eVqD/uS0Fhha/IDQ3S6iRKQHBrW24bZC0Ow7R38wvjuElSD
1dH81Y0A2JfJeq3TcTkkYuXSOOUX+GPIRnI0qShJhr10Au9QRpO5nTX1Z8T2jFmrJYlCN6jZsrmf
DEw4c9gk3suY9+LBPClyeGuuvAhJ8bkGIQ951ftaqfqlmopdLntc/i1y6dhvTy2ov22Vu3qXzgDv
FgZ2UcTEtWPNsGOmU1wjH/6Q6IPfzzfCdu8YsEjbTdncCHvgvSlNsrm8S4pXV6fu1uvaV7FkUWjY
+LqCGHWglS6vo/brXR/haJ0X99wJ766ebUq04tDY3XwqVnlqGrzmTdqtfCVxtBBuUg+Bej6ntzqP
kTOz/HTgOwMb/BYbajlmWJE2hYZu5pJAktgGZazpKAPm/zrpECRChSTJ8TZNO7U3g7eBbA6oUwV+
6Wl8TSLopbMMzdFmM9IE1lHO8hlKzH6ZzaMjZnTl9GPY8AGWTeL6a11oYMRoZOGjoPHSX9N6BMnZ
WU+YfsheI3SpbKNuW9bxeKPN4V6VxU+KgQ7EyGSV0mmHuhh9S1IQiFA6Z+tr13+4HtJVUFiueIss
Ll6pa2JrgOMKM4RD27I4HRh0/RJiI/LUGHC8czeCXTSD7qks1XhEkQ4iJSw0/gSvZs1wPUCmIZBx
fTpHPUjNxEqx2EUW6Aa8lMEmbQStlcHQlzly4iOKu62PgWFIzXifUpOkTedEO9qfLeksFFcdEsVA
rE6nIspvS2KSz0HQ3CcT03hADIcF1a6bwjXkPDfNmRV+Oq3psmjyKNzuCqKcQiZJ0qVmFrEexlqi
6+vz9fUWAdaxJGQSP9xjS/me9BDak2n+NEa9h/+oDEIbO3PoEcHUu2nYiIFKYQmaK6CVdZY+CyFP
tZhLenckN7cmWh4J7X42i/JiE2pwWfALX5x4pCLC9iqeU3A3o9cDLSRoDITmKtkSilSzmGWntx6u
j66HMSvYUl0fIpmtQ+TMiZlfKiSGl2nFJRWZ9bMZnCYk5Q6rosMCbkacDstS/YhNqB29QdKJW8P0
uD5lq9dsPFKBOxLisQRyjmSU/n62pF7GI8b7m3aS7c7Ha7JdugycuJQzBfsU1webv226vpUzVdTO
42qz8HUgNHw0y9Q42o5XnrLIxT3AMvCPg00IQKhESin3+vD6LzMGzEiwXwByUV6SHpGprtK7Kmk+
8ityxZzaZZun3a1RjfLwp9d6T91qqBzcqOz8vKWPDxOo7HG9uq31R6+P6Ef356F6HTPPDhk57bDU
MXdCvjFWfYMTpKAV1gMkkoYUPScvNknU7wK7pDaz7iKChv3E9dH14GaTwL1RA08aVXoR2jhmFXVq
/Kz2xqaeFxrqiH0eSmrQUcuDV4rfvvWpNq/Legf8yUbIjmtsXepfDzIloEvAS4E+QDxe6v+sZ6qk
TOtnSWt+sBOW4SzhqpRrp16X4TJWkm3LRNlg1XTQsIPyPSkYNEMj5dbyZnLdK1wqfxwCpJQnK2YL
W0Fq2cz88B4/0C9Hc+EApmQrsx6Cfz+y24AcF8k1CjDPP0zpcJfbUf+bgMSD7FKQ0XLazfjeze2I
7OXUe85Wr3tE8OXcbXglAeJRx72eiHjF5BQL6UUb1UkPGyN19oRFGk18luRNjWnnmnraouDtaQFR
oCwn47i4MLPjbKGeGjSn3wTCcVPr4zA7uKxRAJdN9BQFAbku66kfr9Sb8YrvUSpyDpE9PhJfSjtH
DqzVUYbZrtPzYbWDqw5jyXUjZIB10Hn9frXsIz2tQzN1WbdiattmOGDCdYIP29XQf33q4Og/4jU4
9+smT/M/dpFtQgJYHAZKe90LBkmbMnMM7EAUlKY+ofHka4rC9vDNE/NTRlTGQay7UFCJTQh+AjTB
9fkUa2qeXXppbU1enyza9NxQVrhKcKZqSnAErB+xXq/PDocUriiNypcPl7Tv+I668/WTovhjQ2SL
HvA9p1CD8KGNcr2eix3N2eAQ8ya1OQN58U7XXzkPKZfS9eH1YOZYQNb3plW1hrxzEGrig/7xXGtb
bStneTSG/JPAmqM3gsRSeuYyE+vVxRViLduEGIVoWgeX9bXOIapF0oXYXf9iRw6oma/fQ2ao9wW7
NoxUuCjr15PcVIhxQlkMXtgr8qdH2GG/3Yzrt6DnFlcoKPkdWhDWlqX/LUKOX6zlEdXO8dFbSynr
s2hOf+ip1HtJkHsY0T7cOklEcpDU3Crrx7reL9en18Oy/sM4JMNOB9Tcr598mo32YNviJlDuXewU
qEs4u5l017MyE15nH3JIVBs9DmddlnnoESvAQph+eDO/M4MZsE7KAklzByrnULTNs02W3ynIhzur
stg+xBGwL5ToE7WWDZyrW52aD6wgKEYycomiLwg5RjOcttD1kKMOx9ZKuAeNUNR8q4IMgIa65qYO
yie/Ee9Z7314hX/XNlZAomeOXLzB1yVd96bIluUIBZPp3OxDUAoXJZsPdyDHs3XNJ8BuRCqhFd/O
CRoDVZJmAz190KLcF026rZKIjiuVRW37+ZFYrpdhvthtdFsj2KwFOOJUDHfZWBDuWzDOOrfDiLMV
6893yvHqSVOr1LDCuymZn4rIPPWsx5CFojWfq7Mkn21HxFW06wrvljL9g59FOJoeYXRP+8YBDjJ5
KYlCrIxTslahKmClFmyMWaSyUOlHQEH1d+5IUhYJnNqIFMivMLGpqUwQ36SQP9AtqC6Ek5IKa1dn
iDLDt9p8cGXkfE8i/NnsT5jla9aomkAGfzRfY8e4Dyhc7DMrz8+Y5n9ZAev6NtGPUwt5RZGFdrje
jBSdhxPRczTfOvM4ev7xOooEnciW7fVhPsXi3M5kWxYoCubeureKxTgESRWEUynN8/9rPa9A23/Q
eiKBXAW7/7vW8/UnOVxV/2cM7u8/87vUU1r/ciSYWZh6tN7Wuevfak9p/8tB8Wzi0bNoFqEE/UPz
CQ3X4mXfWSmKV07u75JPR/wLvbCF1BORpmW6jvy/SD5XbfefhPMCEi5YXckHdGzpOKbz38XHvqWH
Ja0BCMRe8N0fJAsRUnkBvmQxRZw/fTF/o9K311/2pzdzfM+y+UsJL7TpZ9t/FZdGg26FDSEefqlF
SqQ/ULvWk80O2073LNY684fCFDnk+9acb4PKf2+N6VyUa2FQl5+lLMO6qBHMrMmII/XXHLP9zsnJ
pvLJkkt98wvLeHZ0nn1JCxdZoIDpOkD565zc317J+5kLIij2T6MCzm+QvLrXRvfwn/9QCar4f/yh
rgdTCSkvum7vL99qQnbvZOdQieDunK6RIXZGvAQANsJ5WJRaOHfdVHx3TELSU/vUTN2DmVawyyNC
7RiRDqw0Twmgc6jhN8gKKTXn8PxRc+zzCpX4DJZvL9ZZv1bUvUrrLR8SgCxHJlfnLGCvaY9I1iWm
Fg+y75bSw22RgdU1bZB1tEgIcwRkIrNXNmUDq6uEZWYC1WLbJLZJ+gVtos5aNoaE+u06fOxeEyID
6AwpEKnRTDX9+7wy3BOkUIlvvVBmB5ZegQr2gwxZLxNQALaLH0l/Wdl8At34oD34G4ki/IaF8Lz8
XOn1uRn/8kjjpQ6bPjfDKmqEU8yfRbKok3/UbQ1kJNBfdUvBrfTIsfiHc/VXFvR6UUqH8+QG+LzE
X10HCAkau8TAckqSlZXaRl9I5/kM0EPpivpdBWNvjaInesUhNETjfrpGICweygwDIlU09EerSE5x
DrpD5ishWpIpMgqxE+lIlaPCAdP679hoEN/Qu4TcyeSQkJEQefGxazD7dgV7EH9+tN4IgHd3K5nd
zQK1bWCjbFoJVAj+EHJGbey7cQz2ixN8KxJMs3bXvhdJdePUtc++xM12qAM2wCcvpWhe15CxsubC
k5QdcriwqZV/Krd6iNSsDqBMNAHnAgaOVdxlkXE/iP7GxSI9lSHuZPKv6O9TJoJnN3AWnQrNdOIH
j6ZFrFE0Q8JPsuw+CIjldYovK2/eh0vMiXq6Qv3/4Tz9zS3FVj4gsM93KMeuwvU/uSQUa99hlmMA
PocIB/REQAFiF8A8dtJePPdO/g++DOvvbmIfM77r+K7vwrH97+/oaksBheQdbSIlKBk/LD7BRWDN
KWNVwxvpHHe2kaNa9Ae4CFzBac0ZRgwNMK7yARnGvxQKthYI3fAPVpm/u2YDU1JVYjDFPMK88ecv
Q1iqqkqjgAy4LiZx9V5D4JjJWHNRmUauQcGhQtbzn8/B37ytY1qOjcQCwrDt/OUcsPoQfgHi9VSS
FTK5/hezYTzwyXGhPh/t4yk/5sr/8p/f1DL/4klYpw1X8DJUXKap/zFHZbEl6Jp7/umaZprG9/E4
ofMbocc22LQlqjYW2Dn5tS9rvkROvwWtBiyTWpq/LCuAB4Ll8JqpC8qcmi21/IxBJgISd0z5NYUV
HGeA45sqm8lMNVeSRoFKfY3GcRRWx2JO36rOeKwcL6w0V8EsY+qSHtxl3ndfTCjugA6QyTD2XJsP
YIRHOECA0mnVnK/RrqhSK3Apm/rzGl8oK5Iq7AR1JzsKUtTojXl+9703X/KG8N1oGEHKtxF0xInU
5FZ+9hDVcpdPRmQw4WEtodpRkNNa9J1fqMMvVkR4RJb2RC2U1MnyYtisrRa2ZPM68KBJuXHA88FI
oxQ1c9qa9gBaD/btBMjHLuYv7BhfhjXSsGBq3QRgmmXPnNMaYNrXBDgn5saDi8RmpbXfca39FoXt
otzCxIBtUQQH00/yU4eDtR5Y209OvApfyu0/XBEkpP11NPBN07K4ELHEeEHgrvfun0YDEpuKIQHE
dGJXQYigfcgqfY/7dzmSAYwqPHikxjFvEmjMlM0oF/TydhkXir9tfJ4nByz3vmDvvUnMinRE3zxZ
/jhQe82GQ5kxEbFW2brjCNkNTJlhDvFNLayXIVuRt2XebunoMaDv+iGrdomjgw3LfwOh4XdARZBg
SrKtVCm2rj+Chix6kt6kuyc7cauo6jGDxMkhKedfIDVDKVKTzlzA7uHcJeNTUI9QSTT7uVr1R5E7
3W29OD9yQ7nbKJq/TA00Ssasfc3lpPBSNMuzbSY3hVs9+SgfEZFRUGpq9GmNBctoQFEpCEF0y0qC
cgiweGSwp9B3I1RgiRVb5blfEG4N+EmAEg2HRBtvgN43pJzPR9AFL2qpP6J6oFyr3LduVuQmF+lz
hgaTMuQW5quxyyJ54xcUEEnkvmuXAUAdEgDdy0feV20jiUJ06M7g5GZgi+MzWOUTXnSI7SVKgXy8
7eZswDEjt7Lgq3Je+xGm1NTqp6p1f81tWh9xZRyqZhVRN0G28ySfO8qSx4SF9Va6aNG93DrkhKZu
kT/wswn2/EgwOy0TqTTerpiJZjCxbpAutAz7CM2/EbP4avI19JR1Dj+LPHb+ytKM7E86zllPR4fV
qXVwLLAsUUZokwWC3KfeNcSevleqSQ8aF+c2z7pdm9n1eZLwJ1EqrIXqOuHyd1IALLba2HYJz2yF
csW5uHSVa56bdXLG8b3xC0REvoOcLrfKd2iXG4TfyesSF8+Z215wop8JkkHKnhNyl6UJfJL2VEDH
76PmMEJMSxwuBpgrO9w4A+jKCTlrcWrX4NiIhD46cMFjEHt4jw39HCsQwmDGX0pu14227MdklMaZ
FKiLpcQCVzD0cn4NU4l3bCLn1W3dOxIA1zi7xGAYso8VoWoMsi2joIjFET7+1sei4tbpS5VPl8zS
a1iviWiwaF4m0aIYCwqF2RhvaznQuShJqHZy5tKEoG54QPBkEjwJMTlvPlrmDZQbEOGLvK/T5kJo
4T14SIAXxteynh5ZtMLUzUlpsMVaAyhbglX1hxbVE3Vq/sjONC8uVX3FRlhoVqguq5XabSC0D8az
HTEyLxVDrBNXJ0VPjUTHxwx/M/LE8UkZNBqHwYDuZYCu6tRq6eauRqF9mnOUNLQGPmxuG6TW5Qav
KobiMQOZRVMwL49tW390NlJYlQrCFcsZnUbURGBi7a9BH0bJ8KNltDljsKErPqmjcqM7SEvPle+e
Hw9jkEAosgX9+ApqRXfwYFw3MnnNS/2zlXQltRmdGNnu1HQZvPajbwe8YOIzd8K8XcKWUD1k94D8
8pn4yL6rSLyQoJZddzf0EYvuHgNfe7dMPUh82PCbjLr5ZibNoUnKl67QkkpR8DX3aUvQ8n0uQDdR
yrG3nl16G1lr0BwM9RX8iPu+KxbQionYx+Slb/LJOqJlJBUb7bssihtdRV9GMuXGiRBrrWKYkqL4
yCq+ncR5bcyxvCm7tIZY1gA2GUdS8phNjMzMHxtAJVfy8Yb8jEcn9hANsDvIs+RkTHCkhnkbsW/c
ZKA5wJCuHX2n5/eb4wsdBrKtbP0E1XWTEVLOaAjisHX6FxlUj0bf3Od2T9fb1ztESCC54JFSgGnh
FMkXyf7mvFSlA+MkZYxcVIOdJ0K06w9nv08A0wUOKqkk+xrBPFVBT52aQTOxH6sYKd+CzMmzj/0E
3NxKsi+yZSTNOi/MA1QUaQMFvAFwuO9zkLy6rXeudCghDzZ6Y7+juzO+NMHsbpRA64z6IES+nY41
0+1sHAn5pq8ezN+M9JO7XO0By+MzCYLXQQWPk8VcHQf5i2pQ9U4gUNEWxptH+DnYi1V5zNtU7kko
qekFt9220cPBLM0bEyck1ScUMc6AJ2Kx35vA+fBxaTX02P2aeTPVA6aIKmzs+Ds1Pl3E30sHw1rZ
rmSJSb/0TYnQsGgyvEcYHiP1ZhrBdxxGJ6+hQTxHxmvu0fjC2A6xC8Hjvp5IzzSdd93NX0qGl81c
+PeZROTSy+IU6GCXU41DHIIrSf6CCUNUFba0rdL12xhgdMQVux+r5I7wtPcoflfiUlQ0YYE21Agx
g6PVUAjuMUBff3acUyyOTG9qCfYztb+NHbA0GC133iYuqgeIcjIe3xJvbZIaPgJEKsrbTjr+qRuW
F7QEhxRH1KkKCorg/PuqPiJi6xcJe+lGFvl4IgD+rV5APreYE0VLa9Z0UEwxxlGLwFWX+v5l6oJf
0/pmsJ641WidJk2P9Jc0+rmNXxLBdo1EIDhKH70BLTWS7yK23HcDwmZqPpXj0u0N2RNuYywBWbAM
8aTUlh95bRwt5txxJsbV01iP3AaIqxFYP5PM7Ohffq1672H8L/bOYzlyZMu2v/LszVEGLQZvElpQ
M8kkOYExmZnQyqHx9b3cWVWRN7vua7vzNqOFIXQwAnC4n7P32iNGLSKPzaNWT9iHoitgCKcB61JQ
agCaHe0JSZd9nHQ0+mMNXpMJz9awF3vDaSDf9J59l9VnsyuPnzo2Vq4tzRKQSXtdixFANo74vIDj
ROm7gqLZuc4909VlV1nWtPazuVj3i0ZdB7McwYVBc1TYKHDEw0ltXS4iWaBAbd9v9B462adwEtbU
XJIagMbqTz2e2zD/7pbqZp6yhWZGtyCpS0C1ATOR3yUa0M709n0+7RsnOth+cI78AhxoDirbCARj
Z/ksZN47/RmEaaHJmWMkDCD2cAdnqbGntH1dO/o1wb+bcjTBVHbmNQ5O9tDiiV2c0y4cIby9LhC5
iNmIM3SrRiuyjW52gL0QF7QGKeBa9gPv+N24FPTr/fIHeIxrDwhfwtpjmaO7MJyuFXU38OI7soie
yjZ7bLLkDKvihxinc4Ii0/DNd7/HpUGWLMtP0Aervqh+oIS4MzsdSae0eHoewj3Au8wyroceQUXf
P019/oM5FGQYOU2x4w3KPk59FMN8vV7hWovXuIkZTKXuc0kgTdZB8ca6bz45ej+fRqsvtxjueFXX
KOjsO1JIUNpHWFzDqa73k+yl9VIa4JpTuHX6Cp8azZZONpkyfuisdc5RwSGqJRXcefLzTuqiJMuX
3ll2w7w73OHQFqh5Gcby0dlTpGlOQkeMtU5gv67Q8X5Js+5DqUbVr6u21L6SLI6BNiRknm1FfbzH
topqIQ2Lk9ry7d6izOMWUGGCdUuYomsKH1LE8s2sCG3I3PiYCP1VRcqPQ/kc+uG+xFxHfiZJ2kOI
YNQhC7myCcB2rswueiKAA8aXK4N+deeQTJzdUMuT3ginyp+p70TdCMJ0wFLPQXCEPcyyC9n4umHq
tratbq2ReYvAafluz7QeZA2zS2GBg5eGs6mt/Qr3Tk2I8iL6F1ZtTI90Yhvd5Ro6F/NBZ2cxbm5H
l+VJyNcjOmIAbQpyjqP9mIYUGITgH5CCD6eegE4tBZMbppgnj+UlCjIOxJnY+cb9mcnTuiz9qUVi
iKSydtElEex18HEbrNSSexl4bdgyEPmG7libhb+Z5NslofVkGPM28OF3yhKeKnNpRfBFpuQ2C8Dz
lABsmnPpRxtmP4HwkiKbg8Hj/wPrHOswnseIvo6p463CAfmQmlD/w5EHefMtYDFUlBVnV6ADMDoZ
D7fkvWo17OJ6IoK7L+v1QOLGBoclgZrmXdgNCadnpnBpUr/7ZLAiJz3gGvHWwsoOdAbfydLEcjKY
x5wS+RUEecS7/qYg3nHwS/AbqAAPHvXU7r2tWEHJPQbKj7tpZB3TJd26iHeDQfVAdCTfOs60scWc
EIriO5QR+ClVAGKKh+E4ORzjvSwrjhWEjnCc7jtPfAfAjPJ9nM+1ETFfH8i2dNP2a+jXKHyocDh6
9YwZHtlEQxsKUSsWBTPEjsdZexQ24lAmTdTcy00hPBPtFB8KlcbdNByJ8eyJRN6qnydmpElipfBP
3zqZRD4s5TMwFnw0VAZHp7pNA+lOROxLyND4sNjTiJCy5vDIrBvN8u91h8IJzkzeLyCWMgEUNaE6
Xnd8K+hrZZxw8koi6b0WUutVe102xRjKdBSZMmxyRBjGNeJAmT9g/FSFkEyw8ywWepCQiiP9Bx0p
hf8lT2kipvI+Vm0NO9TRd9AQ8lYWHnXC06nEwMK9F8L+yDE/rIOQdpqu/0g0/aa0H+OhwgwXBzv1
lSZpg6Ua7asMxow4Rp0yQRPIq1XZO3NbxHfLEF95hazjYmZaua2OMQ4IKSDux2KaiFShOj9UrOWK
xPZXvZ6jD1oWYkEL4zqvswOxDZRsOFFsF3b41YSrhkUpVTky5gsq2yNApwRHFRUezSUftsp680B2
J/OFMd2aE4XhqgaYSJxOR9Epk74OBwjO2JyqOX2LbKowhnaFoScDM48qorAfQr8h+tTPOR3H3rkZ
DWhcWkWOxODvgoLYuNYuu0MQPsZtm+zjkPiwIqFYI5BMVpjf0opA+5GVwhJMRyMhgUVzXiJaD6wK
6m2DP7iLsm8yz+yYYdVeYe/6WehPndyBnZjCmhZkb2juUCdCjlyI2t1n1M0Mod+PtbcvLKpzJA/n
EkKXUheiZMGOR/3CQcV3Vj0ZGSJLeYWfecTkkZs3+eLct6SBbZlAkcnQbT2MoiYqAanh5ixpE6xC
1tXOCElBTgbs3Hrf3Ld0ZaGpZT/1hZG2F9cWQ+VKTwpzE84IKHsD65dpkzKxN/Si2ZtmEgDwQxyq
t9TVtPo4E81GSBw/XVC1H2EYXssqLlnsXTM/xEP0VQcBDmvE1BCV1OtgaGUdjVlwBATADQEOzRzP
/Iftj4Yu/XpO4rNDbiCrEjycqU2BNEjHg8aYso6J1qL+QKsNETfBKQFRMGPyAKH/XWB+4BQLJmUm
7ia6CkZ0YToVQ3DIzBIh3Mp0q3BvgomIgkNRJceqOQjdxLBJbKSNsq4mt51OwdfE7u71djxUVKQM
E3EBRWw8uSw79kaJf46Tc1cwGYsiomPcV2HkNDry+cldvINReO+Dr32Qco0D1wD+ZjKDayxARUwL
kzShFOVYa8H6pjbTrzX8BLrv05vnjCTID9lxsPIrPK2sa0qDxLdcsvPc9obkwoPTmV8aYh78JbnR
m/zGmpP7vtKTbV4kMFUgF4QEOgZCRwRbud+MHqd7xGIx8fMtIP50m+bsj56OeEZHoWMkzosRLqQf
ts2NFtjNnpJteoZzGGw0nXNdB8aUHbU6TzPTFLe7T2zqmSvCMOalmLfABX6Ei9n4az1s0KkbfNTQ
QjioLiK9wa55uS7Q8ucNIketrfyzaAyxJ5TsAZrLQhRmDp/dZgxBSTvjt3dWjCUoqBmXVtOi6yg9
LZQBsyv0k7oexOGtYZkVwhi/oLpolVchDVmAYCW9OjJjKBbgSDSjbTnqSGRyPBcakY9dlmHv4Yxp
nGqiok5qS11kGZpPgAvpNu9m86QugJvFrHGxGneSZH65Y8FhQs1/2kYpdUJRkYURWY9RbyVXeBCb
EV8waNzKXNuURQ4lGlTAPHJp3B57TkfOWQ94o4qz9iokzPR0uXACPIIW7pYtgZnlWbPFSRWC/xdA
9T+IEkzD84Nfaub/HUCFIuG9fP9VlPDnc/4UJRi6/YduWq5HP8cwLR0Rwf8Zf7Td//u/GqCpP2iE
GsgO7ADrl847/QWiglqlA+TUabY4jg074W8QlW3/YUEaDjwAVY7jolz4T1QJpvV7902nfU5jlj/L
8U2fLsa/VvjrpcpMqt3xrTtLKgoVbWD95aFsFgZMTadAU3m7NLdYFfns50Py5rc+JrPJNYAfxFgG
43OPH2QH4CHd9CVx4py76s55Nf3uwa5FCmGXFvk8ODBmqGGgV0SqQ3ZU61T3xejgvDZZ2lXwur9k
c/dtWYiK8tJlayTxvCL49zXOpo/SLPcuk+PbPJv1exnqAIRolWkZK8uw91eOi6cit6ft0NkWGn0D
ceYdE+FnzSm+WrOW7KufiHsRn4q98KXvssfYHots2Tf5xFgc5vuIpyHhpiCPg+8FNUBPHML8nfoS
yViOvwaUFx2WgVOd3dLuCeZTNLwztGT3RVdt+0Dg+0SJS8iodwYZg/hxYXKb92gngANVFAuT703v
n8shl+EmTHqGjWG2LOd9eHsT7i8oHtvCbokIyKtpb1LMJD/ZPelxx4wiQB9lG1QHKAOs7Knvr0gf
qCNJ49EAREU1q4N+zBhjAQak5nwXE70E4Pu2KZkT1Zmz6WzJ9LaCRy1JkATTQOsGInZ7rezWSxZX
K7d+RABO2cNwlpVp5y+GIJWjMfN3o4dogwM9Iq/FYZisYeeEvs96qH0NUqRu7mJVWyJTTiZ9lau6
iXdobhBgMV8vclHtEhfxecQ3kBM8NGLTfDPy4cFdiLgiuElHnohUDvElJuZloTziz7fNGIszJyLc
xJpGBYN8YE7UcRfYZK/yGkCJnwmRYu7okf8a5+Y7Uu3pYBFbgOh8OObk3m8IbQ0PObNaftiJqXVD
3h6zbiqOhK3Rad+Vk2/sSazacaRcF0vwzSCRDLO891YuXbmuYkJPhpnCkX4TgxBfj1b9XnSQcjT0
bLAX0hvOSxI+srg7OP2W6Z40OnirQKQj/Qa0brn5MyC36xgX/YueYM8SEyVfOJXbqUqTjSUg0HZu
dO7cQ1t9ZFpXnNLSZF4cV+WeLvF8RatU+lHMe8Jv6IMJ4pXi+DmMg/wMLAyuVIKQD9gmeVqFsYJm
AeAKadGUPEztWndBmzf2h9PsqdpR3hG3Hq6oXWTUPrgW4q04vj2D8ijrk4zZfYyK5zjjmUJiHa9q
ML1FQuSCCEoYz7b3XojwO/VOfa0vhgYyBIc5KoF2npKVPRPEUE7Xll7y2umIeazpe5JjRnZ18o7W
Q8t6UrojdwY1qyGo6wNpvJsZiU1UMjsz0IAb6UsD0efoAdG9E2ONI66k3TsAWrOJ1BUJ/uYwrsSW
4nG/6XNm9vSQgNpgh28EKyYf7A6Aggo+7+xbO0ZginvOd77xUtZbjHM23nXkiAvD57ftgDloEQJK
iisT+6yISBp1SUnVK/OcJeM7Xt5d1fbTwemZWS/Ud9eubgGJSwoMYkM1HqlOUcmNb/TKF5tY8msI
jcUhk9V0HPPe2viELQWVLRsg1RY6e7TT7XLaU/JZa3047gItoG+Sv0QVSWdjOVl7Gv23Dcsz0nIQ
Vs1HqglWbmMi1oeONqP27lvFQ5bH76yubsvCcm41TxKGQ0glqE7v036+jp8SJnq5MW+MFC/ZBFkA
282erKCKzkHi7034vh0k+oOwZ0JmJhzDmBpzcRunZobREGl52Q89i2ZMmKw5l1GcEoyipzygAIkE
nDyWSD9fblKPaAkHMPHhqud83ief+Mt1UEQExC3YpFJfG06ZNLKoLYyud4vmfrcgH6axZeyV9lgp
/1Hpof6VamN1kQkqSw5xax12CFpFXjvt5za4BboIuT+r0MISzrvqaQzftkt7dE0AQEM4kukZk4XM
QL1xYxbxvulpN7GsZi9UABIqaMCJKGRRxUTvqTbVBZV+HHv8S6yv0Luri3I0ihOrPYKL/77N6CZj
U5KWvNamBSEsp9ERMwBeWUbCdBEPVlKd6gJHaGQuXyrayLgI/JvFgTLaJvlhtvvbywxTTTjtKD72
bQGpBjkfXvoz+1V2Artx50bR1y4s7gERdHAsEC4DTPA7Pzhang6DUdRRcRCZyURb/nKO0exEFz1O
bgXSWt0GZI5fE5vJceyeCgyLJ4JZ/KydD5HsKJglno3Jf+/QN3Sp1ZwpEv6EH+tsNR+Xfuq1t8Sb
kcArnQ2KXql7N9gayJmxtLI6KLW2Z34Eg0ypJGcxcqMFdmDsrCJZDFYXgSxB9hiVWA7KTaNjeBRR
1W0ba/YOGoyrpnPBMk8BJ/CsIHvXrhhxo7+p7ApAbmVZdrLvCbJ5tPViAG14il1vWhGHCNPN0K+g
cUCQ8oY33UCUV3Qu7Z6m2OkkaxTlYK6LsQUubjPBHsIMJJnaAyy9J5HTprqlLCvqnS4Xv91m0nrH
dWLCpRu7Qt8q70fRpvQgamJl1LckEuBsRdL8uDg/1JZSsv92G2dGsQPs9DBIa7m6WCDywWfDcJUu
lTZTqsJIJ729tT26U70nUHI1yF8jkXYOdWGFiYN91nyhY5yr3WGR/YPIJpij0c2f5oyGZ456Ij3C
/eizmP4W5/GHNsX+vG7k7j3J3duHM3a6XC2yoSwO6p7Jm8TCoodHFgS2ZatlIDwCIgIhb5+PUPcJ
zd7ZQxun6xZnyOWV6IkU1BBZ3qtXs+Thp7Y+X+bzLeQnUFu/vI263hc9jciG/fTvh6gt9TKfH+fy
VpfHqNsqPFD2rNHlKFLv7bc7/+1Vdcdvr/n5UT/fTt3/eYP6zn75N37ZVI+CsbEwA5my6SoXWvXL
l/XLi6jNf/xPfnm5X+7/ZVM99XLx24f2CpvsFr+HHsjEvLHa+DzZaXyuZmMC+KUbezLKxUHdgQ6x
BkUoH1NECX5mynMx9hcunOKJg4RDPnYevRZueUTP++TnPlW5f95sa6Z4gMXMdWnADTXwfW+sSYIL
POl108wcx5J6qrquLoy4HIiWxnRhDAZOwNynXd9OpGE153KU/4S9AIpvTX2jcxrd2sMAKwJp2U61
RWZlyrE5EUGaqW+9ovnsVVRyDPflLqdaF1Ois+derqsbNbnnqy11cXlKNebdYeiYFknvkbqAqlF9
btFCp0SNrGQVFCg91YtUBR1pGjK83hDGJCSo1yrUrWrzl1vhmb2UDhMSt52bE8nKRFxWzatrLAzG
MQ3bPtXyI9pRrAqpH2jbKTOfCHx/j1CSbgd5NKqLTm6lTIZlBDDVzzn/VlKtgCvF2LdM58yuKfYG
PeINRgxjwuA2IFvx6440lAgxFd+N1X2HAlAgXeG1WJjy8eVW2G46VKRHNxm/L2Nw1xTUzdX/EWbu
YyjRBqUaENRt6mtg7PWOPO/y+Ux5xkQgjjrh72+xhhGHlFbaujC2OpvQoQWmkCHMlF4GA3l1vcDe
+HyILftewspf6Lk4W13kwJBnOQbqsMYJhfGOc2g9TKRdMiWYNh0g4CLNp4NqoZl9Q6xWYkgJHczm
jfqUQdbd0LfAKCQ/gvpcoZtMx868XayyY/Zm3X8+8O+fVl2l8/eRUmNbQZjELVKluLsujbpBtuy0
NuZfU427TJntjAKdQjZTbmpHfWsU4B1mpyvH61737IMinCCcrU+jBJ6wL/xEPkI6wt+/RCt7gJer
aivxrR85VW57DsQG8mvAUYKyJFUB8/4QQv3kXCrjmdQvo3brSB8IJWZ5EVb25y6r7lMXgOHwBMhD
RV2o//Vzh5a3/dNV9Tj1EHXv5bm/vVRXDhNzj2t1yF1aiOpqoTw36sNdjsjPG5cEb5Eeefnn7xVp
vXvQqQGqB6u3Za3Jkaw2J3WofW6q41t9GmZ+fx2AmXqjy0eO6hIbA/NELei/2Mp5LY+NWAu1ZasO
E8omFfTY2X6rRFnvg3jIwHTGsb5VD//cDOW3RoCH0zOnUH1ZtaeqrcvF5TZKpPZuNsxtbSR4rf8a
k9T/pC66weCUrzbhWDA/VZufn75eJqILrqeKoOWB7baalx0B1BSkmxwjtWt/89UHoTwIgE4/qi87
kIec2rp895fb0LixMo9Q8l0erN7ycvXyXLV1+Rkvd1xe77fnJuVTj9ySMYwxUw2cvRfTNlTX1ZHH
N551Z3X988MvNTAi6NL6Rr2W+k0v+1awvEcaqiK1jyXg3GcOJX6DuO+Zyqgd8Z831Ut8DlUTLPWD
X+cb0nqxksoLNZaoq2pL3Xa5qm5z5Sz4P3qcevAYfoxENh/V+6vPh5OQ3fZyzIS+3I0/d2Z1a2CW
/UId+K/jTm19Pkpt/n79l1f95VG/v8Hvz9IMiGid+8VYdOIQ5XeoTiNqSz33n267PETda6pZoNq8
XKjf43JVbann/dtXrQ2fb+DyFPXA397qn2777VV/e6dIDviTvhXSO6qO2Y5KgjU00CPksX65WHyr
BlokzyeXG9XW5TbCuDnE1fWms9j8fKQabtWLXx76yz1qE7YCfRVMkZ97tLuUEH8uB8ov1z831XH1
y63qunq8Os7+fCYJfBOEiT5bDEp6TI6bD/i62D3su3zJgFxGHWmbdbDvGopvwfiUTaW11tseYTyJ
O5Id491TFyZddumbJ9J9jnYDn3jBuf5a2uXBbSztyTTC4G4wq2ZjhsMjklsI5GIKQDdmiDtoAeuu
81BOKTYki+wBLKb11TLTFcXWlB6l5wowDOVG6iSAMMCR+AP9wtGjWkfg5k5TY9zv//DncLIQU9jL
RZXkLCKr40tTp1d1Yr1ckHL219n2l1Ou2vynh/92mzp1q9s+3+Gfnvf5DmMWXLntHjUFSz8OTXXh
q2P3ch24PosYSueSqSSPX3l9lAfX543/eP9vT3edDqW169WE68hBTT298L0yvVWPHLAs7MypuVd3
zOoQ/OfNJCIezcmrDyMR7hrSJ6Zb0hdwJcAuxxAFgzT+8MqrXqv5oSsADbZHauwLuFN7l7TiQMHO
O42wkNeso3DYd/YzMm060u6VPwU3VgkIxU/rN1+ztmZbOLiWnQeANR+1SeaRHJ63CVP/w2gAxEIR
SvswKUda20u76fFLEyintZum7Vty9wraxymphA11xn2n9Wfx5kaxA5WBmWGj+R1vcRflOiRDZARb
NOioABeANmNcLbsEJlsAaHxtYNnCElccOMXLOCuCRnEMbDQtfHb7/jWKJwKucjrZDuLLiTobVT7p
OqAQvmp8WYEPZ7EKPGLHvWmyqBTMN2TKUKVwrUyqkapdmEXrmsTg7VyzhUoBMsi47KMWK4ndhvm2
tKvvmhHc2hp99GXo9m6t/Sy0ad4WxLVu65hPnjvPuWvPK4/CXFNX3h35lO+ApqMDQQ5rygSAfMKv
yJLvfWC/pLRjlaAxTuMgWZvfkKh0N/2M8DhoSNVNnZ0nQpeeb/l99uujow2YHuJpIq+56LdzVt41
lR7csu778IIYdVjl+WiCwZRJr7Yx4nWkqVxjGaDOW9a7xqa8trjpzgwxU0Z+jgwYHifLNirnaICa
qnQPKPIhVgxAiiZd7EY8AalOEyHwoaoZdVxvSEMr6XuTekLZwrDFxuqoeGql9ThWjX925sYmk4wg
zKZ9CpbQ2nheFKBoCB7TqZvXmd4m96nTv8TkTmWQKL5UQMNpvBtf4LsQ7GiSLc4AlaLMCa/LRZQ7
vAQUtAGdSrP8uRTOsi0HAx/XaO/9oHknhb3a1EQpwsBBeDKTnnblGRB0XK187f0bBPPz2sw71DKZ
RqHc8J6K2Xhn9cmqEgT/rmxJMwpFyL+L3zYsKTP1GnnVxvCNhrKPOQoaQq65V41FWLYHYV2O/rEl
Rz3qTdjQ13lJzN2cl1eij7AbGD1alo6A3yPdRW2LBOsVttW0yyiwNr04ENjZRcDiXHoVgSEge7Xf
pS1wmxvuFxu87kJQhVcb8bfZ0r+l9VQ+iiFLT6VTdRu3MjbscsZNN1Mrp98CMnE8B0viP465ceWN
jJ2hXUORi64mUbaHEdviVNFh680KaWj/I/KS8i4bs+++MR6S1q+3qahoznXuzUzamwms1uz1b4tb
mteMFBkVBOhpnIZe8RSjNYHqtBVN85Knjr2Fx+KtNdKzhzY9IuGSDIv4fenQnAdWfgoqGG4itF+q
nVkBt8nc9s0daSWk80s0evNq6cwrRMVvmt8H20oDRBWAimsf5voDc0t8n+oFHfW6nHZRKyg2xdp6
sIS48nyoyYY7vpqey05CjXhOEny1mvdhhLG7GxCX3royRdO1xNarjHpt6d4XTMfFBiMHSVa4x5Bz
muugZcQgFHkjUhJHB9lLzOuiWdd18L2g1FZMI0aPebnCTHrvNdmZcixoO++YAarFrvw1SDgbDlgz
BLufJrRHP+I9AnGoTOqepePsbSu7RyaK+DC54fTnOhkAvcY7RvyO27l5rHRhfqDwqqV6G/wDPP1Y
3415uG5zvkjNyM9jClFR8HabaH42neFrMJLOms/zljBEfpSyvyuc4jyCA91a2oIqsS7ig28jqzeQ
Uq5627L40M7z4FT6qQm/LgvtoxzFe9E+k7oJwiHwpKDNPPsC4LudhvdmmGwrEaY7v+/azbjUZ5HL
Irmu8SVUxrXfJwegtdONPWkhMXqYsJKZ81IRIWKnATBfMZ/BmSt+2pXtHhqEI10MtDckp3CwsoIV
PCm09lIeOyFIaBz78tjYrAhd0yaoz+Aoj0idJV18HiG9uLu5GcfrsO4aePHC2tU0bZKgFoekh3OT
AjmWIz9HYD/Sz6awuwNpy+ji2TRlJ7vb+MFr3dEzNfGgrCLc1VrUfUREBa87634YLfB01YCPVZCs
Y2fQ+mABlU4cXVuL+eToNQF0c5ade806WfN709baTW4u7C5xfj1qGvTSIh2ONOXw08AJg/+3zxsG
S4YGcHcDEehDkWA7ac9+5IGSo97/lfHx7AZFhCiSHbWc7VVvMViZhlZvLS97oDK/IQU72et8Y5vM
CtK9lcVvqVHdEBAFH7IdM15SeiAi89rUhrulS8+BYHjrQ/cbK+Z921CsDZJrmuLY7lKkqbT1aISG
0bXpmvW6b/ybUCcs2xJENBJtR7fKne6dxCEOOiciB0zYwSrL4HwyanrBE4fjWdeecoNvN6JMvwpC
KEVW8hU5lb/N38OQrr62YAqYwJ+BU+pJo3sedDxWA6DhPEtIfXLvp9na05jLwNvsKB5ZwP9mBF0c
4o0fbFvSN9cgO9/obnOAhrxQRTjKISSJ0CmMJ/LWu3vy20l2qsy9H4/HPucbIippJ4IpPRs6QDQt
3Ir6apza4CFKIoxF9qpKiEIwXbwi3oQ/sqgqnJvjIdXnU0ZHOQfFmEYkybjJwDCOkJUz1MkspJUl
Zz5OBOq2NInzrTvMpCRUMvQtyWNvzpg0CpfZdAMDYC6DmXjpNgIbjUe8bZqn0LjzlvwmG0m58d6s
YMnWszVQ2gKKahHGvtUxJ1L4wYuE+qwGFzTL3VaTTUv8JYNJdH12trWXGZvrPrLwZJq5JgCPt68A
aNF9W8sXODrE8ALuL0kmQLlK/BTnrn2JWWU1+s4r0MbtVNTnUctBnE0a1jvsfYdkGJ/9Nj4YXtkc
u1RMa9fLFk5yxxBeDJ39uMeqi4cNyfWeJBkPmt9d3COYYt5UBxESrnp5QHVIZTiPNXu1RPqNp4XT
TYhhk8Q+HB8E96Ghf6fSFq4GJ/5elwv4Xi/c0q/lm0iMXXysPECZVQJ2vtA3tfWISsLHK+ZohLBw
Qs1dGXtK7kJTY+ayejrBfcMhmMyrsGhfBtQXADfrV98ZjuRMGSsdnXUQxD+LOXtFaYKKkrrElSi7
B4iAwS52BucwRf63uMi+OPiYQPKnOhYbSJstVv813pLH2PtasP6hHQ30UOS1uzXq5Kpwrj3tzYvi
Zp/0rB1m7ayNy3gFSvBNnzWXeCfmLVHHVIzRtCqz+CEZ2rNXLaSLhJi9MlyNycyg3Jg4BWfDo+uL
Et7oMfUUd6ZlpYgU+2d/9n+KxkXDXZChHgwNZ6j5ekAGkIkmXruAHPcClESMfQjYUX1MtLvAdPHZ
AtrggBJHEk3xY6RYcAlEOJptQLgtAtN8LAaqy+jsIv2Qo1/faS9YN5ioV0F1NhOa6YUPwcqxHxNG
B88/MqI/FYu/IYFuPuviLpuIJ86L8WPp7Z8Ev0nd4wJbH/lQYV93hDZsCFgD4zgEu4bQU1fiFisn
IOorDG+AKJirqAHozbQ7od+5JP24L9NGbPRYc1dRguKxsOQIxOBnteNdP02ngHkQs6p8v7QzGKMw
Yr8PRibhmb7XJoSMVqcfprSw78nrQfRCIzQ+ADB/JXTlpnUicdOVJAZMsdCgVxk7UhR2blzXNx0L
aMPXSzL4pp3dyaXJ2KzT2X8rsGNuAHOQDOP6DXu//xQDX52ZAUxh/YDHbl8Z9t4eIEj11lRTjG1T
/PHjVU7uR0RbcpO65jM8ve8eplUsYCmLBXwFOxSixRpf9Z5lw0tTQYXt0RzkGARByY/e2h85fRpL
cwhKsZ96lASBB2luxkK29E/wwLxTmd71uiVn6IQy+2XxTuLtlZdQACKNB6rgjMqiN5zhDNTMXQ1A
znv2wtEkbDDIi8ep9z8APIwvlR98bUSOPtfKvyep5mKzx5DDdPcwWexfuX0jMsd8zoX3tUXZQ4PU
2GLnIS2uNDdxaRGx3rXE00zokkK4DkaZPtedXTy2YOfw2xbraUHslCbaEySBZNcSfxNWc7HVSdBm
rbZ8dWPRbPUpR7DNb+k6kFK0qt1EgoijcOrjHSgElCswAn2EaeuK2p0RbwbNuhmtcVw1gGX39TwM
qxKvGnTg9Wjmxj7ygvngLincVsxzwkWsmthMdEDFj+uIkMeNJ1JtO0T3JuebHekB9GFyTrmwIFlm
rHTKm4hVjNWymNGuckJY/xGpVUCpfMKJBqYcsZdtR6qhOWf/kxjnw5jV6N47FJ5zR/E5968yvQGG
0XfO14LlUkoQ0rpClbZ2hMghu/LqQ4MIRu+Kg5XgcBa0xSYByhuvw7ABOWmvmAff4st0p5zFByNZ
Tv6A480OXvk8ZJk4A/RaRgTg8eKuXJtV8uC3+4K857wo5sPcpveF61XbGCk7BzVBqmHCR+m82zIs
SPydLA04kL72ajHcp1LxHyLeij2bzolAnUZmZ0paW8cBxx64A4VJtF7pGCeYw/EunPNnPSULw+Sk
NcautsehRXfExz8nqodpbJ/95CG2u+e0Ix6oj7JqnQHPK1P3yK8hohZVc4pePuLHs/1lk8ET6wAi
ckB7ICArIqv9OMAOSKI2fe97w4zcPYqycu8B8nYMYJq9INvOWAxwX2aBnC5kMmPA5diQ4TZ78c+c
7xJkw0y+WJL9SEb3G/17nKtxiIG8f3OocpE0kj+JaaQaNncIsaM9uTxY0MNSbMb+BefmbvCCqwTG
n2P1oCY65/yzabTsFIYEaXGKeDBZgmCuSuudjSg9CiML7wQ/ae3gDeYsHEVtfNNX3rLCLoLPtidG
uhQ9p4H+aTH7l8KIzJuKb4/kaHGjEwlOR6ACP+mULQFxebkLhPWY+rIH63rRxuhkDWK+7ZtK7Fry
yDZJQ/p2aRnR1uvT/Owb3Sfr5H+1xf+Dttgihhqt7f8HeJZAmS6TfxEX//mkv4hnzh+m7fI6Jugc
xLsyr/ZPcbFv/eF62JmhX6KLcgILBfGf4mIr+AOimY0MXrdIaVG64z+RZ5b7B69m+ZIA45um6br/
kbhYvcu/8rl4f5jvvCYfg7Sx38TF/uBWVTVHxqFbmnuYQ2QwZCXRbFeAsbHJRYSsBj1HXYOPYPGA
iq4zezD2buFAPykky3ROcZSOhBUy9bipSKwwzAn7r0TBViiyDgMn+0AnkqKotaeWzKh50J5g+YLi
7Hs5XVvlVj6te33mLDpsQmN68PDBR71/avT20TWfFp/IkpZ0Z7QH1xRNejDSNxm+KfG1DqeX0Kv1
nRVgrpmj6W1s75JnLH4wp8fzIqMhPLN+S9voG/TV5iTjCKLafUhMSqAtaiLfteCeHeef1Es34JZC
Kg8lAFvPG+YD4vM1kxVZQ43I4UVrhbLfvcX8BhaTIsvB9xgWHIaRlU1dcmXY/hG9LCOylzAdrJd5
E8zLBpTIT6/QnXXBkwnSxRUfEIg19817OuXMj7P0QejPefDdcnB0JcN1mgTktFnBqjARauQyRYKf
7yEJSeqI6EScwD3wz5C7pRHHhBWt2Iqi/i+WzmtJUqPdok9EBD7htoryvtpO3xDdmhm8N0ny9Gcx
/7npkDRSqwyQn9l77WhTDVju7V7zUMXCeGHOoXS8KgRha8TfBJN/dG0RB21b2p+pJqPtnCY7mOQ2
eGBeP3Woi3qzjd7CuPmswCTYOWRH0f3F2kbwXuKe8oa3XcCEoCqRhLzZyd0cunbtMEo7jY4GkwR7
0Lb00Wgq8pQKvf9dy3HYgZkmSygJ/XfiKo13kloOtTICs2Egj0fX2CsZQmqYmabYmWvsvfRhZcJc
IZfaNl5s30aC9A5Aejsa16EHb3JXi0ma9hxkmoUpuy7fasUnxanSrbFF8lLs6DQmE7mulI3QMTyD
ID2N/27Md5Uf2IxruWiMryGE+RAuaSlFZ747SUn5oRPokkytf5jcfSL4+j1G10Gx+K3T/I8j/VcZ
Gzsqgd+zp/3EbBe3xNhxloQKux/C6hzJQwdGulwgIR7TwkXhZxpMHJPYO7LfZfrdUSzxtgCsZc/K
MJgwRaO70grimIEGrskyB6Oi4lPW4v8bW3rhyi1e6hnqbWWon2kiSi01wVP7w3gGw5LtYCyOR2ey
JUkGKXkPy2r834+2mIZg1nDM/pOwacCXMLWwq/2HG+4X5rBN11DI1Nn/01NO+a+k9Ym1KM5hy4IZ
qSny/v8yz9tFfUY8KI0VljpP4LWcMPZBIkPZnv/Faw5Hb7lkkw5YUIW12Y6r37koPtpCx8+cb4Bz
A1GGYwfNDS6JDBkCaYDF//0I0cwkCsits6hquljAzMU5ZBEdBXk4EBSL6zSmKs1w9pMiKNBn88Fo
RXNBjPeWpf2eljbHXMiMlek21qV/bpwiQptYgpWokqg7VXr3aAng2M2pe0UpiWU+c65N42g71ycq
oU7vokGu2y2ReJJi/R+kWIKzOsJFx06Uzwd6p20f6T0RBQOCXJ8pIli71Vgzn1ISdWEumZ12qMZI
mGzhAdlEmC46wRTg0rYd9VuD25GZJRlAYoj3/3udifOSkHm7BVs8r0sdWwJjql3IbGATy/jbizvA
DfxL/+i6bZFRgbJbmH/jCZ+O5vIjnBmuyGe2xFNIGoaV0a+xi3RHS3jXOhJ8tEhYsiotDqBY1t0k
FNYMLpSG2SN+347F3VAffdlGO6GBptTKb1kgRhqUcY8kRebAo2DNuPlHCTPZsv1QQTeYNOgAShyD
J40m+JaaJBNHgXp2bZopcFrPO7sDwblOQQhXf6git73bIBqvoI/AD4j5ZKQbl4uX+rQVx7mOXtt4
Knc5C0UswlLwRKCpkIq8KtvG+dzxZTjZbwaG0cZ1IxLTJOnbPcm2QePq21hlSxtbH6fWvoBcqQMV
lfKMmO+lzMJwF3bZA4Rhe52Qmz5b399FRtu+q7biudV0v/79XRR36VZYyczyg3GtaZCM3NnIgUk7
aHItoh3MjP2Ab3BdhhGfeujGQeTrWmBmhn02GvNPP0Ifb6v2kXlnaZNCxiZu/jbj6hq32YJUYW3L
h43NsfEtcHok+bAaOim9ns5lgSzczPrLECfWtqRmXAySNXW+xTrQDakfV8SZNMQQ+rRKZr3z0hHf
TdZz1U1hFJS2RqOWa+G+g1qznisCarjwu63fEZAJzyq6R/GPTUjMqWrI51FtbWziabi38+zxyG8S
LjulVg731KWaop86TIlYmWB8ZIZ3cBwCj6iC3aOLfa6FeLoTrayCcso+ut7Wz05YOfDVSutc9VCj
MG8DwvfsBEWeZm/CPAQ1FPUdHXj67qocCbbVTYGk9TpypjdBEefe0W/iDxd81jkatB7/f0ikUy1d
9GEeYriq91YT4IcXuEt2mHc32KE35FPVYRC6uyNZY2TsCP0iNKDUF/nv0uIU6X2+0ybzTjKxh4OB
NT+RBrFDVGQ8J4iGZ0/l7AnHImq9jPKLzu8K/v0BH2G5EfWw46EE0CXJ7pgS7+k8jC+0xu6O2I7n
oFGyJ2mvrq5flpeajKaERv2ZD3qyDXX/NYqsg6ZZ72GfhaAoTQkWIasvrcHYOM1eRgsHpbDHozfN
Q2BMBnpNkfTfrdoRaqwBBCekzupyVPg2carrIh8ATjSkArcpchybbETyAKentLqDENo9lZX/sFEs
InNq2lNH2ClWGcYDuGiF1e1xVZMPPLSUcYa/Z9WF8n1AxFaAGyHN5Vsb/Ccu4uKWue16cEYCNz2h
zmV9HvzF1+qE5nEQ00X0o4v/xbe3VWTfZsGUIMluw2RFB88eo0078i/NLnVZHcpfw+xFd6MvGVk2
/sbpvXVZc8mGo/XCVwQuxj1TnfZPTdU0Rob2idF92baUxVsR2YBc010Eb+wcSoxunEIzk6oXcHga
8e0yv9ohO2pVGEy4OvvF0V1oEwWzoFhX8UVzebR6X+RxRHeKCB0iWTjtB1hF4KsIVYMlv6o1MbyN
Nu76YXGZG10yvA1e5vDMlCZApGaGt2jjYamat8L4nAd0r5Hk60GgV8StIJ7TwfbqYW8jscCegtxK
3X3qzC99khjnPkuyXY+L5SNhpm0N7snv5xKW+uSc6z45ab7J4Tv0xTlN50tYjtoR+Sxj9diH8IC7
ihuDl2BpMcMQO7HOQHkcCPH+WZ90O7CcnpAori/yoh2iit3ou6UZuSWpLDdEUDj7FA0/QyD6alkR
j8pMw3tMY3vzU/UYZ799nWMTe5mwhksmNLJHt2mr5ac6VWyW61S8tZb5xaNvZdVJ/5ZM/daKsPQW
MVccVRjxCFPU8LdJfhZN8V+aVtra0hhnzungfGZky0ZfZgaxMKZE3KhOjyGWsboxOCFvarCejLQc
LIHMS5kOLUAl9kJA9fsddXO70zqEKAq27zGaHNghdt+SzxBlwZxZ5trslEEeGL8uK7vwge7uo+/Y
ByFKrN90FBggDez4tzPW3Hq199bOhDBiGNIm0TK2MoiDmSae6s1c/+pSvOslCcgniJ+IouGyBuFY
/YiiHY8Rk/0Vjg2sal0D9W3tLdvcVLY3B65AonjQ2xV02VAhWmOUQjaw5wpOjxq4CBqRIwOJd4bS
KP6sMg8cGPL7bMbhzNOOx1RrYtfp5ksy/MFjgg1KMhds8AdYfUZBPLpcHXyumgbfocT6dQjbD8Ua
BcwlaUCUHiP7Udc6OAWifg1xipnGZHuykgiiosxp8IT3GRchpGjXeSjFTszy2nMGtmSV+mD2M9FM
DCnSb35LeEKEBxZCVM736EfmzYqJ5U18Ge3o+zZzOBmf/YIdnaNnNDEOmceSfPQiXjxHencwDD73
NLI3dS/UPS+Rk5BxHYH3iotArwkeymNh7Jy8/ztZVfySZRO7JqhtZQv7uSBU9KAjNLC5/Q/zbKFK
jfttAdCMSs1fzTIJ72MePobYcbhztL9lzWjd1Q4okQ7YBv1NWWTtHqnYvOVCY6PYa/hKIkmQhar3
ddhpbNXUmbnVvuNhfxMpJI3Ui1VQVlz5cVIQCMUnmuiudqH6ukVZTGcEnHLVet2BQ4IUkAEOAZvg
n1jOxrZLXbHCGg7vJOrEjuVLgqWsqC5T7j6YEr5KH2AG5a+3IcLVpwuOcGdCGulNs+I3z9wSsA26
md8sGuuvE6LhaGBoBcDXiCWXknqjNrpnmzIJAhY4op3ufdhsJa7FkDinksEugq4CQgUVRuCG0RWv
5nANfzGCkEDUkAoVDDEwZMEeg/dmHZAbPAhA7/fTBOklGnGjCkQwBCJl+dnML7MDfo+Tydx0QxUf
wlh8Kqb3UFfytzLUb5o9ci3GxTmeG0CiTbYj8X0V+3xraZ3y3hiHBZUsm42TIWEQIBtQS1QnLRq5
1RFiEEKSnX1yB04o5PiQQwEMLxsemuDCZBqdlEAxrLr/wzqiOY1mxqsv3e82YtEs7bFBl9LrRw2f
A5sw6R8M9nBRuoQZd+7wyKb6lxGbpPHUSUTVB2TQqOx8p5HAsxnB+O0LqGhpllp7FTq4A+sRc6Hu
JatGFfckHr1NXVXYpdnIHOvZ+69XrFEcxVJ4KM1TyIRy1TeZPItQ3qCObKSYwU7m6XAZq+xVK54M
FOMXqLPJBTbaXdei+Yge4Km1FQh39m6oBzT7QtDGGQorAcC2OFex699ip6kQ5QA0aSAt9bZ90sRv
verVyczwGQk2Krz2BoHQixw665iN/FEIMmFw8+gAKjk5eKak7TajUxexuVKdFZKYDitbIDif5vqr
LzquIONekgz5i7UNUxwCpWPz2o0haxPk1FezYudAfkOBSzprA285cUVoIAYgcGbfK71akxbymAQ6
fzpKfR95yQ4oSQdEiDRLsFtIJWzzNFZef0oTKzAqgwLR614xbY+bqCcL2s39LtAXoiJG+2RTAkvZ
YkDZdySqp72TfnFUgxwyCFBzB8kaKRoOcWcHKV3gwbDdtyguB7bxMPtwyRXQiEmndd9ykoVREJ/L
Jmdh7SMNyDqCs/wsfnfbnLIm534y+by3HAGr+kdm0fSYZqdYz+P425jG17ga7B2h53tLNs5GJfaf
Rvf/OPlk7gqj+M9xs/YQz/0WGoR7oRlGt+OW/GjZC1n2ISaG4M30y+9Mht5+9qFzTUYNO25gpOI2
l760WjrtrkQVVdZYxYb6Oza6Fz4Jok8KeaiSE6Vg/ChnBO0cP4wS8s+4vzZmqT7CaHYO3HNWgDir
eILwOfhVpA6aSM/jOLwbzD42hu1zHMTVzeEWP2nagvlrjXIz96R3VeA+O5/8R6dDLuF0rPWyddbU
4iVOUXjleHFlTP1LABN7alQ+rUlIIuXSLUk6M7BH9j0RYyeXEKfM5hNVUJQhvLe/XIESMM7saBNb
YEtBCDxLLXlhMO6tVauFu+GTxQU7xHbYytaoA/5ZiowOOIGGpk1HAYOPZRtlDvPBnq1L3yczapxq
H5tjvy4YrgRhMSuA39LDGjOwhnIZ+I3GdzMX1eZuiuljROeGFqDiKBxA/wwzPqZcqusgPfvOo9+5
54WL3hcuCDvM+gFF2Tu5uoAcq3lUZFCtmhaNlxmPBxqq/AuG2cYWGk7WpIkvhW8lVOoQAjo85LAU
2Yu0LZMYjFDdzdCZv6C4CbG2hr9RMQMDwiaLBkUxSdUIQhvT/lF6s3Un4NNaN55WkGHD2EP3yUGZ
U960C9MpgJ/VUdYY8b7lkmMZsMKKssL5/qeI6PqNqAkMm2VSw4D1Tu6Z3Mm87Tn9iS3V/cS5+KBr
NkJBVekB6OUzYLQmuuTgCHaKA53gVExWJdRWs6iuZhaek1yvTlD6dp01FK8Aorj/0T8MAxtjCZms
6UH5kpg2+s4ruchhgGY24/Nv4ue4/Ijd8qsRffFwADktoe9uRDQkCiYkxT5nY2fcYEYI8nHTDDB3
A0YpAqMzKmQrC2ZZoXAgsxhZI0mnbEy5SRHSrNu2FutK4wqr6uRHG+WyCv2AHXFtwDxOifnVRsOu
DR1CQtvy1kLtQz/IE8vHPJWP1huf8tgyJrk5Zv1rCu19hiMJ9s4Dq4dFnYNypPSsC/siQkmzHwcx
REGt6Pj32otfQaJZK/jjTJ8jt/trJ/AvqyoGIRjRolPxoCEyb3CS1pnp7AY5nBhbt2zqsb2WOjvt
JH6LpLqUefMW5zZ5z8vKNMfehXYQdV6GA3uOY2654ZelrCgYnQuCPskQi31hbrnOdvSR0bEE/5Am
hTW5Xh8OsxGNesORMHgJOxjK2FtizImzr+ZfZnKPYyqFOv/kmvyyC31i/mhF29rtfvWxnewQjb/7
YfpfNpFzlGn6qVYDIaqxWEsOABjlK60jXHg2kS+ZqfF02FEXzChWrjsRRZILJkZ8rHbMeEV7CqNB
3oLcCjkn0b0KYS7aupoJgT0EbWHubFX7q8hL32y4ZmaOVJWBNk1mpc1I4xi6Gtq0GTBRka5rBlXL
16eX6a+B+eAqs92QEtNa95I32xfz31xjAYuFmRU4Bfu08eqz622MzOGLsethj/+xxX7e/Aze9CO0
mrEx44Os5lGrlL5vCw2EPLAtI3ID0Xe40Zkmt1Pzx03Cr9nt5qCdMr6n/DqkngD1b5+oGUys0sJv
9obtnEw2w2t7zs5DBCOCwMeF8ybuVcaUZmxt9g293HsSRtZcdV9h5j2EgaJQn+neDb87KdYhhsj2
tn9s5JhtKsYsNNPJ2k+BDxGY19b1f2y6A3dOkm3bjOXFECdfzj9kJWoB0xTw8ykiIpn8RLbsDmTK
rpnf3VNdGQej8cSqSdLAHnhGecI6u/yR5RpRALLBWhNV+ydsHHkDlLJiPfmfNO3xk0oFPKkoL04i
djKU74KaGxBSFDPwprKrLD5axIHOStZD85XBosJBJ7JbD98B9ffsbT3eG8ngxHE5TLxJGeDKHq0R
8El7mObKJPGV3a6MSMnVbfMaQfc/l+w7NAtdzBJPOB4E9Kkv3QLbWmh/tdSECDxzxRExEx0cqMEA
XZNA7wvFg2oKt3PZos0SELeccXhjFQ7xtO7uvkDInpj5ubc0D1YBIoJqpDLLey4E1hvNK3wWcA4a
J0dJN1vx39gjyeJZtwBnYrrP0ia1FELBr9St6VunEaEasGCSwchWm0LgcAUjLxSe07AnUHtx62Gg
s5yzX9bQxwGCDHdtDv3A1GSzMwRTGBB7yLJ9T0EVaQ5dTOM5jeW1rNXTnXo2AyYqH3rPBavzcGXE
Y6Z41eeWbhvIJGeYje5HehoSNCbsTaXdrepqdDx4lzTdYahu6AWes94jAJaoHdNr0UILd0i3CGLX
i09kAt/I6HAP3Th/AX39GcxacuXTJNHH/PC4Mfqw2sGqlSur+4mkgY0tvoBDXg71UW1F5OAS6GS9
IaU62jSh1W59EA4s3eU6zaP8DPmxPJTUB6R9+lsbwrAK+frQzRG+hNIHMPG6R1h7qEqSxtrwb5jM
f1Vm2w9HZ53jp9MDvTH5IhmHwjK1st3F/5LwDNBnkO9OqwGZ/poWaoczR58x8YNuh7iimR6G8sjW
Nc1vt42cEyGb9zLD2Abg5ZjrRh/YJfs7ONpX36x/uCIKyI5jWNcXW5vRBOhGdil9KgoWS2CG5/5N
juh11DD3Z7QoGCT9QPaeBjqlmYOiat9Tv3+6INvWXsNSrugXcSkBeMLNv8vF68tk/l1VS1Dz3Bgk
IkFpGVvlngW23rkXbx327lUWAllw9arbt4l5svR0x1lX7izN//GrQn7m+lcVwyG3mAfsVQPTuVGa
sZ/hN/Jo6sJ9cxhcLCM1RLNMfFhN8QqEpN6Efjd9SGKwp5kVZ5js5sL8krhE1hi/34wRAUuKlG3f
CtFtE5BrX0brbdypKDBmR3vWkihhlmSiFgp0gt9XsrQkNEBpzGBnNz8xgyfWhzEC2r5DbVDh+TW8
xdBC+2CxJZReyP/BfGo8I+kPjdc0DDmP6vIYhe5RxY3BThfmew2WtbH5P5GI5II2rf6Ujj1sK/e3
rOGnFjXg3irTKkaklP5NsSgj+k1PqB8guGRSlIXskvZDZeL0ACOl47zkZdQa25vh2Zv6l+LFwcUU
7HCF/F0gTDpqha4eLokNY8dzq5mard2CTXTcJadLk+01J53BQxYXm8NDmRWjqvYYQpHdtqTZsXrd
2+TeMFKfA1eau4jdGzDXQh2crt7W6VgcDTl8wB/yVrb53nX4gPtJvI5z9Ya8+8VN8d3UHUFKLpAP
WRyiUc/u9ahl95SyEPyw/xLVo37ybOZysTte0a7wCHa1G7svt74QHlqdx55DVhfJQcSkUyiTVho9
QvlZIlitkWLbWefdp6K5U2o3mHCsg6dFxhVtXbZLas6qInkn4MA8F0xNWifU79zDFMDEqs4cNOvO
rqkuwAJZ7rQ09EiBnLbncQ7yR+rMyp366hEtIGe6bg5WVSNFypvHaOnUhXbzOfyXFPq4L2f3y/Gd
hCQF8uz1IX9RpsPnhl7Jpk/fgLoFm8UY0qsYURCqRuzmJpNoBRrl0/3MpCEWKXRwR5mP1khIQAFv
jnSQLUUx7jyNr6fbu6H/mtnTcPFZMRTtgOA+DJk75PXRyzRjMxAtlaR+fOwEa3+C3vOa9Qgkmjec
nWsONZ4ZmXVKkS8R9nmel/AMZI5sU8UUsITMd73Boy52lqbDz9qLQuTcRY8elBCa1njekcJ7mX3U
hQY2BGdmC8D6gBqeCzPu8X2QVinicltNqHtnYhHXldHJq/R/xprI2XRWr27FhYIUGH4ITaWdmX9y
RRmbzawnEVG+O+nfIbX+gEU/18K1N1MOt9SLyog3w1DPSwigmVMcWtIQDxFhukdlXcxMaP3mnfka
FlKrB9hljAvI45bQlbJrKawbFuWNJcPfmQCEZZeOdmg0YQWTzL5JhSH7x3kaBs/RToZv3uw9Mdgo
Fuu6ea6hRGExsemMwYsaS5TkkNI6zBlhUMIjctrsdzWxNTKk3O2gcBHWO32PhguNqoYVL74nMTBv
z799Q+0nD5U36ldot5U+BeNAUsGQIJ8Tg2GtLdR0QaWl17GI177ZwfEab2RfPvgEt24Y3p3YbHbk
FO3HAf2chFcbRtCuuH6JOFL9HQgpmyvHUxTVCOX9zGQdJg/GbF2VqsROeMMfLftoag5n4dXb1rWu
czYlG2RdAZoPdi7Wg9nvp0GAQihoLjuQEFOiBT72n/3o3EtiEz6nuZUbd4Tk2ucoAoHVFTuv1KN1
4UzbPqmv6TT/1ir4w7qSv3lDCBPJa9/F7bPSy6f/mOdIvrHwgojm1Re3d64OK0SVOaTj2jS0Thg+
ofB4DDurzbLaQxFM/p+ZNYuS/OI2LQlnThOEffw0EoBEDdJwAzXrmqChYw/6iRIWEEXi54chWfjL
3oY9h0T8zBc0U5OwacWZOjLAjkv28/GMkDucd2gOGWSgWfTJhaLxn9xVWvB0rUg8MdzG2yxg2lQA
o+2bVu7RUFN0m81trOJPVn7uJkm+qszHzV6KWx46j8Ywz5puPYcmo8i084sTIWNA8VdvMYC8+tN/
+HqTda1MdBlkNIGsk7C/xj4gh7IMaoP7reQ4wpQ/9Fb9mcXKOS3aJmrXnLKok+OmGkPCAVS7Hbgi
dq2uD4HVDCh7hTR2k5fT18RuGAghRxwt6P6gKW8ZmngB3V52DmP1CXDxUoFtPzXFcJyiHhJX7x6j
BNStQdtlTxMSlLw6GW7fbYeklSvDsK9D4bM3YP+Ed8Sv1nHZfSEvXYkYGW+bs1wJXUTH6JIyxcni
gWmTk7/S6/J7+dNEThe7FbdGw1ICT4TRHsim95RXTmL2qgb/OEgX6ArinFg+pr5711ltzjE2vH5E
r1ybr/oeBjEneXsxLFYVXeaXB6Kd1mnnPv2kmF7DXNsYcZYGiJ/SbQM0kKwAouQjHMV1NDIfGCMm
s72BoyzlBQpVX2aSmzdLCWwiWGSXlwS05uo2ujFLsei7obleW2ogSyYJ8sHxtv00vkwGRVLk2+AZ
9Bx3se7mu7xz2rWRpf6mtpE0dVnUYrrolq9NtzeGTCCqDN18z6LhIiRD0RCmd2CaLw6yD3CLHGtV
WF7CuIvZF5mEh1B2FcZifmrW5YhASmbVDTe/z5GiaD3y+WyG8Fb4TtYEVm29iAm2VcpvqVg7OzbD
mM6bqsPoVQdm3/hzvA2Bp4g/tcZcWwYROmRfLERpzctEkPhzvYl+hdn0MYQ5Tq3U1qiJep/4SjLA
B0ze8hSV3iVWPjnNIg5xSQqOLeLGVuOkl5s0DW996XzrHV+Dk2jokmkaVMMwu3W2FS48UshH99Bu
sqwdrq5xjlu9OJCe8j0ZGYxxbG+bzM7ak6lHtyFlsuuF+R9bzenW1qffMfzpkVbNSkd/l0f0yBZJ
KA9X29eIpLC0qRBCZL5PWcKMVTusFzkvwV4haHVLboQLs8slfqYcxVO3nV1CxRXEQPj4t+sx0D0w
GURf3BAzJgcMZhTfngr69lZazMW4819MaxndxOXe6vvTYHm7LmepME4x94lZ23gpsBSmFa9MAN89
Mt57ScOu2bnN24DDPNCVAJG4+EtVd9E79eYXzltqMi5UKb5dlQejYGgEaqVZdeLbr8x4P/70ysVY
UwIAtJHvyMR4IswnnVIxF/ET9weKOMkJSQM0tGr+IiaatGV5C/YvyAGZrhq6EVEVb7A3pzy9mN6m
8Qx2dVGn7wd/PuSJu5iIV1Ra5ex8wxlSG41DAsoPVqyYRBzGX+WlICWUTgNxi5VjdiYzrC7T3yV2
81ZG4mThwYE1gMyB46pjDrqhJz5UlIv4Cy5dq8YvDEQSpZOOzPJALebz1/jbJqe6NHp2tpnJM2F+
Kf3qYQ1mR0YDmd0tb4A8OvwCkUXzSfASTTJ24mrgcqLsaleWqqvvVkuaVQVR3OHpddASn9yPv6mX
2if9v5L+NNAHzTk4NcJNtzChXyJB4CGAlisz520UO+05biCNGcbfZCKNhcXnq6GHjA9c8TnYwy4p
XONuaINxZzqHFzNiMGyxFma1B7qUldyO+Xq7mUA4ASd3IHMSHML6Vo9ouWM02rZ0fhVGIm+5+cDO
nvSl+cE5wftOcWElFjEyzgzH0vdIZRKoqbKkkhsbQ2Guq11W8b3WGbNYoxvolnweZOjOMPil1ns/
foWsDE8zrKKdmoYHV1GxG/skEF14xohFcUoUQtqzaOrqezLO7gaP6rhq6O9WWZt8iBovUE+M1FTc
eubE25Isj5JjZhOzzltH7mIISi98Bc0Lyqi7ClVDRgshKkX+VK53GZvyF94ksm79do0bA8UKCIiN
21ASY9jbOwpFbF/nigW+FYQ1gqsiJBFRtP91ac52GvSArh+dziGyzCBCTM3aY5yg8kS1z7I7zmCk
W1unJzvBdhdXerV0BpBzdyVxilze06YLG7TokFYatjyUQlCnwvkyF8g1dTvH4Gk0XNg6zz3l7JUo
5kOBHwZJosNweeCZOiI4XPei+hk58I+zBwxY83G+pIx3bbP8IMuXVBg/vKFGqVZSj9WeqUHXFvs8
bmBYLNCWzGWe4frguMv0YFRoX/z+BggjDKwZK7ZqHFZrYbFFefVTxGOzy0xLEAU88lzm48Y/HK5M
GvX1LKAV1LEbIyBOxdWngPLmjkwb9FSB8moGLDG3oPLtS0nOXCV8J4hGlyeBo12w2f0J03Tc0klP
+q82ntnOkafXtk9nUOOpFW1/wGe3bytIhYSouGuebZvEyqEQ+R6cKIQxgIbHdKwCDKP4caFajW7q
XON+RMTIHI0jlQauRJbHZbeCekxeRJ9vWAHRjfVULjN7MzWlT5i69F1d+GZ23/gl/18PnOeqXs1J
J4IuYQMa2xQrqnbCVS0atBOL5q9MkkNi5wOWB+PPrMgziqxFqryEwijmVI1y5UEDDn0o2viKvg1v
dWamgCr19jX3zXyba4ZJPjXXy7+F2oiAMJrC7Kg3U5DBreIE6ZNtnjfxwcFF2dh1c0QZRchNw3Bu
it/t5EUYxsxGPnxaAzC6fxLPsiGsMOzg4XtEgU422fL/xJacBDd7RkLme9nRtcxxx7x7OnKHXRg9
M1zp69d/QfEQgI19rHfIJ+SNPKxuF4YMwFddL/Vj6+A9j8MIwzEvJyReldYOcVyWvsgWYCk7HDso
hMLI80/9PS+qQWJqngy7SQetXYhxZktcyxjqwfiPZ2ox00OMMIew5ZzhMYS12jkUASpF2dHAy9D9
5dYs+FZdYAZr1/AZifsI0KLSdLae1txsBAFbUP//1V61l5Kbw9UcaMQxwQS+6pqN7/8eu7HZAlMm
eM/dSwIPD1MHUiXjQuyK4gmdCSZfv4hKq0V3q4nyu9ILcxN6MXb4kXxP8pZSjGnq16LEYE0jXmcd
HndRoOZcG21k74RT7YcYZFk3a18GEwjWK+WjN0IHG0wpNty2F3ToKWtRE+ayrxOTvfxoZHVIGhbE
Mc4tO6KG8U28U6EN5b9ysA6az0yvvU0K0Mpjcfi/H00WH7nhpt28RCnJLPl0SySvhn51sWFJxVx7
iKZjikV0ckp2dWhOIv4RiSXTrfXit1l8W140oupAMpz79s7C5cyDyzlkhvk3woDIMQsGNvNDgwDv
lK/Z81JmYI29aZA4UWbiyFdwqzbIB/HOO8i2Ya2+W6YB1peHnC/G8pAydz+GWegdMXEEZik0kmUM
Y81MatHSxsr9yU1zkTCWDWwcELc45Ka12dfftLgf3mRMxJ+StmoQPGXrgyKynS2/V6X2tumbJ9Jp
uUkK8fRpBxw6EoikuyLyQgATTDWVyk9MnhvkTtx90B+Nl26q3ueYvChZaZ9uN5n0vks4DxbsReEM
xPb/QwcUQ9SdnfoPGgeKJ3I8s8Uc0M/ZroJeq/l+dJx1EiCjK2rtElFmj/uRWjiKZojlIZ46Fs32
scQHS1jFEdnpVl/YtANHNOstmBQ+o8zacdotVL+Xf3eVETINISes29R6TMZBeLf43Zt/l+X/sXce
y5ErWbb9lWc9R5sDcIcY9CS0pE4ymRMYmQJaa3x9L4C3i1lZ9aqs5z0JQ0QgEArC/Zy9115Uz8vN
VAExT7xbf8AG0Wj3xDjSFZg/eV6AejWc8ZkQ4m7HoOOltwn95tLj70aFs0wD9KV7rdj3daqfWg/d
3SgunLYRJs+ftspRr5TzniI8EZ3l6ONji6iND1Y/Xx3G10A365NW+mxCYXkpcBNAT+IS03slmFym
K2Xufc1M7epZUXgwOSdZXfqQ4E/Y6f4EUx67M9+v83+6Wc91riJHZETgjGo03XW44mVkaIemnPfu
iBTKmU0m8PQzp/blAbDjWlg0f3qZUDDzvX05SZSXJsnIjKcozA2kbrQTBvtmQ773TLmq2uEHBXKu
+woHnsUFfTkAfZNTgmb0dDI1itWhL9d+N5/kjPix1VugEKukjm9aXbWwXAeEYaH/0MU0VF0CC5F/
7MAxozouag43maO9soms/LfxxH+EE7sC6j7WG5OqnI7vZY7R/i2c2Hf7lon5UKFQj35OSnqbSMHE
yyyaSWOgJIGb7L+GoyTG5MKghELXbLTeXMp4+9+sWXd5Qk5R9v+yNr3Lw6yp/+s/eNE/fBhp6o4y
yK5iKmKoP6LCk6AbLSXq/CAE8mlbyQqgRorkKBZXoygfmZFg5q0mQrTKglIQkB+9MbNNrTsTuuXc
f87zR/IPMhy3cXaZldCUmh+KII5vLCplWVdvIjkGVJ9Ie8OvC0TLCLRbyXAysmPK4mFonhpCfDYY
C+qLJ21ElA2dTj1sqnXjRCNoZwZOPdGpsDLih6YxMAFPN4Xnhb/o3L+LTjgH3SgCdLlIjbjktJgb
6MeKNPPWMJfkFyyiWALgdMWhuIdFw9m97xSkfboGsEBQlijGP37CZdOXIEz6SN+xO2qvQPuUWR7z
uYrSl9qNMdAsTIMhRPwkwpfJZWhpJdkW6QgOlcDHRel0x1Y2R08U1i2MxK9GRYqpH2j5OTSZ2Ixe
9qAVlXOiDIGtoOr0m8xhPy+qkNPkHNnZmfMVc3LMWzH3F7PBu7iR5j9TREl8eubMus2do6Kb3rap
wtR0JZDcmvsk8RC05ZFzFAoUBo43d29wKt1S+CHSCFvLLtfE10RN6YOmnAdZJtMVkne/aQpJuFtY
dOxHUb1HnjXXoqv32Mv884DaF48EeQW6kWgXKoc/uFToJ4AG9O8jioi9njpn6ZnEEfTDxc44CeZj
M1xRCmrY4NWt6Mv8fQhi0gPuuUpkbwgNQtKhggNdS0XqLU4JxyieQ2+ILxpdSlRtkv2eZKVATlzo
KS3mqWE8GQRuMnSMXn2/P9iwdLeo2hoUgnJ6SV1SrcIi+WUWBonDKTsTfpQR/TR5C67dENyg99Q+
KYX1YyKu0qrSo/TSu3a+F1ldT7FjXszYoa6mAY/SKeCxe06ZlOwv9kRFkG6/GFoMeb5tDJvllctr
OPyoGI1Z8LGisDV7Y3XjePAsqhLIz0B8z2boFi8bCRYGQ1IVtnR1lHkMlDs81ENF4LGOzG2oKfk4
zzJCP5DRiMbiLte5b4P8GpPHfMzLa+5a0ILjCOpUQS11YiSFCoTsHo7J7LHuz2iH0juR2v6hgJhA
Sx6miNtDkSF3l1QO62jpZbUztOpnqREb7do1V4CcKgZurwyWSCUfGG+iqvZuk5Jdv209dL+BIXd+
7mGH4oe9bXpiAd0+dq6iIkOYbAkb82I/PaA/z1ep40ZHT9Y0vD1cex1JeXoREayrfpV+RwYvShql
N/62JtFqizITPHwkdomH8SV2Gp3LIQpf24qoBY72u+Pn1cExOnnx/PaxJqniOnQWfUx92IWQsXZN
UWFbbCdKeXmVbPjNqp0nJ1q5FHI0NBVYiWYPvUXOFD513Po3kSX6k5nn24Qw63NkVkuNqWGOmBKs
lgdweYa+P9suolKa09UMvgr3tjW9U+Kt1oj9kr0Y8wPE6HCjfMoy//rk/GfGjcQAqiwpHYdTvcAW
+8eFIq50w7NqkR9QFIAxwE8oQQqchJFGF9UbHhOU+GfFfoxjJkEy4IQ5+neivQlpCS9Gp93qJROl
LMNEQq/lF9XEf/MRjdkJ+3FZOf74r/9QHx/RtSQuXumY5P78/bXMqSyKfGigDoQJm9vax6jROzTw
0HoZZ5EQA9qmafTT41QuY4BSTWIwOlWmdtdF/UYX90lG6T2gfEiYt9Psu2qwrxZitTAnSQ1dkk6h
m34VNcNiVTOgp9QJ6ebf/NBEFv3xLRxhOq5rOVK4pqusv/8WhYaUXoxDjmwsK68S8g0GvJXF5GOj
8Jxf6/RU5N3F5xxIDQvayUDmhkXlDy5806NvL77IKgw37vBGOwnVHPwb9LozeOBff1Jp/pNPKg3h
uOQ1me4//N7YEDUv9yqU8BGwCwOI/qYuhHUwnH6T+SUOmbr/PvjVfdk41dfG+g4KsrnYVl3tmwxj
h+OlZwuM0WbwOm2fp+5LVtrnNBuHi4OIe1vFXOpVVboMsA1jNXjwKqysUCfiQhE20gBdwbg2911f
GSCMU4Iuxu7Fs4af3XSrjc5wXxQ+GuhEHvzQtXDLIvUXDeWd2EYYQWU/pJp0IKo1/hhW/Z8h/98Y
8g2T4eRve9E/hH3d/OzefvydHf+vl/xP1pcu/1NgYWb2j/HeEi7H+F92fN0Qf/PfS4NwL8e0XCmV
IwRdyL+Fe5mKp2iq8bw0GGLq/yv/va7mdLHfj0dh6baNV8RwaRNYBifBvz8eg0ZywagK8xpAGYy6
ihiIyoyYoeJ49IM2WUNSztZRClEieGsRyVAEDNSlmiFvk1F98ciTW3U0xXYW+tmsMaqtJPodGfkO
sSRTUlSdq9yAjanpwxvW7F3gMXFpWyRIvZxWEwNiAosnKOb63Hum6ZR6xNZGHsxZPbtD/ar2zIOr
2K+vDKC5Yip7M1XFLLINI0Al06k2A+eAxPXRbIfyUin55Ji+vicfp9kRfuljY0bUHxndUTSaACqm
8p3eDvVz41dPCnVXxWn1xcTnbWbDjet4NTgnUgDMrmc+pOG7cmR5SxQMqjEFPkj5QDBhh2w9METr
sLd1BO4SFQ+zA81JV7Ye9BvXIMcL+ia5gFFyr0moaXFKL9AQL61NXpo+nV2VHHLPL17zvL4LxXid
iiDY9F2pY5HuT05g4M2FVbIdCIaO+1flhS1XcqvellPPVHfSH1wu8KvlFeB6GfNZxDIbTkaVWLVM
rAJkEjZ6VtQdxH5WUdetvfiO3n+xb/K03pLb2Yd7ghKJLyolP3bxq231eSLboglAuAR/YgfO3tu5
8geSzhDBHuWBwLTO4Gy9G7hkln6exlrd9sje0MjfyhI+IMwWgg3c/hf2u9dBpeUB+huxhqG9Yd66
ocNuI5MPAQFEFHHDLKmpY0ncWEygFaI5ZK/wwFQ+K7+YggCFcxkENDZoAS4BBJg1DrmcLSwjnPEz
tEUAYJlQ1naafldUfXw1xyqiIO5erWRk7GbH5jbxXein3cm78yMtvCZxB2iJ3yafIu2p8TZFgo9w
yunsQsbiOHBG4shAaTHSRxR6V5QCX0XOKf7Rwepw8OscMVb7S1Wdd8XH/p6FMt7Xc9Ad8DFrlThB
f/IK8eLLepaX9pKfx6Og7+bHApvwSiOZvOs688ZEs9enfnU2TepWU2++xIWzC31YuhUw2gEoRmK7
aD/MKMXjK8lUlrCNZeh/cS0gXm5psts2okB8Lm6MYKj3QW2k5DIM3bXiX+zD1t0HISVNJDzDBjBz
cgC1ebR6SDH0d507PvXBsQyO+T5REDL8GOJP9jLPUS7OPFqtzSeTjuFr2WaPiZ99EULDP9MlePXD
AYn+cB663j+TTUp2K8bDHUYoRPV6P5E5HsLa8CvtTTPDq97XKO5Qk4Ow5xzieN1B17RjLE1xg3y7
33uTZu+4Qr4YNh6llNDpDSMC4ontSO0TL8CtnTpMVoz0MJ+uqH2lkAwpHGmv5PRcG4FGgu55frGF
d5mcvNvFEV6aAE7nuRb8BiPG543Qmvwaao4ghzd/pV1Aja8Mh20/4AVTdUyR1mlMBsTIfSZtSG49
N0bEY4feMSyQAQAq7eFnAVXyK2TuqtG6raqxH9CbR2FmBdjzKkqXWgf1T+hK31edS/kh7X2MKt5z
Qz7cEyasNRxba90ZIQSM1HJOudD2tU9Pme/ZjCa/hIH3OezgPmKXvwR0/z5uGPpfM+Uda2T3ZcZf
rlFyXul909y65vCT7Af1GPshVeWooRVNg4C0a2rTTQHWxPo2agVAWz9Fy2vm60gy6dB09O96ltan
5cacl9DYAXn6vL8sZaZF1JeHhvKv50cyJPi9uL88/3n3Y83lQbty2dLy1G+Ly1ODssZdPdCGmzex
rLI8/scWW+pcJ5MEE+eN8XdxavUhP7nTknUyF8g/FrWcxWApmM9Ly0rLzedraGLSUFhWdOqQEtzn
U8uDf6y+3F2eAG4sVx7WhPVIXPm0Xh78559AWz7XssLH2y1b+W3x42XLO38sgto8c7gn+88P/9um
Pz/Y8vTHM8uDv93/44MvTw+Vl68Hu6rWn9v9XA/7zuOofChPn7/j8rKPL/j51T9fsiz9ufry4G/f
7v//yT5e+dvml5+A0jEo6s9PWBQdgO0ahUxF2PS0Xra/3EirrAVm3L/94cuLlqeWB5elwpXHIlEV
oV7Dq6864+MFH2sNSIBi8IFpA23Toi418SaeupIpDt7Ep5LpBCE61qG4TzU9P9kjBdqomCNjhmyu
2C6Pfj7VVEaytzzt9Mfjy11UiX9t4fPZj60wg2Nbv20R5M0qKigQD2Vcngl6iQRglbAjaWK1LGol
PJKP+2MI3DDIQmfz24OZNyeD5y8fqyxPLK9DIEQrQ/S3Xhy6nAc0qzz51HB0+K8Tp34asYnjnkt6
JQRU4N1blipJoozZmiiVmoTWS3oiz+QmdD0MOvPxvhyixXIqKIwbA7MoB1s+23q5XMX8Z4yBs6OD
gQF96U+7/smZXK6ybPyWaAUlCWZdpOLNN+OcMLLcUDuHs/dP7n6ut7yMf6MAv0JOpG23h2EozkNd
20eJRzoUw3sWuPQFqpoeJbZeul5m/+ql1mPucZkPmaGtCtwZpyX1qZmTRZa7JVYgCST7AP6XWqxF
PlVLsuqMlnBtNEne0OKupBx2Wm7qecnJYx8BfAp1Xc6467HtWJmOhZiXlrtFM+n7WbCj4QU7Lzc4
wGjAj1zN806HuMoVOEOwjDGFoZvzkTUBIzk72ZO5MnqEfEvCABNMYs/mmzbUfhW66jGBYgOlXG+G
e2uw7qoed8YIPpjK5dzFxMRLr0M7JAMEGwX5WILjAuqiKfjcFgl5HdLvVWNG1aak93RCbG2STapV
M4aHAJUZ8hRVRsoIWoch3ZWvRHxdK0YkXM743aLhASw7iasgiXHDxhKOTtl48EEt70gCk4KydIKH
qZ90ifi3p+ytw+v5CLhYwlPmFkNvqU1lmrjo5nuDAbg5AYiyzZi3nFK/NbhiYZ1cltDzM8jKFUxS
szst/wF7dtkcQPrQ3CDJkhIbv78936CH149l8uDMLRZhd8UJUiNsLS8xD6IE2v6Z3RLbKvgrnmOc
czySKWNowDCvnbOTjPnPUGRspwfdrciCQtux/kwPWbJFlht/DEhcMFN502uZvqPID4Z2CYdSoxNO
a2GM2AuxBC6RPp874LL0x2MjcSObYABRi/uXEgD1ZsaMu5pRIL33ThJzOX+l3+5bdhBumZ/hGAvn
k8sfkTNLIM3yld0C7E869d5m2Z2Wr7fscJgXOTQ//od5R3M8MtsgJH1GoyxLnzfLj9DEmrHtCSP7
I2nkI53D+VtMEU1tEjabutwsR92yCy1LnzfLb7Dc5WrCcDWSBzX3rM2lcV1y1vfnm8+7lJFfe99P
1pDG7pqwV9N6ycL6WDQlgsWOoh+8duhrxixViJa9er75425ey11q0hVrkP1wMgOX9XkzagAPlru+
AZeV3eLk9CbmgLgHsCPQeWQzjW65CYK62A4e/1ddlt5Bymzv1+0vOJByu2RxLb/fZyDX8tjn3SbJ
TrVR6UeP5O99S3wzAO0FQWVsxt6uzlaLEH2gxguLCJzvyleoDVCNHJcvJDmkFdptRPAdWKyaSeAK
Sk+C12ckbFqvhpNBziJN8U0njFvHs+XG6GzrFI7Ao6bRACkXiOQ8mNHFD6OnHvrU1q8LbLuVBNk6
HxBt7PhopOYTumOQqzUnlHwcBXhDSWvEezgRM0voon+GygJxc8ShNO8IjZnGuyFInpb0po9/2uEi
8LkzwBiITvIxG+j+ViB3N8M8N5IJisLcPLlVps72fANtY6dBF1mrvK5OzXJVc/vwlBQEUrmQ5hha
H0IRYBJqn9vC1XZ+ReuxTExA112AccnQ1SWE1Lqfgh5ojcSujZjqvoyBZUnEOhznibYClUj8cAks
EGkuEH+HM0hn5+Rr0OxE8REe9KI+mrjBmBDQvI/nk0UjOZVJD3Y9gGXu05xWEJO51LpWCxGBzgcl
ZgfFlcOYV8xj7WG+qtoGjOak1Z5NxCqZ0d0kqey2du3eORE0MKeqnnprbzLtXX9sXeY8nKASwPfI
+/QTFrpSXNLM3vh2BWJkCNZ6QwChZeWbtBbkps7X+bpHYBIgZtqFjX4pYEFO6+Wx5dkpCsD/181T
0HKuQe39xQOUtIsaPz/X8n2S2ngyal8/pxHuJzY3wP8+hWX3BQManGW6gRBwGxx78QRGdP5gmUO7
q42NC7zn24q6wFZMWF60X+QU5ueg7L7qtT9unb7ZIr3DiuQAtB7IZySLkYN+vsk0Db9ALX7KmmPR
qQjarcWj45XhoTpFeQOocL5ZltoRnhy22AbgYGsd7Q4J6ICQMwjadca5BAgquuqPFTh6SVd4szuq
zE3UQxET3gapnXMQHoSv5bsFRTf3o3oMegjnT/V806U01lEVI09rOc2M00s+Vs++1kxMticduRcU
BtuKnxFtk/VCiw+QSDheoyZzNia2YZS4f+0e6Tifd2VowDLXchcpBuE/TDZBfc9Lv8UELQ8uMUBa
PZ5TTQC9mFcx5oNrWfq8WVazPiOGlvvLBmIQg3scH+dl5d/WWxaFYcVbZVm/Pl67PJZG/RHmRbzO
1PdYkAmTI7Ha9Hnjb+QocX2q6BG0yXR1Jz1+gCk4HaL+IapInTQNIPeVPZfQtHFnevASfTy/anQx
8aXPE+L57ZTQAWhpNK2KCTYTZCMCDazixQf+mTo6nq2E3O2gBeqeQRwrzQ72ejWce6Ljv3uAl/B9
ut/yJV1ypKbkdQgHZd32Kwqp5EeJeDj1KK4fJiP4rhPz6JjyWw3oFK5e793agV9dPV3DDxKH45td
hZcJhPUXg9rXgRITIs5Odd9i7bw835sJBgpSb04dUS6PqHG/WMM0vEmU3uhQPfum9Iv6Jqtb8swp
ubwFRv6QGR5q5STH0wI+79hMvYL8yZO1wBzdxm+1Gyd0laziGPl29gWF382yVX41dvVQyauLfhSf
OJnkyxPY/V6DSKaPfVEZJ+QN8TYdcXWg9ZnuchGvwsGdXkt9gCWRqZZAXXd67ovguHyJselh7deh
eUHlo98x++GAYLx+51g4xOsR47knKu/enkL9TOTFSHWNTztRU5hcK/6aatW0t4dG3+tJG3wlOhRc
ND9COwYDSWWWce7txLlXMdSSj1/HD4CQNaF51/mjfsngc35scrTloRuU8TxmUYMeBaxhjGzuNQ2K
j1cGuRNtG2Smp1rZCEy64duyRVSAIEh9b7g1xtQE64WWW86fQQd5BC+z/EJlMD/S8UU/o4GfQqy8
fHca8oTJVLV17HrRPoXx9LBssC9Uuu6U09wEY2Hd5LmDbnX+1srJvhgCUXg5xAnMmTY+6SoC3j0/
KaCZwfvCnQ3JH/GndzDoN8JXTi7LVieIQutlFyMjw7tddrvlhbIU36lGGw9SjOE5cDACLB8/0xle
Gnb+HGLf1DHI78aygNxhw1CLfAqs7mhm37NWngjjNV4GZ8KfYcDH8iFP3vuDhhJuXqP1s6OytOgr
aV0I7seqPGHMiu9rTekcg2n+PRzk3lPh+LUNMxcsRjkRY0t1VM+tAzRfrlnzdtKxJaIkCV4ZbRnb
yDedk05Y1t3YOJQ25+2oEMR3r3WviaISptmEwwxmFtxVIIzJGmENP803PvrF1xqUK/S8tD8zMdBv
KRMTOj+/C/y0dY2c4RtoUP5uz+BC76TlrfCC6mMb6HOYtivn21RiPx8KPbpkOXXoJAAHsbxLCyK9
m6b6zanB5kSJbC7EKYgbNUd7Le8ycA5wI+ctyZ0BBoBmXmqQ/Dd2DXd+2YTbHazaTC7LCqJoa2z4
qD2bxnavXCK8j7Xw4UEhs9+71iLtxLLrK710pMmWHlHCr5PvyV8fKAcbDw7VvJqyBx/Me23iqtff
qWt+fJ4S0GoLPOvG0yowF2HTbkpTJu+pdl4+jz4V5jrj0nZTdJW4tDNTzpsS462TL8sK6KtGxLCl
vGn0sbjg5rI2jd+Im7zl7yEEBhRKUf2gpUMpsm/EAzkSBde2qQY1n3UP8GNx9GGP+lEns3ChlW+l
mWrrJGQbJfsnyC3hbDto+s9a4z98bM0NHpGNqmdwqdqWblZ8tnVN3rAzod0OHO/N4c9aVo1N7LAp
dJIHcL2YOtBcHxADqIfcoqGxrJLlwxqgUvWGBRalcFxWN4Yu+zMIVZLhugK3e1LeLaty9Dy1omqe
Ka3EO6TdUAomJ7iFLygZ+cAENQNi1OZvbDKpXVmNpWG+Ho0DgydtP1lm9Gj7lKQJfKp+EKyM/LvT
vkWazDYYFQlRuQlsoAqN7wzIIzm85CRvlp/HMhxiZarwWdYNRCJ/0E9GmFW3Q61BOZbFPDJ6Wdac
ZnVg2+n6Pd1fcIYjOUlNV52HtmwfexsXwbIa/sdtLt3xmxYVBB5D7L9Ceg4uQ0v0S+vZAUS/GAP4
/O8V7leB3/ALbtoOsgDcpxh61q2OH5gcJHY4vbsuPxAQTTAcYD5wD/fxEVjUuG9iH4lrNzEnnDfm
WbjkaFd98wTnasdw+6ttaDmSMCA8SEGbr3qqn5dVqdS9hUHGdTLt8zM5EukeHAZhsZnr3FtTOq6C
wpTf27TawqDQXuPW9DCi5/UFWn9wo6I43DCIbN4h+41tqr4PWsJF0bW1WzMFulWUEp5/3rUvZBlc
l20FjfgFCCt6or+AeX9ooSJOXLptH0oyn1p970L3MICY++rCgdlOVjCcoynzb/FmERM5f57lZrnb
+q4G4JWdSZ9PTcvL5tcva5j+aWn4/l9v/N/1xg16i/+6N/5evdXx33fHP170V3fcVf9pItKU1ESU
JZjasr3/6Y4LGueK7jSAYAp8kOw/m+UmHXHTcIRFA1s6cubY/wWrl+J/A6fXDfsPsQo9doWqWJqu
LQDZ8NH+vjme4HkVI25LMCCyAYO9Lr3qms2jbW8emi9Lnzf/+8cW1wPwDMJr//VmKhlo8EzztpIb
3UwjjIa8f74Epy+v7CRN+84OQdmkx8pL7r2EozVxp3ZtG/2+dKpV3PTVU9A/505uHAFU2agfiRl1
dP2VUMkj24IzqJKWuWn1kp7k3KQuSuzWtP01ZNRwIlRoYbZvuz1njdVkdtMedOATSv+vRUsjtcI+
32jmlwYndVqX7Z0qYK9UueOv+yofUYp2EFO7ZyerjklSWVc3qqg+upE6Fb19NMxKQx2gQQbKSTmv
UL8JPNwwIp9t13rr+5KcTG/wNi1GEkDrNhyCHmqqob2mFhOptHH1YwtfCm7nD70BpYlfNuN9kALC
eCA1LluD0b+6GuaIOIfY6Dl2eytyr9vB8UKFNAVrOZI4EOlw0eudHTktqnSgME2RPRuRf6gt1R6l
1v3qZSA3fp89xgLZXNu67cYjSAkz0wqFFS4mM3n2+aPoIp9i6UENMnvnMGRdvNEPsFgLpQHr7MGr
dFxyAcNss3DA9zT+8ILeZfLrYguIoCFPyr/Yynl2KdjDXgch0lVPmWX9aEA8r6UQzZXhDXSHPLmr
gjLYQ6YHSID60nRfukh/nCy8KxJUQm2n91PhvHZ5OZuPiZ1HxQSOkMH0yoW0t9K6+jjE2tWJzKNZ
xu7KdE3OtBis+oH9AEXwN0K14o3XF5gZrGeBP2aXZ8LCXABduLUhtDBCXUdtBH6bfMFMv/EYsBBt
BTRbAjGJC+QJuMxiVOuQNrZg696wN/Hli8Ag1IVuT0GFXhffGapklInfNJshdyLSgrI9M2xAgBen
SyD0c0Cu9Bi8Dils/Ht5cVukrrWhyoBLQg/KbWhB/x0yi5CC9mybgN/o92AmpwbdgQvb+lb+nOUE
DuHyxFeAVnVXJNoRFtEWp9VWlmW0Nib1gAqZq2kAQjzBPmwqJCjmUHHZgmVg2cgwRpTZsKI8+tCW
iLbCCG5SfyKOLdEOuhW1az5qsNFL+z2p0vegbDe5LCmDSvshapKfNNLJa1fHNiPqy1JjcdLkW0Z0
28pmlrjtjDmjTh3rcfpBJqO3NZt72QGXRZayYSri3Os0og0/+UZtaSv04X1KutdgKKuDisllLBok
wMUYretGroBifXEKGCttz3+lGdADI/B77jv8v8f5/LpyRunyp8k1BpSrW/awFFs8Th7KAK2XYo9C
ujg3qMGtOMU8pW0n1wcJQ9tmG1L60iwL4juT3RU2x9Z8wgb7VMVMoTXCJ5aC38cNKN9VKl9C5hVk
NIGurqz7uNFcUnSCkvb7lK301hEny9hHnhbe2XG376U70zcEoRpuu8Y2dBoQ1a3tCBVmlTFTydpr
ZMZPTdp+jzi6wObsOAGYSn/Q8nYFNG4G9MkzekFzCl/UhFlyaigcQCZI1gygzgm1hE148mGc75RJ
HUhEPSRWkgD4Lj8mv5NXMx1uhpDoIMMoDy0EKr8Z7soEHR4dTMAdqRmu7fgL3XW0M3ZhYsFWV992
3u1S9EiTDoMTR3NZyV4hX3/IQyfZ+YlBWl5pb1WL+UWhRQ8HwLcEB2z92MHeCJdgJad6vA+7PruF
jbUG3FaIEnCEEb1KGCRpQbSXr6EUEAhqI5x660AWPdJgb1c7czDR9LNI1cHqEFjUA/RwQ8pvhJes
6/ZajVtU0+amkEhdill+H6TqTqIn1QlbDSvdWxs9WWd1rNIbswofdKtdl2C11k5b0bmZtPdWMsef
gB0wCkaImngoNI2uDTeF495lHjpf5qZJPgE+M6FMAaImrXC0tgEOxnXXUgckgNSYAqgJJIeux8jb
zYcWfFcwAagDtnH0w4DjQ0H8VFHBIYo162ZA208AZV85IfEohjS31YGU5j8KqiRcDC6V79A6DTjp
BjK5d0WCEiJH4T+SrNf/QnWZAJutfmLITAHV9lwqm1/YYEEAxsFThP4JTgeKHJw3iNmaX2QKD5R/
Yc2geb6EqvjKEBdLNCnqjRa2VFiJDENaAArBc35NTUrSWACQLCYIrW7o+yx5KXBrdWgznLgU1n/N
ujEpnq/HIcivgdTf+8F4qMbxQlkKnGg3ZpfOI+TBx6RkJM96I/VTFpsdGlOIDVE43pEW9YVpD8iK
CKqAQjaqJgtuCE71lUUCFLEm14YJR+0UHMjkesRqwIo12Fsv/emGGRjHUmPsYOhrMcmzC3Z8mznD
a9MTcudV5ptXemsEWBD+bXoYLiGzhgwveWNNl4l85TF9dgxfx1x2Z6MCX9si8bfxaP0CSIp8xYRh
2hnI+BFOrxtlP7BJpHkxJ71eRMjeMvZOw7/EeD4uXRucReHiEiQn5wB9Z9YOUjUmKssqy/HsNA9Q
l0aqVvQuChLs08Sl68fxtCpbhZIs7wi1BttKafNn2blbV0Ir763ia1pibOyi7Jfb6RS6RblvGNLB
BsDSARPu0NU1ERJp158J9l0LqpUrWcFljA206jrchbjGhuyUdYfmy3zy0/Ac+nP1PMYoCx3WmIN9
zLi7YxxZk7UFB8LNAihQnI63ddgfGmd4o/08rJy8tned2f/0T6gL7AN+TxfVl/ZqoIjbD7Xdnhkr
WKBZZMHFnlSFQjex7Az47hKwgTqxXsfKaQ6eZmHhEOkZTvbt2ADwn8zU3bS+gIugQfRKsQ1Kd9qP
ftocCN4E1yuadc2fReIPTXBHwmcaoznKgcIcvx/2Caf8icozWNGOJasuJPiccxmzd8LvbkrE5Kuu
LIeVxEyyb2Z9VkOJTtdBNLeWYAcaomDVmelPG1Macbwt56KD6MMfGf9kOcE7liMAWZtmHHnDboMF
wxsJsSRd10HWv1IazSeLZuJYjmpPL4O8Tx/pZgRdOeF9YQxKGn2YEoUgCBBANj42DJW5GjAb1Wax
kiU47srSq30XBQ8Z6OCL0grkjTUDBmmBP45wPY/JsZxEvC2Jk10VWffDruMfUyTe68p+9ILZly8H
hsxt+60MJmc7to46VRE865Hr+1ap8QtiyOhgZelwrTzzyZ36YkOQFcGZNN+87gd9x63WYGvjpA7H
jW4YaaTBnmsYheOQiorZfjcaX926NrmTmBn3VqE9palT3KsIIJo6ghxMYR2RSY57+1qCx99EOhfy
CfLWxgTXw9/tt5faRnobiXJd1naFTz7UzsmIlIbAzVuVCaJWcHZwEghAlU6M6dHJdU/aoG7n3JEY
u/9BNyWetESSYc91TZAjRFw6WateE95EOZ5C2Ihqbc9dfEuD4S0KmuxBXrZkWjCyMS0UFlFWuJyU
w+IiIh/ce1z+FC4qljoyy/Oy1Br9ramEfjSoHuxyG2zpYPcgAgKFgTvvX7Qx1fZ9PF6karGk2xzY
KmwOYzS2x57LJhD0JNtHotO2DNIBiMfm0XbmYbsNr4eZY3Ew8kCsNd+7jsh7N1FXqF0/Z/zIEQ5d
312q2m7OiTeGh9qb7kfMf4dhBnv3wj4NNnI/0KvTCTP8Q9IV2cZF0Hn0olI8p455F4EsG/SR4A8D
6KQBIm1EmNmNwjy3xRBdUQdcIdN1iGAudT6Ju4HAVFMfg0trWq9NqPyVkJ4H3jV/KuvJOad4/pRb
bCaR2QcjfaiFM/03e2fS3LayZtu/UlFznEAPZMWLN2DfSKJ6yZogZFkGEn3f/fq3EvY99vW9URVv
XgMzQFKkCRJIZH7f3mvfzvoskfdm1Y54zQADdpHvpem66xhyxW7w5/jUudqDngFxD1hZ7PKeZAcA
gi8t1BJmbiswWsPNYObFhaiZELH1eqZFti7yinmCuplVatVy88djNDY/ZMiMg/zV/lT6PZfFsAsQ
uGiYlU7LozpxR8RDD4eSVOaTOwbDCaYiDJ9f9wmdlkfXVOsHwNCrPsMDnOfh91ifWa7NGv3O5abI
wkkJGUyUl9a7bK1u7eZ2R0+wop8rRKY2dXqiP+631XtYWvPWValMRoIXhhVSOuJSRUYcEdK0PLHc
SHS0Wh92h84eo/7MQO4cKEStvTHDJb3IIDI7QAO4bPZ4nred0bxESn6yyCB+3QxKDLLcnTSypG0M
x12DNp3KOpYopStZ3mO50RnYWYB4gGyw3f666WtgREYfESusNBXLuwUq1ny1bP56UNgS5A1okF9a
AOZaAVA61V+vRTgfQ+MqK1LOhkgRE0Rr/mNzaa5XKk52wvO59NVZeJAH2jajux+pHyQqEkt0ASTy
SMO0aPWGvjbwtahuNOsNWlbtCQIjZJku6jYRShc6xOr7V7vjXiWVA+88mZkxBkTxQmVQ8R/8VMvW
mFk4wiAEWVy1T7XSVy0ijWWr1B2oMPYId4URfGultIxdB31ZUQKlOUw+iIpA6IdFpLGojhKAxMhF
/xZtMD8hFFyz1iP2tNMi0Fi27DrpDg4peIs0o/lbswFs2t625vilV1oOoAltm0UnqfzXy8G3bEkk
ORygZNyujTgleEMdbSFzHQKI1I7zI6kDsYRFCXp5K9Uet+pQ66Bwlwd6j/sIBgQRMBGKOnXjKFlO
qRgPQxOcqOVielUPzbNHuZ9l6CrJ6ZErERLWINB/6ggy1NZyN7dLeDNW9w1fCPz2qcVcZNHz/iGY
0gskSj821ZE6RUgEEpGB2VKSDBGiTPipzlgkGupmEWvMWoAAu85FftVlLMOl0lvoc3fFIo44NNU4
JpXD2UZB9hpFLkTFWu3BskPLvoz3HSFTRGAr5RHOS6KeF+nRIqmCdZTvUaScSIJpEFjBRKjhtuEh
xFe5Dcx7x4bUimOThvyvJn3CibKpCVJAoCJRB6gbzumfW5Pbsi+/7i9P41znQbiKw1ZMrJH/fp0L
f2jeLvfbzszq1z/ebW4wuCMbGMuRfauUrvHHpl0J+vJGx9xEPRj3EZzvGin2b39JK6c6jepm2Vr+
sB+5DlO9mWjxcEiYcbctHTc7LPd0TIynZUtY9WvVtTCa1V/VCaW2rR7qOc6N0tmUGjaNGFbLylL6
leVvFiXLH3ddI98LiJz7wWeRCjz9H29vWY22Sewy+fHdLtoHgRvwtHzVy82gvvRfd//4k6iYnUOf
M6I76lykzMRhWBgB8tqwdg8eBU+W2XZ2KSIGT0R/kJ7CkGNw4Z3gMFFqDCUDrCbzWnpE2InxtphI
Q0d1n5+CZXBaovz8ZZMybrWZK64JbXGnLb9mp37E3zZnNdD5NStp2hZ7sQySXMIZKguRg0a34zWh
tNUJ2SkJGJr+wqWvJJryHx9/uYukB22XemK5icrqyzx09JGUhmxhqfxAyvy6HwyTvvchHP7YHbVP
y1bO+DkizkfgZNQb09G7Hzu8POk0NZQ7alAk/k6s8IC3LHwHTqCoPiybdBcLNB9+u07V4LuEacZq
a7mLeZAV6BJX2Kbv0WD0x1+cCourvuKnAFYZDNzwiGH+OAjVXRJ6kOuqg9eh/oabx7797fheNltJ
KRRcqQ8Kh78rLQSUKcqP3/5uObL11rihQ2Ltfjv4l7/59X9URqmv86wkCF79vzIKOZ/ykRmstP2f
H3B5SeOWLmpp1ysBF8OIiJsIeUusrn5SneSR2vrj7vIEEn/vf92Knzk/2vQ/dWRszIf/XUfmEsni
P//jx3spizHRkOoFP7sxvv4XrQ+h60qqQEHCwoT4sxvj23/RhaFWJrhGm7plQLL4GR1sG3+RJ0zw
gWXgKnR52d/dGMv/SzVSDFo0Jq5Dw/f/f7oz/2LP9YQwfNNxPMMi1pjGzz/3ZoKBpJ6IjKMjl6ON
59sTDh1Acj05CxA5na9WN7Ga/er3xn0p6ArC6UHu3PivIM7zHc2eft0OYbCt7f5YhcSt1TwvrHje
JX5/mxaZszaGMTgVnjcfcr/aOKK+Kw002mXvU54cMvLXAjPZWHh5QxmJ4xzfFK2ZsLjEiOPoX5IE
VqmXQ1VqHvNiz6qMVB9KHajWTJLcoAz+9uvd/hvCyJ+OZb4SU+c751sxCW5WP8vvtBPR+XVgDMhA
cVCJQ2hKFlapdkPE0AS1m1zRHJ8x0tSAlB3rhj7zwZyTN81Afh2Duq0n9rQtRQJ4NmdvwitRolJs
YrEyk8Ld+b2G1BSn8eQhUfrvP7vBZ+XT/e5v9y3Lwdru0vvzfNdWfbzfP30QmWnpIhI4BmFAuSaw
1hQ177LR1VVnp9gjJWdF85JLr11PJRjeyquGIwiRl4Ik4T0gKVaUYequhyGlClWYW3eYDh2Nd3dk
mhFTyjAbiX6kAmisQltNqNSqN1WEdLMaJz3DQKRLEM97w5zvpFEhngXbkDlJA5KoPVepTBHcj2fs
cS8k3l8nEDFW0ei/mn34BDUddoQ0jjouzhVITLih8uz6hFui/GzKrttJkTzNV2mPNE7rzWOmoZiS
Ppw2DRKJDcEF4PgmkZGqw31F/VWtQGt/TKhtK99eZ7yO1fLF14wa+z8afcPtBfKGb2YErF+tCXyo
dscwxTEa4Y5LbfelGihjGPTiVqQ/0Pt/pqOn7GbaRwu5i3ZN61yitDt4pscqo4f72gbLqk+/qgaO
FpaK1BN1SM22+wgqeV6DEyzXLW+iFWG1lp19Z2f5RxiguTCHfu/FKtBtMt6T6XHsE4JAR5vI2KPh
w7cOqvZWOgBM9BKdI1KaVZI15wRAb5jGX2YQhiJAuwcTw4ZAoHxvWUM81Wzt9IipszObey/P3+dk
8teuk7GYnKtN19evJT76VTHIcl119NKqAi2uTZ22js4ZhiOIGfjwgXRhZ05962IG8OwMc2MFxlWI
speUkAff8pMDIAysx7DJZoOCUz+eMq/9GtDcchRguJ3tXSTzd80Fp561g7cJ9B5/bDHfhT4C7amc
vmT9Uw3qc51W+XM52W9123z1UiBYdveKAtVH/p5/a2J5Z0bg3AwpL3XS6nyP/QtgxS+zswZcBY3d
A9U0M/sI/W6DsO9cUiVYjbr9CuR5OxYmeM0ZMEZs7iWYG4CPdFRKg7jc0sCtgWpkjXZtYl47HfWo
2s1gHZO2vwBy20dmexUVUAq0eO2Pw7FJ6g/PvLPoI3QCpKihApL18V0znC2q51Nixdu55mfxyRot
6GyNzP9ZfFV0i7y3CIHIRos60v1IMIHNRVPSfoE++5gm8kQT5iouI51Kf5whCgz1Q2676y6bLr0s
7mO3eS/M5gtBOHs7THcOZxI18+6t9Q8WyvVV4bkDEvNDYwA8VTy1FX7sjScCBlb3cS6YVXjp18b3
vwd8ljqdTrltvWsNGEUTCfYG8/O6GQV8TOeV9tnJIGMiCeQ5qahf1tXTSC2h6sNbz3E+AocdyO13
exrqPYkoG9zd935ckiugQdNTfEjNuU/tekvJkQW9SXQ8WQHReoaakYXGZ86Zt/KjEc2VnT5Rtd65
OhM84vcg0+uE5JgAU+geBisJamTVeMW9B/oG1DrvgceKUYO0jzK1CHh3N0WHDDbr7ybPv5Vjche7
042wAOOifDNKGhsTE/Ctl9IHEWJbDM3NJBMcq2FBXiEt/ibojnFNWEUafDWd7ErLowdWlMRAT+NT
mZIfOQdOTayxfvvj/03aeRO4+PYxM4Vz/J4qgjDn99RgZKg5lepMHpGBb62Y9vxUr2Y7ZHldAP3q
x880w4hdBYTValYJze42KI079UQsvNcEzrY7iq9mG9yHsJhQmhPZGkAY8v03f7TIcj0HyRGZe7gL
qv51Pk4IL6Dcov8ug32Rzkix6HfTPcX3rgHGB/m0L0zq/p5LI1ZGDj1cN3oMBrhqseyOwBNsLOwu
7jMj3CElu7C2P+at8WI5EArg1iSed+N6xUso6nMindc2ZQjzZ7vauO8EzZDgLMerWRJBlQvMHR2U
/DiiJg6CZFV2PvKu1nvEP0nVGrjpANH4OAi8vB6XNywJMuD69Qzb8pAqGNKYm+AFbOuSlvUzFeZb
10NQHubes4H8N06ab5Gk5yBoNFpNviranJk1G3UgM0pofb08NYnqvrTFFdorroF+S7Kp9WZSW5/L
lH55HW4iMWNRIHJ5PWYgHKY5WbnJTH107smz7O5c1HljmH119VEnljoeDtJ16TDjFgpJm98VFtRS
c3IuYWu72ynLjkXaPY5aMaDznBhfuPZMBvucGB9ZVdNfVZHoJKGDSXS+JGOD6DIw30steEGtfW0F
HWVlq8hRy+l7yyadKtCvM08WK9N06CbUk7YG5rQSLOmvSbHcD5P/EDvjRvO918yfBFQbEW3e4lK+
T6QAdK5jvTtMROI22tUacQABoQqEnrT5Nqm9G9unmTp3HIpl697OPjuoWyHxejDz6MQdQFuS+Y2O
JdLBSKGFRyBeWu0lMvV87WcCmn0udSK8w2+zrz9WYz/j+IUsqQ54wnXqtUf3pNNRDTrEtA9u8Yn/
ocZWA79qspptNhEJbIhjG6KZQHIQbH3nsQ1lSB/v6I2g6evMu0WOxo9tD99mCcKrMqe9OZlPUd3k
ewhEHYMLuQKeh9eDK2hISFDb34DLsyPqZoVjrQK0LD7jVjC376nrznuHQ+J658CCJsjgZfZtT+Xz
AEozr4bWfkhHZ+O1SftFfXVkcqK/WCCEziva9m9YDmjxRPrrgKrV0QDGu7b3EhrZQ+bhwuha4qgK
49WrzXLn0RgmX/UbJh99UzLbprJdKKPGWaTaLX3iN2ipoG5t0pDoTLqQINZ9CnSxqopnTEMbtPM3
kUsszOTeAxC8xCUcHJk8Mv08ad34GERouh27Y2iaic0UNC6xwM2h87TsHZdHmkhQr1KaOOq/tVyb
aBnx4MfuZxPjtp9G77n05F3PHrp2A86ObNXgxp0qwJM1H9weSF7DhY/ypq19SQijSG+7/uvcZ3Tt
k67Z181eIDjbuuiSkCMMRyKdvCMQDbLahuzOUu5jhnoD40KVl09DO31BkUwa1GAcRkjdkNOwWpnO
VFAmkh4UFIlageaoLbX4oFHTRXJT7EoXdJZPwd8us/ZciOE29UzlVY7J+cxN2pimdTJqTH11Rixv
15dXBBo+GtAvdrHJCgZqwoffxgY2iBEOMUqFWWZPOKaZK2gS96DtP8YEtJAXROZv27X0DPQHAwtM
LvNt4MR7xCuc/sZwZF7SHUQuPmVYB9t8Bpvix3zxCVKRq8mcgc03cEI5D3Mwz/XNOHX6fZ6PXAhD
eVdlibYnN4FUbaKpGLC6hk5YDAPyOIaE52jknTd0fhEEgDMeTWPe6iUWxHTQj5VHy8p22s0EB2aV
A8LFs5pdE/D1EEVA/+o5bTd9FJ271KRC43B6aBXMchdpE8jeKD20VGYpqE4y2xQNEEqUbhhz1A2J
qbAv/767bBkT4cPEu+yXJwcN/YyW53gSf73Auk3reWRmRA3p11ssW5M+9zuv126rjrpuMegKh4/V
wrT2UTi7R63zwN70kmJwVBbxWjPD6QcoYLGnL2735Y2Wu+Vo3uYK6lypQhjJ10gBl81ED1hfBOU6
9H0IKlTF8sgKMN+QbuXB+DyWxAkQJU6n1vN+YrLgKthI1WCrcvl4UOzSLp7IVnVoTS5vr95m2Vr+
ixArLsF96sFUFWV82xg3TcDAFGpJlR0mFykH5gN+r2q4kg15Lb1HsAJuPKTvRn4U+OHOgaB8mkb+
fIP8gBWT5ZR7S2sOvrTnM4dMdKk1I7qMfmTsNDDvjANNvoWFa6xDo4lvoCCnINaJyShDgZwnmB+G
kYvCSPkQxW+Ywojpoh0zGGZzaUU26zA5G9styg1yc+fOMQ15MrPE2IR2he8ZS+zaywyLaj1ZC8Wk
XRdgBZm3gzFq4Phdkkgj+6TAQAKIBWiwvJJR/dxm2sgsEU0aLJzJyKprvbXmWy1j8uBnIPPnSew0
0EG7xOD/b5wxJOzc+UJ94WOu5+RI6/bA5SE4daSENgRyyYzEJqTb9n1kxCcxEU7hQN65chvGB1Kh
m22bEYzWgEl+m7kgIbsDTo7E/1ypcdb2e2tbgRfLCNA4m0hxtjQ3HmzDhPY4s5girKjZtV2OTptS
R0Sq2MUYJWv1HLVYGdhH0nLju1ZQ/Qs5ZZhq5F/79mpONEE6PBewRsvyc24wE4ursHkKJ6jPEWje
jeFpDBRRn756XnhXBMDMTRIEdoXsw8dhzr9bFeP30ACYH2GOiyGwTlM/fKmSbNwv9EYOER9ZeZuz
GA/DA2AZ5piefx5AJp9h1Asnvp/akuIJsQNUYVjulWK62G5/mxC3sU+68CuonelYFvZXZCTRGWBD
sh0hcG7KVsY3S3OaBAibAJ2x3nQmkV1zNT1qSvhAnjujZUrnQQj/MdSa/KgBC1oTwbViVe/ejlON
eCnBabZSNHT63j5JQeqm1+3baSDGJhIGFri5NZ+k594m5ZAdoBZdN6ghbgWOE7Cl6cG32uYcjsNT
6qVQHgS2jNm79Td53sX3tWEJQkvdQ4SwAfHLdD9NOcTZ2jFOQ2m/ShdlKuxMgO4OIbkYvUmKdkNz
mwuuqnr1GjAb2XARs45468Qx7YnSyerypqwAay/54y5BjdKxbkOkOgeNEAGWSGl7SBvTXQ2PBjZ5
5ujuNYFg4cU0PWx3qVnsxz48STvPd0Suf2v7pLw3Rn0TE6GxnyI4VTMcvqNmzF8gBCYH2e61US/Q
JyZnqyeC1eHIxTi1IxXnKZP9KaKBf/Tg5uxIj3oJlPvPy4nICermPCAdqfQMHZjHAdHP6EdIzTmH
VGW8Fd/wuGrzYLhx8P0dfXe8k5MhdoUzN9SqyTfWUeKtDIdmSduYkBC0SDsHODN6etRdDak07LrP
OG2jSzf6X4LMeu4FMxnijYh0muq7miM3qkLSzsJiM3ezdTSQk5b4gVUoG5MjlLnUIeSbhXDoHq8y
ko3kVGd5eBdP5U1gZT0534BrCzha0ZxurFw7l3ChFhH21p6fCSITOxFnNOnj9ES1lNJL65ESqIG1
nNqzPSTdGTxyXt85kuBupjQGCSz2SDJIUyGgs8p9NOb6OdKmC/PpeEe6tX8M8KkknbhACu65VmOw
Cb3pJkhm81QrgLiemWIvW+HeOO7AKFPn0x4V1MlGGk17cXht6e1e1y8VGRqPHYFFcLi72wCVjzky
Ycx0514PsWHOpDaSE4K9kjy9xGN23tZFzSR7SDaZ1Zjb0aFd3Iz+tzDLpj1dlOo8pvPGc+adCaQf
sHm/K0Of0poL+peQyQM2SZZHVODIJRGHUu/6dQ2yuE6eajO+9nrFAYNnepoE9tfynEHdPs1pczaL
Rr+jZrkCyWMjoJ4Gi1UB8cFkznOzbEl5BYWLHg7pXyyN1OZYX7EExlAdRdop7GOsNn12iMn6Q8VA
LUmrR6hfqZZ36wk83DrTSo3om+p7rhnTtlFciZh68crQRbeVCao5lKfYzH9synK0qChU6SmrjuB7
9eACCswCaU+zx2VeQn0x3g1jMp9swtXxyMTZNnW86aSCwCOvA+AWDP56eWi5mRrxPNI42yVtMaDv
keZ8orfd/9xMikoe9T5Z65mjnyZ1s2xBK6Zx26sogeV+O6UEjcYooRdztU3e3umHzZp1uOLx0x92
x9BivUPogvJfdyg71sUIqL5WE5fFxWzGrtjoykC+PBYsU5dfT7tc+zH+J28M8+7aSQShFn+/dnmD
5eaPx37d1XXVLx7qmLwGZEerXy+pPOazIaqDP9/Q8HVesvzhj02jpGTrRGG2+fXq3/5oedDX3B4B
L/yPP/dgefrXB1ruCt8oWQJjKVyeiCrUtQgFCE1Qnu5/94p/99ivNzVGzlyccrtSzRYZCMOVbZN6
FBTSAhHlIktsaKBul6eX7pg5CHYyru9BvOnATekHLjcefL8TxdPx531fPUOGJqW7IC225TSxeHOB
zWzQ8XIVnbSHNPcfXQFGzFRHAOfVh6Dks3Xw0OpbDnH47epQAHTIAj+oUV75Zvog2vmUBcRMa6hx
p3Pa1BQFaCz88NrHtv425vOx7odvUVYQN6L6fcF1Z5anPPNUzzfgAgmTmiHDQn3EMSVJUamd/gny
rAQwUD5I6X2PUOULUt5CS9wion0HOFOgg0kwhbnf627T9PK2wuq2GjvAgKUrjyy7X3uJaJVWAb5X
66vbYGWl4NOudPhxHToCF0r+Op7Lg1aNH0mGxnYuR/zGsMfXXogMuW6na6vQvgcuE2BhPOSD/RQn
w2NUTeW2M/3bpYOQB5IKbzp8oPPeYKxp0VKXL7X9iXsDXLLfX1Q0pJkde50KkF7jSoyi9pOQ1nVk
jWcvSvDeh3vTCN9Mtc8oU8rGWpuGf/acmLQkh2irbuF938fduBu7AntpmD+QbHEeRrFucSQklbci
TfRiOt0z+QtWRDE9rZ77ycEp2dDztu19K7VvDTDdjWjkxazGB9+Yn5KiHw9AAKNVLYqrtm4OpUai
F3O3JCEKBRNFeMjEdF+Gbn/TB989lInIfBOJ6JYFctA0q8a1rqvQSjFWkDrMoGavPGQitY34czBY
DYj0aSTmYlUN884/10y21mXiC8i7YPuBoK89xiTyBpj+h1p131ZPUzIN302WpjTS0PnDmBt21Rgc
jS5AOzocRC+u2xwtVAvjQpo3uh8/wuHWSbISD6RYxtN1Baklb/vrykesLqeNaN/6obEpb2ofg6iu
kt4gQiK0n8v4uTTjlxFZMUXYztr7ZXxGWpZtxUCqLEWEe980g43vll8LjIYr0Yhtz0Cyt2LLW2MR
kruhIr2coweCpgkzBQXStAHaoqmW17oraUJkVhGt7NIZDxahu6R4GDu7YCIfqoWMWxTBpsq+1RqY
0NkkYaY5QCkQTKKRmAJFJxg85gssh5z608RakJX6ySdafboXmtRJuvW/eV16sT27XZtk2KyDKuNg
DO6IHiZaNk8wTjGDxVw7bT0neJKFR0hp88yi7MhaAodTz29nQ5RchbZzKy12uBxRPJIicEYs9FnI
HbaQB/D03300z1tC0U5ABkhZmxUGSZhvDc63ld2MmznB1WNTUcXokoOucIGR6WSOedTvzZcixWpT
ZB6FoBSlu9O4UAbGqlwxpCSHpAQxQ/+JQHUffgPwMo/vTYTJ6yT0YzeSj0jwLGzNmHwxzdmM+VvK
RW5nqnOtdDMWLafSMW7UvyAmgzll6kqB09omLddXzamxgo6MNMCfNqLGuJF0PuohSnZVSpWhnrk4
FvAK7BrayahbQBhil1S3WYVZFRtMP2R9zISj1CaJI7QKuJp5COD18Er5xVyRI4RGdpyGXLnTgYzo
9ktDuefcFEm0Ix8AY8VYjwT9gjObYZfUfvJK9gappBm2cauuHoLUA1djp5ekmSk3aa/Z6NGgGjiv
VNpP4L6ZONX5vHyRRtzT/8JNwWqFrlbwAPL5rXHER009hF/DePPJ7B0J0ckIKZ7Hz5Y+ZJ0k91IU
W4IG/XXghk+qIU23i1i5Nmr3PnmF9VDJrZsh9ifuoV8PlT+uA9JwcErN4wpPPvnIAzHX8O02eZaR
Ct6q3W89MhYqZuq15VDJQ79YBayYbdaDo+XyH6LQbRz9tiVzctu71YdZRc0+NicytvVjQyOtTjMO
QdOm52d/731Ww5VzdqCij6pg36ozMu+OeNhJ/uikC8Q0WkVC+zCj+CpJi49a1dPNPoYcTKnwfO0L
IJzwMhEpaooDfxBjWx4Dc/oghx0bN24kw3juJaWbdpJfgvH7qE0l6VLWpinqG+JlN5ZG6TvhoNMp
neru94SSwa4saR1QkQGOnkMbm/MDKydw+yxm0Cv6xbSeI/BENjXYVSedL9KgaxwnH1Zqgv1NZyqC
MdwWEQ53c+1/JIyhpeY8eQkglZmzwTTMCxLpETmp/d42HbagLiVao+EzpQVfuoY/KMjdS5xkSu0K
GNYf2w1nO98+sBW01acYowM/hf1IY60k/gZ0xYDbZh8Ger3LhHbvc1qusrI11i2G/iIPxH60RLJp
4bxpnzW6SeoGdHY6Rxu5iIacA2P1nKSXtBDzhjBqYCzh2iK74brrENWPpbdNuhsU9dW27CY4VoQU
6xMDX8wkqZqZHJhpeFga/v/rk/4fVDmWC1J++ao+xv8KP4t/YYi/fDbtfzyDdZa5/Cez9M9X/pTn
eN5fnokoxxc6xmvD1gF3/0OeY/5FE4QLpy1s1+QPeOof8hz9L9fSDTpQnnAt3/WQiPw0S1veX+QQ
uuDGXaHbpsB9/X//z4/P+FN70vxx/5/Sbpx/iVTgqoTIx3Y8wtTIZIFU/k96jnCyhzSPw+g4aE7M
tLP4zHqcp+YgL8jw6/NgWSl1QNomNJnf287PjpOGDcjobno0zLZ7pJlA8y0k9BfseA48mU54pq2a
IaRy7r1Lskk7FVJaIENfgQIEvVXRLUxjfDcUla6ley5Z5m8m/WRarDdrSADrzqyTbTDML8O7S2V0
S6/I23QM2V05bLwQVa/es14pEjwmLlOGltVeVWG4gXnAuJBtehXFCp/7HYpGdkWG1i5Wca0Gua29
CnAd6JDPHp6eMKoumQp5pYu5TnGRRqS/DioGVoAJ2uckw2oFEbE2Vr+tYT6QgCZxZ3X9Trf761Sn
/Di6hUZHiShtjEfUCtsYNccEPLKkzItQmGBGmo/Z3vbpxhehpm9TmXSKbvmQdATbOnJTE2CHZrci
XrF7rycAtozr0yUWOuG3JolTlOGnjsBcl+TcehhRf0tP27gVFRpAD6Dg05YpfIVlteqYM8kuxh9S
AgQljoaq6Pho9f59RspiU6TFcXTaDKFkc+3jXjEOWWk+lirsV4+0R4P036ltnt1ouHNsYNSkA1ek
BLuEdec1RjtSfigASDFxXdEoHomLW8zXfSeedK98t4GK9SQOrRISGttkqjda6x/VsxZEapKRPYqc
zdugoowdFWrcqnhj3QCLogKPdZfo45IMZGskaEqqWGQsLYeEnORBBSZP8CTDAhmQr/fXZq+/Sqbg
V+Dw/I0JeW4XMVGCg0KsgklkZ1qUZOQltrGP+7ncQMrBAW647T62idTrI+zojUm0Mwf4qnWIvdUr
zzl3Mq1emTpTETm3Hn4dCtzFpkLsjclrHtYVqM1CRUmzipeIMz5aMqZ1EyS5gRAUnWlybda0qQPd
usdteZUEzp2ZiguzlHBdDW9oKLxtbcSvVRnVlzplaSVnYq6twGfKRGgMztItqI5mqzVih7XTpU+U
RFcNRZssldFuyI19ogObDknVblS8tk3ONmHJ06ZKVG6ThdSqQzaXdR3a2zQ7hsyYt51K7HY8TjMi
vHUk4Mjpgqug1u56FfPtVfUlInwkIBvDaPoBBzQzjYJs8JS44a0ho4eksfX1NAtUeUSxVqV3g8ii
uvaIXCVSaXiKHnHy3cv63s9oAhV2jju3xBLdZvjMCxPBfHUTBNNOqBhzAwTOngsvTb6emd80E3de
qODzwbkNVBC6UJHoPbpwKEPeIepB3SSvcXxPZRVjJlYuSjJyaxnOjVfHFSh2lNDTS26Mn5NGmTTq
nZvKHY+dUZs7j6x1wgan3ZwYBbzO/naakCSy3gNzQg2cEoe2iYfuYKSC2OAgvKtpXQtS4Zv+Eiwh
8SLiHdIbLy8cBgCajGZpgkq1vYqoFnrhISuYtYDov4qkftCbdzEhFDKa93HsCE7TPXI99XcdDori
oOOOJT3IC4AZ9iQO1XETEgeNXxYG+0eHJWfD1M/e0+E6VqYwr6DdM721AnKIRPAUZempSh+yiOzh
FrETOdmEIFtReGpyl50pok9mUVtDDNZFDg29H8sjPDXoTyNwCTD12Smyn4mvq1B8IGAefJV67d/1
RIInJSwiOurZ2hdoFURYlNuU+vF2KME0+c6nG3+Xmvuczq3EcijajZOYn0RAroZMV/N0JGGaoz96
WUZbt/kIpTVgnyVJuEh1na5jsVPaU4wWX30y3ijy+pHSdO6i1lpbsV9v/JKRqSrm/VigB+hSO7xz
94bX1dct/jNkBCW/bi0zmFjTxmVhveo13GU2RMWE3jjO2/NYds45EsSPRvZTpiaUFgpzkgSO05xK
IBeUMAtFw9VaojYNDYG3oe8ieg+65XXXtM+w6x4av7oM/bAfy9LHy59DQuMqCUzOvMsQuiDrxwQL
IwvgGaB9lFiOQ9dJwwLfmyM9sJ68nGQst/RccMAZ7saf8oc6rSeErjjy50S8ucLrD9l3OgKvsW/j
fkqru2YqxyM96hnNmJ9Ml1S/sdEPMMIxvLQlrh+WgJRQLLLldZyteljvLVzEzEOraCPT8Fw5gX6b
dmIbOxbHjnzmWlCptnKyx9Vv3PSRdexrLmtDVt1aSeNT+kG8SLIvmoL8dTTt6OxGSC9nTx67Ni83
WHWKK+mW180ht1zy6giyiFE+3nh2xxWy19ELigfZaNapgJp2q3U6N/gbj1pMd6Vs8HbRHGu7h9mr
nqDLPBK1SMhw8hIVub8a/eGFhECaAGO1YyE4HQuvGqn2WYi2NKVHEEcC2eYD+AvGVcJOteYk5+qC
3K2/S/xzSQHXqrz6Rgw09YvZR9Tu8Xf1LMhLE3d0NaY7FIX1iVjzbx0G+pUcK3/HqfZW1sN9107a
sQk5/kXVr7OSA5M5B8KbwGzX82SdIqQCVKDI1CsuDuWoosCI3+XIXooBjoBdfhboISilFJ8Vqom1
y3KANOsMqx/6AekMpM0NPqZ1pKJ9E33JRuuRFVWy6237XhVeJdSVFSqxDovPhJCo8Kkv46af2iuS
jrO1xeVI1hqAP/iOXBR66vSvEttDMIPuyFiPuDgbnTHL/h97Z9bdqLZm2V9EFmxgA6+SUO823IVf
GHZEHPq+59fn3Pjc8s1TOUZWvddDaKAmLFmG3XzfWnPd6Y3rkyQRvteO0+5jQ0uP+oCHulyi5wHz
GImj4j0KYsy7HhN8svW8dnqVlAR9UedPRuq82pTD+MFbqbrnwdGsjMivu0Icpdf1e+yt7bE0jGE/
xQh9lvGNBJdfRH4WBzbdB1OYF1mPLRcQ35iuYS83hfc80HFyYlde6UOIPfszY4ctlGkMqGCese6S
MvtIsD9vMiX7qWmI2jVsPU0bHvO5e8n6YdmVNeGAJQASZ6lPc+h111BJHRdneK49wryXhJGrRTBw
UybIURGGVzflhN2737ii+tSD2rylQ7TBcdvtpnhKzsvcnfI4Qkxc2Ze0sj+qIW58o0FerFUbLKFY
CMO3GVP91q3fZaM9pUln7cwoCEhIB6MRTLTSZye6aS1UyFG2PEA8JF/FTOyHwDX+yvOIcrOk5WIs
7gk0AsPS6CSnqo38zE2oWASv5Ex50AGTvcPf+cRqJbu6RMOidnQO8RiwqWzrEJsgygI3tMttnA7z
vp4nzq/mJgwIk1qcz4QW6IYk9OowYptMxaemTQNC4mpE4YBvOhTvlijlqdXiu4xZ9GLkHtkTS1Vv
tLtCZ4gucD352lw8BnUNtawtNzZd0mS5rcvogSJF7ncyZkmJ7R3FHXthYwHRW5X5kzOCAWgRIhYk
Yek9CR61bu6bVn8sCS+6JdoU4BxLdA/Bqw7ecrPKSPvEqg+L2jX0j4CCjO1UNg+I1K5u3t3QSrM2
1JR6tsyS6SWgKmkh72KWXczdNA0auriq95d2aX7mVv3Kkpe1XTv0W3MooYRW7X1foNbEmwPMu4xO
lWXWT5SrXHI4k/7GyNibt6bmcnXzfTvwdSr+DxnF08Ea+ufJMSjE4u7GjTcFe2AR82XQMPRZprIh
myF80GncBYkgilL7izEmYU0OsQ13lUMRJDCJLdLbvUay53WxxO0QAuQAGVTjLisBpVTNaR7MYUc9
R6nbiSB3GVcdw2Ntpi3uvgXgsekIxrkjamlhYd3X7zXFQxQcVX9cgoV5jQxSVU6ytkMwEpvtHBan
uJkdyjQlNLi3oEp+DS6r0SSd7tpo+NOblMATSwJZhiCis9m42iiRmzhRDGcXraA0TqF6ivOvJLKQ
BJr4szWHC9ZnHKVcACizxGeUXbWcMLhZo4AZjfXrbM9/RJ0+toleqRUr2J9JXFvIePahqIubwiB0
qmzpudmKktxqyBH16BMtF7rTpH7P24b+8sy8d98k8bntqw92UQ9ymF9GrdnrFGx3QlzyrH7vNFKQ
wwJrd7x4j/kQHuyARgKt00gnKZOOKSzWR1l5j0hAPlw35Btu/IZ6SyYQVTThR6D1SGOMrW0Z+5Dt
Ddz7G5FmYhMY/c4bSkgZLqZpB4VIRE1zkAfbinaylUcZRJ+e8Twti7+wexum6meFgNmQ3rPlUP9s
fW/ynoLZ+8Xq8yciJCYHvMha9VMYN8rf0mAZS5haXD1jb1Dco194yZ3gfgnFpYiqlxgAXgXscXHb
e4vsKCATzqOdLDsAmmgOiDzEV5zWmwlleMd+MxzO6kfRZ3yoLERYEjka6a67PEBliZH/zpbRtRqb
+2QRbwVZeck4UrjDURwwQmsBvdDyohfhbWkj5jYmUSMoQkwZdZyOUiEUxUOpGy8muKLMorsTpvZn
CiykLG8Wwnk2cZ0+eZZ5g0jwbna0e4E2vZU/iffxtbRENhyQb6XtMO/4S1XF17cGwe7eMPUnkIXH
PmFUBqNeoocgDvluaqz3uqye9FbchHVw25MkpWksCrFoTum7rYQX+IU/kZxeWf+SuYq7Y2NY/a+p
lvuZJU4aROjaEA/XE1MBCwE5od4MOcmKW0f0ft5Gv/AGP2SgdYwgYdsnnHvbleCeh6c4FlvAJvn6
p0GAt7W9fJ83Ry9i856zHRX1j6QMQYSNyNonh7K4S9NFy9EOinPn0c01YbjY4tUFjLNNGNtHZiT1
nWuj+9SU1sEL0UBXN8NYfTj6IS7EDAlZSgAZhKbN3j0UhpcQhVTVDngtQH/MQIQs+5llxQvVCxDv
WG22WhTcp3LYE9hVbKzBsn88VjJqLjQUe3/qqKr2eXqfIjE8mSPrKSouN6QY6zBx2oNeLu2pGxg0
8AkOI+pGk0BZ2voasU/yFOJZQfZfsVHWavTfw4G5n3hWs7uJQ/1u6pUEIKHu0Fb5jRy1H3Ep9loU
N0SIWfdELzc7doA4DbJu8unXX4oQmXbqMO56ud+U9Z9S8gEC6t80EffL5GR3be28evkwHEt2EZFE
jD71bccp4fXgtpfbLMGJokHt7Su2r3r00bCsA7ZEUESZ+1jarmZYHahcsYwLzVtAKf0e8bh709Qs
CyDwspmPblg7fjqD+alhqWhYxiUjs4UEb7fl7LmdkR+gTFFQ8yw+LlX5WZHTcsotFB4U+EYqteM+
8tr7KoQb0Wnlq5TJZXIql4Qu/ZMm0/ykx3e1SzvYC4pyG3T2kxW6N0x994OZIPHWnYMza0+Suntv
ji+ipQRTtlSrQOrstVjcOXbGpqdc3o20rkG8RNa+c1XPqz9yXu4FDNktGDWE0kV6E+uuexvDeE8D
EZHPG/nNEkdnDUb1EKQVwVVE1EDtfiJ8AFNJJd5hurKIrn5ZAxEgSAZwN2f2ydRV9p6pb+n+fpQB
YTZjt8sW55p6osSFFndPRQxnw0v8KGrgc1Dx3Nl6BIfroI+RS/iVXIChmfR+UwCtZoVoTdW8QwSw
SOt/5wlKtMzR8k20NMe2YtgwKHX6eTrS3RkMf3LEBbE5F9n0AxrUjuVWsM0LYopdEvY6FjYj4K8R
qP3JNqpyG9rdZY4osHV98BZakmq8Fm/pFOwLryXrrDGNo9GMt7i9aPzaFCfjpcR6JP/KBy7Q3qnZ
SdrDm+zA1pTjjyzToHM1TQ+fCGVv67ErGTPHvBAlIvei0h5QthY7Xp1i3GLjl9sOJf0uPdLBVFhC
+8ic6mwyF1X4MLTsEliceQmT7YiB5JTa9nGe5LmJsmZTk0JtWYFGHYXyRm7Mw+PU/wY/OO1GeiPM
3CCgXHq/MLtORqiTVIhGGsMU64J8unYVhcoMdvmYNPfOVB4AmFibcaKnUYOQMOpfNgYNruDk9zJJ
Z5uyoUPQRCBiYP+hP1jA9QHc2LtOchkq/UfjtUed6OSd1Yf3nR4+mLF2G7j4BQLPyVFyY/Bgl8Na
EBU/wg6symFyX2XWr7j1kp2bDNe4DG8WI9iDYlKXqIlT0QHOR/KNtg1T7VSIp2Ap/GVw+MHojKc5
u810ypfAxB+y0nzqtZLiwKy9F5owd7mjK8SLyW4M706oazeBycpEq/axLuutjFm36WZ6sPNB3zqH
JuheyjakHhtKv0Lq5Vsp0Q2CXKQipzIKjf7co/oaG++3potnkLhsdZMw3eYwLw4UVI8BiqTAYd+B
JHveOM1UnMMuPlTKUeQgNfULh8Xv1LvbiObwAoszuCoPKQalX41GXnjAqay2TA8esvKzo27CthKQ
ujN7T+zbvQmF/RgnxlZLE9YWJWzMMWr/PmrCZvHHsVDjhqZBaKCGHrPX2dkutc/1Jo8yBJQWKkoB
aLxA/8AznRfPW2FyqbeMmYQeAW0yKVid1gCVsDduKcjYBEeSXVEVJDBSmhGb7yQbc2UF4CYCVVGQ
+LExEdtC8WnYbCTG0ZqxpVJOBkm+DLA00JetDAwTK+QXDWPsWNS48wlfKMO9jE59+ZAbdZz4WNYu
wagC5dZ3X2EdlRWQn1tiyqAm79Ib433XD7MerQlP/3iMVehuort9RFMuSHOgbzp6DvTiZnG3gv4k
2kX0YWsM0XoTFWxb6ay8moqZsSqnEch483Y9dFaQ6yqtdhWeNe6YfwphX+tYR2jdWvZlIFAR+Bm/
YPclEB8CPIAoV9YwrfUGkb/uj0L/+H5I2O6ZVW51qEVPSe37iQrDyVcO1/pYMufGbu4Y2r+fIKDB
3Jk1i7myYngjrPDAVhL3wv++8RpFGFnvwx73ER/DlfO4CtzWw8EioCI4vQahgwDkLsTw7CLMd5RC
Hx3GblGa/WmkgF3nwSV3Cv3k4hChvb/4Rm8YO33IzV2D7SzrCTiO0lNJw75X/oBSOQXw1uEZUO4B
ZoKHXPkJRuUsyLAYxMprkDCXbiblP2CdE18d5UnIlTtBijTwo0H+WYTWHYF4ITTgy+7n+NB0bu5X
VKW06YcI626bs7qlCokSGkPEqJwRhvJIYBh4npMWvuM8bhxOykuCoYIQjoG/KBWIdE6ecENWVw2p
cmU4kc8YfZ5DFXhJA4995ij8MujvrcxrL/oS+QYJIPsKbe3i1gHzjZkcO2U2rZzwvADY3DLMldtl
6AVlGLCtOcLdQp97uDvDz1rLn/UJ1SVWWuUw6cf8gX2iCR60ck4Zfj45QmRUKGT6QQctwamCV4S2
c/jJ3peIUs2I91L5WshD6pXPpSmq37Uo71r9NrTEsSYpszHnQ4auW+b2S2ooLUVj/sk1+aNhU53V
1SVTzhoTi82wem2wFJmmeE5rb0bAvslT90SkCmYo5dMJh+mpxbiTpE+DIEgvNEmZ661Hr6lwwyW3
OhqeCuMPxXj2+6sXCFPQjDnIVC4hZGzvUe7dq7etXINWCfhK3OVEj8XJ76KMNwMVfBpx81tQ634e
oHvX9PyHjT3JUj4lDAmYD/S3omdkhS/5G2PhW8dvaCcURjoIUmav/KUzNexS/Gi6a4n+gBgtgyzZ
uX21+O22lvJOpcpF5WGncrBVedirbOWzorQLxWfD13SbYMMqaZ8hnn2qMGaUC5dHhu/uQMjrc91N
B0I62SXG/e927Fhesc+lAs5cKU6VbmkX4nREAsHV1vOO8cw9iTqG7QXwJ6JRI+u82Yxx/ie1LIAG
9VDuinmTxCXBjRguAnYVCLewSoEUe6qE90uG9nJpK2pQRo+3IZ3b7g6m5ggkr2bd19ns7qOGisPB
7inTu2QyACh0h2MdxfK+oIqJ0BopMb2MrCwKP286fEELv0JBZ099dTSKzI86nQFFa++3eckuFee0
h6bBftPkuAs7iZeILBVZWjeCFlwydNo2ENS8A4OCb1DfNBKBoPp7NGig903UeButbG+M2X0dGv0D
V4q5K0oTKHGDkAkrYaE8hdkw/0qbudpoOJFFEx66MRt5unmSENlCGqIsbMy7sKiqPVjoZk+9hrCT
xL4aFOuOuDr1M+lDnzNKGUO0D0T+/UWgsIqVwaWtfJEhIultrLySKY0IXbknzSnEemy+w0jmz4PB
ssZouWC4RF32e1QOzFZ5MUtMmUB1UeBzoJ5C6VhvUgycAiNn6Vrk3XKRBvHA5Vi+NI5x52GOINt4
QDZkaQcEfmyygEXSu4fPgBvaQiJ78oIQfwpbyjy3n+ioQ+sNKf56o8PODd08Lh+Mt5j443Zg6Qxg
tf6p9/jf7TxgVsXAqrnNxcbQqmv2rRUjsKWMkETLazvUJ4EBtsMIGytHLDR10mYxyWrKLUuA0VMS
4Z91lZM2bGjeuZp1CMkn5AzC0hMnau3ObssTh7lFFxYL/GvukWr2mxaZOHZdJvNL6gBcbeR7raxe
doH9D01KULmPtSc/XYfODacN2pI/Ar98Vd87ovRnizLgFHAuqidAW9EIroM3dcLDP/D7GIiiFZ5M
S0MHiws56q2HFFuyNicfMHiOHpoePtqy65Vz2sPKPCtPM4sF0kOxOaNAbSB4a495ml2r4RM2INjL
oTsttn6a68TaYpuBKm7QPLRd32x7iKC4qoXyV9fK0IHhOsV4TZ3qQWIEMbPuocCYXSiDNkbt9X1n
5d3WlYtbYudusHVHyt+Nog/uLktuS3m/4y8XOH5wWtf7HoO4o5ziufKMi2L+o3ndoXSR2k7UVHBl
UWSzBdyA/rF1uJYGHbK22wBlxpQuMaebyqWeWx+ecq1L7OsYXO9H7OxtUz8n2NuxXl3sQrtVvv44
YlTEBu9STTIRh3Pp4pCnC/vRYpnHlvXeYaF3s09g6GAksNYXaB/aJNnBJjQ2aUnXvdGPDK4jRWEq
rJN+XMbmnTIum0U3YRvZHTAs/tSK+iMJ80fEFHeNEt5XFkyRIch2Q+4sPmuQa6SHZ92znmwwARW4
AKm4AawtT7EiCXh8llmxBWYq7xVSikpRB8CA0z1Lfbqv58SWPu3AD72nZNxn1XOCr3+IH3W7+6WH
rHFAsHRje8i4TphoDxnYA53JACj4vgGHUCkugqEICW4FK6EGmpApegJWOa5sgAqNIivMpbhxQS3M
uvUGKlR1r4IL+aG7AnVCr+gMoU0vBay1A7Yh6YfXNu0IAQHoYCqyQwfiYQT14CrmQwr8wQUC0QKD
qIFC5MAhioxlQR8/13L4aTlpuhmKCWp/VezZPzpMAPG0zcb0I+pMuMbKhawaDUXzafP3DNwJkgsN
/YkQVzcz0qM7/yDVvHtISv1aTTuh1zUCysm8ywIj2zLTFDv2bcvW5lIqwVI7/EUrxcrAn8qZoPgZ
eVy9UdDfIUzSaXh19CWN9KOrUQQETBS0xcy97DDG5fSLLb4Y5AQK90qM1SjCn60m9/pcX4qOlY/l
MlMiIblQeb23CSnbONEpAQUyDikeqPnJBRFC0SwDsjMcNA9NgwlGRF3fgeKKtABGKLFVILthjkyW
fLKAkAyKRhJLunCjOV9tHLwE4sl8IwX0khCMSah4Jq0im/QgTkrFOrG1l4JRU29hoMicdYvdWK9I
A45WIRtflwbppZSM1+W+A0tFUp/qQugqnuKsTNFdobgrgyKwwKwy0u6XZvEpWs0AFgvLRxt3i4eB
JCnQBg4SIb7tIeswTin/76idayN+TkXR78Myxdfs3uuKC9PTKVEk7HJZ6MhAbMjL4MmL5Zse0Rcg
0OqGuLiXTh8usnVTH9faJSCLm3ep/sx1wZABoqYAVePEsDfbPL2UbIeoKtAK6dwaM36Cqsn5MBXx
JkXE6CgGTtAmvkynY5EbvkWHf2vg/t1GlEHIpzdHIEH2a73E46lu0eQmBv1JJ36txXLXs4g8BMCg
oFCnDyyB0CjMzhvCm2OjBIIst5ptoESDJepBupS+oeSEWX87U1yFoj0xZMh3IKuZjww42fHHtfaF
Fj3WdVj7pCMGmzHZyzIENte+iSUxSB0wlx2KU9l6eL9cJzwYWIL49ntYh+T80b3ZOnRcaQZdqpZd
Bd7fWyMYnIPpTs+cCiri517Y40gWNMA5J3keYZVSt2aqjQsmsjro/GQayx3yMLAPU2awauY3Z4g6
FWiHgpm6T9tmXCpcKxisUxZ5joZgSnr9fkyK+liFp2UBpk/k4VmvTdrziDVZL1oA8FN5780IQ0o7
vkFgz/4Ncd4BBfujXZmfVZgmV90+eeltwyb7oTeWyxSF5omWWYfzbRN2OSsbJqw8GbAkhO5CwPFC
7JSOra9K0EpRzav6nHVkpGMEmJ47ykKQXx+xFl3rQcgtPfyXri3znWm/edUv2TntTmvjYKOL+DGP
l8fCpEzX0LOc23B8DNIHtwwvCzURR6MsVlK9l3027rNF+wuRNS2leFQJffgXSjGgQe//Eh5pUzB1
D1aiP1vae5bKP7oFqagQxcUsUM6YA2F6MNR9LxQ2y3e0/wRfiCV7sWxO68Kr6GCgJ1jaXQ7id6/J
SO77KjzCXiV3CW+iNZMHFnXdPoiMGFSS7WJIrYECmDpj4lwQVMwcwl+NtU1yarHDUhSNAHEFsIu9
g5ws91gWzsGdXijPUCOUGmTybvgsBG2ZvAqwHDtvOGtfKEc894WC7dVec9ByeTvh5SQM77fRUJHN
epY0+PHZX8l4m/cBEAfttFR6f0jdfoQKFtoYqphIMLzfJ9JC5oyhTwEy9h2+3BpzAo7u5GMhv1r0
+duYIX8K+vc28vYFMAIEwEivA3fEKCFu5onOgV6H8kG5vs3iD9R7d0vWZ7Dt+4mcMbaf4ZIf28W5
c2ME+PkC3Xxmyj7KRdzZocVCi1Knbe6jNj4Mo0BuP8GYn4sOV5ixy8PkyNwXHkrjufcsENGCxR5B
JsXexFruZvl9YkcRq7PhwSvEj8GBXUTcmUcsHqv1z6rr3yRui6rJbzIbD37HvwXJ0sZzsuwQBMvV
1Hu2uQLHSSGsM+3uYxpLv/MWaumtfmTXp1H380c2Ys3kyzJ/juN+E0GT3VQWwABPX6ZdF2HtKv6q
i7T08ZsbOzeWn9Y8EQKeJ9IfYuMxsvTuNI0FQ/Ms3/pPtxTREVw6zeyabBJD39hzRrmnY8tVVOTM
sKVNx2fXrm8iIeOD62IDW4p5Z9fPkGnqg5cvP6TQ0nPM9cuCLyOSTlQWIZV4SJsMfBsqmYPoOjpr
BRBtogfpb/1YQjyldnhnN1TWjSD+kK6IT4MY7gjdozs/9cMum1DiR/E07xbLPng4bx81e95KqV8T
fDZ+RHkFOWVBwkHTb4noQ66YHWnmBH45j8PR1o6iGvqHNOSTiWRAoTfQww0r39Sn36v6+P8Ltf8H
oTY0RA/A3v/6l+j5/xBq36UwOcv8v2i0//5P/wq0sv7DMg0sAsI0PNO0PRiFf2u0DV3FVknp2I7Q
ISkqfOHfGm2E2DzjwE90YSRajkQ4/S+NtvkfREjY9At5I/V//58QigIPKxrsf2Pu8YDpeAKSIh/D
QEz+D+ZeM6RuMUmjPmuxc8lQnlJ8w8Oo1MuANV4ohG6radEwfk1i12s/QNia27Knbhqx7KD+TVwC
+nMC5a2Mujuw2ZoyN31yi/0stWbdAvZtWeeCGrSJ+e4UjQWLH/PAHJYyMQTWdmy6z6kmlnhpYQwx
J9ETXBjxDdqiHlYM6blUznLvDAZm2JFLrKvimHOupP1S2Tnqgpbsp0bXJNqnyTmvR983GjBfEU/n
Gbmz7XjacX2KCAR27+thPZbOOc1DVLta+rIW2KuZcvB6s1bZEeVhs7XpGKx38RxmW3j+Yvv94vWJ
9SZWdfn16PsHzAWjH/s035jCZJc3RB6DIdfcnOWjnuXMt9zoRp9fmiWQqNlAF85CnL2W6vPXUUd2
c+owpS00HyhedaegX7BBLsiV0QuW8JPoItWxsy8DNOmLAeqStq9rhsXl+yYxhphRJgUelQZJvqFI
Ye8GD22DsEV1iWV8heC1+O1tLklKrVuRHBhyKS80+b0Y3V+yUtnXcGZ8qWdv2UKRIYqrd9dFqM/O
7SGga7TTI+mW1PkL3FMFduPQ2bkE1fYuE4k50D2stXRreNNyLGV+RTkd4xHunZ011bTlO6QM0zhb
M7w68F5eKPV90pCZE83pSUOz4og2hLvbG9FVm/8yC6O4GTzsp3yam7Etjr1jXZrE7K8EuRBvJMgY
Jhw0nkhBKHQdcJ7GXaNB5oVy1LypGnsh+mqkz5gNP2awIlPqzeS2InFs7BYfv2ZH6MEbzs5uyVRs
RXscLZNGY5HfWpHXMFk1w8EcyQfCaDUAC2xGlkO1dpgsNi+u2nyKfLwWTmBdTTS0JbCEC34C+0p+
rTw47vKyPudVI98eIn7kFZTf1QtkIqkTNtrB4Fe/YTFp3hjqU3dt9DJoYt43iLbX55BLmDcyzu9m
Qa8/0pdnGSZA/qyOiKq0WK7NyK81ypjvw84OHvsjZ+nC/TKjJhqNJTnYc38j+4Zrfm0GJPgk961s
/8tjY/OzidLbuCP9HVldftGEwrajoREFIHncqN255c1BiKvD9cHvmyJyfIQ9yEoR46N+gM1jWLxz
0s2X9R4y1IpYSwqf0+K4Owk7h6ZZQFPigSC0Z8TslBvoU12oBa34d3viYqlNeZ+xKGCpMZ9jUrz2
aTjcmqk3nXt7oYbWEZvHFpjaCwEDxsmd7tNIdGdF/PAHN39fWfqjmBEIUKL/guqXIzF/X4eVY+0a
IyUkg+71sv2VudkAamEaz/RjxvOYfVg2fznXA+VVAFg45y3G7Wbodm1KQMH6kNegMKOsN1B/Z1/J
kICGSWMxHYOjACOGvVQvQwQMdYoXAZLO31j9TCa/0mkYiOYV9XntvM2qZ7YerY9NSCiSNLMPLTE1
1CiBMSyGPOao6Y7V4C2+VbVsCAPvw2y8bN8qyv/6kZY8/DDwAPhf32QPTIVIXG1L46wBeoAz2JzG
4+w59U7Yi4G5DfShV9AlmzixcTIiLte7MtuaIVIZZ4Xar0T4tY3X6bU8yWC/Eg5avaDpimjyaMbj
XrfDY1zUB1TE0Z7Ow7wfku7ZXGYY8tRL9qIsnmTAlx4PiqGmEWGhA7bdajNmH6ZK/oyd6e1GCCob
MZtAg9olwLFwpdIZ4XnRfrNe9U4xEvm+sI+a4swp/pHMKUl+HfYKeLTC8dcjnJIb0401umQqUN3L
J0BJ6gSYV2SSOmrL8rHT++qLl78i9KUdM115pWKd92ryyihgo6qBQOx08y5OuvG8JmdYxFpszAwD
aUgt/CwG8Us4ju7bpMTuzaV9WBEWqFrNI+biuf1pt39Cg94eYnEiMhZ8zWdnK2yu1MJzFIqdyJXI
lX/FbtL46yszinkEIuMEXl+dygxdR1C2iPN638mT6uiOCHptk3Sc+VQXM7L8nHzuDcOh70IW2GmL
haPjcayn4fSP3329O6xdzHQJb+Y2cr++hjYZVGLMcgxUQ3S9QbBdnO1JXjMxf44FrLElQTZmDSbJ
sli2KXl4+LHy2AE7FG0zfUG4rE7Q1IbRMi8wJgRC5aBGgBhpg3debifHLI9YZfetUgqRHnkd0fwf
oIHBpmPX7vdeYuC+QeER05o6N+gcKcqfE6OZzjpgBoIr4Y2wCtCH6IfeMUD0eRVCeh0hWU1OfySe
YrfGF6w3ywRyDGMlFS4UM5HvbSVAERXGtVk7yCCCITbGwTGTzAVVQ2qawD66Npu/b9bH2qV/QEPf
7dfhbb1ZUzG+7+Irrs55rGEqD51mF5Uhc2tfHddQjVA3GA3Ww/XG9WwP+pqjAHndlYhc7Nao9nBa
kMOy3nQGTUFB9sQ6BuULQ3rUsYEraL1jSLrTALP7HYSH9X3X8Xb9LP+4uwS6dihkvl9TOhyyfYIO
LE1akRg6UMJEQZi9tjaglpVJst60Wmbt2pxvpNRD62o4dc32yP4rZ/1FIU2LLsLSdktRTUdRPGmB
TBVMnjMzskIEKAPX0nqZeiss3lLdCBcO+lf4CQpdmGc2LSY4YmIMf2Z1ClQ39GO3HvetIxiYazO9
9Ji2DmuiilDUk3whJJp8HA6/s1a+nzbYO/e9efp+bn3p+oIksKqTM7ybKkjAGRP7OBKNt95zVd5A
olIGvu9+HZGoiiSOob2WofGVc1ISqMaIpf4LIRHlcEnq8mAVjn0w+Y2pkkyEuGfs/AZnQS7rnYZK
w+3r5DMB9cWfOB+Ms4HO/VxX5bI3PA8gK6yPNV5mPUoQip+LWBE+1sP1we/X/HePOe00bksNkcr3
i9ejvHCao1EPu+/H//H/1yfW4Jv1qJ9qDRU9Lvf10quqPB7v1sO6kYWxpVCtFuzsdycG9B4ASQ2X
5ziZ5fhvU+j33fVoWKwIII6aXNf76zT7fTcn3gdj5XzupoaduaFP/jrlrJkkzaA6B+v9UV1HNhzo
IW+RiqwqkfXGpcuuc3L17nEg1GJE8XxdbyaHmJaZGZl801ilyFXTJhAOzSDqGcN5nntq71CH22M8
pAHBaqR01zS/CHGRVahwGOpwIqMEkbyir/zzqX97FUZKBHQT3Y+vVxU+VNHqtDiMPlTl1ZSjJq3v
YOA+19u/n6lSuSDHVC9i1wKrbz1cwzMMAlzy43o4mxOX6/dPEUBJUCJMQ3YJS0gKX/nBxgod/Prh
//7I949cw4bXn7g+hkLBPfWqxYnI5R+viubInb+e+Tpc3/3rg6wvXe/HtcOr1vtf7/j9o3SKqlvc
yThSHGdmgFC/4/re//gUXx/7++nvn/5/8ViZXxKn1huMxmlwWrALtexH49DaCrmjT0POFLF10AwK
WH0UxMVuokVIhXPZdWPBoLcUL0nsDrvSq17SysRb5y0E+ja6dTAC577FmvXGVvgvlugfaENrf4kE
Re9FK/al4OVGaWFPA2q4jdvoebILfUeCcnCWeFasqIfGGtiwDFrAH1nsdfuu7J7MMmamcVs0q8wo
GzkMT8vojru+1l/pwC+bzjAwPDqXsACFgmIW5UGBJ1r9mhbRCPPYk6WrMfFJZ98RDYOIJGXbjqmY
a6FrSekoUOw2VXaoiu4PZGtlQR2DbaQPP0U3gZaQb27SORunSujFOcjgmmY/T8a7qWVAP/dDCWpM
1Hg3FqkBhetJ3+VyOaZtegaKUmyy1rqUZdcz9MU/I7crbqPo9zh/Zl5wSEzl700Itw+L6LWDu0MX
IzqRlctJX04ohM2D2VV3RhV2/KlqjOBh/xu1y67SPfsgAioSOLH3YcPOrW+6V82Rv20NTbwqYOTY
hSP+66ZP58cUx4WZ7u0GkQsyY22LB86PMvMTzhIxoXb6MuSfkMv8niXX3dxnH3nDWrduaLvG+n09
082G7iRAMDkIm8aCHYfVw+qU74vnUq9GJ3oqU7QfxOqF6OUmjCUwOqaG3kBOiN4udLItJDfv4Lkd
xs022k1N+AKpPLmk2Bu2FE6wBLN99AuD/hithM2U2z4C9mwfV1GxJRXjI+FMP+Pe4PNbwwIjP35a
JuM5cBQGRmg3i2QBmrMwK2xpHKZOBVKhAoxoCx7H0Pjhjo11MDFtR3g8Holw+eFW2e3oocNBv5hy
PoV3fQsovcaJgsqKAn5bgQgPskMsvYM21pUf5v21wIn/WxvaK//qLZwS5ZJqSiqcDHCtZZBAFzFM
xuRDbWpSDEv6VrYFLm/R77y40U9p2DVn3aEdMswzcgkNgIiWATq0NlPL+WrQH9palTwQPrkzyqz1
rRFKjAvRbz8Jp4OAPt4LuvkWDNDzf7J3JsuNI1u2/Zc3frjmDji6wZuwp9hIVBuhCUyKCKHve3x9
LTDypiLjVt2sqvGzNGOyEwMEQIf7OXuvXTfN+zXaxxH2sO+LFw2lK7oQYLFGUZFEDZ479RVzosY8
ObNZJulQ4OtuHB2U3pFOSj02o5Mwio2WSG+bmfGX0jDfzdq8V44QX4o6fykYopZjF4uFU7Zi2Q9T
tdWnvjsJcQprRQtizizEE0UvuQP3lcCAAcB1zrMVMZSkJMfyYuVtfTdmH2T+PeRIKw6MrIBmAsa+
R/tYkpt4XxU58SSDooClfZ+kfM5Cb4NnducW4OetCN996mM7jxMss2Nch8usqwkRT8yVp9wH0y7r
XXloo1ptlcqhMFuzoqOlpJxjoZy72vzczJuJqhYAS+rw2ozl7TxSu+cUZ6/9wSQXb9RgYEZicMrT
DnBpEm3DFrxNWrs3KcR7WlzRufRks7b8+DWPBdcAsixqBMkzix5if8kktKHug7y5gknkvaReFy0r
i2ApM9kFvXgobM1DtRNvAttEel2qQyzs8qINiMUiHBEbG41N37j11mOMWooxBdjXsMZVA6vopj5n
UX/nk2kPCH7b5+j8Wvq+rpU1kEjF99DSD+ZIcDYy/reJxGcSiwRiJR88G+cX0u7u5OnVs1GZOI3F
mOHtZEfrz12XfBQhKFw8y/YO7VBmapy+xRtlCr5ThwFYyfir6w07gMSPMgBNCDboe5sDKsMWmeB0
GNCFKQOctuVsXChdJIG1sJ6P9ICtLdyE+26UGQBbQA8zi2DdFGFO/Bu45KhoyKLDORcOb63fvw5O
uXSn/qnxkxvqVwQx1MkDas0nRBz0f1CQD3VwGLHmZLr1TjoFDh9SL2wItLh3oFVDFbN7ZzWIjz5A
Z9fL7sOR2S4OUDtL1+422cTphw8aoVExneW8gzIniDeJj8B+QPPmEDu51vDxLNuYlMzCIInVZX60
AuP2XvToEfJZt0Jid9wSK1tiovZZejpcqpJt4ranxBBobVwElEWoyqXI5PcxA5IahV+UKgnqyJVG
M7d7x6RBpqxb8LvAwhkGsoYZB0LotbNB/XpFbO+oQxU5ITVWq85+Hc5IJ7IaxtFZAHnCwO0v6U/G
tOmDr8o8Tal3HgqH8nWfh1vltV+VEd/krIY3ODYOrWVZZ5kFp0rkGVE3Cglo4pypNzubKG0GlmiQ
olrKw4twLC6wp3Zchcu126hNZIckjEXTC6y/YlFGDW0pC1V/wKRx0QPeWoR9fCH6lTAYauxGMLwp
HaxbxBGhxfyM3mlgzqgjj7rzTcpQilbPakCwkmrPVqwf6rciiJ7UpL0hzCaSzsMIKacu3rNcPaNd
gWTqB7eEOp7UbJY1i9s0k3fOVM2aFSAGnTaskSxib2hQJ4wEii8Ceo1tZzw1ZZAv2oDrMgWEe6UZ
T7bHABmHhbgUftZuqyzCQO9r9yqH3J2iAew68Kttk0KUy1WHYWyYJRRiS6L6XUwumk4qNifEdAxF
ejfkgmI1hyy1SZLxR0YHBXhU2vZBo0O8z/MCi0OVbAhWJwEmvmXm1xA3bT8Rr3Zos+DODlFA5J16
n5l3eBshGBPTDMgERKlHLTCInLWFKQnhochg1nrfZDA8thP7UQOoBCYc/SnXsRmYV9PALJnBdvq9
NI0b04/Okz0hCzAwFAc2WX515K9IClmpLntP8j7fmGXVE/+AMtGt50h5582LupAiKlNAw61vxYhV
dSigwxv2NnKAVJu5/4M1B1V85bfuS6Vl926B4U4qRPWOKO5EeNOTCtVndkKAYMj0SQiXbFljU7T9
PatcLtT86ipJ4sfc8O6BSgBY89EYIQBlsfeQ6/BJ+hChBNAKDPYDo7l7CuZlyJTem6w6V7GAHeDE
02k0iosMhTxoCH6LDDFq1LgLWRXtUth0hQnSKS5uV1FrduR68oH9YcSGl1bmB0riQDJjZrf2zVhr
XzSYVqBoBsKxAfEjDXQ2VJuyOz907dsRnH6Tu68MR0hgmcxvika6CEEG0ABVfKiEIFGTK3go/YEr
bQYrKwnpwPRrewQknOvjfUFn9842BNYrNDgrauAhSqkCXBmVyZ2yIhx+7U73KX1laX4Y6/gDIC3g
Dq5JK9Fm3/JIfSdOblwkKNc3PlMrlDFiuO3B3MT9Y8aUcKvnhbWmob8vegF+I5PEizI0MCC64tI3
wzGIS/12ckzUztR2k95dM03ScDfGQLFwXaZmfY5VULH2giCYdxQoXRvaiybmVntDtmOoqn0vqwiC
wpx9Tg7XFsqhBWpx2eihtcnp3HDteG8tAC8TVqpVqNd4n2rvGMHPY6IVfIT1KcrkJuX6yjTS25lp
cW9YD7Yr5aNXSZAwfb0h9bFA20vruvxadxTOW3yfCs8pW2RcSEN7KYx6RQHvIh0LRn6ZNetBTlhX
a9dDrzDd57qG5j1FZyrY4yTINlR8fIJJ8AInw6FroQqZNimbiixQq8dzCr0WUdENUbFgA1P9rqHR
uWzE8M3MaHx3DvnE9Mh5o6chN6mmZwd/xJyYtgbsC6kPQuOi1+pX4spD8mymZmUXgikMfbEQTQZd
doK+udr0TfI4phW+izD9biBtgF5iW6zHnBoGgobkttRvyvKHHqTNBjgFYoG4vQlHd5dXBJtVNiXf
GB3oTnoAYiO7ADmC1YxVDjo0WEb0Fk+Jxb+c5GaxdGs4n71xK7BDMeuK1+BnIzK5JBGwYfvaMvYv
jTactkFsfa2aqGXAc0C9Erchq/bNGppHuM0XVVJVRza4dGSFdGECmI1VzBiHtzFL+Xa6+9KlWMGE
LZDylNaincgQgVuVcmb3awppB9tB606LiZI+BaDUcfdxpc3fEmGQGd16BXQXse3rtLvJD10YvpuA
yhfdjLyGedBHPYIdrkrmgEPI736ApjhjNuAAkt3GMWPZprJlklbjpnfzJ4e4CZTR7ks8yW1hY+VO
hyc98Pd4PLZM69+8OCBazGWynLnWvaizU6AN0Aq8hZVozU1jtlvoNeMqm1A6C7K6iLXA/6DCFeAX
nCI9DgdSqAf7TZ9gLBe97+LYxTkbEh327AN0wfiVy2Mr9IIWZTkcGnWmNeSvrAm7dzBhjYg99hPJ
5BwyYzUm4y1rFypBpkZcC/yCW2YKw0I07fNE4syZVQoOEcxcE7usGAl6ySoFWKz5Rt/2I2in+SUK
j77OqW2pJ0aJ7wSZmpsiNbay80t+GJA5GpdRG3HwiuszGS4YqCfXd1YRnXUUWrQWXBMrrVY+W77o
NqtI8517fj29WcSsUlBvjQ4NvST8jj0EG2NqfoUyWI9zjn1c2ys3fLdRDO47zsnaBnY70K7G8oig
MZvClSYpJtZV/kEaXLwMghGg8/guswYncRftPW/eANGhPwkqJLrYAErtS+tD8eLiemaO8GI0xkMF
fx8wxcWR4a0bcZTSyKeUmkK/dSf8t1yfWMiXrQFOPgyQzpGzVeTuxvBj+AVjMyfHBayQA5wRei63
QRow7wugnrVJK9fExoExaLD91Ixqo9SXA8J7I8EwAonIWLQDciN2BSU9fEJ9bjbLwad3E4ylvhBj
ji+S7IljTIUhNBHyJ3b/ZpT1VwJZce7gsA7BWSySPnpGNBro8qufoo5uahPZ+MjVmeC9sJP1Geei
nWg0SgbrpBvgtgr0+jBJvQVyClDT4kD1CQNA6SYw8kV57uDnq7Z9CkfTg312k+BJX3S6/p63qgKY
1bUbjWU89/r7sbA3shFi3cXxh4uQmBAScePZmb+poSPNmh3mmtih+Ua4A9IGGNQ42qtEy/NNa94P
ufbU9h9uQNXbkk+9WbZk9jmvMz7StrjKGbCRVG7vvITVIn0ibBaMALbPv18lUbik+bUP4GKZBS7d
KScIPBs73sRMFSE7MwfovkNewM2ATwox2V4CZbsLNJqCZawYHqI7NyhWfiveJTL4LTEH+JIkIx/b
HBhOvi7pmUumo5UrTvMalQAeFOwefCvL4isNYnhp22o2GstNpOk6PGOT6bdVGqi070Bgh2uth3zl
IkSSk/tE+sdHk+Yfs6bETMPbLsvlgpWKxzGuS8hBwG1XeoiiLUyYnWtfSMsi76k2R7hf3xTiMzOd
EM1NpNqnzDvJDxgXemmcRK09kUJFl9gi16/DIyufU69dDiwFGIynbCWb4JvW+eGmjHcDq3tYcMUj
F82TUUwX2+f0TNfGfJxIaXSXfWfwHcmrQ+erk2vmc7aIQCA7DxHYBQVzM/fe6OXXPJpx/8hfDGtf
RCjfAsN+CChALxx1ik0kBolHxK0f3FGPI0qpj0mWo32KzKKs+0cLP1nYTffDEF78cNyHTXFu6nRT
VWcz1r/iJFt6HQre8ltBJKXfa3c1oH0oIsdhhmJnk43CGm9Zmy/44TKh9eWtEftvumc8TXorMVW1
2zYqP6LAxnbAKqFLGyiA2pPjjrvCFDNLTy6qcOaGenxds7SIa+ouOkfL8NQaRa0I1IMzTY+lGqKd
/EpTAfhpzAkJTC3q0k2TcsZUCgO6Y1arZnLXiExfJ9t+hRRCCUGehEw/2tp9Ndr2PcveCULHikuD
IxXeE22kS4nvP7WyD52NTabiw4dQDCfiMevgpVOxhBuY2e/ojMNtHbdfMybYiylkSIrKMV4YTf6W
RNW+quyHLKRFpBIKBcNeIQNN9OLBNKMDaJgXW9YPvZ1uAiiJq9zxLs5A/hI6jo/YiS+u/9yr9lav
tWPQRPtWJN8KQVepmrOINLS9E+lsJKSqTdXh5jZrojh0Wb5o4V0xhV/jpv6R+mejrpAyFQXs6MY5
5WQo5G1w60kEC5oBQ8n8MCXoPx+r69LRjXPX4a2kh0YViZk2gPDGBhjWvBiqJiXkSzX42j5txovm
sRS0iapJwvsp3P5/Qd9/Jw+ZVZkiw/i/FvS9vNWkIfhNnv2aivzHn/0h6ZPS+gewMNOiX+caJj7D
T0mfrv5hG5ahO1I3/1TzKRc1n64cUKj6H6nH/1TzKfMfpjJJgTGkbisl2bp/ig3/G8TVK0/1U8un
HGoCjrySYKWw0GL8puXDTlm2Wt1al1iA/cyqeNzXjU8OnUBy3BJhlBomRS+mXA3JK1urzw/oofBP
XVtNBRlJbuXuoqQVJy2JP37Zk39s7V94sH/NJr5uHTJD8p+x9ljsoN+yiX1zUIkdNOpiUV0ucTyc
EiZNi8bRzH2YyEuuvHtT5iA286hdjRQnl7Yl5a71a7j+qROuYx9LvDcxbXDM6OhNFCEEZKyFIQnF
bb1wQ6UbcQFREEbuvf/N5s8777ed67qGEDAvsHlx/Hn929s9p0v9//6P/L+V38RUtKW6TO5QfK2w
MJwRKJTLmPXEsoC/tPJl4N5xzYC88RUaY3PXSIBClh0cwWyER516HZYaKDEIZhwtXuOYkk8ulKYw
10gMSr10E+pltYfvcK+jcTt4vmSQTiPQMcI+Ug+//M13mnf5X7+TzbxHCsd1+G7y9++kG6FPYSgx
LpzowNVqYdP8sf0N4+C+xbGCZUeax5jzg2gLx9l5eandgJsdj4Py+i2N9ydnwPBjpziUolKSvfiI
/6ld6lGs7q3Z8etnEqC43/xN0vVVl/ovm85vR5Ejzq/K+O1syorMa/3C1S8SeqKwNNKk5LYnP2eR
pARv2n4XHLIJLF04xlzzkuG1qJcNqF4TmiL5oFQk8goEw+BPw8Zoc2wTMYFwAP+WJV/hoEX6aZ4+
ECdWQ+Gpsjl2GVgowLpDoNx6BfyOePEwdm+8HEAa5wbuIsUE32Cc55Ssh3XDKm9dsnxcxn0QbEqL
iqPWF/nONlDm5ySSq9yfQVvBpfAIEvAasDqaK/fl6J/DwHJP15uY4nlnpVtcgS29FYEpgIgYRE7N
hmsL62hUKj1ZQ68uaSELlt0vnZa3pwhF7uxuGra1gG/hRDLaMPvubq/3+pigrYhobGFo9b2h64BY
Sg9rvrt1Sqq5PcK03oofrQlMLylQknqvahZjVJV7WufAUrTi+2gNLnQ73DqZD1JqcNSFDhsVirra
/S9OVYsZu2npJtJpRUz9rz8/p3fI7rED/aLp7bGzW2eRQIHfevU8N0/U3rH1c2/Q5qGL8hSEJsEB
qUOzws+R2OqePFEA2LbQnyUwvCNrlkuvrfy5TmmAUsXM757Q57ovf7PZ82b9fpoSm+JaNp58nf//
dbMtjZ7WYFYS8SI9OmEF935s3Rp2DCLZIvWaRTdNYc+HAm87GXXb+ibU4ofafROu0A9UJT6cueTV
O4oQMIxJGrqItVFCKxuD9o+JwV8Y3r+O0dd8+N82Fw244diWcBkWfh+jO9fNyAgZ5CUlMe9OjPXS
GePXsE+OQZu3S8chJDHKHBRYqHsg6x2lHz2FsdP8TRi8gfj99/2GYl7YNNPYGvN3WTr5DA2XJo5S
m3UPZSzVsXohndc60nTF5qO1z2n3NYYf8RBO8cnX5zgV0spvr7sSWcomHPvkXGWgFKexXfpLEoMx
4YPQWFCIMVHmaUcODiyoLNt1Q2rv9bC7x5mYn7NyvOk9Ush8j75lhUjgqGkZHtko+UKSprb8n58i
hiEUUwp8Asa/jGQoonK3FJ641ANLnraPDr0DRQXGEEvHyLyfi5tW7lw0rSRCyBuSV9R0+OdBhuvk
C22KiKr9SJV/H8yUI2bnHQrAYTu5mbYqqa4v/v0GW/96IbdtJhdcM/gPa8N87H65EsoiEqFmdPql
qhtWbyTAbRmkIQO234qxwYdksuIvYUljuonNNV3C/JBWEXGEBhaC2LyTwYT7MKdQ6HTOUQYxdUsn
f1VCdksuwD1DqBHvkUvc9rPvHUOmAVLkxWp8BxG4gS42Z0WW8S/s2hp4qmvBmaRAsIFfwepd2umR
ePH0CCmQHlN+sPXhHqS1c2zizl0jmJQ7bbAJ35lbXU53Lh2MbFrn3EYDRUiR6XegTswP6BrLLCzk
hUDPG4OUm5s8kg/S9Y2ndNDAsOu5ujGxrxtZOpw8y9Bu0qBaq/lL6ZXRbf79flfzWPHbj5MKqs1u
UKbhMqD8db9HCSk3xCHLi+vOImR76u7HYMoPk11ViCOt4V5zO5gGzC+O4zhhoYLMZuWju+40LG+p
oNPb1upmciTqM+2M7A0JNpr7ZST8bo8Wc+UTgHEo/Ke2q5ee4bibomwLChPEWHgNc8NsVA8+xnDk
utFtrOESR9e/TDL9MEHZODl5AcufQhu0Q7WZCFsuACE/YBcw0FSrTRq0xEBzHcTpaRfrlECxPe3x
9m/OUMlk+1/2lKGw1Ag8wcoUv+0pbdDbzvKUvAxF9qJK2oxOG3yJE07EupSKSCANKl5fwYcJ05Sm
MM3ZFvxerIbiAL23XhjFeMoMe1z9+2No/T6LtITJmMbCQUhTOPL3LUvB50QCUAd2PiM/RH1c37mm
Scxd/IS80Tmy+jwSH4x7sAirlbRmtkg5mVAGC3he8+lbGDH2r7EC7kG/6lQ5Kqeb34nj6LmnSZ+J
WB5BMAqo2EY1MfE/9UQySBvMsR47v1Xivjdeeny2IAPRdE+FpXax3bxpWdLvpbfINBacaWKWaxjr
PiF+xXYsJyyxJeA2hWrOrOeT37DQqHQ0vDCNrwhhIl4nRMwtbeQOGdGNMEvcYkPuEtQxhEyGlOM5
jt+ieGyPIR22hKGZuUc+qwOe41TKTecYFRTSIp3pvTBPXARSUGVrOCyKmB0gYCtC2ZO/G39d9VcP
lCJvWAh+UAajmo7banZi/TqgTU6Mwj0c/YsW9/k5xR2yUVpCQhBuBUQSR9Msv4fe0GzsCdE0vv4b
18iCx2bS6O6Y9FgCaONDRarZ2CpSbOwJ+1JRMm2UYm/bFVZJ8qFRAPuqXkbWe1ID56GU4q1HgBVn
8ng3bRPHMFG/Nk0p72MPI29niVOb30VufCs6jZCGpBHbIKq+hYgbKGrOFSfTDO57XL4PaaPdxAZI
Yz0iciCjjNOFw8bhJ71AM9aeqBNuoDgCjc0jSrauL1ZccSJUIfQ5h+SeVi2wkIBZUme5O8shX81B
lFwECFgsuOJbUaEUSAelL+vMBqqHh/z4857eXjBy39jeYKz90POOMqzXIh7iW7Ps1ykpGlBkK7iE
AFYKv8WcaaLhpwMvd36s36Nk8C4jKBRERFbvrZoyepE9EtQISeuAhWQ9xYTDVlCylymeq22QpYuk
tMNbP3Bc6p5Ft7Wj2iYVWsz2rKhGn+exGGtBS8WYQ6jhY/8cmPSey+TLWElJkGmDIKkWyOAGqF+l
Nh7dQuK8qNeQ+bJd5fWAGBza25L+0Hl0Zq+J51prY0i/gY0Yd1kV8D1Ndaa2fNRMtibBC+xXt9Qv
kTPENe4rozcWgw1aOMUiQbONgqPZ/Yj0PjmIHn9VlxBO7tCtqnAro1BrL6rn7OHwor5L7e8y0rxt
FRBfPPXlEuY6AKLONe66Jnqtjektc7KAoLXEgopMmZ210r5zrDtVeeRSBdNdSG6fygkUqSQnBKzN
jYZqaUeIQ7IhW+67SnR9P9iI7KvOEY8g2PcEcE4HDltICy6/YWIsd4Zp+IRxYfjRBmAyxcwLihMQ
UaN1h25u2uE4aE4FxLTcw8caHJ28/QHHCZVLVUenRI701S2jxm5b12dvDOtzUrmrCQ7D3pFOetCh
aVDOmBv0XG/dmTE11X168or6RCigWAjlDBcbecesaFtSQe43Fm3/WyeBJYv0CGpfGCCqNBFY2H0K
QmlsLUrCrML8aW8LGZO89JEn/MCGxHZ3krK/yzZ7TLlyv4azYHj+qjWVRfMVh+aiZAbOgFyRWW5Y
h4akxS1oPwzNcUWIxeTXt4p4AnpQOrs1EMmhSlCoAWinSw4qckBb/Kz4q6MmiCcrsGW9DBrfv5t2
xQxUAzwNP79pxN04jf1dtDfRwNM9YSfVEei9NkVXSPIvrZwg9M8F2aZNrsxjGlhvLTXbtWlPCBwG
6xbENB6amUdEF4hwQWeic2YbgNYr9xvUxmXSGa/AdbRtFxHrvRpmppPNmb8e5sBSY/IZa8k0BHw2
nN35hg4szQSHohBrO/vgBV687Ybk+0iI1N3U9M1e0707iqlLrZzUY57Vp6ryfIJ2DLlo3aqb21DP
aRnrDxbEYTJtp3Motja1h0VnUEXWOG3fw2n6Pnqavc0nBBuwkOC0UEJlMkZyBZaNQ2E+BQVroXgK
oCgquVDuZN9d5zIQaW9ruLNnDx6/H3jBzi9Sb+vHiK4oZTC/68BVMxDQrapBLUNPgsuJIrfNh9cS
V1aCBuRBxWrtmVa9puL8xaQNtUmB/SxkW8YrxH/5Y69ui8heMHzJW8apYNUW0a7WTYwlQe2hREP2
YaXpsrEs/qwbKjJEtB9BI419W3l3gFBRlbmtepJSf9LoHK4Hx8vhzZlkKrQs6W5+ucvqncfbQUep
yWqWov1s8GJZhBVufqjXAzqv610ncm8ZlaeNmr1zdNonsUb+g4L8+hjnJZ7O2lm6Bfi4cjalXG+C
QTvpdm1vBo3d2pZm9ctN5d6IsDD3NiYlmjyMsmvb0b97wiXQwGBeBLiomf2veOvmG9tHee+hD9Ms
HZiYDJcll7uboO+6rU5gZuRrI5lF3dvPp4PwGIDq28LMwpkz36SG1xBHS1fWUma0SmZ+ZAq80WZJ
vwsH8J2wZnA8XW+C2QYFM6K+aZLgGw6uCrEJAn/Prce1ngva11ny5Cv/qcK7uHU6msVulibryDGy
G0h2XICCwF0ZnQwP9uy6m6pOzGShBz1goE513Lxaf5O1g7nvZmNFaIJHvN789nAC+LGatNJc2MgE
1r2i29zV2bOu9RmTA4T/1xuUpvhF/nxYjZradXCX3CjAZz3fcC0mhvHPez6CCAwG8+MIfwSKH6JA
7ey2GuRDNOuHiTmiKQThdgu4YVzpxFtVge4CvYqnLaDAR6mog3Z+i8YjHlEWYcLVnOaAeEdb2/KH
KKwTEXwgdoRpsaaFERE7gOKako6IAoSNzMwSSC57sUoAVDh9lJ8T97FpqnBDMzhea3ry1qO8hHQy
W49oybZdbK28vtjYFrjXoIBIEZgj0racLPcEbDQQOnYU9YqbvhIfhKi80dFZhZrNzzNghYvNcV9F
INEafzfUsVr58NFspjhHckmyvQlSH4SiWoAFRzqcvWUa4VMOMQ/NVKOJMP0WDUp31Ac6cqzVAQkl
2gOOvHgVeCR2Vz6p4alEow4j80BpaJfNJqDkagEMx4mf2nzD5Wvv+kAxr09Fsyvw+r7rvetzn+/9
+bf/5cufn2AGFAebTkPB8tu/mV6tTZ//TFEKVGTjcPjls+Pre/SyS7b0wW6KcXYwfX54Mc+KvKD8
UeE0n9bXF3KGp2mJ9ZgjMrHWu37C9ZXPv7tuyvVh7IM8jUn+kj62P7OK2kWSDZso4heSO0APR40F
kpM336PI22qDAfRn6gHku97MYJ5Diq83k65XyzYSBvSfhgF/xJg1ds0yk2hUBxcZgGPGLC/RDR0E
pvNV7HasOBQo5mWhfwui0NqHIjBvMpjrCMBMpB2Z6SK6boKH3nH4JV9fvt60rINuSLVDQVwWaulm
RkjXf/5rroLmzRjR9YvQlV/fd33qenN9SJSAwgVKfs78IdfnzcT5416RiFl7F0E8mD/o+gfM5OEE
sVomrWV0dmSgY2fXmn0Kau7GrLh4eqi8dCgA2tKhRb2Lvvi992CmMOSurigPhPT001uVpVqNo7pw
6KReX7ve9JYA83q1VuUFk7C2pEv5aaL86Sn901N59SfbpkLK9Pke58+XP5+7/t313dfnPj9m8Otk
7dYOY0wvJoxYV8Pc1ewWK4AL85z90W/6cEOHFCHx1QH7eZOVUAN+efJqi/18+beH1xea2bz0+Rb/
agz6fPyf/QnTAQQNsMlXQUutA+UuNtz0Cti93p2ufqbPv0TM0WxNLjmk4zDK697OuyJ4r2/+fNvn
P4qVHE/3/KmfN7+979oN+3zuly9+feW3jyaSWFtPxsk1iruK8mmDRnH++KG1DVksr59TeFPdPIjZ
SAzHOU131z1TxF2GTUvYwLtsc3c9Zp9H9Prwp/k8hRTKrm90bq9Pf771eu96oEPSrHAiX9/UdVJD
PGSn09aIwl0ndOb9/eQW67ola46F+NXyXKH/mNY/7Y6THtVfrqbHn95Li8gdmGM9Cx/IFWaWpft4
trRfbePXm6omR/yn2f362DN9bIB1YC4KacEqmkxWGIy31w8N5iuqSVQ2dQmP9jpx2SbEgFCQbnDd
q9fjUjHx3ehl/ojmvdt78wxGnw/w1DwlcImvO/C33X997pdDhJKO0/TnXv+8+9O1Grbtq9P632wt
pItlhuhGcxTXUwt80i3tjChd7zB44NySyRzu8ziOoWux4hLOxtFqZxOS/Ep82ywzmXuYKu7jtY38
cV3gndp2bpstc6aSmK6m6kQL4gTOonwx7zTLM45OdvGk6e9BS+x94duzgAcvUiDfJ1krInDEo9l3
4V5vCKUQ1cFN1aV0Kn1HoeU93IRoYs5QApO1YgjmmkeXqC4rXLOldQrb4HGq0D3ZiXqMetCPVum8
5wxWBJxFZGj0XbDWSLRaDqH7WlaZPOdtb0PVM7w9sceHxCsojVni1cVTvukQse8aR341Y5hdI2yz
Vscilft4r+IJhmKb9aDevGGT9SzoNTW+hdMAW73LD2FEBUqQEbWiw6QzN3CtTUUuFeJUWydMOB/2
qGe+TTSAN32quVvPr/07AT7dXtWZqi6RPz5jkkUlntnfMy8dN6Ju3Z0HxG1hI8IpMz+8x+5fbosu
eupS1axpDoNzHgsfJGburFG1mW86HtqlgcJ1W/vhHo11euvnVKvCIOk2ZZif3Ei8mCPwJUl87jJM
Bx+tdHXGCABvqcq+aZkAK1JAoybDdEcd9I4BqTwo8hv2SZico8jq9okVX5Qr0se2AyJqKvU+6KN4
hi0osGYccs22N65GKIyjj9vWIrKtmWbRnuOvcd9xKYxKsDYGNQOOx7fJRiDikhMVgg/LvAHBtR59
pDl1SgSV1hLNJZkyJazum5Q+0DFtnezZiVmLGY9DXTlviR9CK9FbfQfWL9kSHlgAlT/GFiMHGQ3l
nV5jRTBrCRpTuscyd4gE0kDjaAhUy7y77UZcWrYcxvsQWbPZzgIos71g/aOEYoxz2LkTH0DX15xq
EQu9nOugY58n5cHLi2hikmMnlzhe2ubS4GdctZ1yjklXPPudLfcqD/clLNBNCzAEdCZq6wrX3tIh
8P4w9NorWuNYXUYALMckSEkYT4PuEMp3jeDpJXwJk6urD3tyalwSsEuyJSzwWXcQGyfd0RguijPa
TKZHuVN/J8ciPEeufKZ/wwyWFfpGyn7Nrzs/DyUn1tiTfJZW2UEiJQoKQz+mbxMt5+fGfdeL8X4M
Mw/RvHo10ELd+YNn3uTjeKKFl55NG/Uuc5VuX+UDwZV5/VwNlfmgl/Ep0avoWKOEzipqVH4bWAQZ
pfg0e/pILgrIieb6owPbuBcRAM40RkNe58+94RR71qd7RBFktxjDkVhw+hdhty/om1h5Vh06ieBK
1yO2jh28qDxF6PM4PUXkZj/GwyLydOAmBrlDfn1xcGdUuQXcyUwoFdMVlYnNFCnRIQeNw7YKldjS
tCEMrwMlGGi+ODrYh7d5Qv8ARoR/AEm5zEyi63QmBVXckE+J9OSA7Otl6Ai2UvWEa19vp5WAgkfS
7pSsEJIZB+ZRA+5+HQ1ZSUwFodlIC9slEeRf8KGC4pkcgtKq5gtCcnuhd4l30uzsx9hkXxA5bngL
CDrd4+zGxH0oh7a9R3rwoFc69QQerrypMOi2aOjGEYslkzxnhXNug7jeExT0deYZnJtiNsWBKfkP
9s6kO1JrjbL/pea8RXuBQU2iJTpFhJpUShOWsqNvL3CBX18b+Q3s9Cq7qsY1SWfaVioUAZevOWef
2hLJMYMQdGbt+t3Uq2d/lM9dhO8nqjF1OfMlLeqvldY+CKcd93rIrtUf3/QuMzYVUppt6rchAbUW
o++fenrAJdB+GF/NsJwvWqxt2/ZQu73xnEzviWthYxjsd2X2ggii4bFz0l9OlrbBmLM3AXNR50WM
KV21z5IN9YpNQ3sopkcvgXE+jALvjyjnJzUwYbRKPgBLyEXtvQIGo70Yph647tnMU/MZ2eZmZB1w
dogGWLF5QPSpwbKdPFITp0g/VHG7G5zpdbYbua0jgIrOUKbbqmr8re8+6cpuz1HZMeiPR+B4g7fX
QjrASYO2mTKPgiwBFTsBXqTn2sXpN3bX10+4FBhpWfU17nEBeInRn4v5W6Wm9g6/5d6b6olSTmBM
qfdjrqavlsyAyOf43dL4CaRTvDfitDlCuanhAqr4hYTa4e5ipSN0C/nPLPo7DPDEtNtvGsjpTQ2W
dAEnj5xdWUkbrcyV647Tuh0ixQwoq+9TxzON/A8CWD43JTnThH6+Dx1EkM9/E1pRS/hv+RPJZx4I
uycftBJ7fSzPHurTYJbUUCYZNxsZcsPUFSbHmu9DPnN9idIRVaCjuC+wGTEaztKXqVvoViCMJ69I
r3D+AY7OBRsPH9KLGssrlt38iFWn3XJNrCUORMSt3NGCPJS6m34Ip3uYyDpcRVPyoemte4jK5dgu
mEVPJZFmLUUlpVfr70g7YnQ/IXrou2Cmhrq5uD6Pll45hxG2+1aHlcOj19aeIHAiR7V/lVOvQKSl
AJXEYrhATCjzCMdzEhHSlM43+GofVjxVFzmUOmF1Foyeu+ayBBQN1oElo4S1C6287e4bHHrMu4lw
6JiKmuIwVEK9MFrh8tU6xNUQYSsrso+ewCyXpOqD4bxOFjctPIQO/2KnPuIhsKb+mI0PrbpH9Rvf
cj4o3gVE4/PXWKDznXTA1BmOAzb31uITY2RK8L27rkv3pasyygsN3WnRIio1suyVdOqQjZ45r2Nl
wmUUE6M5nd1uHcYl1N94PVOp4ivMXwZlU8EyYvXDptssJFPqATwMTmkiLrMzUPIREWFMP1PBi4DE
6K4TLw9gDXt7xsIMV4gU0cUHyzvjQXf7PW+kVRTqzSqlsRVO9DNq2cxV7Jnu44gwH9Pr2fVvYzSQ
sFri2Iq4lIeFGwCrKd9SwnBVTPPVmC38mfTKCkDrdTYciY8WGCldMxPkOXkORX+JItI1G2ea9wR5
rb3QDqzU/5E0Y77XB27XDgHRNnXlg5Z17WacrC2mX/dVt39R1eWBbyp3UzpASMe+/sky59HpscVa
5DUSTCxeeXrV2wzBOmHu5r3O3Zd4LuaPOBK4LtIZF4LVUDMOBKLiRoebYwI4812MMZqjfGCeRx6h
+he9Kb+5eGz8RKpjmBjzCqehxpgt7M/4E/1zLYqrIVzqetQj2yTvk0BmdBottfSZVrz3M/euyaXy
CvOgD3tC1wzvPjdlG3TLuASzNFs2cpp2ObEROzWKTRyh5ZUj3PS4UAggUszrYZaKNz/K370YD42T
i+asjAFk6hid9A7nLvRPPeiItViryLp5ZeHdnFLtCephbKOSEyvBgFE2cxV7fmt8jGYNh4FkHbMx
iH4kExmmKNq28Ihx4jFFM7POHbKlG01SLYssP7Cs4qtHFnY5xT58gREzq3n+dLHF9oi76qXG9Lzq
QBIhBQYuAT3gVo/+dMxM/W0scsJxDR4oQAbKchzOlAodr6C2AigePxrHuI7TrlaCs5qUv1OT+TdU
oFfTYNhiNOUhI4ce5bvcJCRK3Zq0equN7JT0NWkrhilX2uyGq5Tt214qXg5lVYomohsOsVE8psDW
D74H8XbUvF8UPNZJayXhwL49H0ZDHQTPtqsp/EPbKKqKwYNz640fQrKAsTXQ5o6eXQtbHscxpGwS
ct4lLdSeDIKEV1kONz0YsS4XD8QuFNiK3516cn+WMvywq7fE0sdHkerXvLfeKqSlV9evX0s/M46d
aRdbs5YT9aYK2QKSf6UZ/anKwOTCI5TruDQIj2vogHmwILccige0WMd4+TsLBym7SYiubzwPeR1Y
WliwaZu9Yxc7rL507zHj/M0nYp7ziuCadEI7h7iw2Ov1YO4Nmwx11La/mI0/xjGmDKNy+fgkLpma
jMk5wiegwgvlkTx6lti3RNYQhILaoB1vQ3Z2o+KtsZVxwzBbr4ymqXE8V/N15JNY1VYbbj2NOT5x
cZXRWXtSem9T5/WHzAmPlf0kmty+GF3nYKIxqosZD/c8JTarEskF8+y0rlFN7XKD8GnfiNeu5wE0
W+SZUUIqta3F+Y7zdc28RLLkcFq2QRhpqnioN+1SjGfa+PBtsNjf9ClUTpfHaBGj9td190FN8rvh
wWJgQX3G4xfonpwPvaiAPRB9wwp4BpwQJ0u0dxsgk91kUUESTKJ+IUPcx0bD12bkYg4sa1ajybo6
GakpdfvU9PnPJiLKARmOTnFUZUf4QYwbC9i+q+hL7GlntjTVQzS+azVCTY8h5A1BdLqJGpQRn79k
iF0vTTG9qgyqF5VfcZ4LJyg8LCrs8zHYpCiRcq9bx/ZUBLQ3zxJWZZd9la2NVNLHdRuKGmodupGt
UvQgn2sn6FTHVIXkUIbNl/+OBnIIJ8SPnSr+5Zid+f+gySA3nZ3aP5f0I9gLTcChPGyCzPd+sPEP
OAz6E9SVe5NlxikCEI3leTpNFta9UHe0i+2reR02UGiMEbe1IheCmJpAm5xv5ljm2MvKOFAxPhp6
olPuOF9Z8HkHL4t9BLn6j2quFdoggCS67chTj6mbbUUNCLAiW05qUGC0HssnZHd4GT3cJJu5UMUM
Hvs1QbaqwX7lF82BETA5ZB1/BBdioyOY9KPmAhGrCI7ayhLPfcriY09H3GI+RjvM2CY/lZWebqdi
vom80DaL0KZv2d2USVOtQH4iRtqWqK+2cugDFhHWq1NhjKM+mkCWd3RjB+rwV64ZeZLWY8dUg7wP
/0GrmdJgvip2fayPtwlAd9fFArs16p4osu2742sn5gvkWKXlJSczoYwKKxA65nBawng31z4lQtgX
8Opq+HOp1q+HXFLPI+sCgVEAa7ST18UgdnHaMlw7UfdJc0xIqHf9fUz65xodptprLnVmjer3xF82
4WNdu1MzBUIK1G4t6ekkS6l13skfBDyGl7GObmY0XOMk9L+MnYFEucSHzXO3w13rAeOgW9QRBoJc
BJZX5HYR4C20tpabo5Nz+i1b3+ahwOq47zIrhYJYF1vNWrKdyeXWOvPRntKflWLHGslyJKzB6c9+
kfmBw6JsXXbGL03q2FFksZ37trkqpeRGJMlx5iolp9Hrg1KwPgftJ69xmBsPWgGypyLZlZUXyxXs
nOyHxmPlglmJ5/QomM9osboqKV7qWrsIC9u37Rod3i/yv0ZjunSpb5PmFPUXN8qvWtPielsakqjB
yQyW7nXu4507ZOYPNbhk3vjE49q9+aI4En3Qlc9D27H4JdOvkWbz7hfDDvbNd9P0I/px86lxtCQA
16PvwThjf7f64t4LKhIIfTvC/CBl+7OkMq/BQ+blDfmldQjBJrk5SZYUY2QpdCLduswe1qh10g1a
yqVlUD3gJOFK8jWUO1zMkTSLsjK3LnbsoK0hFuO4KlB8k3bV6RPd+lKUpIaRHjHM9zvWl2za65aY
JcSXc4LYsbbUs+UAVw5Z87MwwAM9pngxuuwYLjBxM/Q2Npk6+7Q38G+RCLKWuCnZ3+kfPhWUQ/7k
RWSkc2SZBtLUTB8Ni2UIed12O60/LQkEEc9Qg3LB/RrhiYuibzaRQ6wZHyOOiwfwS7+KyVw7Fi25
B86ZUD/yUqcBwaUk9GDtzbm+bmn11uxRtN2QJ8coldnaLVV69iaipeKSvnHC8AuPZO/JFy0tARZA
zTywgrdQM8Fu7Mi0P3oVO3tZ2Lj6u4kyLetNAFaJwcLJ3nFHlwgluVFbdnmhdjXLkdUVAb5Rqvcn
PfNWDuY3L79F3Uis9nLMgnzFMu/G9b4amqcsdz1E4BeLFX6Azpvgn9IG+rLM13T5mPpU1G3tT1dg
ydq61XJM3mX4OtUtuCLTIy+dfMurpW48jZKzJt2vnyMYXKf22sFeGmRvVpUb7HARBFXrjttthp91
sgZ9I6Os32vtz6R1IGclikTaYfjhFOLk56HaylRHqZ8rUmFG58mRpbZusLseYBFQHVT+ffDJG8nq
lp4VNz9TUuxvqX63muSlIElyIxmZri2npZOsscl2A1MUtUg44lB/7wyCM7wo05HddsWmACu1M+NS
XM1ex/Fu78a5JVYSETemaYzYxPg2gelWjP9cKmvLqvNH08hfPNJy/DGyD1EEmZE0E0SeOtY+3a9s
oATOwyjd/lSzRNAf7Cqcjk5t/eyRWJyNwsF5n3bwXlBPYPzjcvMFUcQFzuWIxBOUKV6/mROXWOTe
wLHsLQXGgMZR1s4lzgbAa1l4VaW+89zK+VD1xZxj8nUL5khFivuENOofmQa3pdDJt+nauTn0SRJS
c1c/P8Xw4eh9K2shX1fMqmCEOl64JxyJxxs3/FUoCP7mizOO6tdsVUTFO1TTlj0Eg/GNgiu5drPJ
3K8d8wue19sgEoaNRDnt0gp5asbdvGbavC5U314q5Z2dyCgfmduaa4MIpw3V1EuXEtzGuhn1QOJ4
ZwRHb3Zdt6cmwiPRu3aybfPQXKUy77ZTI1E8eIS+m604i1Dg4y3QJKXVKRx6nc22z25/iW2eWEkg
1UUfgk12nTbAC1AV94HUjTNxETYxpdlhCfiwp6cpj+uDE7fRjrGSs/4cPaYRiRhadzOzkSm9NsFO
71K4VXp2ToX2ZQjZv3hoPk9RVl9lsogXfW1jWiw94YhFR+U/1m7qnj5/yTWSymJZPOZuaKHctH/G
9KgIh1HPrZRWfkzpA1VydS4zMb5miYvuNIZVFmNvKDP/ubZ9PJ25OkXS3woI7dzVGcO4MWfElcXd
FSWcvJq1t/fBQXLGb3WPsSsgya3r578af9C3bj3zIJP1xcoK/cSSpTtMc0tBUsXd0UHzb2Taucn7
/CUZ0+zefjNJbSiTKnvh6by4oyFMtM3e1sz0SUdZv4ThsrIx7OniG+1amzO5h57kIeJo5/3nbMFo
H2lRNNh/dbKfExSGMfsP3WuTQP/xiTBtBk77zNKeStL1TmbvELhp+JepAE5eJS6S+7Y5YoB7T5re
2xoFyIHKA/2sPKa8CalNIHGRRZRjgMeBGVZsWuuMWF8GNkkwpUXFEWSEAQoR5EJTwWyp8Lz1sPic
aUbERgubJ11a414Z8a7DfvxYutPeIv7VqjzjoSiz925eFDRDLR/LJQRXKfI86dVOdeV4h7RkUGgk
VXdqtHhfQee8xmX1hbeg3tozJfhkGTcr5scv2VCuEbcXu8ZLCa4s4XdaVMR7NLrt0WPCEo8Vkj1h
nqdc+6YpguxJFZx3Loknuzr50kXFGMQh7vKuFAOD1eQSloSkRfnQnXMP4FM49sVDm33zgaIlnllA
tMOZbCFfwfETXeqsU9vStNKdY6ScRsCTNs6IiUNThvXVGRgOZ91rVuVww6T2bNXYqcFbg16zobY1
0FHgVc33dhzKWzj+KlnKb4eY7oKRz3QTcZhexyUayi2/tnot4UDNDdI8fUGlzAMa2bK79GUNI9yh
fzBJgleDc8F05FyEn30voiY/ECamXVn2P/kQyNeM69oHaDCeHi6QxvaJZ44PcKBwQVhtQ3hoUAN6
LRj8R+be2ZOm/cqnrtqzMwSmuLQ6qs7OI5MR8oZzlDhRwtWWJvFZZNY1BeB29Q23eMjlyx9/MAeu
CyTZay1BsCfAyp40C8Eq2Zj2NrFt3mSas+fEVFwkRjScrc7pVkNPtiLhDm7wabgwFRWUKekoWRVV
e09fotGFR4QQj1Qz0qqzmtLXhQ/u6YZ+q1hYybgX23yEh+PWRsskygw+O0V+BFS/qRa4suPzxTB+
8pwOga1w92YyE9ikE2ISA382QEbdnIiOMwrvbWyMmLFpy0LyknJl5tssrEa4GQic+LDW1DTGBnWo
exFz8zEX6bAjL9k5NpEhdnabvUXLeeK6YbluOu0eSeBywATHAB2jBsfJdQNyYLY01fe8tNSFvYG2
bxQ8qGZZO9aSx77y0ezZYMjKpWItKYuRxKSruufhwLDLW2n4L1ZlB9WPDO6TTt6ZGnkON2DJTKhv
2zSUp8aBPglTkmjSAb8ZPxOaxG7Yez0DuWg0vgwVbVmjvjPAzILJnuJdqApiKuuWRNIEOb9ldta5
Vsap1uf0Sp9MqosLy9yLHXYRZU1GZkEGbts5xjMD/QExPTPWwHHV9GyndnqPOLJgbCFqcacnJcGT
ANbx0JUZ66FeyjOQUeFsnhkuYDRKNVYk1eSRawRuo8ZCMxmx+UzaBTrp9FLYJvYaABecYPVPYWU2
qZHu8FCqGjCqvcm0RLxbeBRdAaKntzoOpt47GcvhSdI2aG0+Nw30V1tPguKP5MI2TdrArFzmd8Vp
QM2HizaGbYkxaIWC2j+zxDoSApfeBuYZa7DWiCS6FF4/cgt2muKhhgu9mWm4zq0wX0PxDk6k+8KH
9ZIARGVf0cJesHrUBWKk7wRpsItt82Wwqm+22ShiwvdmQWJv7tAA1aFP/SGKxznGkDy24B77+s10
NVIGk6fCVOVW60V3m6viYC+5406crz83c8D9SeMylBd0xsSnZyYRDxzTeDDt9OROzz0IBazMuc8B
Ca2mikcEWkK9OZ7FDwl5yaysQKNTOuf2Nw057j7qow1LiYbHJigrNpgRIVYiPnWVzslhEAlXxN3W
i3GPlEbHmniJ4oD8zDQEeCDKBTvaSFhf+7JgBNupU0/06O05Qqx0cgijKtIvlE7NBjEz8ZJZq297
MQdeaLEq0YR1MMviBan0ePLtkWgXNkWjBJHWq6y5tAhWwJXO39wlVEQ3reL0+TuwSeUJmuWXqGmh
41vVfIxsfvn83ThbOEO1iVlSLgkVY7BNlOa+c9AJtEZIvriJbMxLIpTTffWosA+xSeZjLocYWWIK
IKsiU3qjwyV6nkiRWTcuNvY28kCDlvF4aVnff9rLStarT3P6HSHWtbFD8SbpV2LfeFsA749WntQn
VzWY31W9qoXmnqxsMRUkDANlNRPw0am7lb4jS3SeSMjc25NPaogO2rOAgCZ7uKMQT7LuV5UUX2Mq
/z3rB6a6qNd5KEPmoLY9sjKj/ioSECDjV1svOOZiaIO+Z9FEFunHpz5ijMBYhCppLrOtohVKadTl
Cvgt4Qf13ouH59hPzbMWc1IyhvroeSEpWr0VaopfRuc0xDBzG7e6WPQq3Wmw7S+FMT4iz/M3ZMp/
T5O5AEOsbaAZGUdndi526FUb2eHe9e0eMNlEY+gNwNhs7eSHxbnuo2yjamy8dkXVbXU9dg2/OrIz
fonwvR8pk8SmY8vN9JSnQwcv7w+JbGsS0z1Zu2RRKpeaV7MOzDvQX3Avanx0W/Td3k4WTE8SZWmE
k8XskuvnPveabeRxSpR6iPGc7dQ6LSdiyXrCFOXIwLwFRMtWpwuxpWfQkYp+YLVXOfckETn6VOeQ
XtBAhi+WbFjGc9qvfYEiJXFzZqPl9IE0vAHtf4w0TVwYZVH2A7FNpG6+eLn7k7z3gCzwcV+weSGQ
vEH17iW4Lpnpzg58pHKq4H2yX1RIEMqYwXMzBJbS9UArvmF0qfbkuV9jBrIrnCUykFJspVD7rE/d
7yqQVbtVs+qBq7VXLyYhpHW0fKN65p+AJYCWZoNFkJIPUInnz7UZuktKds+qqL4WjNRW2IlczhdS
gM3a7XYqpMtzEU1MPtGKgZ93+F6EO+7GCNZq7xb5hbC672NqMJcM4dBP7ktjsCJpXAIxR5tcCrsr
1LarHQaqrCuppM2N8EC20KDc29BoIdS3b5Glg7yUxa1zzJ2VqOgiPeM29fHMoDYPNxyE0zGOMNQv
qR46hhWd/u+I5lE9aLarH9pZPn76CTrbeEaiWR26jrrIttOntK2GYC7Fl84GS9rV7oRLRfvhgGpn
ypw1W23yfew2CpseWyegPIZ1LrvuI2qb7pQM0yIgdf4/EeXn/xERhVUsbrd/IKIk8jsmjuSvQJQ/
vuq/QBRP/OfT2244poNJ3dfxrf4348w3/+N5hjB9HwUp1/MCmMBB08X/83/YZJx5OGQ8MNW26bqL
A5zgls//ZP7HZr4JslvYJuN6XuH/DRXld7uy7zv4qiGwWPx1hrAWW+2f7Mp48OKsd2LmM8tGAifD
eLU7pCRsE52G7ZlXDfGDU1LmsYQ9QKFFtaKTvAB+ct/b6vKnt+/2h133Lxb734kAy8txTQEEZXGA
CuM3s2HGm1KbdeGcLEoPkgbwL6Xm92Fy66tefvhLrrzjFR2BVPWVQNf8+M/f/3ev4+e3twXvLsQP
zzN/s8b6qZilD4zm1I7hW+UN/ZMDU1J0kie4HiJIEtSzQ92dqRr/FS/wu4OZb86lAgcBjANgQ/u3
n72NVRz1GeqhbJHoMVcCQjNZq2Lqwem1ifmspWSPYsyu3BmFR/pDFDlm75SRkbS7vcXMYoV1IGY2
I+d/IUz8zTS8vDhjgfp49DCsrX+7Tth7DBC2WxsxpGzZnDdvzrJdboBa7wqJsK6X1MD4TDYatpuN
lhT7vI8grA7mU15p04FMXvoJb/fPH9gntefPtm9eF3eD4ZuOgM1JHuBfr1+cP+iDx8Q+xYTl7fFq
QNXuUFohW/xF5Hj0Yuvp3jJzbZNSTWxkPqBrx3px5EakdQxkaiMilQOumYZFEw79naajYVVulF51
AxbrsLHHvn2y4GjCTLZ1CpLEOCkx/hBxK+599QYy3A38zA4SwsIIfIuqd9H5zH9N+1HL6hs3WcZI
pdzoXWrchZ7uCCepj70/3fso/CWXDiusCFfCmmQd4tR9wzr0qoP6Ov/zu2XAc/qL9ZuxI4geITBX
u8K1zcWA/ae7PTXY8GCUt09JVelsLqS9EQ5rCWYEEltKmFCMUsInlYhIOW+/Vxgp1v+vL2RJfgRj
YS90p99utCjlSQn52T45Hgz+Xo8v0M+sx7kf97RgT0ym9049yZMd2jwci0XyNz7/85vxu9l8eS8A
NdgOw11uvN9pHgk7CA3AvH0awMhqZmC7JUna/XSwff9mJyx2zPrfjre/n7Z8T2ESQsM/eST8drXq
Q2q7nQm9FKdRMLaVQ9qwiezFu0Ey0naU8/NpQdmanYGjbXYvbCxomQzrC8KZf7l1zL+fN0K3TNfA
YAoy4W/hlnQ1xjBrhoUuoDujDbDOFsZPD3iCDsbvUfem7w5q8A2ZN7BqUUnv5qG8GGNFNO1cJhum
YMaFZ5aHq8lxjsqbsFCI/NHSEdFUE7YZAiHCg9dVZwRb0y6rOLwNKI7cbv8GNTD/fnIL3eY5hqSd
35i/X9mhaSCGFJl9YvxL8zfX4bVtF9XxGBf7EZV3s7Sx9aI9aRyIOLlkcxhO9OZV3Tyi0lwpAHcM
M7Jy5yE1XluKNIuKRfqhV9ZpcEyNqVIEPx2znCjwQ+tYnSnHIvp0+rxVJ7Jp5dSSXZcv/w3wAzXt
b/etbVuY85fL1f0djJAhQBqLrOa6yZwmGLW6QMrGy1Vlj+xmWIim1b8wpP5Gu1muUSGIlzRcypC/
EclgPbdV6zbWKXF8VCFRNN2gLtyMmp237yC587EX71HteKfPXzwTWeaPrCmLf3ko//bs4UFv2/B8
XN+mQgHs8fudWseE6KEC0Y5dmGm7xNCf7NxHwE2WwjoeaVBMlZJiBppsVURQH0wpeRLCHgw8U/Z7
Jo+bKGqjJ6JC2j9K4/8tE8j564m6vDZAw65uYWRdLsClhvvziVpjV164dv4RBdRawEXYGk4H0mrA
3SciH9JznxZrXtsFjrg8GR1GbaRQ1+W5EikEJ2aDi5tYBu2kHILHxUgIHXJ5gqyaE6tqf99WXMZl
6bjBqLytT1UGE5itwWjyhenkIPaacGYYvXMemzxCuo+WhfznJkAV42NdDElYIwct8vxtKZ1j19Yg
WVNP34+xTjrHUveRVAnVIht3TVsVW8qjDI1pYm7StNoahMwFDEr1mwoSo6pO/3wM8xH+FbS2tHIu
z3BuXF+3LEH199f3sPTG1IatbR+jCJ+idMTLwgLeVYnQdqIsrmwCYc82PWEAGmmdM6+dyRV0USo0
crDCNlPHNOU50qBVJfCM9k2v4BQVFpGoKVqhHA7+MelY1lN2vRd2cZjTDGD9yDgR+YaFPY4IPt8V
91GxvmDCgx4U9yQiExruzHSPpUfOixLqoYlARBQR6y5mJPIY2xEaWzIN1/NsQ6I1kFUf06KciLr6
jO9c/jwypNxIHwu23lo8ZGo0RztIfWtrruODlpNe+Qk8SWLmzF6C4ViNQdiriSnivAuZFZxIdCuB
ootuR3nAJaSyU9eM1hrkRsC5kdxFZzGwRfG4SsrXHPfUYY7LR+yKTMz1OFjKojYf3icWmizH5FNs
NmBbMZpusWiN61qIEOk1Tbde2LeOM/SqNEJ1gdPEW7x46kD9v2/SWJ4LyUa5diJ3m1n5tHIn6Z+7
qEUi5YNGkI45HlmDhetmziETwpjZ6MD3j5ZclnbmV1fPlwu4JypuGD8kD+GnHGhTmX61nACZerI1
+i6H6ZbA0LDZzcxKf2XKAHPPcD56PPpL/gCDWY1woorgm71c4Bmjq2voKQbruKtKthE20RkHZ3hI
ektcpJ/u55FoubKVKE8QdqsIZktF/GZDstPeJ1b4CG7gJV2k3OjMAtPR4wOukp8l8aE7pADNNncX
mFGVoOQwega6cRfd8JLJlY5E08pl/J6V09X2yqAgN/jRNfnMlUUh3/WPIkPXFuak/UZOWG6bNHcp
4+NnO2tcoHAhAVMRhUdRtHv0mt0BdiDxomX+SwoZPWpD+CvUzXALTqVgQ5P7+7HrKGadfL6U0Zes
xopecdYkREE8dLiCVubseV9VDdg/LS9NqhZYgV3vKVT7dRa6CqcDsxWm4C3mnH7rt+DftJBoaTk9
ekW8x148Pmi4oS1WuNu51lmBc1kfDCajKA00Y+vVD2Yzl1s9d+aAa83CB8C2TzP4bCx/MeOZpcet
lKtNE/X1H1d4W2KjLkKuVJ/fGU34i3wjearm6ocf8Qz2ofbelLcYUHITgvbs7yNricCROtaQXhhE
fn3TuDVeQustLdWjnyXmeVZUFhad9L6OmSyrcrhoPdDBZmqepBXtIzjjt050m3Qir3hOC2Pji59J
6XVbpwDsLbXYWPvZUB1YHJwkQgc07Wm8E3Ma3ae0+bBREgQtjNsANs1HiJKRA8N/YLDY3PgByQZJ
0aaHJsJMP5xOC9NZswd1iXpD34SVBYORT3WFoiN5Zgp0HsvkCPB++mKHsMcTroq+d390Z2ceYqZh
Ev89TtS17VrtVZbZZoalcMz10kKV+ctXhnZhp/XB+ry52u6wKvr5W6SXi0l/klsns6p9lrRfE/2A
Ath9Zc72nhjhRjKZvxJ+Bz2b9JLN5PnZJYyI91MuKR+SbzhWLsyGRa/zKScGqfDQo6DZ69i9tnrh
N7DUCQUqXS09A7v80tIO7x2FJL/N0RKhBvleUFKsyDMDSG3UtzqLJNyV7FxUSYgUE/ehOZdP+hiH
O+Fbh0Gb32NSh7Zpw4LA0NwcA5S9CZvhvSVRgCEp1BTp4mTHSIAebCG1GuKceEYwyfCS4lK5W/6u
DD1zJ7qhX9vYtbntKrltF/yaVpnGc+kGUedGz71hDQidi5fWTsfz57agse2fkT7i5p6njDaaVzKU
vXXP69pbFUL5X5BbVw8AGZAWuvmwKWPdAdWhkaHiMmFv8xkAePM6UqEBmYnQdPb9eC4G/zmeEEE0
cthbo2FfFzz8pzugGSVQxdKZnqPzqA9U17YuV26kPySVn70PESJ3I4125KBoqwLmgpQEew6dcWvC
xts0EHVAxXgXbWbhALDzszkr6Yx3Joo/gsjbGM2sl1R7fIjuWpkzYZLa0yxJqyKWmAE3p9OdpAAw
vyP7d885Tdl8Kzskva2JMLYoknarp/KZMRdRecXCPc/897AQ1WMBNW+ddlAJBCK5xd5qvQ62waob
n9aocThZiAbOhSl/zjjRNqWyhkMZhmjg6YZWyml6our2ip5hE6Mw3SIDH7lIzHukgQQQDr2Eb4Yx
ty5eNgwc9rYu82ew//nZkudpaLXAr5p+g1omYmcy13SL9XiTHrJrGyIR8BHnDAjnxW8NexVqwwgD
PHL2Y1/TxmdLSA0MMdJWOFNEi7gP+vtxRF14NRUJHpmLYAgzxtdGTl9ReLUB8KYeBV3zpjWU2RFa
fXxahdjqLGY3JWDCIJuRUH7uyBA/yh9TakYckIl+ypCarzDN5tvGRluGj3HjaY51bmL33ommuHqY
HNDy1eMOq+J5GLr2/r+YO7Pets11C/+VYN+zh/MAnBY4ombJsx0nuSEUW+E8fpx//Xmo1G2UdHcX
sS82ULi2YlMURX3D+671LNbhJK84Dtm7nrFMiirYEQlYAs+t8q1E9ILVY+4J2L9ow8KQiXcz80DC
aKwhk7M1edGRu4EcrGd3qdVz3ZHaFQo7ednHhUtSWDTDrIhvDgnboo7IRja7BhZZTw6y0KnfKHhq
9yVWQfRB5N0j0Xarse22jMMyKXZLxxos9uNtNzfzGu29Y15VOfFBbY7dL9IDFCimIu+wq106TfVc
qhp+L3pXSa1+hTX1Ql/ocdRcCs8MMfTHhMi3zmVUahT6xiJf9Rkh4XZNyYvgdJPJX42WdZ9Vc7Bw
0zo5nji7ab9AAE2SllAheTg6WiIt9ZapFkYXA0AMggdLyVic8FBQvpBkIOeEd/URDUJH+9Qhj46b
C6NhZOyDsUUfSYDhXicyLCUsoc4GY4NyneASECIX/SmQ0QR0ixZUJmwAVhTVKHoXDmwg+0uQt91G
2PqnNjOfiyJiu6vLi8xDBgbE83MseSFbEhxtndReA5w3gD+RsAWhZFlUWrXwQK7KGi1jk+4mEqmP
quRs6n4HHahYpUpxBF71SXNUPl2qaSAKiVZKHzJ36E950QUI1NIPTR4H6zYOGaYxzAnFvO3Tvl96
tkFeZxZ8Ms3dVAzrAy1YWXkPVMr40mcg8ls1/WxbzaMhYmhQ5tIMe2de5KnPIs4AUji1bEdx1/OR
XQgAc1gVPwm7iFcpATkomduZX/b1JnF8bwn1fl4NqH49WGl6WdGYisSFpNr9Ws6WWaPUS/u+RZgz
q3rtvc3/B4W3DfrbJ6OPzSVuo42Ng3eWGPXAe50f5HQ4NEq0bgblyVi0eDbAm4JMHDqQb/YUaFjo
67R6j5uC8KzYwapsCM2tjGc1MTJXxBWgGwXdV5PEs543I9dPQXWwsfJCzQi3Ni6HFvV+V2IOGhLA
fFohoGdGEm9LObodvBZYfdlNK5ewI4dmoZCC5Wlo22x8WPKAhAo8RVCF6Ouscl/2tDNx1kQz0fnV
PEtISUnNeT6hBRJZF4Sy55fEL9WLul1aKokcVV/fNcWIrLxU2w3CQbR8su4orlCEP9O7SefZJkuE
jmvFRCM7olFwTRqHAX1lAv7EelDxdLaYoqXWIJCHZFO2wfg+xkLoM8SI9ISRUiqhIi3Y9OV1iMnX
SgI3cpBYm+NVGV9KWvwRX/2nNIC6C77GdGvEDpqRXUkWjjqPtLHWYUBnpzZnjQi+TITN3EbG2pTh
kR3vmtyxelHpHtLaSn/PxHDNWvQZ9XvOmMTM7VskY1pdh/PFurElZDuqINu9MkocNeVtkinZFFJc
IphFt+VYs74m5DLH99L0jHKWvC6k8jgYbDE0ss0ZNh8B0YGToJRkaCnLSl9SABqrd3LAaJGm4M9H
K9/pEY3WVIvv2FVsx07kyOZIW+FEV5mvDYxj5tppCtKohJYBIIE1nNAqXHnxM4KSY9ejdcQWYy3F
EK2G3roPvXJYxGXARBB5izQNtLnp+3tZ0cqlVhPm3ILYwqLo3aQFXDi7uy1YBK80xhv2lM5TKzFU
thVleto+/hJymmlLT2A/QTAZd1pHTq3ceQ9dpT1rBaYqraFwnpIeWJUhIezqsnfihQf1G0QCOHg/
Z/oRtUkoRPNZy67HBHFw50jGPLYWvmS63UjAY2xoOZHQJDfm+edEQv9WQ24nQ/05bjuxgINizJIR
7KJULpQhE/scGXBXKx9b1ahcs072PgtBl8TWdWY5wB2MwmKk7YNHhIGluLQ9o3W9DqlmoosbFa3R
QvKKYDqRDXQY6AkyqL+2RfzP4SBIxnpRXaZmwm4dvXMbILjXDOB5Cqmn5keQ0DK8gLy/Gtq1F6kK
mjcjdck2l2YdFNgZt67N9Y8v1daHTKiwHdcpVi10WIs2uwmGis/hp7wnGUPv+wMsXKZ6h5WyrTK7
NJozMxD+C9b5GK5duYKPYpcWOy7/lmAXzHsx7iIPf8xC+OY+qphdU8UgRNR61JBG9uWq9eHkqtAW
LbM9VMaHRK2fJSdmeQIGhClM7Ydm7hPnKzSgnOxyNHBuyj6sGmwWcl3PpSbe6l2wtlL/fSYXXxSf
4bnpkVd1Dtthw3ZrO7n0meU8FZlj7JjXUj3ADE1Ia6Q8vbbM0XdV2bntQIwmImv3lEC7OzKolAV7
C9glDlUibQSDYdhZzuyDSEAhW1xTQMi4GiZJz9E/UfGUt5UHkJd2gTcPoMGvFd+2KGH18rKRwCQn
EJbcsqQXbXWhuurz8mg4tnJhmvm+ZRjekjNGp9yxlnKL4lmVcxPlfR9dcpzo8vRd0mfRZeCn1xpQ
3s2fj6Pj77DZoXHR4b+zo5JREap8Lk4/nr6wKYGba5nMuIUGJ6zRoynVs61XbVIGl4WmkTFb5+2w
Lb1uU0+PVafHhjp4xmIYrHOiqy47VVqj85G3Vhn4l6cvxh/fmRqBdehOqlnv2w9aZ37QE61dN2ZP
0SkR+DcDX9rT8+FHVDL7uDC4hTCfYq9a+iUpOEWYFJ+SZV40xUxICYnjYUtOakTQZma1tttIkCjU
VP7ErrifW8rYLU8MQ5O3UPEXYVo8iyyaXH5R7QrM3pjHnIz9j4WhaFlIBH46RKTFAd6YAbQbshpr
y0tqM7FsDAgilLYvKqNbBhAw5wnNQwbOVJ9bJuoBo9qPwNNJEKM+ZjDNxEZzB9z0qkkCeaXnwZLD
XlGU8d1wZDeHmzCZzejSxjiVVQcE5nAvSu0An9IkADD60ozQbUy95AM01RgDjdU/gOTUoErtUhKl
kF5Z1UboY3BrK+1eqFpwDdUgVsLgotOzVR9SEdWE2e6nkbIbkBqFAGA3GkGaO8nHIGD7Qt7g0NDn
OUAzoBmOveuLpt7bosSK2WRXAvPIZeEnOZYjmAQAISZFZShh3FXWukooOZtodSPkHqNiClNRy4M7
uhcXlorv2LbRMVcFMMseNvCV2cDWEtWNHFvOumJpMRuho90pBpMJSRPtXAridCeM9EoYBpO1n3Tr
CIz2Oo4Hgja6ul9ZmcOKpuAjGpQ+zEAl2vQ5fiQJLZaoRwh05KusKrXNr2VKZeBPc5I7HLH3onFh
qd1jCmFiTnvDAB6b4WMsrwilivfwFWaitGDUFWGwtFVOGSuEvWLe7EDZXGeysBYIQ5UbgLfksZaL
zgv9x1akl3ahBJ/zYlnbPUU3E/11UYIbllRkkXxaPhIjkqzTBH/6V63qkFTr3HqIrJrhncjmC54r
iRWgez3zgI/15y6JNomq5zsjyJ+qshLgPvNwPbY2fNGB2VU1+k9Oa72HfobHoVJSYBhBsCpSvIx9
DyW807YsVONVZaPIo+GBSiuDD8jmNtYd/6IbrtURZ3nvd/6ClqQzQxwLdEYonktHEDeOUQ23Bcv7
2m/KHREGj2qeym7YJwbcByTvZPXdOcj7HSkvl+Q5IsSpk3Sfp9RP/JaND4kbjziVDpKthlvg8bfD
hHlAcPGgJIayU3rirUxqdFvopA/yEOTYibQN222baEhFd0+bTzUv/Q02zwsqRf51I4gBTjPMbrHm
lyuS6+WLQm7li0SPlAshJzmeKd1ZChiyxG5OD55+p8uM9sK+I1MYUJApbgJdhu0G+HoZ0gOmYMUS
wO1w6g848HDH6PWGqTAhOXCK9mtywKf5xBZOsZiB1tKzdtb2dAIQd1IdyfyVZd8rhQSpEmShNhKt
l2f4UEu2P+uuM+8nTdy6rNJhbsF2NSmLrooONrONHx0zKHbPWu1ksrzYPuPZcEFVWdN9fAuk/oPc
f8D02cwRDwqXoGCgLnLLexAgzS96NNd4HuYaYWMhA5Y8Ob3w7Wghn0bOlkEO96dPPDsY9HDdRXj5
0zx4DjXSRkCLq3p2QTtfBzhrZMtUB+dYXTlsyGYdFrIpsy140rBaLUasmFtYeQAWoTPbQlK3mMXM
jey/LxByb09f+Bzdjnr0pEv4TnO7J+lKptQy2mBCm44a/ek78hip4ReRKhYwP6id1vDxZTb9c0cj
cgpe8cC63OCqJDYlTfDy3bZNSM0wlS2cqnDXTnaxjn1/V8+MJgeJYCszowPrB68AqSZsETYY1E9s
bY97N93JDM2yL/WAZpUNMmIcPU6SbETFJkQdzLuhM5+Ebxk4FE7jq3Lflb2xapXipqsGIkkZrhe9
0V+FkU9NqiWyGNQCeP1oljfhFJnN+CU0xMhSE+HvFqzxNNIggwZ5n95vLF3spLGjV8VSfW6mxiaO
qUaXfv4Fjp+0Y/RfU4UjKqDRh3VsQ/xgyzeYWrfKmirZYh98KEYrvAlxytsQHhq9NMEAcca9IUWL
tmZ0ZEs2k5PKv1BMUnMK4L3AIyJWWVmUI+bzNBy7Cz+xQuwk7P6KEEtVUOKqDaoEMCccMbmGUUBI
agte2XmvtZK66xLpDhjFVAGZWZJvgmuhuG8T3kyfzLmSYwpUTlJ9atlLblBUo7tOGKJabu5oIPay
0RcgTcvZKOR42SQp1zsCVISSF1ELZbBBHbZsO2eYR8drTUHV3QvgKsHKN3WMQCYA9LFBj4dcdMqb
M+C7L4A9Epqqg29JJfoYRqHPI9YkMMTAb1pgBT1J+xgCqFlJSXVR61W6SXplTvMW73eRrGgp2G6Q
Eryr9k+U5iR2a5T0TJah1Bctf3IYjOWzTJEoTbCbDOVU8ulTItCLgwWH9zLob8Zg0NdjLF8rflGv
UM4I2sT2ZZiSkZKrqIYbqZnhrmjcPK9oYyvkZqiVv6AYQnZ7mBLkSRJAaza8NjtgVUfiIaLoY6mn
zRLA5I3GPpuNT+QS3fhoMjEsfdT8tqKDIfM+ktnbLUrFAZKTtv4sjeHzg8pv3bEgv7K3IG+wr+Zg
NFMw9syNIr9pY89bKsVnQTF8bTrdOg8cj/rrra+3ybxWvefKlI6GryWL1rOTGQu/TyF6HhhELK7h
TU+yZ/ZBYWBtZfCXSwaIBxgNd8Ra+AsIHR+71MQ5D4JhCTUdooVA1xAz7K8q/DPzOrXWiawtoGa+
93z/o1OR71xoQ4GnxvaJqcSbmUPsWBDXnAVhzpzo0UzVALJLZYtSpk8WJPDRnNDUS2uI3mM8ouMR
V7dR1TyNfc2t+KULWS2UtJ3UsCt2XgYhmO6eHVEUCZvFKH/AnEgJPyxLDg/FrMDpMTptCJrLnMNE
iHds4M2+e3KKqcRBR3re6bEbVYAXpNxnmR668CBWdISZ8ZIecZYy7BVKFEtkZDj+sMd3IgEfVxVz
xMnshtAEb50CcXCYInqfYOmjpH8a5NZkPLAxGYTZYjD1fOGoWuVSd+7mg6czWODOpi/8xYgGeV5V
ZbIwB1SnFKcpeSg75OXaiubrlONaPiMR4+MBcEz2hIr1F09AHRG0SR7jMlYoAnXsxx2LBfjYUsgA
Jwgu40FK8xtnxP5GUuda1J28LQuS5E/R17CbomkhSfFr4pGH9EipatOI6yskYEp017OF33X5XEM7
Nx9YekNrj1iT4kpyUdZgOuhMUBZQfLZGSPS0Xo4fLfzsDziJjCszaK+a1vFvVOGtHaOL70kko7Fa
eTgUu4QxAf90tFIl+smdDIg81Yd217G2Uy2fLNN0g9Cy2AvMdo7xkNn2wUzIV7YHC7x8bV0VZGE5
1OmXI9b2JdyofZeqbJ8UkVzhq9qljdbfpbQMccLX96MveWRqZfZebwLWV/q80xxvNTa6QxAxC6Ui
JZM5pgBK/Z7dUYofawyJpxAm7fyBKGn6Btx/jfKAA7dfCD2eZ3GxlVrdvyMV/NhIGqUcQkEv0ry/
NBq7Ww24HhdykT5lY8sWIxICCoh9QLJFuHKhye9Vf/TcGtqXSkjvuiBqvontkoZ7f52x4Npimdvp
uvOYT80OT8WS3ueP8LwUYhs7f82q9EnNeTV5i2bdTlNaRiPpBXWESyivyXbNTeVa9gEkgSbEH1Cw
XAmJ7FBaaAOkdmQOISBYOtw0w78OWpIQ6TCXaQXTJTqBwww/e87J3NFLOQb9o1wYOY4tLWzXMWqS
TWWTS5driZsEubbC9NstNIMZmh6SPRcQ1lhNFP46489nWWyDCWh8MG3gPKhZNQqINe0z/ejapT14
g1heX2l2ErmDWRaACCv0hxmpwJE5ACaQHAJcPd4eqpehUdDh6vUbX0lXJrahSxA6iBequREyujVE
EswGL2W1pZdEqzowqwqi25rQuW0qgzxdn8xbv7fNBcJUV5TpRWZ0/gquxhatjk+WDck9edbQlqQf
rkxp2I7PpOsFg4VWXf0IZ99zA8QRidoX6AzijczI6dohTVEKujHwlw0QRmfmzQKdCHuhsIamIjgX
kVgTwhJstQW0dTmhnxn1ZfC+wFGAz791czo3rowulRzamHoB5ACmGkwzBtDDpSpXACVG5FHOaBY7
J4h2xKpssrb6UFlptmqn3qAudzZZDtGXIQQUWnTa556w7HVjj1s9Gdihl74/r8WwKrEW7qtYR6XY
4wGwQpK4JSmW7rxyZcekmhPzM4WwplfmCQ50tKTM9ftC3+ckA8yRqOgzgNmr2DTUNaQkgOgSljaW
qlrF5I16xp2S66XGCumedRRbibcf6KzVQpRuYBbcoQEsFsqg+COlGn2FgtasZHstwCBgNW02EeZ6
C8MHyEla4hI6JZfaOBsEKwBYmrL59C19oVZk5OEfja4RUd3LqNJmeaheJh2JFLi4snmklt5KIS/d
/KD2uAepz6R7nf661Ecf2WXbzK4wob3K+FLambKIbCSDSrhOw9SnAxJO04ZASe10WyZQIp3rlc62
9MoQmBclRRDGVFVuYvpIaJti35rVRUvW3hKiyU5vc7zHo8L+c1QsKgcnGBPXrhr6dm62cC8tXwRM
XoMy99rywRr4qEBufCjkpiDUoaNeLovdKAJ1nqPLmButMV42XDn0NPVWt3jqQrTVDLDTOPcGn6Za
2GzQxax9tV5rTqmyw5UUl4JEReuBvWsEZXGGhxyqgY/salLNw/2lg4L7CRtQmi+GyBquO0Nm0ekJ
e2E35R7VQk3wy3gtmZlYaOzCMFYVCBswGZNpr+OyLZRh1Q4mCWiq1c+x07EF1WxvG7fvI9cUsnpl
5VJElo8sllaPgiSAy9E0Jd5HQBKLoaeTU7T0TOy0vfWRCt7B7NjFFdetVCJvS16AC/9iIaT2MeTy
kZ5rjHD2q3nkO7uudx6MMfqsNMGadWHD1Bt9++X0WHv+D6fHJPDczAgQKG05lhZ6QTP6ROn3SYiJ
LLx4iG2msJjpwdOX0rIjFytO5zZVVq1yJJoeoMFtpEbVVhqVmvCA6ec/H7RA721L5i7iMaZvT78p
PO6zoKbJnloW+++O0QKoWDXQveev02zceTnTZExK/FSv4+mD0+mcvpVTmMl4D5hAsmL755eyxQr4
zYPWwDo0NKOnUzBAycvbjoZ8W3VkUuhGbqwkVaxO//bnL5DUaLJtJflS0JL5eraKP5KFeDrx0xfi
06qt1bT7tgwjlvVmvU3Vni/TZe/4+CcpQTanlALaqmTsaenSmDILcOpfOaZJKXT66fQQ4Yv5Uvj6
nZ5GKSOoTxp0HOebkAprTREes1kOAGbderRZy9Q/mNCfT38eT+9ModsVmN17oePtB6cyupKD5OGk
svufM6GiOBlBaPoNFRHa9Xc//nafp/z3v9Pf/PE753/x20X4VOUi/1L/7W+tjvnlIT2K73/p7Mg8
++9nNz/Uh7Mf2DwTQXPTHCnUHEWT1H//r19fh3/MpwNds+as7/MfDvGPfunFKPPXB3p3/MYU9ATN
op7Ozw/zM3uPOvkyzixBp1M6vZq/O0Jy4EU3z8df/6U5vzD4GAbic1JlddVB7ZvkgJm//rPkEIlM
zKSsYlUn4VE30TrzhN9czX93Ef7+9b1c66/3zD+4BofnlAkmxPcYPtXfZj4j2idU7p9chO8O8c1F
0H8BPIROW6HEp5DtiSj024ugKMovpqmTCYrg2SQh8b/uIhiG8/WcvrueP94J//4iWL+opIGYjmJz
RTVin7+/CM4vvHbVchA9YwLT8DD8d90JqoYk5fW3AsJuzbR4u/EimJM++OxWkM1fFBnPtwxbUJEN
nc/Lf9dV0DTl9R8I5Rfd1BC5W7KtGopj4B359iowKmgadg0cK4omk2b+dRj6R6PCP/ilP8ZPNwiT
59PwGh7FN2P0f/yFl8HnxwP8Pixunn/91zR6nv3i/VAcvx76z9H3t7MPzGng++YfXwbC0/P8/ue/
v8Afn/rsuV5e1cuD6/BYHaqnKdtxmpB+P81pavv1X/+XHD4f0sPZqEcO4svP0/P++q+z8/zmU/Af
Dizi74472Z/+fIU/edwqHPPs/MCnYfr1B44PGWrSl1Oc3kZuT4wQrz2yS+P9C7Cb8Oysv46rrz52
nuTV4Tl/OcvprK2TvfX1R86y41MdPjVnc6JlOYzOrz34/EhQ1KE6vhxpOm2bZcLLzz9/373M4+/y
L+/cHM/A5/PL7jCqvP5Zllz18Pns/VQUXGavPzKLzso/P2UK5TKj4Guv+ZorHoYvxznd3trJjP3a
A2+eD8HZDajolvIGQwiy7TDLw/NPJCvFN7j/NtlzePhuFCGR9w3ev03end8WOvHYLxf952/r3Y9j
k6mob/B52fHuN0/x8HKKp/uCqvcbfEj2tN7ED5fZUe03uDcuDmF2NnooEALe4JwvDtWQHLLnby+H
SrjoG7yFFwchDk9BI451fXZPY+bU3+KShE94rg/nuzgFbfLLa/n5u+8iZC4A/3t2ZxPwMZkpXzt6
XITAdPmvKM7GJhUwwhsdPW+q7w/9JieeZ/V3Y8jk23Ref0kuj5+rw3erJ7aQ0wb5tVf78tgezuct
VWOT/hYH7t6tDwCZg/B8Wuf4087/9SfevdseK3EcXo41jVTsy5Q3OvjFsQ+fzqax3zd9b3HmHxEv
fXfe5hsM3pcTRuWde6hyZsrzD6dmKm/2BPND/P1nH//qGyxJoF2fX3Gdu+XlOv38cHUVJ6xIznc1
KgWoNxhkr6qj/32hzHiLt/L6mGViSNrDd9sEgB/qG5z3bZA/H99txA9zG4LSN3gj7yZoz1/eiJQM
lDd4S78+wY834nT4N1gP3nP1j0Icz5YUGrXJNxgZ74/4e19u6mnQ+r2M8tpx5aE+BGeH1fGUvzzw
8x+e98cqZWZ7OdDphJmK32Aufh+ys/nu9iY5/i3uv8cD807mY+Y7P2+KSC8P/PwVeTyK+t1fnryp
vsVm5PHv8Frf1Op/pgzzOOQUt/2Xi3B6N03QTi8P/Lur8leVpj9q8z/Wn15q7n/1Z+fFtek3npLj
ofrt/wEAAP//</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8" Type="http://schemas.openxmlformats.org/officeDocument/2006/relationships/image" Target="../media/image8.png"/><Relationship Id="rId13" Type="http://schemas.microsoft.com/office/2014/relationships/chartEx" Target="../charts/chartEx2.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4.xml"/><Relationship Id="rId17" Type="http://schemas.openxmlformats.org/officeDocument/2006/relationships/chart" Target="../charts/chart8.xml"/><Relationship Id="rId2" Type="http://schemas.openxmlformats.org/officeDocument/2006/relationships/image" Target="../media/image2.png"/><Relationship Id="rId16"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5" Type="http://schemas.openxmlformats.org/officeDocument/2006/relationships/chart" Target="../charts/chart6.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236220</xdr:colOff>
      <xdr:row>2</xdr:row>
      <xdr:rowOff>129540</xdr:rowOff>
    </xdr:from>
    <xdr:to>
      <xdr:col>8</xdr:col>
      <xdr:colOff>270510</xdr:colOff>
      <xdr:row>13</xdr:row>
      <xdr:rowOff>186690</xdr:rowOff>
    </xdr:to>
    <xdr:graphicFrame macro="">
      <xdr:nvGraphicFramePr>
        <xdr:cNvPr id="2" name="Chart 1">
          <a:extLst>
            <a:ext uri="{FF2B5EF4-FFF2-40B4-BE49-F238E27FC236}">
              <a16:creationId xmlns:a16="http://schemas.microsoft.com/office/drawing/2014/main" id="{DCC71297-1BE6-483C-B74A-F2DCA8A201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461010</xdr:colOff>
      <xdr:row>6</xdr:row>
      <xdr:rowOff>99060</xdr:rowOff>
    </xdr:from>
    <xdr:to>
      <xdr:col>12</xdr:col>
      <xdr:colOff>179070</xdr:colOff>
      <xdr:row>20</xdr:row>
      <xdr:rowOff>68580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EE58A78F-46E5-424A-A445-485385D5D96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933950" y="128778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457200</xdr:colOff>
      <xdr:row>7</xdr:row>
      <xdr:rowOff>160020</xdr:rowOff>
    </xdr:from>
    <xdr:to>
      <xdr:col>10</xdr:col>
      <xdr:colOff>339090</xdr:colOff>
      <xdr:row>21</xdr:row>
      <xdr:rowOff>129540</xdr:rowOff>
    </xdr:to>
    <xdr:graphicFrame macro="">
      <xdr:nvGraphicFramePr>
        <xdr:cNvPr id="2" name="Chart 1">
          <a:extLst>
            <a:ext uri="{FF2B5EF4-FFF2-40B4-BE49-F238E27FC236}">
              <a16:creationId xmlns:a16="http://schemas.microsoft.com/office/drawing/2014/main" id="{B6512047-835E-4BDD-A6AD-CA5BEBBCFB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407670</xdr:colOff>
      <xdr:row>6</xdr:row>
      <xdr:rowOff>99060</xdr:rowOff>
    </xdr:from>
    <xdr:to>
      <xdr:col>10</xdr:col>
      <xdr:colOff>285750</xdr:colOff>
      <xdr:row>20</xdr:row>
      <xdr:rowOff>68580</xdr:rowOff>
    </xdr:to>
    <xdr:graphicFrame macro="">
      <xdr:nvGraphicFramePr>
        <xdr:cNvPr id="2" name="Chart 1">
          <a:extLst>
            <a:ext uri="{FF2B5EF4-FFF2-40B4-BE49-F238E27FC236}">
              <a16:creationId xmlns:a16="http://schemas.microsoft.com/office/drawing/2014/main" id="{41C8080F-F84C-43B5-8AA4-04867FD689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20</xdr:col>
      <xdr:colOff>67520</xdr:colOff>
      <xdr:row>36</xdr:row>
      <xdr:rowOff>186447</xdr:rowOff>
    </xdr:to>
    <xdr:pic>
      <xdr:nvPicPr>
        <xdr:cNvPr id="3" name="Picture 2">
          <a:extLst>
            <a:ext uri="{FF2B5EF4-FFF2-40B4-BE49-F238E27FC236}">
              <a16:creationId xmlns:a16="http://schemas.microsoft.com/office/drawing/2014/main" id="{EF7E0177-3184-4749-B025-1326D8D04B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 y="0"/>
          <a:ext cx="13580962" cy="7478498"/>
        </a:xfrm>
        <a:prstGeom prst="rect">
          <a:avLst/>
        </a:prstGeom>
      </xdr:spPr>
    </xdr:pic>
    <xdr:clientData/>
  </xdr:twoCellAnchor>
  <xdr:twoCellAnchor>
    <xdr:from>
      <xdr:col>0</xdr:col>
      <xdr:colOff>417155</xdr:colOff>
      <xdr:row>6</xdr:row>
      <xdr:rowOff>24320</xdr:rowOff>
    </xdr:from>
    <xdr:to>
      <xdr:col>13</xdr:col>
      <xdr:colOff>437745</xdr:colOff>
      <xdr:row>16</xdr:row>
      <xdr:rowOff>54800</xdr:rowOff>
    </xdr:to>
    <xdr:sp macro="" textlink="">
      <xdr:nvSpPr>
        <xdr:cNvPr id="4" name="Rectangle 3">
          <a:extLst>
            <a:ext uri="{FF2B5EF4-FFF2-40B4-BE49-F238E27FC236}">
              <a16:creationId xmlns:a16="http://schemas.microsoft.com/office/drawing/2014/main" id="{84035D88-35A7-4006-8119-A6281C709AD2}"/>
            </a:ext>
          </a:extLst>
        </xdr:cNvPr>
        <xdr:cNvSpPr/>
      </xdr:nvSpPr>
      <xdr:spPr>
        <a:xfrm>
          <a:off x="417155" y="1191639"/>
          <a:ext cx="8783590" cy="1976012"/>
        </a:xfrm>
        <a:prstGeom prst="rect">
          <a:avLst/>
        </a:prstGeom>
        <a:solidFill>
          <a:schemeClr val="dk1">
            <a:alpha val="42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251460</xdr:colOff>
      <xdr:row>0</xdr:row>
      <xdr:rowOff>121920</xdr:rowOff>
    </xdr:from>
    <xdr:to>
      <xdr:col>10</xdr:col>
      <xdr:colOff>441960</xdr:colOff>
      <xdr:row>2</xdr:row>
      <xdr:rowOff>121920</xdr:rowOff>
    </xdr:to>
    <xdr:sp macro="" textlink="">
      <xdr:nvSpPr>
        <xdr:cNvPr id="6" name="TextBox 5">
          <a:extLst>
            <a:ext uri="{FF2B5EF4-FFF2-40B4-BE49-F238E27FC236}">
              <a16:creationId xmlns:a16="http://schemas.microsoft.com/office/drawing/2014/main" id="{49EB6E81-6490-40E9-BB61-69D9138409B5}"/>
            </a:ext>
          </a:extLst>
        </xdr:cNvPr>
        <xdr:cNvSpPr txBox="1"/>
      </xdr:nvSpPr>
      <xdr:spPr>
        <a:xfrm>
          <a:off x="4274820" y="121920"/>
          <a:ext cx="288798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solidFill>
            </a:rPr>
            <a:t>         PERFORMANCE</a:t>
          </a:r>
          <a:r>
            <a:rPr lang="en-IN" sz="1400" baseline="0">
              <a:solidFill>
                <a:schemeClr val="bg1"/>
              </a:solidFill>
            </a:rPr>
            <a:t> DASHBOARD</a:t>
          </a:r>
          <a:endParaRPr lang="en-IN" sz="1400">
            <a:solidFill>
              <a:schemeClr val="bg1"/>
            </a:solidFill>
          </a:endParaRPr>
        </a:p>
      </xdr:txBody>
    </xdr:sp>
    <xdr:clientData/>
  </xdr:twoCellAnchor>
  <xdr:twoCellAnchor>
    <xdr:from>
      <xdr:col>6</xdr:col>
      <xdr:colOff>579120</xdr:colOff>
      <xdr:row>2</xdr:row>
      <xdr:rowOff>15240</xdr:rowOff>
    </xdr:from>
    <xdr:to>
      <xdr:col>10</xdr:col>
      <xdr:colOff>182880</xdr:colOff>
      <xdr:row>2</xdr:row>
      <xdr:rowOff>15240</xdr:rowOff>
    </xdr:to>
    <xdr:cxnSp macro="">
      <xdr:nvCxnSpPr>
        <xdr:cNvPr id="8" name="Straight Connector 7">
          <a:extLst>
            <a:ext uri="{FF2B5EF4-FFF2-40B4-BE49-F238E27FC236}">
              <a16:creationId xmlns:a16="http://schemas.microsoft.com/office/drawing/2014/main" id="{9877C6B1-156B-4DD2-95F6-43C04536CF8C}"/>
            </a:ext>
          </a:extLst>
        </xdr:cNvPr>
        <xdr:cNvCxnSpPr/>
      </xdr:nvCxnSpPr>
      <xdr:spPr>
        <a:xfrm>
          <a:off x="4602480" y="411480"/>
          <a:ext cx="230124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198120</xdr:colOff>
      <xdr:row>2</xdr:row>
      <xdr:rowOff>106680</xdr:rowOff>
    </xdr:from>
    <xdr:to>
      <xdr:col>9</xdr:col>
      <xdr:colOff>411480</xdr:colOff>
      <xdr:row>4</xdr:row>
      <xdr:rowOff>106680</xdr:rowOff>
    </xdr:to>
    <xdr:sp macro="" textlink="">
      <xdr:nvSpPr>
        <xdr:cNvPr id="16" name="TextBox 15">
          <a:extLst>
            <a:ext uri="{FF2B5EF4-FFF2-40B4-BE49-F238E27FC236}">
              <a16:creationId xmlns:a16="http://schemas.microsoft.com/office/drawing/2014/main" id="{66B262E1-4BD7-4183-AB74-D34D5E56C1E3}"/>
            </a:ext>
          </a:extLst>
        </xdr:cNvPr>
        <xdr:cNvSpPr txBox="1"/>
      </xdr:nvSpPr>
      <xdr:spPr>
        <a:xfrm flipH="1">
          <a:off x="4907280" y="502920"/>
          <a:ext cx="155448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solidFill>
            </a:rPr>
            <a:t>         SHAPE AI</a:t>
          </a:r>
        </a:p>
      </xdr:txBody>
    </xdr:sp>
    <xdr:clientData/>
  </xdr:twoCellAnchor>
  <xdr:twoCellAnchor>
    <xdr:from>
      <xdr:col>0</xdr:col>
      <xdr:colOff>541020</xdr:colOff>
      <xdr:row>16</xdr:row>
      <xdr:rowOff>99060</xdr:rowOff>
    </xdr:from>
    <xdr:to>
      <xdr:col>4</xdr:col>
      <xdr:colOff>647700</xdr:colOff>
      <xdr:row>27</xdr:row>
      <xdr:rowOff>154021</xdr:rowOff>
    </xdr:to>
    <xdr:sp macro="" textlink="">
      <xdr:nvSpPr>
        <xdr:cNvPr id="17" name="Rectangle 16">
          <a:extLst>
            <a:ext uri="{FF2B5EF4-FFF2-40B4-BE49-F238E27FC236}">
              <a16:creationId xmlns:a16="http://schemas.microsoft.com/office/drawing/2014/main" id="{EF3E4F0F-03C7-48A8-ABCF-A8D711AF0499}"/>
            </a:ext>
          </a:extLst>
        </xdr:cNvPr>
        <xdr:cNvSpPr/>
      </xdr:nvSpPr>
      <xdr:spPr>
        <a:xfrm>
          <a:off x="541020" y="3211911"/>
          <a:ext cx="2797999" cy="2195046"/>
        </a:xfrm>
        <a:prstGeom prst="rect">
          <a:avLst/>
        </a:prstGeom>
        <a:solidFill>
          <a:schemeClr val="dk1">
            <a:alpha val="47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48638</xdr:colOff>
      <xdr:row>16</xdr:row>
      <xdr:rowOff>121920</xdr:rowOff>
    </xdr:from>
    <xdr:to>
      <xdr:col>9</xdr:col>
      <xdr:colOff>243840</xdr:colOff>
      <xdr:row>27</xdr:row>
      <xdr:rowOff>113490</xdr:rowOff>
    </xdr:to>
    <xdr:sp macro="" textlink="">
      <xdr:nvSpPr>
        <xdr:cNvPr id="18" name="Rectangle 17">
          <a:extLst>
            <a:ext uri="{FF2B5EF4-FFF2-40B4-BE49-F238E27FC236}">
              <a16:creationId xmlns:a16="http://schemas.microsoft.com/office/drawing/2014/main" id="{235FCED2-15CF-402A-8B74-807B6423BBEB}"/>
            </a:ext>
          </a:extLst>
        </xdr:cNvPr>
        <xdr:cNvSpPr/>
      </xdr:nvSpPr>
      <xdr:spPr>
        <a:xfrm>
          <a:off x="3412787" y="3234771"/>
          <a:ext cx="2902734" cy="2131655"/>
        </a:xfrm>
        <a:prstGeom prst="rect">
          <a:avLst/>
        </a:prstGeom>
        <a:solidFill>
          <a:schemeClr val="dk1">
            <a:alpha val="47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335280</xdr:colOff>
      <xdr:row>16</xdr:row>
      <xdr:rowOff>160020</xdr:rowOff>
    </xdr:from>
    <xdr:to>
      <xdr:col>13</xdr:col>
      <xdr:colOff>441960</xdr:colOff>
      <xdr:row>26</xdr:row>
      <xdr:rowOff>40532</xdr:rowOff>
    </xdr:to>
    <xdr:sp macro="" textlink="">
      <xdr:nvSpPr>
        <xdr:cNvPr id="19" name="Rectangle 18">
          <a:extLst>
            <a:ext uri="{FF2B5EF4-FFF2-40B4-BE49-F238E27FC236}">
              <a16:creationId xmlns:a16="http://schemas.microsoft.com/office/drawing/2014/main" id="{16349EA4-A6BC-404A-A125-B72A8E8A9582}"/>
            </a:ext>
          </a:extLst>
        </xdr:cNvPr>
        <xdr:cNvSpPr/>
      </xdr:nvSpPr>
      <xdr:spPr>
        <a:xfrm>
          <a:off x="6406961" y="3272871"/>
          <a:ext cx="2797999" cy="1826044"/>
        </a:xfrm>
        <a:prstGeom prst="rect">
          <a:avLst/>
        </a:prstGeom>
        <a:solidFill>
          <a:schemeClr val="dk1">
            <a:alpha val="47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535021</xdr:colOff>
      <xdr:row>6</xdr:row>
      <xdr:rowOff>8107</xdr:rowOff>
    </xdr:from>
    <xdr:to>
      <xdr:col>17</xdr:col>
      <xdr:colOff>641701</xdr:colOff>
      <xdr:row>25</xdr:row>
      <xdr:rowOff>129703</xdr:rowOff>
    </xdr:to>
    <xdr:sp macro="" textlink="">
      <xdr:nvSpPr>
        <xdr:cNvPr id="20" name="Rectangle 19">
          <a:extLst>
            <a:ext uri="{FF2B5EF4-FFF2-40B4-BE49-F238E27FC236}">
              <a16:creationId xmlns:a16="http://schemas.microsoft.com/office/drawing/2014/main" id="{FE55874B-D91D-4D37-B4EE-EE80D4ACF78D}"/>
            </a:ext>
          </a:extLst>
        </xdr:cNvPr>
        <xdr:cNvSpPr/>
      </xdr:nvSpPr>
      <xdr:spPr>
        <a:xfrm>
          <a:off x="9298021" y="1175426"/>
          <a:ext cx="2797999" cy="3818107"/>
        </a:xfrm>
        <a:prstGeom prst="rect">
          <a:avLst/>
        </a:prstGeom>
        <a:solidFill>
          <a:schemeClr val="dk1">
            <a:alpha val="47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575553</xdr:colOff>
      <xdr:row>6</xdr:row>
      <xdr:rowOff>89170</xdr:rowOff>
    </xdr:from>
    <xdr:to>
      <xdr:col>2</xdr:col>
      <xdr:colOff>251297</xdr:colOff>
      <xdr:row>7</xdr:row>
      <xdr:rowOff>178341</xdr:rowOff>
    </xdr:to>
    <xdr:sp macro="" textlink="">
      <xdr:nvSpPr>
        <xdr:cNvPr id="21" name="TextBox 20">
          <a:extLst>
            <a:ext uri="{FF2B5EF4-FFF2-40B4-BE49-F238E27FC236}">
              <a16:creationId xmlns:a16="http://schemas.microsoft.com/office/drawing/2014/main" id="{7761AA46-0CF6-42A9-B3DC-FF6A2919ED72}"/>
            </a:ext>
          </a:extLst>
        </xdr:cNvPr>
        <xdr:cNvSpPr txBox="1"/>
      </xdr:nvSpPr>
      <xdr:spPr>
        <a:xfrm>
          <a:off x="575553" y="1256489"/>
          <a:ext cx="1021404" cy="283724"/>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a:solidFill>
                <a:schemeClr val="bg1"/>
              </a:solidFill>
            </a:rPr>
            <a:t>SALES TREND</a:t>
          </a:r>
        </a:p>
      </xdr:txBody>
    </xdr:sp>
    <xdr:clientData/>
  </xdr:twoCellAnchor>
  <xdr:twoCellAnchor>
    <xdr:from>
      <xdr:col>1</xdr:col>
      <xdr:colOff>55122</xdr:colOff>
      <xdr:row>17</xdr:row>
      <xdr:rowOff>8108</xdr:rowOff>
    </xdr:from>
    <xdr:to>
      <xdr:col>2</xdr:col>
      <xdr:colOff>607977</xdr:colOff>
      <xdr:row>18</xdr:row>
      <xdr:rowOff>81065</xdr:rowOff>
    </xdr:to>
    <xdr:sp macro="" textlink="">
      <xdr:nvSpPr>
        <xdr:cNvPr id="22" name="TextBox 21">
          <a:extLst>
            <a:ext uri="{FF2B5EF4-FFF2-40B4-BE49-F238E27FC236}">
              <a16:creationId xmlns:a16="http://schemas.microsoft.com/office/drawing/2014/main" id="{08E5CF43-DA24-494B-B959-64A1255DFF9B}"/>
            </a:ext>
          </a:extLst>
        </xdr:cNvPr>
        <xdr:cNvSpPr txBox="1"/>
      </xdr:nvSpPr>
      <xdr:spPr>
        <a:xfrm>
          <a:off x="727952" y="3315512"/>
          <a:ext cx="1225685" cy="26751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a:solidFill>
                <a:schemeClr val="bg1"/>
              </a:solidFill>
            </a:rPr>
            <a:t>SALES BY</a:t>
          </a:r>
          <a:r>
            <a:rPr lang="en-IN" sz="1050" baseline="0">
              <a:solidFill>
                <a:schemeClr val="bg1"/>
              </a:solidFill>
            </a:rPr>
            <a:t> REGION</a:t>
          </a:r>
          <a:endParaRPr lang="en-IN" sz="1050">
            <a:solidFill>
              <a:schemeClr val="bg1"/>
            </a:solidFill>
          </a:endParaRPr>
        </a:p>
      </xdr:txBody>
    </xdr:sp>
    <xdr:clientData/>
  </xdr:twoCellAnchor>
  <xdr:twoCellAnchor>
    <xdr:from>
      <xdr:col>5</xdr:col>
      <xdr:colOff>364786</xdr:colOff>
      <xdr:row>17</xdr:row>
      <xdr:rowOff>48639</xdr:rowOff>
    </xdr:from>
    <xdr:to>
      <xdr:col>7</xdr:col>
      <xdr:colOff>413426</xdr:colOff>
      <xdr:row>18</xdr:row>
      <xdr:rowOff>137809</xdr:rowOff>
    </xdr:to>
    <xdr:sp macro="" textlink="">
      <xdr:nvSpPr>
        <xdr:cNvPr id="23" name="TextBox 22">
          <a:extLst>
            <a:ext uri="{FF2B5EF4-FFF2-40B4-BE49-F238E27FC236}">
              <a16:creationId xmlns:a16="http://schemas.microsoft.com/office/drawing/2014/main" id="{5439F9A1-CF58-470D-9C5A-01D983D4EB33}"/>
            </a:ext>
          </a:extLst>
        </xdr:cNvPr>
        <xdr:cNvSpPr txBox="1"/>
      </xdr:nvSpPr>
      <xdr:spPr>
        <a:xfrm>
          <a:off x="3728935" y="3356043"/>
          <a:ext cx="1410512" cy="283723"/>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a:solidFill>
                <a:schemeClr val="bg1"/>
              </a:solidFill>
            </a:rPr>
            <a:t>SALES OF</a:t>
          </a:r>
          <a:r>
            <a:rPr lang="en-IN" sz="1050" baseline="0">
              <a:solidFill>
                <a:schemeClr val="bg1"/>
              </a:solidFill>
            </a:rPr>
            <a:t> EMPLOYEES</a:t>
          </a:r>
          <a:endParaRPr lang="en-IN" sz="1050">
            <a:solidFill>
              <a:schemeClr val="bg1"/>
            </a:solidFill>
          </a:endParaRPr>
        </a:p>
      </xdr:txBody>
    </xdr:sp>
    <xdr:clientData/>
  </xdr:twoCellAnchor>
  <xdr:twoCellAnchor>
    <xdr:from>
      <xdr:col>9</xdr:col>
      <xdr:colOff>575552</xdr:colOff>
      <xdr:row>16</xdr:row>
      <xdr:rowOff>186448</xdr:rowOff>
    </xdr:from>
    <xdr:to>
      <xdr:col>11</xdr:col>
      <xdr:colOff>121596</xdr:colOff>
      <xdr:row>18</xdr:row>
      <xdr:rowOff>81064</xdr:rowOff>
    </xdr:to>
    <xdr:sp macro="" textlink="">
      <xdr:nvSpPr>
        <xdr:cNvPr id="24" name="TextBox 23">
          <a:extLst>
            <a:ext uri="{FF2B5EF4-FFF2-40B4-BE49-F238E27FC236}">
              <a16:creationId xmlns:a16="http://schemas.microsoft.com/office/drawing/2014/main" id="{EFA0DEE5-6681-48C7-8F99-5B5E357D6EF7}"/>
            </a:ext>
          </a:extLst>
        </xdr:cNvPr>
        <xdr:cNvSpPr txBox="1"/>
      </xdr:nvSpPr>
      <xdr:spPr>
        <a:xfrm>
          <a:off x="6647233" y="3299299"/>
          <a:ext cx="891703" cy="283722"/>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a:solidFill>
                <a:schemeClr val="bg1"/>
              </a:solidFill>
            </a:rPr>
            <a:t>ITEM</a:t>
          </a:r>
          <a:r>
            <a:rPr lang="en-IN" sz="1050" baseline="0">
              <a:solidFill>
                <a:schemeClr val="bg1"/>
              </a:solidFill>
            </a:rPr>
            <a:t> SHARE</a:t>
          </a:r>
          <a:endParaRPr lang="en-IN" sz="1050">
            <a:solidFill>
              <a:schemeClr val="bg1"/>
            </a:solidFill>
          </a:endParaRPr>
        </a:p>
      </xdr:txBody>
    </xdr:sp>
    <xdr:clientData/>
  </xdr:twoCellAnchor>
  <xdr:twoCellAnchor>
    <xdr:from>
      <xdr:col>14</xdr:col>
      <xdr:colOff>202659</xdr:colOff>
      <xdr:row>6</xdr:row>
      <xdr:rowOff>8107</xdr:rowOff>
    </xdr:from>
    <xdr:to>
      <xdr:col>16</xdr:col>
      <xdr:colOff>324256</xdr:colOff>
      <xdr:row>7</xdr:row>
      <xdr:rowOff>97278</xdr:rowOff>
    </xdr:to>
    <xdr:sp macro="" textlink="">
      <xdr:nvSpPr>
        <xdr:cNvPr id="25" name="TextBox 24">
          <a:extLst>
            <a:ext uri="{FF2B5EF4-FFF2-40B4-BE49-F238E27FC236}">
              <a16:creationId xmlns:a16="http://schemas.microsoft.com/office/drawing/2014/main" id="{AACB0FDF-BAA5-45DC-B700-737AE4BC508B}"/>
            </a:ext>
          </a:extLst>
        </xdr:cNvPr>
        <xdr:cNvSpPr txBox="1"/>
      </xdr:nvSpPr>
      <xdr:spPr>
        <a:xfrm>
          <a:off x="9638489" y="1175426"/>
          <a:ext cx="1467256" cy="283724"/>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a:solidFill>
                <a:schemeClr val="bg1"/>
              </a:solidFill>
            </a:rPr>
            <a:t>COMPANY</a:t>
          </a:r>
          <a:r>
            <a:rPr lang="en-IN" sz="1050" baseline="0">
              <a:solidFill>
                <a:schemeClr val="bg1"/>
              </a:solidFill>
            </a:rPr>
            <a:t> REVENUE</a:t>
          </a:r>
          <a:endParaRPr lang="en-IN" sz="1050">
            <a:solidFill>
              <a:schemeClr val="bg1"/>
            </a:solidFill>
          </a:endParaRPr>
        </a:p>
      </xdr:txBody>
    </xdr:sp>
    <xdr:clientData/>
  </xdr:twoCellAnchor>
  <xdr:twoCellAnchor editAs="oneCell">
    <xdr:from>
      <xdr:col>0</xdr:col>
      <xdr:colOff>365976</xdr:colOff>
      <xdr:row>6</xdr:row>
      <xdr:rowOff>112132</xdr:rowOff>
    </xdr:from>
    <xdr:to>
      <xdr:col>0</xdr:col>
      <xdr:colOff>671277</xdr:colOff>
      <xdr:row>7</xdr:row>
      <xdr:rowOff>157575</xdr:rowOff>
    </xdr:to>
    <xdr:pic>
      <xdr:nvPicPr>
        <xdr:cNvPr id="27" name="Graphic 26" descr="Upward trend">
          <a:extLst>
            <a:ext uri="{FF2B5EF4-FFF2-40B4-BE49-F238E27FC236}">
              <a16:creationId xmlns:a16="http://schemas.microsoft.com/office/drawing/2014/main" id="{D2533D59-06A8-48E7-96B6-8CE18EB519E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365976" y="1279451"/>
          <a:ext cx="305301" cy="239996"/>
        </a:xfrm>
        <a:prstGeom prst="rect">
          <a:avLst/>
        </a:prstGeom>
      </xdr:spPr>
    </xdr:pic>
    <xdr:clientData/>
  </xdr:twoCellAnchor>
  <xdr:twoCellAnchor editAs="oneCell">
    <xdr:from>
      <xdr:col>0</xdr:col>
      <xdr:colOff>523518</xdr:colOff>
      <xdr:row>16</xdr:row>
      <xdr:rowOff>191527</xdr:rowOff>
    </xdr:from>
    <xdr:to>
      <xdr:col>1</xdr:col>
      <xdr:colOff>162164</xdr:colOff>
      <xdr:row>18</xdr:row>
      <xdr:rowOff>56461</xdr:rowOff>
    </xdr:to>
    <xdr:pic>
      <xdr:nvPicPr>
        <xdr:cNvPr id="29" name="Graphic 28" descr="Marker">
          <a:extLst>
            <a:ext uri="{FF2B5EF4-FFF2-40B4-BE49-F238E27FC236}">
              <a16:creationId xmlns:a16="http://schemas.microsoft.com/office/drawing/2014/main" id="{2B56ECEA-9B4A-4C7E-B9EE-224BC759B21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523518" y="3304378"/>
          <a:ext cx="311476" cy="254040"/>
        </a:xfrm>
        <a:prstGeom prst="rect">
          <a:avLst/>
        </a:prstGeom>
      </xdr:spPr>
    </xdr:pic>
    <xdr:clientData/>
  </xdr:twoCellAnchor>
  <xdr:twoCellAnchor editAs="oneCell">
    <xdr:from>
      <xdr:col>5</xdr:col>
      <xdr:colOff>26752</xdr:colOff>
      <xdr:row>17</xdr:row>
      <xdr:rowOff>13210</xdr:rowOff>
    </xdr:from>
    <xdr:to>
      <xdr:col>5</xdr:col>
      <xdr:colOff>388243</xdr:colOff>
      <xdr:row>18</xdr:row>
      <xdr:rowOff>113490</xdr:rowOff>
    </xdr:to>
    <xdr:pic>
      <xdr:nvPicPr>
        <xdr:cNvPr id="31" name="Graphic 30" descr="Office worker">
          <a:extLst>
            <a:ext uri="{FF2B5EF4-FFF2-40B4-BE49-F238E27FC236}">
              <a16:creationId xmlns:a16="http://schemas.microsoft.com/office/drawing/2014/main" id="{22E178C9-3B81-4361-AB0D-072EB19DD6A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3390901" y="3320614"/>
          <a:ext cx="361491" cy="294833"/>
        </a:xfrm>
        <a:prstGeom prst="rect">
          <a:avLst/>
        </a:prstGeom>
      </xdr:spPr>
    </xdr:pic>
    <xdr:clientData/>
  </xdr:twoCellAnchor>
  <xdr:twoCellAnchor editAs="oneCell">
    <xdr:from>
      <xdr:col>9</xdr:col>
      <xdr:colOff>338659</xdr:colOff>
      <xdr:row>16</xdr:row>
      <xdr:rowOff>194199</xdr:rowOff>
    </xdr:from>
    <xdr:to>
      <xdr:col>9</xdr:col>
      <xdr:colOff>627329</xdr:colOff>
      <xdr:row>18</xdr:row>
      <xdr:rowOff>40533</xdr:rowOff>
    </xdr:to>
    <xdr:pic>
      <xdr:nvPicPr>
        <xdr:cNvPr id="33" name="Graphic 32" descr="Tag">
          <a:extLst>
            <a:ext uri="{FF2B5EF4-FFF2-40B4-BE49-F238E27FC236}">
              <a16:creationId xmlns:a16="http://schemas.microsoft.com/office/drawing/2014/main" id="{49894A15-8CB8-4DD7-BFDE-843E0829279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410340" y="3307050"/>
          <a:ext cx="288670" cy="235440"/>
        </a:xfrm>
        <a:prstGeom prst="rect">
          <a:avLst/>
        </a:prstGeom>
      </xdr:spPr>
    </xdr:pic>
    <xdr:clientData/>
  </xdr:twoCellAnchor>
  <xdr:twoCellAnchor editAs="oneCell">
    <xdr:from>
      <xdr:col>13</xdr:col>
      <xdr:colOff>510702</xdr:colOff>
      <xdr:row>5</xdr:row>
      <xdr:rowOff>191821</xdr:rowOff>
    </xdr:from>
    <xdr:to>
      <xdr:col>14</xdr:col>
      <xdr:colOff>267512</xdr:colOff>
      <xdr:row>7</xdr:row>
      <xdr:rowOff>66008</xdr:rowOff>
    </xdr:to>
    <xdr:pic>
      <xdr:nvPicPr>
        <xdr:cNvPr id="35" name="Graphic 34" descr="Money">
          <a:extLst>
            <a:ext uri="{FF2B5EF4-FFF2-40B4-BE49-F238E27FC236}">
              <a16:creationId xmlns:a16="http://schemas.microsoft.com/office/drawing/2014/main" id="{CDF02509-EA5C-4B8E-8794-7935B4822FD4}"/>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9273702" y="1164587"/>
          <a:ext cx="429640" cy="263293"/>
        </a:xfrm>
        <a:prstGeom prst="rect">
          <a:avLst/>
        </a:prstGeom>
      </xdr:spPr>
    </xdr:pic>
    <xdr:clientData/>
  </xdr:twoCellAnchor>
  <xdr:twoCellAnchor>
    <xdr:from>
      <xdr:col>0</xdr:col>
      <xdr:colOff>453956</xdr:colOff>
      <xdr:row>8</xdr:row>
      <xdr:rowOff>97277</xdr:rowOff>
    </xdr:from>
    <xdr:to>
      <xdr:col>13</xdr:col>
      <xdr:colOff>162128</xdr:colOff>
      <xdr:row>15</xdr:row>
      <xdr:rowOff>97277</xdr:rowOff>
    </xdr:to>
    <xdr:graphicFrame macro="">
      <xdr:nvGraphicFramePr>
        <xdr:cNvPr id="36" name="Chart 35">
          <a:extLst>
            <a:ext uri="{FF2B5EF4-FFF2-40B4-BE49-F238E27FC236}">
              <a16:creationId xmlns:a16="http://schemas.microsoft.com/office/drawing/2014/main" id="{5974964F-1EAD-46CD-86F0-DCF37262C6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648510</xdr:colOff>
      <xdr:row>18</xdr:row>
      <xdr:rowOff>97277</xdr:rowOff>
    </xdr:from>
    <xdr:to>
      <xdr:col>4</xdr:col>
      <xdr:colOff>437744</xdr:colOff>
      <xdr:row>26</xdr:row>
      <xdr:rowOff>97277</xdr:rowOff>
    </xdr:to>
    <mc:AlternateContent xmlns:mc="http://schemas.openxmlformats.org/markup-compatibility/2006">
      <mc:Choice xmlns:cx4="http://schemas.microsoft.com/office/drawing/2016/5/10/chartex" Requires="cx4">
        <xdr:graphicFrame macro="">
          <xdr:nvGraphicFramePr>
            <xdr:cNvPr id="37" name="Chart 36">
              <a:extLst>
                <a:ext uri="{FF2B5EF4-FFF2-40B4-BE49-F238E27FC236}">
                  <a16:creationId xmlns:a16="http://schemas.microsoft.com/office/drawing/2014/main" id="{C7251F33-9A88-4152-A7EB-F3FC0F76BFB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648510" y="3663437"/>
              <a:ext cx="2471474" cy="15849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145915</xdr:colOff>
      <xdr:row>18</xdr:row>
      <xdr:rowOff>186447</xdr:rowOff>
    </xdr:from>
    <xdr:to>
      <xdr:col>9</xdr:col>
      <xdr:colOff>194553</xdr:colOff>
      <xdr:row>26</xdr:row>
      <xdr:rowOff>162128</xdr:rowOff>
    </xdr:to>
    <xdr:graphicFrame macro="">
      <xdr:nvGraphicFramePr>
        <xdr:cNvPr id="38" name="Chart 37">
          <a:extLst>
            <a:ext uri="{FF2B5EF4-FFF2-40B4-BE49-F238E27FC236}">
              <a16:creationId xmlns:a16="http://schemas.microsoft.com/office/drawing/2014/main" id="{820272E8-1217-455D-ACCA-2FF98D2C9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518809</xdr:colOff>
      <xdr:row>18</xdr:row>
      <xdr:rowOff>72958</xdr:rowOff>
    </xdr:from>
    <xdr:to>
      <xdr:col>12</xdr:col>
      <xdr:colOff>535022</xdr:colOff>
      <xdr:row>26</xdr:row>
      <xdr:rowOff>113489</xdr:rowOff>
    </xdr:to>
    <xdr:graphicFrame macro="">
      <xdr:nvGraphicFramePr>
        <xdr:cNvPr id="40" name="Chart 39">
          <a:extLst>
            <a:ext uri="{FF2B5EF4-FFF2-40B4-BE49-F238E27FC236}">
              <a16:creationId xmlns:a16="http://schemas.microsoft.com/office/drawing/2014/main" id="{70712F7A-6D0D-4EE4-911A-105C6FC8B4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535021</xdr:colOff>
      <xdr:row>7</xdr:row>
      <xdr:rowOff>154021</xdr:rowOff>
    </xdr:from>
    <xdr:to>
      <xdr:col>17</xdr:col>
      <xdr:colOff>413426</xdr:colOff>
      <xdr:row>25</xdr:row>
      <xdr:rowOff>16212</xdr:rowOff>
    </xdr:to>
    <xdr:graphicFrame macro="">
      <xdr:nvGraphicFramePr>
        <xdr:cNvPr id="41" name="Chart 40">
          <a:extLst>
            <a:ext uri="{FF2B5EF4-FFF2-40B4-BE49-F238E27FC236}">
              <a16:creationId xmlns:a16="http://schemas.microsoft.com/office/drawing/2014/main" id="{5A5CCEDB-6653-43E6-B08D-A53AADA468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624191</xdr:colOff>
      <xdr:row>28</xdr:row>
      <xdr:rowOff>8108</xdr:rowOff>
    </xdr:from>
    <xdr:to>
      <xdr:col>17</xdr:col>
      <xdr:colOff>591766</xdr:colOff>
      <xdr:row>36</xdr:row>
      <xdr:rowOff>64852</xdr:rowOff>
    </xdr:to>
    <xdr:sp macro="" textlink="">
      <xdr:nvSpPr>
        <xdr:cNvPr id="42" name="Rectangle 41">
          <a:extLst>
            <a:ext uri="{FF2B5EF4-FFF2-40B4-BE49-F238E27FC236}">
              <a16:creationId xmlns:a16="http://schemas.microsoft.com/office/drawing/2014/main" id="{5B7C8859-75D3-4200-AE3B-7D03CFE228CE}"/>
            </a:ext>
          </a:extLst>
        </xdr:cNvPr>
        <xdr:cNvSpPr/>
      </xdr:nvSpPr>
      <xdr:spPr>
        <a:xfrm>
          <a:off x="624191" y="5455597"/>
          <a:ext cx="11421894" cy="1613170"/>
        </a:xfrm>
        <a:prstGeom prst="rect">
          <a:avLst/>
        </a:prstGeom>
        <a:solidFill>
          <a:schemeClr val="tx1">
            <a:alpha val="42000"/>
          </a:schemeClr>
        </a:solid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335280</xdr:colOff>
      <xdr:row>18</xdr:row>
      <xdr:rowOff>121597</xdr:rowOff>
    </xdr:from>
    <xdr:to>
      <xdr:col>12</xdr:col>
      <xdr:colOff>518809</xdr:colOff>
      <xdr:row>25</xdr:row>
      <xdr:rowOff>16214</xdr:rowOff>
    </xdr:to>
    <xdr:graphicFrame macro="">
      <xdr:nvGraphicFramePr>
        <xdr:cNvPr id="34" name="Chart 33">
          <a:extLst>
            <a:ext uri="{FF2B5EF4-FFF2-40B4-BE49-F238E27FC236}">
              <a16:creationId xmlns:a16="http://schemas.microsoft.com/office/drawing/2014/main" id="{AA13AE44-8B5A-4F3F-B5A7-5F8EF77A93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1</xdr:col>
      <xdr:colOff>82663</xdr:colOff>
      <xdr:row>28</xdr:row>
      <xdr:rowOff>190983</xdr:rowOff>
    </xdr:from>
    <xdr:to>
      <xdr:col>3</xdr:col>
      <xdr:colOff>561083</xdr:colOff>
      <xdr:row>34</xdr:row>
      <xdr:rowOff>135039</xdr:rowOff>
    </xdr:to>
    <mc:AlternateContent xmlns:mc="http://schemas.openxmlformats.org/markup-compatibility/2006">
      <mc:Choice xmlns:a14="http://schemas.microsoft.com/office/drawing/2010/main" Requires="a14">
        <xdr:graphicFrame macro="">
          <xdr:nvGraphicFramePr>
            <xdr:cNvPr id="10" name="Sales Person">
              <a:extLst>
                <a:ext uri="{FF2B5EF4-FFF2-40B4-BE49-F238E27FC236}">
                  <a16:creationId xmlns:a16="http://schemas.microsoft.com/office/drawing/2014/main" id="{26861C66-755F-44DF-8FF0-5B5E5BCA7B93}"/>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757853" y="5862578"/>
              <a:ext cx="1828800" cy="11593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205837</xdr:colOff>
      <xdr:row>28</xdr:row>
      <xdr:rowOff>198410</xdr:rowOff>
    </xdr:from>
    <xdr:to>
      <xdr:col>6</xdr:col>
      <xdr:colOff>684257</xdr:colOff>
      <xdr:row>33</xdr:row>
      <xdr:rowOff>125392</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863130E2-8A00-4944-8D7C-DF5A71E4350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906596" y="5870005"/>
              <a:ext cx="1828800" cy="9397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232554</xdr:colOff>
      <xdr:row>29</xdr:row>
      <xdr:rowOff>12925</xdr:rowOff>
    </xdr:from>
    <xdr:to>
      <xdr:col>10</xdr:col>
      <xdr:colOff>35785</xdr:colOff>
      <xdr:row>34</xdr:row>
      <xdr:rowOff>19291</xdr:rowOff>
    </xdr:to>
    <mc:AlternateContent xmlns:mc="http://schemas.openxmlformats.org/markup-compatibility/2006">
      <mc:Choice xmlns:a14="http://schemas.microsoft.com/office/drawing/2010/main" Requires="a14">
        <xdr:graphicFrame macro="">
          <xdr:nvGraphicFramePr>
            <xdr:cNvPr id="12" name="Item">
              <a:extLst>
                <a:ext uri="{FF2B5EF4-FFF2-40B4-BE49-F238E27FC236}">
                  <a16:creationId xmlns:a16="http://schemas.microsoft.com/office/drawing/2014/main" id="{8CE801E7-EE74-4607-A996-8EBF8AD0CAFF}"/>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4968529" y="5887077"/>
              <a:ext cx="1828800" cy="10191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211046</xdr:colOff>
      <xdr:row>29</xdr:row>
      <xdr:rowOff>29997</xdr:rowOff>
    </xdr:from>
    <xdr:to>
      <xdr:col>13</xdr:col>
      <xdr:colOff>14276</xdr:colOff>
      <xdr:row>33</xdr:row>
      <xdr:rowOff>173620</xdr:rowOff>
    </xdr:to>
    <mc:AlternateContent xmlns:mc="http://schemas.openxmlformats.org/markup-compatibility/2006">
      <mc:Choice xmlns:a14="http://schemas.microsoft.com/office/drawing/2010/main" Requires="a14">
        <xdr:graphicFrame macro="">
          <xdr:nvGraphicFramePr>
            <xdr:cNvPr id="13" name="Years">
              <a:extLst>
                <a:ext uri="{FF2B5EF4-FFF2-40B4-BE49-F238E27FC236}">
                  <a16:creationId xmlns:a16="http://schemas.microsoft.com/office/drawing/2014/main" id="{7585565C-3374-4DBB-9F73-AFAB25CA2569}"/>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6972590" y="5904149"/>
              <a:ext cx="1828800" cy="9538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407670</xdr:colOff>
      <xdr:row>6</xdr:row>
      <xdr:rowOff>99060</xdr:rowOff>
    </xdr:from>
    <xdr:to>
      <xdr:col>10</xdr:col>
      <xdr:colOff>285750</xdr:colOff>
      <xdr:row>20</xdr:row>
      <xdr:rowOff>68580</xdr:rowOff>
    </xdr:to>
    <xdr:graphicFrame macro="">
      <xdr:nvGraphicFramePr>
        <xdr:cNvPr id="2" name="Chart 1">
          <a:extLst>
            <a:ext uri="{FF2B5EF4-FFF2-40B4-BE49-F238E27FC236}">
              <a16:creationId xmlns:a16="http://schemas.microsoft.com/office/drawing/2014/main" id="{5B27B493-7D3E-45ED-9D8F-994F4A65BC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YAL" refreshedDate="44369.648608564814" createdVersion="7" refreshedVersion="7" minRefreshableVersion="3" recordCount="2000" xr:uid="{069FEA41-9162-4833-BD52-A3189C53F6EC}">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18806140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61C42F-D641-4E07-8F7E-FD4B1C2F331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5"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h="1" sd="0" x="0"/>
        <item h="1" x="1"/>
        <item x="2"/>
        <item h="1" sd="0" x="3"/>
        <item t="default"/>
      </items>
    </pivotField>
  </pivotFields>
  <rowFields count="2">
    <field x="11"/>
    <field x="1"/>
  </rowFields>
  <rowItems count="12">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1" count="1" selected="0">
            <x v="4"/>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C0A148-8747-4CA0-89E6-76657E7C8E6D}"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F5"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h="1" x="0"/>
        <item h="1" x="1"/>
        <item x="2"/>
        <item h="1"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98D0C3-82AF-4DCA-8731-DA029BADF64D}"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J6"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items count="6">
        <item sd="0" x="0"/>
        <item sd="0" x="1"/>
        <item sd="0" x="2"/>
        <item sd="0" x="3"/>
        <item sd="0" x="4"/>
        <item sd="0" x="5"/>
      </items>
    </pivotField>
    <pivotField axis="axisRow" showAll="0" defaultSubtotal="0">
      <items count="4">
        <item h="1" sd="0" x="0"/>
        <item h="1" sd="0" x="1"/>
        <item sd="0" x="2"/>
        <item h="1" sd="0" x="3"/>
      </items>
    </pivotField>
  </pivotFields>
  <rowFields count="2">
    <field x="11"/>
    <field x="1"/>
  </rowFields>
  <rowItems count="2">
    <i>
      <x v="2"/>
    </i>
    <i t="grand">
      <x/>
    </i>
  </rowItems>
  <colFields count="1">
    <field x="4"/>
  </colFields>
  <colItems count="9">
    <i>
      <x/>
    </i>
    <i>
      <x v="1"/>
    </i>
    <i>
      <x v="2"/>
    </i>
    <i>
      <x v="3"/>
    </i>
    <i>
      <x v="4"/>
    </i>
    <i>
      <x v="5"/>
    </i>
    <i>
      <x v="6"/>
    </i>
    <i>
      <x v="7"/>
    </i>
    <i t="grand">
      <x/>
    </i>
  </colItems>
  <dataFields count="1">
    <dataField name="Sum of Revenue" fld="9" baseField="0" baseItem="0"/>
  </dataFields>
  <chartFormats count="18">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4" count="1" selected="0">
            <x v="1"/>
          </reference>
        </references>
      </pivotArea>
    </chartFormat>
    <chartFormat chart="0" format="4" series="1">
      <pivotArea type="data" outline="0" fieldPosition="0">
        <references count="2">
          <reference field="4294967294" count="1" selected="0">
            <x v="0"/>
          </reference>
          <reference field="4" count="1" selected="0">
            <x v="2"/>
          </reference>
        </references>
      </pivotArea>
    </chartFormat>
    <chartFormat chart="0" format="5" series="1">
      <pivotArea type="data" outline="0" fieldPosition="0">
        <references count="2">
          <reference field="4294967294" count="1" selected="0">
            <x v="0"/>
          </reference>
          <reference field="4" count="1" selected="0">
            <x v="3"/>
          </reference>
        </references>
      </pivotArea>
    </chartFormat>
    <chartFormat chart="0" format="6" series="1">
      <pivotArea type="data" outline="0" fieldPosition="0">
        <references count="2">
          <reference field="4294967294" count="1" selected="0">
            <x v="0"/>
          </reference>
          <reference field="4" count="1" selected="0">
            <x v="4"/>
          </reference>
        </references>
      </pivotArea>
    </chartFormat>
    <chartFormat chart="0" format="7" series="1">
      <pivotArea type="data" outline="0" fieldPosition="0">
        <references count="2">
          <reference field="4294967294" count="1" selected="0">
            <x v="0"/>
          </reference>
          <reference field="4" count="1" selected="0">
            <x v="5"/>
          </reference>
        </references>
      </pivotArea>
    </chartFormat>
    <chartFormat chart="0" format="8" series="1">
      <pivotArea type="data" outline="0" fieldPosition="0">
        <references count="2">
          <reference field="4294967294" count="1" selected="0">
            <x v="0"/>
          </reference>
          <reference field="4" count="1" selected="0">
            <x v="6"/>
          </reference>
        </references>
      </pivotArea>
    </chartFormat>
    <chartFormat chart="0" format="9" series="1">
      <pivotArea type="data" outline="0" fieldPosition="0">
        <references count="2">
          <reference field="4294967294" count="1" selected="0">
            <x v="0"/>
          </reference>
          <reference field="4" count="1" selected="0">
            <x v="7"/>
          </reference>
        </references>
      </pivotArea>
    </chartFormat>
    <chartFormat chart="2" format="18" series="1">
      <pivotArea type="data" outline="0" fieldPosition="0">
        <references count="2">
          <reference field="4294967294" count="1" selected="0">
            <x v="0"/>
          </reference>
          <reference field="4" count="1" selected="0">
            <x v="0"/>
          </reference>
        </references>
      </pivotArea>
    </chartFormat>
    <chartFormat chart="2" format="19" series="1">
      <pivotArea type="data" outline="0" fieldPosition="0">
        <references count="2">
          <reference field="4294967294" count="1" selected="0">
            <x v="0"/>
          </reference>
          <reference field="4" count="1" selected="0">
            <x v="1"/>
          </reference>
        </references>
      </pivotArea>
    </chartFormat>
    <chartFormat chart="2" format="20" series="1">
      <pivotArea type="data" outline="0" fieldPosition="0">
        <references count="2">
          <reference field="4294967294" count="1" selected="0">
            <x v="0"/>
          </reference>
          <reference field="4" count="1" selected="0">
            <x v="2"/>
          </reference>
        </references>
      </pivotArea>
    </chartFormat>
    <chartFormat chart="2" format="21" series="1">
      <pivotArea type="data" outline="0" fieldPosition="0">
        <references count="2">
          <reference field="4294967294" count="1" selected="0">
            <x v="0"/>
          </reference>
          <reference field="4" count="1" selected="0">
            <x v="3"/>
          </reference>
        </references>
      </pivotArea>
    </chartFormat>
    <chartFormat chart="2" format="22" series="1">
      <pivotArea type="data" outline="0" fieldPosition="0">
        <references count="2">
          <reference field="4294967294" count="1" selected="0">
            <x v="0"/>
          </reference>
          <reference field="4" count="1" selected="0">
            <x v="4"/>
          </reference>
        </references>
      </pivotArea>
    </chartFormat>
    <chartFormat chart="2" format="23" series="1">
      <pivotArea type="data" outline="0" fieldPosition="0">
        <references count="2">
          <reference field="4294967294" count="1" selected="0">
            <x v="0"/>
          </reference>
          <reference field="4" count="1" selected="0">
            <x v="5"/>
          </reference>
        </references>
      </pivotArea>
    </chartFormat>
    <chartFormat chart="2" format="24" series="1">
      <pivotArea type="data" outline="0" fieldPosition="0">
        <references count="2">
          <reference field="4294967294" count="1" selected="0">
            <x v="0"/>
          </reference>
          <reference field="4" count="1" selected="0">
            <x v="6"/>
          </reference>
        </references>
      </pivotArea>
    </chartFormat>
    <chartFormat chart="2" format="25" series="1">
      <pivotArea type="data" outline="0" fieldPosition="0">
        <references count="2">
          <reference field="4294967294" count="1" selected="0">
            <x v="0"/>
          </reference>
          <reference field="4" count="1" selected="0">
            <x v="7"/>
          </reference>
        </references>
      </pivotArea>
    </chartFormat>
    <chartFormat chart="0" format="10" series="1">
      <pivotArea type="data" outline="0" fieldPosition="0">
        <references count="2">
          <reference field="4294967294" count="1" selected="0">
            <x v="0"/>
          </reference>
          <reference field="4" count="1" selected="0">
            <x v="0"/>
          </reference>
        </references>
      </pivotArea>
    </chartFormat>
    <chartFormat chart="2" format="2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D3E778-5B1E-4F7B-91D6-C23A36154D01}"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24" firstHeaderRow="1" firstDataRow="1" firstDataCol="1"/>
  <pivotFields count="12">
    <pivotField showAll="0"/>
    <pivotField numFmtId="14" showAll="0"/>
    <pivotField showAll="0"/>
    <pivotField axis="axisRow" showAll="0" sortType="de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h="1" x="0"/>
        <item h="1" x="1"/>
        <item x="2"/>
        <item h="1" x="3"/>
      </items>
    </pivotField>
  </pivotFields>
  <rowFields count="1">
    <field x="3"/>
  </rowFields>
  <rowItems count="21">
    <i>
      <x v="2"/>
    </i>
    <i>
      <x v="3"/>
    </i>
    <i>
      <x v="1"/>
    </i>
    <i>
      <x v="8"/>
    </i>
    <i>
      <x v="12"/>
    </i>
    <i>
      <x v="18"/>
    </i>
    <i>
      <x v="4"/>
    </i>
    <i>
      <x v="10"/>
    </i>
    <i>
      <x v="16"/>
    </i>
    <i>
      <x v="7"/>
    </i>
    <i>
      <x v="13"/>
    </i>
    <i>
      <x v="15"/>
    </i>
    <i>
      <x/>
    </i>
    <i>
      <x v="9"/>
    </i>
    <i>
      <x v="6"/>
    </i>
    <i>
      <x v="14"/>
    </i>
    <i>
      <x v="11"/>
    </i>
    <i>
      <x v="19"/>
    </i>
    <i>
      <x v="17"/>
    </i>
    <i>
      <x v="5"/>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6267D46-A8DE-483E-8905-D5FBDB62BD0C}"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9"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h="1" x="0"/>
        <item h="1" x="1"/>
        <item x="2"/>
        <item h="1" x="3"/>
      </items>
    </pivotField>
  </pivotFields>
  <rowFields count="1">
    <field x="6"/>
  </rowFields>
  <rowItems count="6">
    <i>
      <x/>
    </i>
    <i>
      <x v="1"/>
    </i>
    <i>
      <x v="2"/>
    </i>
    <i>
      <x v="3"/>
    </i>
    <i>
      <x v="4"/>
    </i>
    <i t="grand">
      <x/>
    </i>
  </rowItems>
  <colItems count="1">
    <i/>
  </colItems>
  <dataFields count="1">
    <dataField name="Sum of Revenue" fld="9" baseField="0" baseItem="0"/>
  </dataFields>
  <chartFormats count="1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6" count="1" selected="0">
            <x v="0"/>
          </reference>
        </references>
      </pivotArea>
    </chartFormat>
    <chartFormat chart="1" format="3">
      <pivotArea type="data" outline="0" fieldPosition="0">
        <references count="2">
          <reference field="4294967294" count="1" selected="0">
            <x v="0"/>
          </reference>
          <reference field="6" count="1" selected="0">
            <x v="1"/>
          </reference>
        </references>
      </pivotArea>
    </chartFormat>
    <chartFormat chart="1" format="4">
      <pivotArea type="data" outline="0" fieldPosition="0">
        <references count="2">
          <reference field="4294967294" count="1" selected="0">
            <x v="0"/>
          </reference>
          <reference field="6" count="1" selected="0">
            <x v="2"/>
          </reference>
        </references>
      </pivotArea>
    </chartFormat>
    <chartFormat chart="1" format="5">
      <pivotArea type="data" outline="0" fieldPosition="0">
        <references count="2">
          <reference field="4294967294" count="1" selected="0">
            <x v="0"/>
          </reference>
          <reference field="6" count="1" selected="0">
            <x v="3"/>
          </reference>
        </references>
      </pivotArea>
    </chartFormat>
    <chartFormat chart="1" format="6">
      <pivotArea type="data" outline="0" fieldPosition="0">
        <references count="2">
          <reference field="4294967294" count="1" selected="0">
            <x v="0"/>
          </reference>
          <reference field="6" count="1" selected="0">
            <x v="4"/>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6" count="1" selected="0">
            <x v="0"/>
          </reference>
        </references>
      </pivotArea>
    </chartFormat>
    <chartFormat chart="3" format="9">
      <pivotArea type="data" outline="0" fieldPosition="0">
        <references count="2">
          <reference field="4294967294" count="1" selected="0">
            <x v="0"/>
          </reference>
          <reference field="6" count="1" selected="0">
            <x v="1"/>
          </reference>
        </references>
      </pivotArea>
    </chartFormat>
    <chartFormat chart="3" format="10">
      <pivotArea type="data" outline="0" fieldPosition="0">
        <references count="2">
          <reference field="4294967294" count="1" selected="0">
            <x v="0"/>
          </reference>
          <reference field="6" count="1" selected="0">
            <x v="2"/>
          </reference>
        </references>
      </pivotArea>
    </chartFormat>
    <chartFormat chart="3" format="11">
      <pivotArea type="data" outline="0" fieldPosition="0">
        <references count="2">
          <reference field="4294967294" count="1" selected="0">
            <x v="0"/>
          </reference>
          <reference field="6" count="1" selected="0">
            <x v="3"/>
          </reference>
        </references>
      </pivotArea>
    </chartFormat>
    <chartFormat chart="3" format="12">
      <pivotArea type="data" outline="0" fieldPosition="0">
        <references count="2">
          <reference field="4294967294" count="1" selected="0">
            <x v="0"/>
          </reference>
          <reference field="6" count="1" selected="0">
            <x v="4"/>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5858F8DA-72C0-474A-B390-A160623F742C}" sourceName="Sales Person">
  <pivotTables>
    <pivotTable tabId="2" name="PivotTable1"/>
    <pivotTable tabId="3" name="PivotTable2"/>
    <pivotTable tabId="4" name="PivotTable3"/>
    <pivotTable tabId="6" name="PivotTable5"/>
    <pivotTable tabId="8" name="PivotTable1"/>
  </pivotTables>
  <data>
    <tabular pivotCacheId="1880614040">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999C40E-4094-4CA7-AF5D-165968F5279F}" sourceName="Region">
  <pivotTables>
    <pivotTable tabId="2" name="PivotTable1"/>
    <pivotTable tabId="3" name="PivotTable2"/>
    <pivotTable tabId="4" name="PivotTable3"/>
    <pivotTable tabId="6" name="PivotTable5"/>
    <pivotTable tabId="8" name="PivotTable1"/>
  </pivotTables>
  <data>
    <tabular pivotCacheId="1880614040">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F4A67576-786C-4ACA-BA68-FE1423389820}" sourceName="Item">
  <pivotTables>
    <pivotTable tabId="2" name="PivotTable1"/>
    <pivotTable tabId="3" name="PivotTable2"/>
    <pivotTable tabId="4" name="PivotTable3"/>
    <pivotTable tabId="6" name="PivotTable5"/>
    <pivotTable tabId="8" name="PivotTable1"/>
  </pivotTables>
  <data>
    <tabular pivotCacheId="1880614040">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988B521C-7BAC-4E5F-91BA-15F7267848A8}" sourceName="Years">
  <pivotTables>
    <pivotTable tabId="2" name="PivotTable1"/>
    <pivotTable tabId="3" name="PivotTable2"/>
    <pivotTable tabId="4" name="PivotTable3"/>
    <pivotTable tabId="6" name="PivotTable5"/>
    <pivotTable tabId="8" name="PivotTable1"/>
  </pivotTables>
  <data>
    <tabular pivotCacheId="1880614040">
      <items count="4">
        <i x="1"/>
        <i x="2" s="1"/>
        <i x="0" nd="1"/>
        <i x="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E47446B8-9B5E-4639-9755-D8595E4FD716}" cache="Slicer_Sales_Person" caption="Sales Person" style="SlicerStyleDark1 2" rowHeight="260350"/>
  <slicer name="Region" xr10:uid="{373CEF20-D9F7-4AC8-B910-98974C4CE4AB}" cache="Slicer_Region" caption="Region" style="SlicerStyleDark1 2" rowHeight="260350"/>
  <slicer name="Item" xr10:uid="{F815BC0B-7505-4A26-87B3-618A410C4512}" cache="Slicer_Item" caption="Item" style="SlicerStyleDark1 2" rowHeight="260350"/>
  <slicer name="Years" xr10:uid="{4ED3124B-DDDF-444E-9778-574E23543B61}" cache="Slicer_Years" caption="Years" style="SlicerStyleDark1 2"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FA6B8-0BCC-4C11-9EB7-5BF64E88145D}">
  <dimension ref="A3:B15"/>
  <sheetViews>
    <sheetView workbookViewId="0">
      <selection activeCell="R15" sqref="R15"/>
    </sheetView>
  </sheetViews>
  <sheetFormatPr defaultRowHeight="15.6" x14ac:dyDescent="0.3"/>
  <cols>
    <col min="1" max="1" width="12.296875" bestFit="1" customWidth="1"/>
    <col min="2" max="2" width="14.5" bestFit="1" customWidth="1"/>
  </cols>
  <sheetData>
    <row r="3" spans="1:2" x14ac:dyDescent="0.3">
      <c r="A3" s="5" t="s">
        <v>2047</v>
      </c>
      <c r="B3" t="s">
        <v>2058</v>
      </c>
    </row>
    <row r="4" spans="1:2" x14ac:dyDescent="0.3">
      <c r="A4" s="6" t="s">
        <v>2057</v>
      </c>
      <c r="B4" s="7">
        <v>870440</v>
      </c>
    </row>
    <row r="5" spans="1:2" x14ac:dyDescent="0.3">
      <c r="A5" s="9" t="s">
        <v>2049</v>
      </c>
      <c r="B5" s="7">
        <v>84293</v>
      </c>
    </row>
    <row r="6" spans="1:2" x14ac:dyDescent="0.3">
      <c r="A6" s="9" t="s">
        <v>2050</v>
      </c>
      <c r="B6" s="7">
        <v>106033</v>
      </c>
    </row>
    <row r="7" spans="1:2" x14ac:dyDescent="0.3">
      <c r="A7" s="9" t="s">
        <v>2051</v>
      </c>
      <c r="B7" s="7">
        <v>127074</v>
      </c>
    </row>
    <row r="8" spans="1:2" x14ac:dyDescent="0.3">
      <c r="A8" s="9" t="s">
        <v>2052</v>
      </c>
      <c r="B8" s="7">
        <v>92400</v>
      </c>
    </row>
    <row r="9" spans="1:2" x14ac:dyDescent="0.3">
      <c r="A9" s="9" t="s">
        <v>2053</v>
      </c>
      <c r="B9" s="7">
        <v>91637</v>
      </c>
    </row>
    <row r="10" spans="1:2" x14ac:dyDescent="0.3">
      <c r="A10" s="9" t="s">
        <v>2060</v>
      </c>
      <c r="B10" s="7">
        <v>88012</v>
      </c>
    </row>
    <row r="11" spans="1:2" x14ac:dyDescent="0.3">
      <c r="A11" s="9" t="s">
        <v>2054</v>
      </c>
      <c r="B11" s="7">
        <v>71980</v>
      </c>
    </row>
    <row r="12" spans="1:2" x14ac:dyDescent="0.3">
      <c r="A12" s="9" t="s">
        <v>2055</v>
      </c>
      <c r="B12" s="7">
        <v>88838</v>
      </c>
    </row>
    <row r="13" spans="1:2" x14ac:dyDescent="0.3">
      <c r="A13" s="9" t="s">
        <v>2061</v>
      </c>
      <c r="B13" s="7">
        <v>82758</v>
      </c>
    </row>
    <row r="14" spans="1:2" x14ac:dyDescent="0.3">
      <c r="A14" s="9" t="s">
        <v>2056</v>
      </c>
      <c r="B14" s="7">
        <v>37415</v>
      </c>
    </row>
    <row r="15" spans="1:2" x14ac:dyDescent="0.3">
      <c r="A15" s="6" t="s">
        <v>2048</v>
      </c>
      <c r="B15" s="7">
        <v>870440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CA69E-B3E8-43FE-A19A-5D7918AF6E71}">
  <dimension ref="A3:F9"/>
  <sheetViews>
    <sheetView workbookViewId="0">
      <selection activeCell="E27" sqref="E27"/>
    </sheetView>
  </sheetViews>
  <sheetFormatPr defaultRowHeight="15.6" x14ac:dyDescent="0.3"/>
  <cols>
    <col min="1" max="1" width="14.5" bestFit="1" customWidth="1"/>
    <col min="2" max="2" width="15.19921875" bestFit="1" customWidth="1"/>
    <col min="3" max="3" width="9" bestFit="1" customWidth="1"/>
    <col min="4" max="4" width="11.19921875" bestFit="1" customWidth="1"/>
    <col min="5" max="5" width="6.8984375" bestFit="1" customWidth="1"/>
    <col min="6" max="6" width="10.8984375" bestFit="1" customWidth="1"/>
  </cols>
  <sheetData>
    <row r="3" spans="1:6" x14ac:dyDescent="0.3">
      <c r="B3" s="5" t="s">
        <v>2059</v>
      </c>
    </row>
    <row r="4" spans="1:6" x14ac:dyDescent="0.3">
      <c r="B4" t="s">
        <v>28</v>
      </c>
      <c r="C4" t="s">
        <v>23</v>
      </c>
      <c r="D4" t="s">
        <v>13</v>
      </c>
      <c r="E4" t="s">
        <v>18</v>
      </c>
      <c r="F4" t="s">
        <v>2048</v>
      </c>
    </row>
    <row r="5" spans="1:6" x14ac:dyDescent="0.3">
      <c r="A5" t="s">
        <v>2058</v>
      </c>
      <c r="B5" s="7">
        <v>199709</v>
      </c>
      <c r="C5" s="7">
        <v>204937</v>
      </c>
      <c r="D5" s="7">
        <v>210728</v>
      </c>
      <c r="E5" s="7">
        <v>255066</v>
      </c>
      <c r="F5" s="7">
        <v>870440</v>
      </c>
    </row>
    <row r="8" spans="1:6" x14ac:dyDescent="0.3">
      <c r="A8" s="8"/>
      <c r="B8" s="8" t="s">
        <v>28</v>
      </c>
      <c r="C8" s="8" t="s">
        <v>23</v>
      </c>
      <c r="D8" s="8" t="s">
        <v>13</v>
      </c>
      <c r="E8" s="8" t="s">
        <v>18</v>
      </c>
      <c r="F8" s="8" t="s">
        <v>2048</v>
      </c>
    </row>
    <row r="9" spans="1:6" x14ac:dyDescent="0.3">
      <c r="A9" s="10" t="s">
        <v>2058</v>
      </c>
      <c r="B9" s="11">
        <f>GETPIVOTDATA("Revenue",$A$3,"Region","Arizona")</f>
        <v>199709</v>
      </c>
      <c r="C9" s="11">
        <f>GETPIVOTDATA("Revenue",$A$3,"Region","California")</f>
        <v>204937</v>
      </c>
      <c r="D9" s="11">
        <f>GETPIVOTDATA("Revenue",$A$3,"Region","New Mexico")</f>
        <v>210728</v>
      </c>
      <c r="E9" s="11">
        <f>GETPIVOTDATA("Revenue",$A$3,"Region","Texas")</f>
        <v>255066</v>
      </c>
      <c r="F9" s="11"/>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53ECF-AF00-4A44-BB40-9D497EADFF76}">
  <dimension ref="A3:J6"/>
  <sheetViews>
    <sheetView workbookViewId="0">
      <selection activeCell="A3" sqref="A3"/>
    </sheetView>
  </sheetViews>
  <sheetFormatPr defaultRowHeight="15.6" x14ac:dyDescent="0.3"/>
  <cols>
    <col min="1" max="1" width="14.5" bestFit="1" customWidth="1"/>
    <col min="2" max="2" width="15.19921875" bestFit="1" customWidth="1"/>
    <col min="3" max="3" width="11.3984375" bestFit="1" customWidth="1"/>
    <col min="4" max="4" width="8.59765625" bestFit="1" customWidth="1"/>
    <col min="5" max="5" width="11.19921875" bestFit="1" customWidth="1"/>
    <col min="6" max="6" width="11.59765625" bestFit="1" customWidth="1"/>
    <col min="7" max="7" width="11.3984375" bestFit="1" customWidth="1"/>
    <col min="8" max="8" width="10.8984375" bestFit="1" customWidth="1"/>
    <col min="9" max="9" width="10.296875" bestFit="1" customWidth="1"/>
    <col min="10" max="10" width="10.8984375" bestFit="1" customWidth="1"/>
    <col min="11" max="11" width="6.59765625" bestFit="1" customWidth="1"/>
    <col min="12" max="12" width="4.19921875" bestFit="1" customWidth="1"/>
    <col min="13" max="13" width="4" bestFit="1" customWidth="1"/>
    <col min="14" max="14" width="6.796875" bestFit="1" customWidth="1"/>
    <col min="15" max="15" width="3.8984375" bestFit="1" customWidth="1"/>
    <col min="16" max="16" width="4.296875" bestFit="1" customWidth="1"/>
    <col min="17" max="17" width="6.59765625" bestFit="1" customWidth="1"/>
    <col min="18" max="18" width="4.5" bestFit="1" customWidth="1"/>
    <col min="19" max="19" width="3.796875" bestFit="1" customWidth="1"/>
    <col min="20" max="20" width="6.59765625" bestFit="1" customWidth="1"/>
    <col min="21" max="21" width="4.09765625" bestFit="1" customWidth="1"/>
    <col min="22" max="22" width="3.8984375" bestFit="1" customWidth="1"/>
    <col min="23" max="23" width="6.59765625" bestFit="1" customWidth="1"/>
    <col min="24" max="24" width="10.8984375" bestFit="1" customWidth="1"/>
  </cols>
  <sheetData>
    <row r="3" spans="1:10" x14ac:dyDescent="0.3">
      <c r="A3" s="5" t="s">
        <v>2058</v>
      </c>
      <c r="B3" s="5" t="s">
        <v>2059</v>
      </c>
    </row>
    <row r="4" spans="1:10" x14ac:dyDescent="0.3">
      <c r="A4" s="5" t="s">
        <v>2047</v>
      </c>
      <c r="B4" t="s">
        <v>36</v>
      </c>
      <c r="C4" t="s">
        <v>17</v>
      </c>
      <c r="D4" t="s">
        <v>63</v>
      </c>
      <c r="E4" t="s">
        <v>68</v>
      </c>
      <c r="F4" t="s">
        <v>22</v>
      </c>
      <c r="G4" t="s">
        <v>46</v>
      </c>
      <c r="H4" t="s">
        <v>12</v>
      </c>
      <c r="I4" t="s">
        <v>27</v>
      </c>
      <c r="J4" t="s">
        <v>2048</v>
      </c>
    </row>
    <row r="5" spans="1:10" x14ac:dyDescent="0.3">
      <c r="A5" s="6" t="s">
        <v>2057</v>
      </c>
      <c r="B5" s="7">
        <v>105244</v>
      </c>
      <c r="C5" s="7">
        <v>134764</v>
      </c>
      <c r="D5" s="7">
        <v>114049</v>
      </c>
      <c r="E5" s="7">
        <v>120302</v>
      </c>
      <c r="F5" s="7">
        <v>105444</v>
      </c>
      <c r="G5" s="7">
        <v>99493</v>
      </c>
      <c r="H5" s="7">
        <v>96679</v>
      </c>
      <c r="I5" s="7">
        <v>94465</v>
      </c>
      <c r="J5" s="7">
        <v>870440</v>
      </c>
    </row>
    <row r="6" spans="1:10" x14ac:dyDescent="0.3">
      <c r="A6" s="6" t="s">
        <v>2048</v>
      </c>
      <c r="B6" s="7">
        <v>105244</v>
      </c>
      <c r="C6" s="7">
        <v>134764</v>
      </c>
      <c r="D6" s="7">
        <v>114049</v>
      </c>
      <c r="E6" s="7">
        <v>120302</v>
      </c>
      <c r="F6" s="7">
        <v>105444</v>
      </c>
      <c r="G6" s="7">
        <v>99493</v>
      </c>
      <c r="H6" s="7">
        <v>96679</v>
      </c>
      <c r="I6" s="7">
        <v>94465</v>
      </c>
      <c r="J6" s="7">
        <v>870440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D5122-D2D7-46F1-93C6-65C9CCB9ED8D}">
  <dimension ref="A3:B24"/>
  <sheetViews>
    <sheetView workbookViewId="0">
      <selection activeCell="R15" sqref="R15"/>
    </sheetView>
  </sheetViews>
  <sheetFormatPr defaultRowHeight="15.6" x14ac:dyDescent="0.3"/>
  <cols>
    <col min="1" max="1" width="12.296875" bestFit="1" customWidth="1"/>
    <col min="2" max="2" width="14.5" bestFit="1" customWidth="1"/>
  </cols>
  <sheetData>
    <row r="3" spans="1:2" x14ac:dyDescent="0.3">
      <c r="A3" s="5" t="s">
        <v>2047</v>
      </c>
      <c r="B3" t="s">
        <v>2058</v>
      </c>
    </row>
    <row r="4" spans="1:2" x14ac:dyDescent="0.3">
      <c r="A4" s="6" t="s">
        <v>43</v>
      </c>
      <c r="B4" s="7">
        <v>64454</v>
      </c>
    </row>
    <row r="5" spans="1:2" x14ac:dyDescent="0.3">
      <c r="A5" s="6" t="s">
        <v>51</v>
      </c>
      <c r="B5" s="7">
        <v>51221</v>
      </c>
    </row>
    <row r="6" spans="1:2" x14ac:dyDescent="0.3">
      <c r="A6" s="6" t="s">
        <v>106</v>
      </c>
      <c r="B6" s="7">
        <v>49981</v>
      </c>
    </row>
    <row r="7" spans="1:2" x14ac:dyDescent="0.3">
      <c r="A7" s="6" t="s">
        <v>21</v>
      </c>
      <c r="B7" s="7">
        <v>49112</v>
      </c>
    </row>
    <row r="8" spans="1:2" x14ac:dyDescent="0.3">
      <c r="A8" s="6" t="s">
        <v>33</v>
      </c>
      <c r="B8" s="7">
        <v>49024</v>
      </c>
    </row>
    <row r="9" spans="1:2" x14ac:dyDescent="0.3">
      <c r="A9" s="6" t="s">
        <v>56</v>
      </c>
      <c r="B9" s="7">
        <v>47683</v>
      </c>
    </row>
    <row r="10" spans="1:2" x14ac:dyDescent="0.3">
      <c r="A10" s="6" t="s">
        <v>60</v>
      </c>
      <c r="B10" s="7">
        <v>47242</v>
      </c>
    </row>
    <row r="11" spans="1:2" x14ac:dyDescent="0.3">
      <c r="A11" s="6" t="s">
        <v>11</v>
      </c>
      <c r="B11" s="7">
        <v>46520</v>
      </c>
    </row>
    <row r="12" spans="1:2" x14ac:dyDescent="0.3">
      <c r="A12" s="6" t="s">
        <v>35</v>
      </c>
      <c r="B12" s="7">
        <v>46297</v>
      </c>
    </row>
    <row r="13" spans="1:2" x14ac:dyDescent="0.3">
      <c r="A13" s="6" t="s">
        <v>45</v>
      </c>
      <c r="B13" s="7">
        <v>44051</v>
      </c>
    </row>
    <row r="14" spans="1:2" x14ac:dyDescent="0.3">
      <c r="A14" s="6" t="s">
        <v>38</v>
      </c>
      <c r="B14" s="7">
        <v>42901</v>
      </c>
    </row>
    <row r="15" spans="1:2" x14ac:dyDescent="0.3">
      <c r="A15" s="6" t="s">
        <v>30</v>
      </c>
      <c r="B15" s="7">
        <v>42250</v>
      </c>
    </row>
    <row r="16" spans="1:2" x14ac:dyDescent="0.3">
      <c r="A16" s="6" t="s">
        <v>16</v>
      </c>
      <c r="B16" s="7">
        <v>42168</v>
      </c>
    </row>
    <row r="17" spans="1:2" x14ac:dyDescent="0.3">
      <c r="A17" s="6" t="s">
        <v>58</v>
      </c>
      <c r="B17" s="7">
        <v>41760</v>
      </c>
    </row>
    <row r="18" spans="1:2" x14ac:dyDescent="0.3">
      <c r="A18" s="6" t="s">
        <v>88</v>
      </c>
      <c r="B18" s="7">
        <v>40678</v>
      </c>
    </row>
    <row r="19" spans="1:2" x14ac:dyDescent="0.3">
      <c r="A19" s="6" t="s">
        <v>118</v>
      </c>
      <c r="B19" s="7">
        <v>38042</v>
      </c>
    </row>
    <row r="20" spans="1:2" x14ac:dyDescent="0.3">
      <c r="A20" s="6" t="s">
        <v>66</v>
      </c>
      <c r="B20" s="7">
        <v>34241</v>
      </c>
    </row>
    <row r="21" spans="1:2" x14ac:dyDescent="0.3">
      <c r="A21" s="6" t="s">
        <v>40</v>
      </c>
      <c r="B21" s="7">
        <v>33309</v>
      </c>
    </row>
    <row r="22" spans="1:2" x14ac:dyDescent="0.3">
      <c r="A22" s="6" t="s">
        <v>26</v>
      </c>
      <c r="B22" s="7">
        <v>30170</v>
      </c>
    </row>
    <row r="23" spans="1:2" x14ac:dyDescent="0.3">
      <c r="A23" s="6" t="s">
        <v>48</v>
      </c>
      <c r="B23" s="7">
        <v>29336</v>
      </c>
    </row>
    <row r="24" spans="1:2" x14ac:dyDescent="0.3">
      <c r="A24" s="6" t="s">
        <v>2048</v>
      </c>
      <c r="B24" s="7">
        <v>870440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17F8F-EF41-4504-86F1-14AE6882D81E}">
  <dimension ref="A1"/>
  <sheetViews>
    <sheetView showGridLines="0" tabSelected="1" topLeftCell="A4" zoomScale="79" zoomScaleNormal="79" workbookViewId="0">
      <selection activeCell="R15" sqref="R15"/>
    </sheetView>
  </sheetViews>
  <sheetFormatPr defaultRowHeight="15.6" x14ac:dyDescent="0.3"/>
  <cols>
    <col min="7" max="7" width="9"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76E89-C68C-414F-929C-0D34DCDDA6A0}">
  <dimension ref="A3:B9"/>
  <sheetViews>
    <sheetView workbookViewId="0">
      <selection activeCell="B4" sqref="B4"/>
    </sheetView>
  </sheetViews>
  <sheetFormatPr defaultRowHeight="15.6" x14ac:dyDescent="0.3"/>
  <cols>
    <col min="1" max="1" width="12.296875" bestFit="1" customWidth="1"/>
    <col min="2" max="2" width="14.5" bestFit="1" customWidth="1"/>
  </cols>
  <sheetData>
    <row r="3" spans="1:2" x14ac:dyDescent="0.3">
      <c r="A3" s="5" t="s">
        <v>2047</v>
      </c>
      <c r="B3" t="s">
        <v>2058</v>
      </c>
    </row>
    <row r="4" spans="1:2" x14ac:dyDescent="0.3">
      <c r="A4" s="6" t="s">
        <v>41</v>
      </c>
      <c r="B4" s="7">
        <v>342342</v>
      </c>
    </row>
    <row r="5" spans="1:2" x14ac:dyDescent="0.3">
      <c r="A5" s="6" t="s">
        <v>14</v>
      </c>
      <c r="B5" s="7">
        <v>156613</v>
      </c>
    </row>
    <row r="6" spans="1:2" x14ac:dyDescent="0.3">
      <c r="A6" s="6" t="s">
        <v>31</v>
      </c>
      <c r="B6" s="7">
        <v>53475</v>
      </c>
    </row>
    <row r="7" spans="1:2" x14ac:dyDescent="0.3">
      <c r="A7" s="6" t="s">
        <v>24</v>
      </c>
      <c r="B7" s="7">
        <v>120045</v>
      </c>
    </row>
    <row r="8" spans="1:2" x14ac:dyDescent="0.3">
      <c r="A8" s="6" t="s">
        <v>19</v>
      </c>
      <c r="B8" s="7">
        <v>197965</v>
      </c>
    </row>
    <row r="9" spans="1:2" x14ac:dyDescent="0.3">
      <c r="A9" s="6" t="s">
        <v>2048</v>
      </c>
      <c r="B9" s="7">
        <v>870440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activeCell="C7" sqref="C7"/>
    </sheetView>
  </sheetViews>
  <sheetFormatPr defaultColWidth="11.19921875" defaultRowHeight="15.6" x14ac:dyDescent="0.3"/>
  <cols>
    <col min="4" max="5" width="16.5" customWidth="1"/>
    <col min="6" max="6" width="12.796875" customWidth="1"/>
  </cols>
  <sheetData>
    <row r="1" spans="1:10" x14ac:dyDescent="0.3">
      <c r="A1" s="1" t="s">
        <v>0</v>
      </c>
      <c r="B1" s="2" t="s">
        <v>1</v>
      </c>
      <c r="C1" s="2" t="s">
        <v>2</v>
      </c>
      <c r="D1" s="2" t="s">
        <v>3</v>
      </c>
      <c r="E1" s="2" t="s">
        <v>4</v>
      </c>
      <c r="F1" s="2" t="s">
        <v>5</v>
      </c>
      <c r="G1" s="2" t="s">
        <v>6</v>
      </c>
      <c r="H1" s="2" t="s">
        <v>7</v>
      </c>
      <c r="I1" s="2" t="s">
        <v>8</v>
      </c>
      <c r="J1" s="2" t="s">
        <v>9</v>
      </c>
    </row>
    <row r="2" spans="1:10" x14ac:dyDescent="0.3">
      <c r="A2" s="3" t="s">
        <v>10</v>
      </c>
      <c r="B2" s="4">
        <v>43101</v>
      </c>
      <c r="C2">
        <v>11</v>
      </c>
      <c r="D2" t="s">
        <v>11</v>
      </c>
      <c r="E2" t="s">
        <v>12</v>
      </c>
      <c r="F2" t="s">
        <v>13</v>
      </c>
      <c r="G2" t="s">
        <v>14</v>
      </c>
      <c r="H2">
        <v>199</v>
      </c>
      <c r="I2">
        <v>3</v>
      </c>
      <c r="J2">
        <v>597</v>
      </c>
    </row>
    <row r="3" spans="1:10" x14ac:dyDescent="0.3">
      <c r="A3" s="3" t="s">
        <v>15</v>
      </c>
      <c r="B3" s="4">
        <v>43102</v>
      </c>
      <c r="C3">
        <v>1</v>
      </c>
      <c r="D3" t="s">
        <v>16</v>
      </c>
      <c r="E3" t="s">
        <v>17</v>
      </c>
      <c r="F3" t="s">
        <v>18</v>
      </c>
      <c r="G3" t="s">
        <v>19</v>
      </c>
      <c r="H3">
        <v>289</v>
      </c>
      <c r="I3">
        <v>7</v>
      </c>
      <c r="J3">
        <v>2023</v>
      </c>
    </row>
    <row r="4" spans="1:10" x14ac:dyDescent="0.3">
      <c r="A4" s="3" t="s">
        <v>20</v>
      </c>
      <c r="B4" s="4">
        <v>43103</v>
      </c>
      <c r="C4">
        <v>9</v>
      </c>
      <c r="D4" t="s">
        <v>21</v>
      </c>
      <c r="E4" t="s">
        <v>22</v>
      </c>
      <c r="F4" t="s">
        <v>23</v>
      </c>
      <c r="G4" t="s">
        <v>24</v>
      </c>
      <c r="H4">
        <v>159</v>
      </c>
      <c r="I4">
        <v>3</v>
      </c>
      <c r="J4">
        <v>477</v>
      </c>
    </row>
    <row r="5" spans="1:10" x14ac:dyDescent="0.3">
      <c r="A5" s="3" t="s">
        <v>25</v>
      </c>
      <c r="B5" s="4">
        <v>43103</v>
      </c>
      <c r="C5">
        <v>18</v>
      </c>
      <c r="D5" t="s">
        <v>26</v>
      </c>
      <c r="E5" t="s">
        <v>27</v>
      </c>
      <c r="F5" t="s">
        <v>28</v>
      </c>
      <c r="G5" t="s">
        <v>19</v>
      </c>
      <c r="H5">
        <v>289</v>
      </c>
      <c r="I5">
        <v>3</v>
      </c>
      <c r="J5">
        <v>867</v>
      </c>
    </row>
    <row r="6" spans="1:10" x14ac:dyDescent="0.3">
      <c r="A6" s="3" t="s">
        <v>29</v>
      </c>
      <c r="B6" s="4">
        <v>43104</v>
      </c>
      <c r="C6">
        <v>16</v>
      </c>
      <c r="D6" t="s">
        <v>30</v>
      </c>
      <c r="E6" t="s">
        <v>27</v>
      </c>
      <c r="F6" t="s">
        <v>28</v>
      </c>
      <c r="G6" t="s">
        <v>31</v>
      </c>
      <c r="H6">
        <v>69</v>
      </c>
      <c r="I6">
        <v>4</v>
      </c>
      <c r="J6">
        <v>276</v>
      </c>
    </row>
    <row r="7" spans="1:10" x14ac:dyDescent="0.3">
      <c r="A7" s="3" t="s">
        <v>32</v>
      </c>
      <c r="B7" s="4">
        <v>43104</v>
      </c>
      <c r="C7">
        <v>13</v>
      </c>
      <c r="D7" t="s">
        <v>33</v>
      </c>
      <c r="E7" t="s">
        <v>12</v>
      </c>
      <c r="F7" t="s">
        <v>13</v>
      </c>
      <c r="G7" t="s">
        <v>14</v>
      </c>
      <c r="H7">
        <v>199</v>
      </c>
      <c r="I7">
        <v>2</v>
      </c>
      <c r="J7">
        <v>398</v>
      </c>
    </row>
    <row r="8" spans="1:10" x14ac:dyDescent="0.3">
      <c r="A8" s="3" t="s">
        <v>34</v>
      </c>
      <c r="B8" s="4">
        <v>43104</v>
      </c>
      <c r="C8">
        <v>17</v>
      </c>
      <c r="D8" t="s">
        <v>35</v>
      </c>
      <c r="E8" t="s">
        <v>36</v>
      </c>
      <c r="F8" t="s">
        <v>28</v>
      </c>
      <c r="G8" t="s">
        <v>19</v>
      </c>
      <c r="H8">
        <v>289</v>
      </c>
      <c r="I8">
        <v>9</v>
      </c>
      <c r="J8">
        <v>2601</v>
      </c>
    </row>
    <row r="9" spans="1:10" x14ac:dyDescent="0.3">
      <c r="A9" s="3" t="s">
        <v>37</v>
      </c>
      <c r="B9" s="4">
        <v>43105</v>
      </c>
      <c r="C9">
        <v>14</v>
      </c>
      <c r="D9" t="s">
        <v>38</v>
      </c>
      <c r="E9" t="s">
        <v>12</v>
      </c>
      <c r="F9" t="s">
        <v>13</v>
      </c>
      <c r="G9" t="s">
        <v>14</v>
      </c>
      <c r="H9">
        <v>199</v>
      </c>
      <c r="I9">
        <v>5</v>
      </c>
      <c r="J9">
        <v>995</v>
      </c>
    </row>
    <row r="10" spans="1:10" x14ac:dyDescent="0.3">
      <c r="A10" s="3" t="s">
        <v>39</v>
      </c>
      <c r="B10" s="4">
        <v>43105</v>
      </c>
      <c r="C10">
        <v>20</v>
      </c>
      <c r="D10" t="s">
        <v>40</v>
      </c>
      <c r="E10" t="s">
        <v>36</v>
      </c>
      <c r="F10" t="s">
        <v>28</v>
      </c>
      <c r="G10" t="s">
        <v>41</v>
      </c>
      <c r="H10">
        <v>399</v>
      </c>
      <c r="I10">
        <v>5</v>
      </c>
      <c r="J10">
        <v>1995</v>
      </c>
    </row>
    <row r="11" spans="1:10" x14ac:dyDescent="0.3">
      <c r="A11" s="3" t="s">
        <v>42</v>
      </c>
      <c r="B11" s="4">
        <v>43105</v>
      </c>
      <c r="C11">
        <v>3</v>
      </c>
      <c r="D11" t="s">
        <v>43</v>
      </c>
      <c r="E11" t="s">
        <v>17</v>
      </c>
      <c r="F11" t="s">
        <v>18</v>
      </c>
      <c r="G11" t="s">
        <v>14</v>
      </c>
      <c r="H11">
        <v>199</v>
      </c>
      <c r="I11">
        <v>0</v>
      </c>
      <c r="J11">
        <v>0</v>
      </c>
    </row>
    <row r="12" spans="1:10" x14ac:dyDescent="0.3">
      <c r="A12" s="3" t="s">
        <v>44</v>
      </c>
      <c r="B12" s="4">
        <v>43105</v>
      </c>
      <c r="C12">
        <v>8</v>
      </c>
      <c r="D12" t="s">
        <v>45</v>
      </c>
      <c r="E12" t="s">
        <v>46</v>
      </c>
      <c r="F12" t="s">
        <v>23</v>
      </c>
      <c r="G12" t="s">
        <v>19</v>
      </c>
      <c r="H12">
        <v>289</v>
      </c>
      <c r="I12">
        <v>9</v>
      </c>
      <c r="J12">
        <v>2601</v>
      </c>
    </row>
    <row r="13" spans="1:10" x14ac:dyDescent="0.3">
      <c r="A13" s="3" t="s">
        <v>47</v>
      </c>
      <c r="B13" s="4">
        <v>43105</v>
      </c>
      <c r="C13">
        <v>6</v>
      </c>
      <c r="D13" t="s">
        <v>48</v>
      </c>
      <c r="E13" t="s">
        <v>46</v>
      </c>
      <c r="F13" t="s">
        <v>23</v>
      </c>
      <c r="G13" t="s">
        <v>41</v>
      </c>
      <c r="H13">
        <v>399</v>
      </c>
      <c r="I13">
        <v>6</v>
      </c>
      <c r="J13">
        <v>2394</v>
      </c>
    </row>
    <row r="14" spans="1:10" x14ac:dyDescent="0.3">
      <c r="A14" s="3" t="s">
        <v>49</v>
      </c>
      <c r="B14" s="4">
        <v>43105</v>
      </c>
      <c r="C14">
        <v>9</v>
      </c>
      <c r="D14" t="s">
        <v>21</v>
      </c>
      <c r="E14" t="s">
        <v>22</v>
      </c>
      <c r="F14" t="s">
        <v>23</v>
      </c>
      <c r="G14" t="s">
        <v>14</v>
      </c>
      <c r="H14">
        <v>199</v>
      </c>
      <c r="I14">
        <v>6</v>
      </c>
      <c r="J14">
        <v>1194</v>
      </c>
    </row>
    <row r="15" spans="1:10" x14ac:dyDescent="0.3">
      <c r="A15" s="3" t="s">
        <v>50</v>
      </c>
      <c r="B15" s="4">
        <v>43105</v>
      </c>
      <c r="C15">
        <v>4</v>
      </c>
      <c r="D15" t="s">
        <v>51</v>
      </c>
      <c r="E15" t="s">
        <v>17</v>
      </c>
      <c r="F15" t="s">
        <v>18</v>
      </c>
      <c r="G15" t="s">
        <v>41</v>
      </c>
      <c r="H15">
        <v>399</v>
      </c>
      <c r="I15">
        <v>4</v>
      </c>
      <c r="J15">
        <v>1596</v>
      </c>
    </row>
    <row r="16" spans="1:10" x14ac:dyDescent="0.3">
      <c r="A16" s="3" t="s">
        <v>52</v>
      </c>
      <c r="B16" s="4">
        <v>43105</v>
      </c>
      <c r="C16">
        <v>6</v>
      </c>
      <c r="D16" t="s">
        <v>48</v>
      </c>
      <c r="E16" t="s">
        <v>22</v>
      </c>
      <c r="F16" t="s">
        <v>23</v>
      </c>
      <c r="G16" t="s">
        <v>14</v>
      </c>
      <c r="H16">
        <v>199</v>
      </c>
      <c r="I16">
        <v>2</v>
      </c>
      <c r="J16">
        <v>398</v>
      </c>
    </row>
    <row r="17" spans="1:10" x14ac:dyDescent="0.3">
      <c r="A17" s="3" t="s">
        <v>53</v>
      </c>
      <c r="B17" s="4">
        <v>43106</v>
      </c>
      <c r="C17">
        <v>13</v>
      </c>
      <c r="D17" t="s">
        <v>33</v>
      </c>
      <c r="E17" t="s">
        <v>12</v>
      </c>
      <c r="F17" t="s">
        <v>13</v>
      </c>
      <c r="G17" t="s">
        <v>31</v>
      </c>
      <c r="H17">
        <v>69</v>
      </c>
      <c r="I17">
        <v>0</v>
      </c>
      <c r="J17">
        <v>0</v>
      </c>
    </row>
    <row r="18" spans="1:10" x14ac:dyDescent="0.3">
      <c r="A18" s="3" t="s">
        <v>54</v>
      </c>
      <c r="B18" s="4">
        <v>43107</v>
      </c>
      <c r="C18">
        <v>14</v>
      </c>
      <c r="D18" t="s">
        <v>38</v>
      </c>
      <c r="E18" t="s">
        <v>12</v>
      </c>
      <c r="F18" t="s">
        <v>13</v>
      </c>
      <c r="G18" t="s">
        <v>19</v>
      </c>
      <c r="H18">
        <v>289</v>
      </c>
      <c r="I18">
        <v>0</v>
      </c>
      <c r="J18">
        <v>0</v>
      </c>
    </row>
    <row r="19" spans="1:10" x14ac:dyDescent="0.3">
      <c r="A19" s="3" t="s">
        <v>55</v>
      </c>
      <c r="B19" s="4">
        <v>43107</v>
      </c>
      <c r="C19">
        <v>19</v>
      </c>
      <c r="D19" t="s">
        <v>56</v>
      </c>
      <c r="E19" t="s">
        <v>27</v>
      </c>
      <c r="F19" t="s">
        <v>28</v>
      </c>
      <c r="G19" t="s">
        <v>24</v>
      </c>
      <c r="H19">
        <v>159</v>
      </c>
      <c r="I19">
        <v>5</v>
      </c>
      <c r="J19">
        <v>795</v>
      </c>
    </row>
    <row r="20" spans="1:10" x14ac:dyDescent="0.3">
      <c r="A20" s="3" t="s">
        <v>57</v>
      </c>
      <c r="B20" s="4">
        <v>43107</v>
      </c>
      <c r="C20">
        <v>10</v>
      </c>
      <c r="D20" t="s">
        <v>58</v>
      </c>
      <c r="E20" t="s">
        <v>46</v>
      </c>
      <c r="F20" t="s">
        <v>23</v>
      </c>
      <c r="G20" t="s">
        <v>31</v>
      </c>
      <c r="H20">
        <v>69</v>
      </c>
      <c r="I20">
        <v>2</v>
      </c>
      <c r="J20">
        <v>138</v>
      </c>
    </row>
    <row r="21" spans="1:10" x14ac:dyDescent="0.3">
      <c r="A21" s="3" t="s">
        <v>59</v>
      </c>
      <c r="B21" s="4">
        <v>43107</v>
      </c>
      <c r="C21">
        <v>5</v>
      </c>
      <c r="D21" t="s">
        <v>60</v>
      </c>
      <c r="E21" t="s">
        <v>17</v>
      </c>
      <c r="F21" t="s">
        <v>18</v>
      </c>
      <c r="G21" t="s">
        <v>41</v>
      </c>
      <c r="H21">
        <v>399</v>
      </c>
      <c r="I21">
        <v>3</v>
      </c>
      <c r="J21">
        <v>1197</v>
      </c>
    </row>
    <row r="22" spans="1:10" x14ac:dyDescent="0.3">
      <c r="A22" s="3" t="s">
        <v>61</v>
      </c>
      <c r="B22" s="4">
        <v>43107</v>
      </c>
      <c r="C22">
        <v>10</v>
      </c>
      <c r="D22" t="s">
        <v>58</v>
      </c>
      <c r="E22" t="s">
        <v>46</v>
      </c>
      <c r="F22" t="s">
        <v>23</v>
      </c>
      <c r="G22" t="s">
        <v>31</v>
      </c>
      <c r="H22">
        <v>69</v>
      </c>
      <c r="I22">
        <v>2</v>
      </c>
      <c r="J22">
        <v>138</v>
      </c>
    </row>
    <row r="23" spans="1:10" x14ac:dyDescent="0.3">
      <c r="A23" s="3" t="s">
        <v>62</v>
      </c>
      <c r="B23" s="4">
        <v>43107</v>
      </c>
      <c r="C23">
        <v>11</v>
      </c>
      <c r="D23" t="s">
        <v>11</v>
      </c>
      <c r="E23" t="s">
        <v>63</v>
      </c>
      <c r="F23" t="s">
        <v>13</v>
      </c>
      <c r="G23" t="s">
        <v>19</v>
      </c>
      <c r="H23">
        <v>289</v>
      </c>
      <c r="I23">
        <v>6</v>
      </c>
      <c r="J23">
        <v>1734</v>
      </c>
    </row>
    <row r="24" spans="1:10" x14ac:dyDescent="0.3">
      <c r="A24" s="3" t="s">
        <v>64</v>
      </c>
      <c r="B24" s="4">
        <v>43107</v>
      </c>
      <c r="C24">
        <v>8</v>
      </c>
      <c r="D24" t="s">
        <v>45</v>
      </c>
      <c r="E24" t="s">
        <v>46</v>
      </c>
      <c r="F24" t="s">
        <v>23</v>
      </c>
      <c r="G24" t="s">
        <v>24</v>
      </c>
      <c r="H24">
        <v>159</v>
      </c>
      <c r="I24">
        <v>4</v>
      </c>
      <c r="J24">
        <v>636</v>
      </c>
    </row>
    <row r="25" spans="1:10" x14ac:dyDescent="0.3">
      <c r="A25" s="3" t="s">
        <v>65</v>
      </c>
      <c r="B25" s="4">
        <v>43107</v>
      </c>
      <c r="C25">
        <v>12</v>
      </c>
      <c r="D25" t="s">
        <v>66</v>
      </c>
      <c r="E25" t="s">
        <v>12</v>
      </c>
      <c r="F25" t="s">
        <v>13</v>
      </c>
      <c r="G25" t="s">
        <v>41</v>
      </c>
      <c r="H25">
        <v>399</v>
      </c>
      <c r="I25">
        <v>2</v>
      </c>
      <c r="J25">
        <v>798</v>
      </c>
    </row>
    <row r="26" spans="1:10" x14ac:dyDescent="0.3">
      <c r="A26" s="3" t="s">
        <v>67</v>
      </c>
      <c r="B26" s="4">
        <v>43108</v>
      </c>
      <c r="C26">
        <v>3</v>
      </c>
      <c r="D26" t="s">
        <v>43</v>
      </c>
      <c r="E26" t="s">
        <v>68</v>
      </c>
      <c r="F26" t="s">
        <v>18</v>
      </c>
      <c r="G26" t="s">
        <v>41</v>
      </c>
      <c r="H26">
        <v>399</v>
      </c>
      <c r="I26">
        <v>0</v>
      </c>
      <c r="J26">
        <v>0</v>
      </c>
    </row>
    <row r="27" spans="1:10" x14ac:dyDescent="0.3">
      <c r="A27" s="3" t="s">
        <v>69</v>
      </c>
      <c r="B27" s="4">
        <v>43108</v>
      </c>
      <c r="C27">
        <v>14</v>
      </c>
      <c r="D27" t="s">
        <v>38</v>
      </c>
      <c r="E27" t="s">
        <v>12</v>
      </c>
      <c r="F27" t="s">
        <v>13</v>
      </c>
      <c r="G27" t="s">
        <v>19</v>
      </c>
      <c r="H27">
        <v>289</v>
      </c>
      <c r="I27">
        <v>0</v>
      </c>
      <c r="J27">
        <v>0</v>
      </c>
    </row>
    <row r="28" spans="1:10" x14ac:dyDescent="0.3">
      <c r="A28" s="3" t="s">
        <v>70</v>
      </c>
      <c r="B28" s="4">
        <v>43108</v>
      </c>
      <c r="C28">
        <v>14</v>
      </c>
      <c r="D28" t="s">
        <v>38</v>
      </c>
      <c r="E28" t="s">
        <v>63</v>
      </c>
      <c r="F28" t="s">
        <v>13</v>
      </c>
      <c r="G28" t="s">
        <v>14</v>
      </c>
      <c r="H28">
        <v>199</v>
      </c>
      <c r="I28">
        <v>1</v>
      </c>
      <c r="J28">
        <v>199</v>
      </c>
    </row>
    <row r="29" spans="1:10" x14ac:dyDescent="0.3">
      <c r="A29" s="3" t="s">
        <v>71</v>
      </c>
      <c r="B29" s="4">
        <v>43108</v>
      </c>
      <c r="C29">
        <v>19</v>
      </c>
      <c r="D29" t="s">
        <v>56</v>
      </c>
      <c r="E29" t="s">
        <v>36</v>
      </c>
      <c r="F29" t="s">
        <v>28</v>
      </c>
      <c r="G29" t="s">
        <v>41</v>
      </c>
      <c r="H29">
        <v>399</v>
      </c>
      <c r="I29">
        <v>7</v>
      </c>
      <c r="J29">
        <v>2793</v>
      </c>
    </row>
    <row r="30" spans="1:10" x14ac:dyDescent="0.3">
      <c r="A30" s="3" t="s">
        <v>72</v>
      </c>
      <c r="B30" s="4">
        <v>43109</v>
      </c>
      <c r="C30">
        <v>10</v>
      </c>
      <c r="D30" t="s">
        <v>58</v>
      </c>
      <c r="E30" t="s">
        <v>46</v>
      </c>
      <c r="F30" t="s">
        <v>23</v>
      </c>
      <c r="G30" t="s">
        <v>14</v>
      </c>
      <c r="H30">
        <v>199</v>
      </c>
      <c r="I30">
        <v>3</v>
      </c>
      <c r="J30">
        <v>597</v>
      </c>
    </row>
    <row r="31" spans="1:10" x14ac:dyDescent="0.3">
      <c r="A31" s="3" t="s">
        <v>73</v>
      </c>
      <c r="B31" s="4">
        <v>43109</v>
      </c>
      <c r="C31">
        <v>12</v>
      </c>
      <c r="D31" t="s">
        <v>66</v>
      </c>
      <c r="E31" t="s">
        <v>63</v>
      </c>
      <c r="F31" t="s">
        <v>13</v>
      </c>
      <c r="G31" t="s">
        <v>19</v>
      </c>
      <c r="H31">
        <v>289</v>
      </c>
      <c r="I31">
        <v>0</v>
      </c>
      <c r="J31">
        <v>0</v>
      </c>
    </row>
    <row r="32" spans="1:10" x14ac:dyDescent="0.3">
      <c r="A32" s="3" t="s">
        <v>74</v>
      </c>
      <c r="B32" s="4">
        <v>43109</v>
      </c>
      <c r="C32">
        <v>6</v>
      </c>
      <c r="D32" t="s">
        <v>48</v>
      </c>
      <c r="E32" t="s">
        <v>22</v>
      </c>
      <c r="F32" t="s">
        <v>23</v>
      </c>
      <c r="G32" t="s">
        <v>24</v>
      </c>
      <c r="H32">
        <v>159</v>
      </c>
      <c r="I32">
        <v>2</v>
      </c>
      <c r="J32">
        <v>318</v>
      </c>
    </row>
    <row r="33" spans="1:10" x14ac:dyDescent="0.3">
      <c r="A33" s="3" t="s">
        <v>75</v>
      </c>
      <c r="B33" s="4">
        <v>43109</v>
      </c>
      <c r="C33">
        <v>6</v>
      </c>
      <c r="D33" t="s">
        <v>48</v>
      </c>
      <c r="E33" t="s">
        <v>46</v>
      </c>
      <c r="F33" t="s">
        <v>23</v>
      </c>
      <c r="G33" t="s">
        <v>41</v>
      </c>
      <c r="H33">
        <v>399</v>
      </c>
      <c r="I33">
        <v>3</v>
      </c>
      <c r="J33">
        <v>1197</v>
      </c>
    </row>
    <row r="34" spans="1:10" x14ac:dyDescent="0.3">
      <c r="A34" s="3" t="s">
        <v>76</v>
      </c>
      <c r="B34" s="4">
        <v>43110</v>
      </c>
      <c r="C34">
        <v>6</v>
      </c>
      <c r="D34" t="s">
        <v>48</v>
      </c>
      <c r="E34" t="s">
        <v>46</v>
      </c>
      <c r="F34" t="s">
        <v>23</v>
      </c>
      <c r="G34" t="s">
        <v>31</v>
      </c>
      <c r="H34">
        <v>69</v>
      </c>
      <c r="I34">
        <v>2</v>
      </c>
      <c r="J34">
        <v>138</v>
      </c>
    </row>
    <row r="35" spans="1:10" x14ac:dyDescent="0.3">
      <c r="A35" s="3" t="s">
        <v>77</v>
      </c>
      <c r="B35" s="4">
        <v>43111</v>
      </c>
      <c r="C35">
        <v>1</v>
      </c>
      <c r="D35" t="s">
        <v>16</v>
      </c>
      <c r="E35" t="s">
        <v>68</v>
      </c>
      <c r="F35" t="s">
        <v>18</v>
      </c>
      <c r="G35" t="s">
        <v>14</v>
      </c>
      <c r="H35">
        <v>199</v>
      </c>
      <c r="I35">
        <v>8</v>
      </c>
      <c r="J35">
        <v>1592</v>
      </c>
    </row>
    <row r="36" spans="1:10" x14ac:dyDescent="0.3">
      <c r="A36" s="3" t="s">
        <v>78</v>
      </c>
      <c r="B36" s="4">
        <v>43111</v>
      </c>
      <c r="C36">
        <v>16</v>
      </c>
      <c r="D36" t="s">
        <v>30</v>
      </c>
      <c r="E36" t="s">
        <v>36</v>
      </c>
      <c r="F36" t="s">
        <v>28</v>
      </c>
      <c r="G36" t="s">
        <v>14</v>
      </c>
      <c r="H36">
        <v>199</v>
      </c>
      <c r="I36">
        <v>5</v>
      </c>
      <c r="J36">
        <v>995</v>
      </c>
    </row>
    <row r="37" spans="1:10" x14ac:dyDescent="0.3">
      <c r="A37" s="3" t="s">
        <v>79</v>
      </c>
      <c r="B37" s="4">
        <v>43111</v>
      </c>
      <c r="C37">
        <v>13</v>
      </c>
      <c r="D37" t="s">
        <v>33</v>
      </c>
      <c r="E37" t="s">
        <v>63</v>
      </c>
      <c r="F37" t="s">
        <v>13</v>
      </c>
      <c r="G37" t="s">
        <v>19</v>
      </c>
      <c r="H37">
        <v>289</v>
      </c>
      <c r="I37">
        <v>1</v>
      </c>
      <c r="J37">
        <v>289</v>
      </c>
    </row>
    <row r="38" spans="1:10" x14ac:dyDescent="0.3">
      <c r="A38" s="3" t="s">
        <v>80</v>
      </c>
      <c r="B38" s="4">
        <v>43111</v>
      </c>
      <c r="C38">
        <v>13</v>
      </c>
      <c r="D38" t="s">
        <v>33</v>
      </c>
      <c r="E38" t="s">
        <v>63</v>
      </c>
      <c r="F38" t="s">
        <v>13</v>
      </c>
      <c r="G38" t="s">
        <v>41</v>
      </c>
      <c r="H38">
        <v>399</v>
      </c>
      <c r="I38">
        <v>4</v>
      </c>
      <c r="J38">
        <v>1596</v>
      </c>
    </row>
    <row r="39" spans="1:10" x14ac:dyDescent="0.3">
      <c r="A39" s="3" t="s">
        <v>81</v>
      </c>
      <c r="B39" s="4">
        <v>43112</v>
      </c>
      <c r="C39">
        <v>20</v>
      </c>
      <c r="D39" t="s">
        <v>40</v>
      </c>
      <c r="E39" t="s">
        <v>27</v>
      </c>
      <c r="F39" t="s">
        <v>28</v>
      </c>
      <c r="G39" t="s">
        <v>41</v>
      </c>
      <c r="H39">
        <v>399</v>
      </c>
      <c r="I39">
        <v>3</v>
      </c>
      <c r="J39">
        <v>1197</v>
      </c>
    </row>
    <row r="40" spans="1:10" x14ac:dyDescent="0.3">
      <c r="A40" s="3" t="s">
        <v>82</v>
      </c>
      <c r="B40" s="4">
        <v>43112</v>
      </c>
      <c r="C40">
        <v>19</v>
      </c>
      <c r="D40" t="s">
        <v>56</v>
      </c>
      <c r="E40" t="s">
        <v>36</v>
      </c>
      <c r="F40" t="s">
        <v>28</v>
      </c>
      <c r="G40" t="s">
        <v>31</v>
      </c>
      <c r="H40">
        <v>69</v>
      </c>
      <c r="I40">
        <v>8</v>
      </c>
      <c r="J40">
        <v>552</v>
      </c>
    </row>
    <row r="41" spans="1:10" x14ac:dyDescent="0.3">
      <c r="A41" s="3" t="s">
        <v>83</v>
      </c>
      <c r="B41" s="4">
        <v>43112</v>
      </c>
      <c r="C41">
        <v>14</v>
      </c>
      <c r="D41" t="s">
        <v>38</v>
      </c>
      <c r="E41" t="s">
        <v>12</v>
      </c>
      <c r="F41" t="s">
        <v>13</v>
      </c>
      <c r="G41" t="s">
        <v>19</v>
      </c>
      <c r="H41">
        <v>289</v>
      </c>
      <c r="I41">
        <v>3</v>
      </c>
      <c r="J41">
        <v>867</v>
      </c>
    </row>
    <row r="42" spans="1:10" x14ac:dyDescent="0.3">
      <c r="A42" s="3" t="s">
        <v>84</v>
      </c>
      <c r="B42" s="4">
        <v>43113</v>
      </c>
      <c r="C42">
        <v>9</v>
      </c>
      <c r="D42" t="s">
        <v>21</v>
      </c>
      <c r="E42" t="s">
        <v>22</v>
      </c>
      <c r="F42" t="s">
        <v>23</v>
      </c>
      <c r="G42" t="s">
        <v>41</v>
      </c>
      <c r="H42">
        <v>399</v>
      </c>
      <c r="I42">
        <v>4</v>
      </c>
      <c r="J42">
        <v>1596</v>
      </c>
    </row>
    <row r="43" spans="1:10" x14ac:dyDescent="0.3">
      <c r="A43" s="3" t="s">
        <v>85</v>
      </c>
      <c r="B43" s="4">
        <v>43113</v>
      </c>
      <c r="C43">
        <v>17</v>
      </c>
      <c r="D43" t="s">
        <v>35</v>
      </c>
      <c r="E43" t="s">
        <v>36</v>
      </c>
      <c r="F43" t="s">
        <v>28</v>
      </c>
      <c r="G43" t="s">
        <v>31</v>
      </c>
      <c r="H43">
        <v>69</v>
      </c>
      <c r="I43">
        <v>5</v>
      </c>
      <c r="J43">
        <v>345</v>
      </c>
    </row>
    <row r="44" spans="1:10" x14ac:dyDescent="0.3">
      <c r="A44" s="3" t="s">
        <v>86</v>
      </c>
      <c r="B44" s="4">
        <v>43113</v>
      </c>
      <c r="C44">
        <v>13</v>
      </c>
      <c r="D44" t="s">
        <v>33</v>
      </c>
      <c r="E44" t="s">
        <v>63</v>
      </c>
      <c r="F44" t="s">
        <v>13</v>
      </c>
      <c r="G44" t="s">
        <v>24</v>
      </c>
      <c r="H44">
        <v>159</v>
      </c>
      <c r="I44">
        <v>8</v>
      </c>
      <c r="J44">
        <v>1272</v>
      </c>
    </row>
    <row r="45" spans="1:10" x14ac:dyDescent="0.3">
      <c r="A45" s="3" t="s">
        <v>87</v>
      </c>
      <c r="B45" s="4">
        <v>43113</v>
      </c>
      <c r="C45">
        <v>7</v>
      </c>
      <c r="D45" t="s">
        <v>88</v>
      </c>
      <c r="E45" t="s">
        <v>46</v>
      </c>
      <c r="F45" t="s">
        <v>23</v>
      </c>
      <c r="G45" t="s">
        <v>41</v>
      </c>
      <c r="H45">
        <v>399</v>
      </c>
      <c r="I45">
        <v>5</v>
      </c>
      <c r="J45">
        <v>1995</v>
      </c>
    </row>
    <row r="46" spans="1:10" x14ac:dyDescent="0.3">
      <c r="A46" s="3" t="s">
        <v>89</v>
      </c>
      <c r="B46" s="4">
        <v>43113</v>
      </c>
      <c r="C46">
        <v>12</v>
      </c>
      <c r="D46" t="s">
        <v>66</v>
      </c>
      <c r="E46" t="s">
        <v>63</v>
      </c>
      <c r="F46" t="s">
        <v>13</v>
      </c>
      <c r="G46" t="s">
        <v>19</v>
      </c>
      <c r="H46">
        <v>289</v>
      </c>
      <c r="I46">
        <v>4</v>
      </c>
      <c r="J46">
        <v>1156</v>
      </c>
    </row>
    <row r="47" spans="1:10" x14ac:dyDescent="0.3">
      <c r="A47" s="3" t="s">
        <v>90</v>
      </c>
      <c r="B47" s="4">
        <v>43113</v>
      </c>
      <c r="C47">
        <v>14</v>
      </c>
      <c r="D47" t="s">
        <v>38</v>
      </c>
      <c r="E47" t="s">
        <v>12</v>
      </c>
      <c r="F47" t="s">
        <v>13</v>
      </c>
      <c r="G47" t="s">
        <v>24</v>
      </c>
      <c r="H47">
        <v>159</v>
      </c>
      <c r="I47">
        <v>7</v>
      </c>
      <c r="J47">
        <v>1113</v>
      </c>
    </row>
    <row r="48" spans="1:10" x14ac:dyDescent="0.3">
      <c r="A48" s="3" t="s">
        <v>91</v>
      </c>
      <c r="B48" s="4">
        <v>43113</v>
      </c>
      <c r="C48">
        <v>17</v>
      </c>
      <c r="D48" t="s">
        <v>35</v>
      </c>
      <c r="E48" t="s">
        <v>27</v>
      </c>
      <c r="F48" t="s">
        <v>28</v>
      </c>
      <c r="G48" t="s">
        <v>19</v>
      </c>
      <c r="H48">
        <v>289</v>
      </c>
      <c r="I48">
        <v>0</v>
      </c>
      <c r="J48">
        <v>0</v>
      </c>
    </row>
    <row r="49" spans="1:10" x14ac:dyDescent="0.3">
      <c r="A49" s="3" t="s">
        <v>92</v>
      </c>
      <c r="B49" s="4">
        <v>43113</v>
      </c>
      <c r="C49">
        <v>16</v>
      </c>
      <c r="D49" t="s">
        <v>30</v>
      </c>
      <c r="E49" t="s">
        <v>27</v>
      </c>
      <c r="F49" t="s">
        <v>28</v>
      </c>
      <c r="G49" t="s">
        <v>31</v>
      </c>
      <c r="H49">
        <v>69</v>
      </c>
      <c r="I49">
        <v>1</v>
      </c>
      <c r="J49">
        <v>69</v>
      </c>
    </row>
    <row r="50" spans="1:10" x14ac:dyDescent="0.3">
      <c r="A50" s="3" t="s">
        <v>93</v>
      </c>
      <c r="B50" s="4">
        <v>43113</v>
      </c>
      <c r="C50">
        <v>4</v>
      </c>
      <c r="D50" t="s">
        <v>51</v>
      </c>
      <c r="E50" t="s">
        <v>68</v>
      </c>
      <c r="F50" t="s">
        <v>18</v>
      </c>
      <c r="G50" t="s">
        <v>24</v>
      </c>
      <c r="H50">
        <v>159</v>
      </c>
      <c r="I50">
        <v>5</v>
      </c>
      <c r="J50">
        <v>795</v>
      </c>
    </row>
    <row r="51" spans="1:10" x14ac:dyDescent="0.3">
      <c r="A51" s="3" t="s">
        <v>94</v>
      </c>
      <c r="B51" s="4">
        <v>43113</v>
      </c>
      <c r="C51">
        <v>5</v>
      </c>
      <c r="D51" t="s">
        <v>60</v>
      </c>
      <c r="E51" t="s">
        <v>68</v>
      </c>
      <c r="F51" t="s">
        <v>18</v>
      </c>
      <c r="G51" t="s">
        <v>24</v>
      </c>
      <c r="H51">
        <v>159</v>
      </c>
      <c r="I51">
        <v>7</v>
      </c>
      <c r="J51">
        <v>1113</v>
      </c>
    </row>
    <row r="52" spans="1:10" x14ac:dyDescent="0.3">
      <c r="A52" s="3" t="s">
        <v>95</v>
      </c>
      <c r="B52" s="4">
        <v>43113</v>
      </c>
      <c r="C52">
        <v>19</v>
      </c>
      <c r="D52" t="s">
        <v>56</v>
      </c>
      <c r="E52" t="s">
        <v>36</v>
      </c>
      <c r="F52" t="s">
        <v>28</v>
      </c>
      <c r="G52" t="s">
        <v>41</v>
      </c>
      <c r="H52">
        <v>399</v>
      </c>
      <c r="I52">
        <v>6</v>
      </c>
      <c r="J52">
        <v>2394</v>
      </c>
    </row>
    <row r="53" spans="1:10" x14ac:dyDescent="0.3">
      <c r="A53" s="3" t="s">
        <v>96</v>
      </c>
      <c r="B53" s="4">
        <v>43113</v>
      </c>
      <c r="C53">
        <v>1</v>
      </c>
      <c r="D53" t="s">
        <v>16</v>
      </c>
      <c r="E53" t="s">
        <v>68</v>
      </c>
      <c r="F53" t="s">
        <v>18</v>
      </c>
      <c r="G53" t="s">
        <v>31</v>
      </c>
      <c r="H53">
        <v>69</v>
      </c>
      <c r="I53">
        <v>2</v>
      </c>
      <c r="J53">
        <v>138</v>
      </c>
    </row>
    <row r="54" spans="1:10" x14ac:dyDescent="0.3">
      <c r="A54" s="3" t="s">
        <v>97</v>
      </c>
      <c r="B54" s="4">
        <v>43114</v>
      </c>
      <c r="C54">
        <v>17</v>
      </c>
      <c r="D54" t="s">
        <v>35</v>
      </c>
      <c r="E54" t="s">
        <v>36</v>
      </c>
      <c r="F54" t="s">
        <v>28</v>
      </c>
      <c r="G54" t="s">
        <v>31</v>
      </c>
      <c r="H54">
        <v>69</v>
      </c>
      <c r="I54">
        <v>7</v>
      </c>
      <c r="J54">
        <v>483</v>
      </c>
    </row>
    <row r="55" spans="1:10" x14ac:dyDescent="0.3">
      <c r="A55" s="3" t="s">
        <v>98</v>
      </c>
      <c r="B55" s="4">
        <v>43115</v>
      </c>
      <c r="C55">
        <v>8</v>
      </c>
      <c r="D55" t="s">
        <v>45</v>
      </c>
      <c r="E55" t="s">
        <v>46</v>
      </c>
      <c r="F55" t="s">
        <v>23</v>
      </c>
      <c r="G55" t="s">
        <v>19</v>
      </c>
      <c r="H55">
        <v>289</v>
      </c>
      <c r="I55">
        <v>1</v>
      </c>
      <c r="J55">
        <v>289</v>
      </c>
    </row>
    <row r="56" spans="1:10" x14ac:dyDescent="0.3">
      <c r="A56" s="3" t="s">
        <v>99</v>
      </c>
      <c r="B56" s="4">
        <v>43115</v>
      </c>
      <c r="C56">
        <v>7</v>
      </c>
      <c r="D56" t="s">
        <v>88</v>
      </c>
      <c r="E56" t="s">
        <v>46</v>
      </c>
      <c r="F56" t="s">
        <v>23</v>
      </c>
      <c r="G56" t="s">
        <v>41</v>
      </c>
      <c r="H56">
        <v>399</v>
      </c>
      <c r="I56">
        <v>0</v>
      </c>
      <c r="J56">
        <v>0</v>
      </c>
    </row>
    <row r="57" spans="1:10" x14ac:dyDescent="0.3">
      <c r="A57" s="3" t="s">
        <v>100</v>
      </c>
      <c r="B57" s="4">
        <v>43115</v>
      </c>
      <c r="C57">
        <v>20</v>
      </c>
      <c r="D57" t="s">
        <v>40</v>
      </c>
      <c r="E57" t="s">
        <v>36</v>
      </c>
      <c r="F57" t="s">
        <v>28</v>
      </c>
      <c r="G57" t="s">
        <v>31</v>
      </c>
      <c r="H57">
        <v>69</v>
      </c>
      <c r="I57">
        <v>9</v>
      </c>
      <c r="J57">
        <v>621</v>
      </c>
    </row>
    <row r="58" spans="1:10" x14ac:dyDescent="0.3">
      <c r="A58" s="3" t="s">
        <v>101</v>
      </c>
      <c r="B58" s="4">
        <v>43115</v>
      </c>
      <c r="C58">
        <v>8</v>
      </c>
      <c r="D58" t="s">
        <v>45</v>
      </c>
      <c r="E58" t="s">
        <v>46</v>
      </c>
      <c r="F58" t="s">
        <v>23</v>
      </c>
      <c r="G58" t="s">
        <v>14</v>
      </c>
      <c r="H58">
        <v>199</v>
      </c>
      <c r="I58">
        <v>5</v>
      </c>
      <c r="J58">
        <v>995</v>
      </c>
    </row>
    <row r="59" spans="1:10" x14ac:dyDescent="0.3">
      <c r="A59" s="3" t="s">
        <v>102</v>
      </c>
      <c r="B59" s="4">
        <v>43115</v>
      </c>
      <c r="C59">
        <v>11</v>
      </c>
      <c r="D59" t="s">
        <v>11</v>
      </c>
      <c r="E59" t="s">
        <v>12</v>
      </c>
      <c r="F59" t="s">
        <v>13</v>
      </c>
      <c r="G59" t="s">
        <v>31</v>
      </c>
      <c r="H59">
        <v>69</v>
      </c>
      <c r="I59">
        <v>9</v>
      </c>
      <c r="J59">
        <v>621</v>
      </c>
    </row>
    <row r="60" spans="1:10" x14ac:dyDescent="0.3">
      <c r="A60" s="3" t="s">
        <v>103</v>
      </c>
      <c r="B60" s="4">
        <v>43115</v>
      </c>
      <c r="C60">
        <v>9</v>
      </c>
      <c r="D60" t="s">
        <v>21</v>
      </c>
      <c r="E60" t="s">
        <v>22</v>
      </c>
      <c r="F60" t="s">
        <v>23</v>
      </c>
      <c r="G60" t="s">
        <v>41</v>
      </c>
      <c r="H60">
        <v>399</v>
      </c>
      <c r="I60">
        <v>7</v>
      </c>
      <c r="J60">
        <v>2793</v>
      </c>
    </row>
    <row r="61" spans="1:10" x14ac:dyDescent="0.3">
      <c r="A61" s="3" t="s">
        <v>104</v>
      </c>
      <c r="B61" s="4">
        <v>43115</v>
      </c>
      <c r="C61">
        <v>10</v>
      </c>
      <c r="D61" t="s">
        <v>58</v>
      </c>
      <c r="E61" t="s">
        <v>46</v>
      </c>
      <c r="F61" t="s">
        <v>23</v>
      </c>
      <c r="G61" t="s">
        <v>14</v>
      </c>
      <c r="H61">
        <v>199</v>
      </c>
      <c r="I61">
        <v>3</v>
      </c>
      <c r="J61">
        <v>597</v>
      </c>
    </row>
    <row r="62" spans="1:10" x14ac:dyDescent="0.3">
      <c r="A62" s="3" t="s">
        <v>105</v>
      </c>
      <c r="B62" s="4">
        <v>43116</v>
      </c>
      <c r="C62">
        <v>2</v>
      </c>
      <c r="D62" t="s">
        <v>106</v>
      </c>
      <c r="E62" t="s">
        <v>17</v>
      </c>
      <c r="F62" t="s">
        <v>18</v>
      </c>
      <c r="G62" t="s">
        <v>24</v>
      </c>
      <c r="H62">
        <v>159</v>
      </c>
      <c r="I62">
        <v>8</v>
      </c>
      <c r="J62">
        <v>1272</v>
      </c>
    </row>
    <row r="63" spans="1:10" x14ac:dyDescent="0.3">
      <c r="A63" s="3" t="s">
        <v>107</v>
      </c>
      <c r="B63" s="4">
        <v>43117</v>
      </c>
      <c r="C63">
        <v>20</v>
      </c>
      <c r="D63" t="s">
        <v>40</v>
      </c>
      <c r="E63" t="s">
        <v>36</v>
      </c>
      <c r="F63" t="s">
        <v>28</v>
      </c>
      <c r="G63" t="s">
        <v>24</v>
      </c>
      <c r="H63">
        <v>159</v>
      </c>
      <c r="I63">
        <v>9</v>
      </c>
      <c r="J63">
        <v>1431</v>
      </c>
    </row>
    <row r="64" spans="1:10" x14ac:dyDescent="0.3">
      <c r="A64" s="3" t="s">
        <v>108</v>
      </c>
      <c r="B64" s="4">
        <v>43117</v>
      </c>
      <c r="C64">
        <v>9</v>
      </c>
      <c r="D64" t="s">
        <v>21</v>
      </c>
      <c r="E64" t="s">
        <v>46</v>
      </c>
      <c r="F64" t="s">
        <v>23</v>
      </c>
      <c r="G64" t="s">
        <v>19</v>
      </c>
      <c r="H64">
        <v>289</v>
      </c>
      <c r="I64">
        <v>7</v>
      </c>
      <c r="J64">
        <v>2023</v>
      </c>
    </row>
    <row r="65" spans="1:10" x14ac:dyDescent="0.3">
      <c r="A65" s="3" t="s">
        <v>109</v>
      </c>
      <c r="B65" s="4">
        <v>43118</v>
      </c>
      <c r="C65">
        <v>9</v>
      </c>
      <c r="D65" t="s">
        <v>21</v>
      </c>
      <c r="E65" t="s">
        <v>46</v>
      </c>
      <c r="F65" t="s">
        <v>23</v>
      </c>
      <c r="G65" t="s">
        <v>41</v>
      </c>
      <c r="H65">
        <v>399</v>
      </c>
      <c r="I65">
        <v>1</v>
      </c>
      <c r="J65">
        <v>399</v>
      </c>
    </row>
    <row r="66" spans="1:10" x14ac:dyDescent="0.3">
      <c r="A66" s="3" t="s">
        <v>110</v>
      </c>
      <c r="B66" s="4">
        <v>43119</v>
      </c>
      <c r="C66">
        <v>9</v>
      </c>
      <c r="D66" t="s">
        <v>21</v>
      </c>
      <c r="E66" t="s">
        <v>46</v>
      </c>
      <c r="F66" t="s">
        <v>23</v>
      </c>
      <c r="G66" t="s">
        <v>14</v>
      </c>
      <c r="H66">
        <v>199</v>
      </c>
      <c r="I66">
        <v>6</v>
      </c>
      <c r="J66">
        <v>1194</v>
      </c>
    </row>
    <row r="67" spans="1:10" x14ac:dyDescent="0.3">
      <c r="A67" s="3" t="s">
        <v>111</v>
      </c>
      <c r="B67" s="4">
        <v>43119</v>
      </c>
      <c r="C67">
        <v>10</v>
      </c>
      <c r="D67" t="s">
        <v>58</v>
      </c>
      <c r="E67" t="s">
        <v>46</v>
      </c>
      <c r="F67" t="s">
        <v>23</v>
      </c>
      <c r="G67" t="s">
        <v>19</v>
      </c>
      <c r="H67">
        <v>289</v>
      </c>
      <c r="I67">
        <v>3</v>
      </c>
      <c r="J67">
        <v>867</v>
      </c>
    </row>
    <row r="68" spans="1:10" x14ac:dyDescent="0.3">
      <c r="A68" s="3" t="s">
        <v>112</v>
      </c>
      <c r="B68" s="4">
        <v>43120</v>
      </c>
      <c r="C68">
        <v>16</v>
      </c>
      <c r="D68" t="s">
        <v>30</v>
      </c>
      <c r="E68" t="s">
        <v>27</v>
      </c>
      <c r="F68" t="s">
        <v>28</v>
      </c>
      <c r="G68" t="s">
        <v>31</v>
      </c>
      <c r="H68">
        <v>69</v>
      </c>
      <c r="I68">
        <v>2</v>
      </c>
      <c r="J68">
        <v>138</v>
      </c>
    </row>
    <row r="69" spans="1:10" x14ac:dyDescent="0.3">
      <c r="A69" s="3" t="s">
        <v>113</v>
      </c>
      <c r="B69" s="4">
        <v>43120</v>
      </c>
      <c r="C69">
        <v>13</v>
      </c>
      <c r="D69" t="s">
        <v>33</v>
      </c>
      <c r="E69" t="s">
        <v>63</v>
      </c>
      <c r="F69" t="s">
        <v>13</v>
      </c>
      <c r="G69" t="s">
        <v>14</v>
      </c>
      <c r="H69">
        <v>199</v>
      </c>
      <c r="I69">
        <v>8</v>
      </c>
      <c r="J69">
        <v>1592</v>
      </c>
    </row>
    <row r="70" spans="1:10" x14ac:dyDescent="0.3">
      <c r="A70" s="3" t="s">
        <v>114</v>
      </c>
      <c r="B70" s="4">
        <v>43121</v>
      </c>
      <c r="C70">
        <v>19</v>
      </c>
      <c r="D70" t="s">
        <v>56</v>
      </c>
      <c r="E70" t="s">
        <v>36</v>
      </c>
      <c r="F70" t="s">
        <v>28</v>
      </c>
      <c r="G70" t="s">
        <v>14</v>
      </c>
      <c r="H70">
        <v>199</v>
      </c>
      <c r="I70">
        <v>8</v>
      </c>
      <c r="J70">
        <v>1592</v>
      </c>
    </row>
    <row r="71" spans="1:10" x14ac:dyDescent="0.3">
      <c r="A71" s="3" t="s">
        <v>115</v>
      </c>
      <c r="B71" s="4">
        <v>43121</v>
      </c>
      <c r="C71">
        <v>6</v>
      </c>
      <c r="D71" t="s">
        <v>48</v>
      </c>
      <c r="E71" t="s">
        <v>46</v>
      </c>
      <c r="F71" t="s">
        <v>23</v>
      </c>
      <c r="G71" t="s">
        <v>14</v>
      </c>
      <c r="H71">
        <v>199</v>
      </c>
      <c r="I71">
        <v>0</v>
      </c>
      <c r="J71">
        <v>0</v>
      </c>
    </row>
    <row r="72" spans="1:10" x14ac:dyDescent="0.3">
      <c r="A72" s="3" t="s">
        <v>116</v>
      </c>
      <c r="B72" s="4">
        <v>43121</v>
      </c>
      <c r="C72">
        <v>17</v>
      </c>
      <c r="D72" t="s">
        <v>35</v>
      </c>
      <c r="E72" t="s">
        <v>27</v>
      </c>
      <c r="F72" t="s">
        <v>28</v>
      </c>
      <c r="G72" t="s">
        <v>24</v>
      </c>
      <c r="H72">
        <v>159</v>
      </c>
      <c r="I72">
        <v>4</v>
      </c>
      <c r="J72">
        <v>636</v>
      </c>
    </row>
    <row r="73" spans="1:10" x14ac:dyDescent="0.3">
      <c r="A73" s="3" t="s">
        <v>117</v>
      </c>
      <c r="B73" s="4">
        <v>43122</v>
      </c>
      <c r="C73">
        <v>15</v>
      </c>
      <c r="D73" t="s">
        <v>118</v>
      </c>
      <c r="E73" t="s">
        <v>63</v>
      </c>
      <c r="F73" t="s">
        <v>13</v>
      </c>
      <c r="G73" t="s">
        <v>41</v>
      </c>
      <c r="H73">
        <v>399</v>
      </c>
      <c r="I73">
        <v>4</v>
      </c>
      <c r="J73">
        <v>1596</v>
      </c>
    </row>
    <row r="74" spans="1:10" x14ac:dyDescent="0.3">
      <c r="A74" s="3" t="s">
        <v>119</v>
      </c>
      <c r="B74" s="4">
        <v>43123</v>
      </c>
      <c r="C74">
        <v>15</v>
      </c>
      <c r="D74" t="s">
        <v>118</v>
      </c>
      <c r="E74" t="s">
        <v>63</v>
      </c>
      <c r="F74" t="s">
        <v>13</v>
      </c>
      <c r="G74" t="s">
        <v>24</v>
      </c>
      <c r="H74">
        <v>159</v>
      </c>
      <c r="I74">
        <v>1</v>
      </c>
      <c r="J74">
        <v>159</v>
      </c>
    </row>
    <row r="75" spans="1:10" x14ac:dyDescent="0.3">
      <c r="A75" s="3" t="s">
        <v>120</v>
      </c>
      <c r="B75" s="4">
        <v>43123</v>
      </c>
      <c r="C75">
        <v>20</v>
      </c>
      <c r="D75" t="s">
        <v>40</v>
      </c>
      <c r="E75" t="s">
        <v>27</v>
      </c>
      <c r="F75" t="s">
        <v>28</v>
      </c>
      <c r="G75" t="s">
        <v>19</v>
      </c>
      <c r="H75">
        <v>289</v>
      </c>
      <c r="I75">
        <v>1</v>
      </c>
      <c r="J75">
        <v>289</v>
      </c>
    </row>
    <row r="76" spans="1:10" x14ac:dyDescent="0.3">
      <c r="A76" s="3" t="s">
        <v>121</v>
      </c>
      <c r="B76" s="4">
        <v>43123</v>
      </c>
      <c r="C76">
        <v>13</v>
      </c>
      <c r="D76" t="s">
        <v>33</v>
      </c>
      <c r="E76" t="s">
        <v>12</v>
      </c>
      <c r="F76" t="s">
        <v>13</v>
      </c>
      <c r="G76" t="s">
        <v>19</v>
      </c>
      <c r="H76">
        <v>289</v>
      </c>
      <c r="I76">
        <v>5</v>
      </c>
      <c r="J76">
        <v>1445</v>
      </c>
    </row>
    <row r="77" spans="1:10" x14ac:dyDescent="0.3">
      <c r="A77" s="3" t="s">
        <v>122</v>
      </c>
      <c r="B77" s="4">
        <v>43124</v>
      </c>
      <c r="C77">
        <v>18</v>
      </c>
      <c r="D77" t="s">
        <v>26</v>
      </c>
      <c r="E77" t="s">
        <v>27</v>
      </c>
      <c r="F77" t="s">
        <v>28</v>
      </c>
      <c r="G77" t="s">
        <v>31</v>
      </c>
      <c r="H77">
        <v>69</v>
      </c>
      <c r="I77">
        <v>7</v>
      </c>
      <c r="J77">
        <v>483</v>
      </c>
    </row>
    <row r="78" spans="1:10" x14ac:dyDescent="0.3">
      <c r="A78" s="3" t="s">
        <v>123</v>
      </c>
      <c r="B78" s="4">
        <v>43124</v>
      </c>
      <c r="C78">
        <v>8</v>
      </c>
      <c r="D78" t="s">
        <v>45</v>
      </c>
      <c r="E78" t="s">
        <v>46</v>
      </c>
      <c r="F78" t="s">
        <v>23</v>
      </c>
      <c r="G78" t="s">
        <v>31</v>
      </c>
      <c r="H78">
        <v>69</v>
      </c>
      <c r="I78">
        <v>2</v>
      </c>
      <c r="J78">
        <v>138</v>
      </c>
    </row>
    <row r="79" spans="1:10" x14ac:dyDescent="0.3">
      <c r="A79" s="3" t="s">
        <v>124</v>
      </c>
      <c r="B79" s="4">
        <v>43124</v>
      </c>
      <c r="C79">
        <v>5</v>
      </c>
      <c r="D79" t="s">
        <v>60</v>
      </c>
      <c r="E79" t="s">
        <v>68</v>
      </c>
      <c r="F79" t="s">
        <v>18</v>
      </c>
      <c r="G79" t="s">
        <v>19</v>
      </c>
      <c r="H79">
        <v>289</v>
      </c>
      <c r="I79">
        <v>1</v>
      </c>
      <c r="J79">
        <v>289</v>
      </c>
    </row>
    <row r="80" spans="1:10" x14ac:dyDescent="0.3">
      <c r="A80" s="3" t="s">
        <v>125</v>
      </c>
      <c r="B80" s="4">
        <v>43124</v>
      </c>
      <c r="C80">
        <v>19</v>
      </c>
      <c r="D80" t="s">
        <v>56</v>
      </c>
      <c r="E80" t="s">
        <v>27</v>
      </c>
      <c r="F80" t="s">
        <v>28</v>
      </c>
      <c r="G80" t="s">
        <v>19</v>
      </c>
      <c r="H80">
        <v>289</v>
      </c>
      <c r="I80">
        <v>8</v>
      </c>
      <c r="J80">
        <v>2312</v>
      </c>
    </row>
    <row r="81" spans="1:10" x14ac:dyDescent="0.3">
      <c r="A81" s="3" t="s">
        <v>126</v>
      </c>
      <c r="B81" s="4">
        <v>43124</v>
      </c>
      <c r="C81">
        <v>10</v>
      </c>
      <c r="D81" t="s">
        <v>58</v>
      </c>
      <c r="E81" t="s">
        <v>22</v>
      </c>
      <c r="F81" t="s">
        <v>23</v>
      </c>
      <c r="G81" t="s">
        <v>19</v>
      </c>
      <c r="H81">
        <v>289</v>
      </c>
      <c r="I81">
        <v>3</v>
      </c>
      <c r="J81">
        <v>867</v>
      </c>
    </row>
    <row r="82" spans="1:10" x14ac:dyDescent="0.3">
      <c r="A82" s="3" t="s">
        <v>127</v>
      </c>
      <c r="B82" s="4">
        <v>43124</v>
      </c>
      <c r="C82">
        <v>7</v>
      </c>
      <c r="D82" t="s">
        <v>88</v>
      </c>
      <c r="E82" t="s">
        <v>46</v>
      </c>
      <c r="F82" t="s">
        <v>23</v>
      </c>
      <c r="G82" t="s">
        <v>41</v>
      </c>
      <c r="H82">
        <v>399</v>
      </c>
      <c r="I82">
        <v>6</v>
      </c>
      <c r="J82">
        <v>2394</v>
      </c>
    </row>
    <row r="83" spans="1:10" x14ac:dyDescent="0.3">
      <c r="A83" s="3" t="s">
        <v>128</v>
      </c>
      <c r="B83" s="4">
        <v>43124</v>
      </c>
      <c r="C83">
        <v>5</v>
      </c>
      <c r="D83" t="s">
        <v>60</v>
      </c>
      <c r="E83" t="s">
        <v>17</v>
      </c>
      <c r="F83" t="s">
        <v>18</v>
      </c>
      <c r="G83" t="s">
        <v>31</v>
      </c>
      <c r="H83">
        <v>69</v>
      </c>
      <c r="I83">
        <v>1</v>
      </c>
      <c r="J83">
        <v>69</v>
      </c>
    </row>
    <row r="84" spans="1:10" x14ac:dyDescent="0.3">
      <c r="A84" s="3" t="s">
        <v>129</v>
      </c>
      <c r="B84" s="4">
        <v>43124</v>
      </c>
      <c r="C84">
        <v>10</v>
      </c>
      <c r="D84" t="s">
        <v>58</v>
      </c>
      <c r="E84" t="s">
        <v>46</v>
      </c>
      <c r="F84" t="s">
        <v>23</v>
      </c>
      <c r="G84" t="s">
        <v>31</v>
      </c>
      <c r="H84">
        <v>69</v>
      </c>
      <c r="I84">
        <v>2</v>
      </c>
      <c r="J84">
        <v>138</v>
      </c>
    </row>
    <row r="85" spans="1:10" x14ac:dyDescent="0.3">
      <c r="A85" s="3" t="s">
        <v>130</v>
      </c>
      <c r="B85" s="4">
        <v>43125</v>
      </c>
      <c r="C85">
        <v>18</v>
      </c>
      <c r="D85" t="s">
        <v>26</v>
      </c>
      <c r="E85" t="s">
        <v>36</v>
      </c>
      <c r="F85" t="s">
        <v>28</v>
      </c>
      <c r="G85" t="s">
        <v>41</v>
      </c>
      <c r="H85">
        <v>399</v>
      </c>
      <c r="I85">
        <v>1</v>
      </c>
      <c r="J85">
        <v>399</v>
      </c>
    </row>
    <row r="86" spans="1:10" x14ac:dyDescent="0.3">
      <c r="A86" s="3" t="s">
        <v>131</v>
      </c>
      <c r="B86" s="4">
        <v>43126</v>
      </c>
      <c r="C86">
        <v>4</v>
      </c>
      <c r="D86" t="s">
        <v>51</v>
      </c>
      <c r="E86" t="s">
        <v>68</v>
      </c>
      <c r="F86" t="s">
        <v>18</v>
      </c>
      <c r="G86" t="s">
        <v>41</v>
      </c>
      <c r="H86">
        <v>399</v>
      </c>
      <c r="I86">
        <v>9</v>
      </c>
      <c r="J86">
        <v>3591</v>
      </c>
    </row>
    <row r="87" spans="1:10" x14ac:dyDescent="0.3">
      <c r="A87" s="3" t="s">
        <v>132</v>
      </c>
      <c r="B87" s="4">
        <v>43126</v>
      </c>
      <c r="C87">
        <v>12</v>
      </c>
      <c r="D87" t="s">
        <v>66</v>
      </c>
      <c r="E87" t="s">
        <v>12</v>
      </c>
      <c r="F87" t="s">
        <v>13</v>
      </c>
      <c r="G87" t="s">
        <v>41</v>
      </c>
      <c r="H87">
        <v>399</v>
      </c>
      <c r="I87">
        <v>2</v>
      </c>
      <c r="J87">
        <v>798</v>
      </c>
    </row>
    <row r="88" spans="1:10" x14ac:dyDescent="0.3">
      <c r="A88" s="3" t="s">
        <v>133</v>
      </c>
      <c r="B88" s="4">
        <v>43127</v>
      </c>
      <c r="C88">
        <v>17</v>
      </c>
      <c r="D88" t="s">
        <v>35</v>
      </c>
      <c r="E88" t="s">
        <v>36</v>
      </c>
      <c r="F88" t="s">
        <v>28</v>
      </c>
      <c r="G88" t="s">
        <v>24</v>
      </c>
      <c r="H88">
        <v>159</v>
      </c>
      <c r="I88">
        <v>3</v>
      </c>
      <c r="J88">
        <v>477</v>
      </c>
    </row>
    <row r="89" spans="1:10" x14ac:dyDescent="0.3">
      <c r="A89" s="3" t="s">
        <v>134</v>
      </c>
      <c r="B89" s="4">
        <v>43127</v>
      </c>
      <c r="C89">
        <v>12</v>
      </c>
      <c r="D89" t="s">
        <v>66</v>
      </c>
      <c r="E89" t="s">
        <v>12</v>
      </c>
      <c r="F89" t="s">
        <v>13</v>
      </c>
      <c r="G89" t="s">
        <v>31</v>
      </c>
      <c r="H89">
        <v>69</v>
      </c>
      <c r="I89">
        <v>2</v>
      </c>
      <c r="J89">
        <v>138</v>
      </c>
    </row>
    <row r="90" spans="1:10" x14ac:dyDescent="0.3">
      <c r="A90" s="3" t="s">
        <v>135</v>
      </c>
      <c r="B90" s="4">
        <v>43127</v>
      </c>
      <c r="C90">
        <v>8</v>
      </c>
      <c r="D90" t="s">
        <v>45</v>
      </c>
      <c r="E90" t="s">
        <v>22</v>
      </c>
      <c r="F90" t="s">
        <v>23</v>
      </c>
      <c r="G90" t="s">
        <v>14</v>
      </c>
      <c r="H90">
        <v>199</v>
      </c>
      <c r="I90">
        <v>5</v>
      </c>
      <c r="J90">
        <v>995</v>
      </c>
    </row>
    <row r="91" spans="1:10" x14ac:dyDescent="0.3">
      <c r="A91" s="3" t="s">
        <v>136</v>
      </c>
      <c r="B91" s="4">
        <v>43127</v>
      </c>
      <c r="C91">
        <v>12</v>
      </c>
      <c r="D91" t="s">
        <v>66</v>
      </c>
      <c r="E91" t="s">
        <v>63</v>
      </c>
      <c r="F91" t="s">
        <v>13</v>
      </c>
      <c r="G91" t="s">
        <v>31</v>
      </c>
      <c r="H91">
        <v>69</v>
      </c>
      <c r="I91">
        <v>2</v>
      </c>
      <c r="J91">
        <v>138</v>
      </c>
    </row>
    <row r="92" spans="1:10" x14ac:dyDescent="0.3">
      <c r="A92" s="3" t="s">
        <v>137</v>
      </c>
      <c r="B92" s="4">
        <v>43127</v>
      </c>
      <c r="C92">
        <v>19</v>
      </c>
      <c r="D92" t="s">
        <v>56</v>
      </c>
      <c r="E92" t="s">
        <v>36</v>
      </c>
      <c r="F92" t="s">
        <v>28</v>
      </c>
      <c r="G92" t="s">
        <v>19</v>
      </c>
      <c r="H92">
        <v>289</v>
      </c>
      <c r="I92">
        <v>4</v>
      </c>
      <c r="J92">
        <v>1156</v>
      </c>
    </row>
    <row r="93" spans="1:10" x14ac:dyDescent="0.3">
      <c r="A93" s="3" t="s">
        <v>138</v>
      </c>
      <c r="B93" s="4">
        <v>43128</v>
      </c>
      <c r="C93">
        <v>20</v>
      </c>
      <c r="D93" t="s">
        <v>40</v>
      </c>
      <c r="E93" t="s">
        <v>27</v>
      </c>
      <c r="F93" t="s">
        <v>28</v>
      </c>
      <c r="G93" t="s">
        <v>41</v>
      </c>
      <c r="H93">
        <v>399</v>
      </c>
      <c r="I93">
        <v>6</v>
      </c>
      <c r="J93">
        <v>2394</v>
      </c>
    </row>
    <row r="94" spans="1:10" x14ac:dyDescent="0.3">
      <c r="A94" s="3" t="s">
        <v>139</v>
      </c>
      <c r="B94" s="4">
        <v>43129</v>
      </c>
      <c r="C94">
        <v>7</v>
      </c>
      <c r="D94" t="s">
        <v>88</v>
      </c>
      <c r="E94" t="s">
        <v>22</v>
      </c>
      <c r="F94" t="s">
        <v>23</v>
      </c>
      <c r="G94" t="s">
        <v>41</v>
      </c>
      <c r="H94">
        <v>399</v>
      </c>
      <c r="I94">
        <v>1</v>
      </c>
      <c r="J94">
        <v>399</v>
      </c>
    </row>
    <row r="95" spans="1:10" x14ac:dyDescent="0.3">
      <c r="A95" s="3" t="s">
        <v>140</v>
      </c>
      <c r="B95" s="4">
        <v>43129</v>
      </c>
      <c r="C95">
        <v>8</v>
      </c>
      <c r="D95" t="s">
        <v>45</v>
      </c>
      <c r="E95" t="s">
        <v>22</v>
      </c>
      <c r="F95" t="s">
        <v>23</v>
      </c>
      <c r="G95" t="s">
        <v>14</v>
      </c>
      <c r="H95">
        <v>199</v>
      </c>
      <c r="I95">
        <v>2</v>
      </c>
      <c r="J95">
        <v>398</v>
      </c>
    </row>
    <row r="96" spans="1:10" x14ac:dyDescent="0.3">
      <c r="A96" s="3" t="s">
        <v>141</v>
      </c>
      <c r="B96" s="4">
        <v>43129</v>
      </c>
      <c r="C96">
        <v>7</v>
      </c>
      <c r="D96" t="s">
        <v>88</v>
      </c>
      <c r="E96" t="s">
        <v>46</v>
      </c>
      <c r="F96" t="s">
        <v>23</v>
      </c>
      <c r="G96" t="s">
        <v>31</v>
      </c>
      <c r="H96">
        <v>69</v>
      </c>
      <c r="I96">
        <v>8</v>
      </c>
      <c r="J96">
        <v>552</v>
      </c>
    </row>
    <row r="97" spans="1:10" x14ac:dyDescent="0.3">
      <c r="A97" s="3" t="s">
        <v>142</v>
      </c>
      <c r="B97" s="4">
        <v>43130</v>
      </c>
      <c r="C97">
        <v>15</v>
      </c>
      <c r="D97" t="s">
        <v>118</v>
      </c>
      <c r="E97" t="s">
        <v>12</v>
      </c>
      <c r="F97" t="s">
        <v>13</v>
      </c>
      <c r="G97" t="s">
        <v>31</v>
      </c>
      <c r="H97">
        <v>69</v>
      </c>
      <c r="I97">
        <v>9</v>
      </c>
      <c r="J97">
        <v>621</v>
      </c>
    </row>
    <row r="98" spans="1:10" x14ac:dyDescent="0.3">
      <c r="A98" s="3" t="s">
        <v>143</v>
      </c>
      <c r="B98" s="4">
        <v>43130</v>
      </c>
      <c r="C98">
        <v>11</v>
      </c>
      <c r="D98" t="s">
        <v>11</v>
      </c>
      <c r="E98" t="s">
        <v>63</v>
      </c>
      <c r="F98" t="s">
        <v>13</v>
      </c>
      <c r="G98" t="s">
        <v>31</v>
      </c>
      <c r="H98">
        <v>69</v>
      </c>
      <c r="I98">
        <v>7</v>
      </c>
      <c r="J98">
        <v>483</v>
      </c>
    </row>
    <row r="99" spans="1:10" x14ac:dyDescent="0.3">
      <c r="A99" s="3" t="s">
        <v>144</v>
      </c>
      <c r="B99" s="4">
        <v>43130</v>
      </c>
      <c r="C99">
        <v>19</v>
      </c>
      <c r="D99" t="s">
        <v>56</v>
      </c>
      <c r="E99" t="s">
        <v>27</v>
      </c>
      <c r="F99" t="s">
        <v>28</v>
      </c>
      <c r="G99" t="s">
        <v>24</v>
      </c>
      <c r="H99">
        <v>159</v>
      </c>
      <c r="I99">
        <v>8</v>
      </c>
      <c r="J99">
        <v>1272</v>
      </c>
    </row>
    <row r="100" spans="1:10" x14ac:dyDescent="0.3">
      <c r="A100" s="3" t="s">
        <v>145</v>
      </c>
      <c r="B100" s="4">
        <v>43130</v>
      </c>
      <c r="C100">
        <v>8</v>
      </c>
      <c r="D100" t="s">
        <v>45</v>
      </c>
      <c r="E100" t="s">
        <v>46</v>
      </c>
      <c r="F100" t="s">
        <v>23</v>
      </c>
      <c r="G100" t="s">
        <v>14</v>
      </c>
      <c r="H100">
        <v>199</v>
      </c>
      <c r="I100">
        <v>9</v>
      </c>
      <c r="J100">
        <v>1791</v>
      </c>
    </row>
    <row r="101" spans="1:10" x14ac:dyDescent="0.3">
      <c r="A101" s="3" t="s">
        <v>146</v>
      </c>
      <c r="B101" s="4">
        <v>43130</v>
      </c>
      <c r="C101">
        <v>12</v>
      </c>
      <c r="D101" t="s">
        <v>66</v>
      </c>
      <c r="E101" t="s">
        <v>12</v>
      </c>
      <c r="F101" t="s">
        <v>13</v>
      </c>
      <c r="G101" t="s">
        <v>14</v>
      </c>
      <c r="H101">
        <v>199</v>
      </c>
      <c r="I101">
        <v>5</v>
      </c>
      <c r="J101">
        <v>995</v>
      </c>
    </row>
    <row r="102" spans="1:10" x14ac:dyDescent="0.3">
      <c r="A102" s="3" t="s">
        <v>147</v>
      </c>
      <c r="B102" s="4">
        <v>43131</v>
      </c>
      <c r="C102">
        <v>18</v>
      </c>
      <c r="D102" t="s">
        <v>26</v>
      </c>
      <c r="E102" t="s">
        <v>27</v>
      </c>
      <c r="F102" t="s">
        <v>28</v>
      </c>
      <c r="G102" t="s">
        <v>31</v>
      </c>
      <c r="H102">
        <v>69</v>
      </c>
      <c r="I102">
        <v>4</v>
      </c>
      <c r="J102">
        <v>276</v>
      </c>
    </row>
    <row r="103" spans="1:10" x14ac:dyDescent="0.3">
      <c r="A103" s="3" t="s">
        <v>148</v>
      </c>
      <c r="B103" s="4">
        <v>43132</v>
      </c>
      <c r="C103">
        <v>10</v>
      </c>
      <c r="D103" t="s">
        <v>58</v>
      </c>
      <c r="E103" t="s">
        <v>22</v>
      </c>
      <c r="F103" t="s">
        <v>23</v>
      </c>
      <c r="G103" t="s">
        <v>31</v>
      </c>
      <c r="H103">
        <v>69</v>
      </c>
      <c r="I103">
        <v>4</v>
      </c>
      <c r="J103">
        <v>276</v>
      </c>
    </row>
    <row r="104" spans="1:10" x14ac:dyDescent="0.3">
      <c r="A104" s="3" t="s">
        <v>149</v>
      </c>
      <c r="B104" s="4">
        <v>43132</v>
      </c>
      <c r="C104">
        <v>20</v>
      </c>
      <c r="D104" t="s">
        <v>40</v>
      </c>
      <c r="E104" t="s">
        <v>36</v>
      </c>
      <c r="F104" t="s">
        <v>28</v>
      </c>
      <c r="G104" t="s">
        <v>31</v>
      </c>
      <c r="H104">
        <v>69</v>
      </c>
      <c r="I104">
        <v>6</v>
      </c>
      <c r="J104">
        <v>414</v>
      </c>
    </row>
    <row r="105" spans="1:10" x14ac:dyDescent="0.3">
      <c r="A105" s="3" t="s">
        <v>150</v>
      </c>
      <c r="B105" s="4">
        <v>43133</v>
      </c>
      <c r="C105">
        <v>4</v>
      </c>
      <c r="D105" t="s">
        <v>51</v>
      </c>
      <c r="E105" t="s">
        <v>68</v>
      </c>
      <c r="F105" t="s">
        <v>18</v>
      </c>
      <c r="G105" t="s">
        <v>41</v>
      </c>
      <c r="H105">
        <v>399</v>
      </c>
      <c r="I105">
        <v>1</v>
      </c>
      <c r="J105">
        <v>399</v>
      </c>
    </row>
    <row r="106" spans="1:10" x14ac:dyDescent="0.3">
      <c r="A106" s="3" t="s">
        <v>151</v>
      </c>
      <c r="B106" s="4">
        <v>43133</v>
      </c>
      <c r="C106">
        <v>11</v>
      </c>
      <c r="D106" t="s">
        <v>11</v>
      </c>
      <c r="E106" t="s">
        <v>12</v>
      </c>
      <c r="F106" t="s">
        <v>13</v>
      </c>
      <c r="G106" t="s">
        <v>24</v>
      </c>
      <c r="H106">
        <v>159</v>
      </c>
      <c r="I106">
        <v>0</v>
      </c>
      <c r="J106">
        <v>0</v>
      </c>
    </row>
    <row r="107" spans="1:10" x14ac:dyDescent="0.3">
      <c r="A107" s="3" t="s">
        <v>152</v>
      </c>
      <c r="B107" s="4">
        <v>43133</v>
      </c>
      <c r="C107">
        <v>2</v>
      </c>
      <c r="D107" t="s">
        <v>106</v>
      </c>
      <c r="E107" t="s">
        <v>68</v>
      </c>
      <c r="F107" t="s">
        <v>18</v>
      </c>
      <c r="G107" t="s">
        <v>24</v>
      </c>
      <c r="H107">
        <v>159</v>
      </c>
      <c r="I107">
        <v>5</v>
      </c>
      <c r="J107">
        <v>795</v>
      </c>
    </row>
    <row r="108" spans="1:10" x14ac:dyDescent="0.3">
      <c r="A108" s="3" t="s">
        <v>153</v>
      </c>
      <c r="B108" s="4">
        <v>43133</v>
      </c>
      <c r="C108">
        <v>7</v>
      </c>
      <c r="D108" t="s">
        <v>88</v>
      </c>
      <c r="E108" t="s">
        <v>22</v>
      </c>
      <c r="F108" t="s">
        <v>23</v>
      </c>
      <c r="G108" t="s">
        <v>24</v>
      </c>
      <c r="H108">
        <v>159</v>
      </c>
      <c r="I108">
        <v>5</v>
      </c>
      <c r="J108">
        <v>795</v>
      </c>
    </row>
    <row r="109" spans="1:10" x14ac:dyDescent="0.3">
      <c r="A109" s="3" t="s">
        <v>154</v>
      </c>
      <c r="B109" s="4">
        <v>43133</v>
      </c>
      <c r="C109">
        <v>15</v>
      </c>
      <c r="D109" t="s">
        <v>118</v>
      </c>
      <c r="E109" t="s">
        <v>63</v>
      </c>
      <c r="F109" t="s">
        <v>13</v>
      </c>
      <c r="G109" t="s">
        <v>41</v>
      </c>
      <c r="H109">
        <v>399</v>
      </c>
      <c r="I109">
        <v>2</v>
      </c>
      <c r="J109">
        <v>798</v>
      </c>
    </row>
    <row r="110" spans="1:10" x14ac:dyDescent="0.3">
      <c r="A110" s="3" t="s">
        <v>155</v>
      </c>
      <c r="B110" s="4">
        <v>43133</v>
      </c>
      <c r="C110">
        <v>20</v>
      </c>
      <c r="D110" t="s">
        <v>40</v>
      </c>
      <c r="E110" t="s">
        <v>27</v>
      </c>
      <c r="F110" t="s">
        <v>28</v>
      </c>
      <c r="G110" t="s">
        <v>24</v>
      </c>
      <c r="H110">
        <v>159</v>
      </c>
      <c r="I110">
        <v>7</v>
      </c>
      <c r="J110">
        <v>1113</v>
      </c>
    </row>
    <row r="111" spans="1:10" x14ac:dyDescent="0.3">
      <c r="A111" s="3" t="s">
        <v>156</v>
      </c>
      <c r="B111" s="4">
        <v>43134</v>
      </c>
      <c r="C111">
        <v>16</v>
      </c>
      <c r="D111" t="s">
        <v>30</v>
      </c>
      <c r="E111" t="s">
        <v>27</v>
      </c>
      <c r="F111" t="s">
        <v>28</v>
      </c>
      <c r="G111" t="s">
        <v>14</v>
      </c>
      <c r="H111">
        <v>199</v>
      </c>
      <c r="I111">
        <v>6</v>
      </c>
      <c r="J111">
        <v>1194</v>
      </c>
    </row>
    <row r="112" spans="1:10" x14ac:dyDescent="0.3">
      <c r="A112" s="3" t="s">
        <v>157</v>
      </c>
      <c r="B112" s="4">
        <v>43134</v>
      </c>
      <c r="C112">
        <v>19</v>
      </c>
      <c r="D112" t="s">
        <v>56</v>
      </c>
      <c r="E112" t="s">
        <v>36</v>
      </c>
      <c r="F112" t="s">
        <v>28</v>
      </c>
      <c r="G112" t="s">
        <v>41</v>
      </c>
      <c r="H112">
        <v>399</v>
      </c>
      <c r="I112">
        <v>6</v>
      </c>
      <c r="J112">
        <v>2394</v>
      </c>
    </row>
    <row r="113" spans="1:10" x14ac:dyDescent="0.3">
      <c r="A113" s="3" t="s">
        <v>158</v>
      </c>
      <c r="B113" s="4">
        <v>43135</v>
      </c>
      <c r="C113">
        <v>1</v>
      </c>
      <c r="D113" t="s">
        <v>16</v>
      </c>
      <c r="E113" t="s">
        <v>17</v>
      </c>
      <c r="F113" t="s">
        <v>18</v>
      </c>
      <c r="G113" t="s">
        <v>41</v>
      </c>
      <c r="H113">
        <v>399</v>
      </c>
      <c r="I113">
        <v>2</v>
      </c>
      <c r="J113">
        <v>798</v>
      </c>
    </row>
    <row r="114" spans="1:10" x14ac:dyDescent="0.3">
      <c r="A114" s="3" t="s">
        <v>159</v>
      </c>
      <c r="B114" s="4">
        <v>43136</v>
      </c>
      <c r="C114">
        <v>17</v>
      </c>
      <c r="D114" t="s">
        <v>35</v>
      </c>
      <c r="E114" t="s">
        <v>27</v>
      </c>
      <c r="F114" t="s">
        <v>28</v>
      </c>
      <c r="G114" t="s">
        <v>41</v>
      </c>
      <c r="H114">
        <v>399</v>
      </c>
      <c r="I114">
        <v>5</v>
      </c>
      <c r="J114">
        <v>1995</v>
      </c>
    </row>
    <row r="115" spans="1:10" x14ac:dyDescent="0.3">
      <c r="A115" s="3" t="s">
        <v>160</v>
      </c>
      <c r="B115" s="4">
        <v>43136</v>
      </c>
      <c r="C115">
        <v>9</v>
      </c>
      <c r="D115" t="s">
        <v>21</v>
      </c>
      <c r="E115" t="s">
        <v>22</v>
      </c>
      <c r="F115" t="s">
        <v>23</v>
      </c>
      <c r="G115" t="s">
        <v>24</v>
      </c>
      <c r="H115">
        <v>159</v>
      </c>
      <c r="I115">
        <v>4</v>
      </c>
      <c r="J115">
        <v>636</v>
      </c>
    </row>
    <row r="116" spans="1:10" x14ac:dyDescent="0.3">
      <c r="A116" s="3" t="s">
        <v>161</v>
      </c>
      <c r="B116" s="4">
        <v>43136</v>
      </c>
      <c r="C116">
        <v>2</v>
      </c>
      <c r="D116" t="s">
        <v>106</v>
      </c>
      <c r="E116" t="s">
        <v>68</v>
      </c>
      <c r="F116" t="s">
        <v>18</v>
      </c>
      <c r="G116" t="s">
        <v>31</v>
      </c>
      <c r="H116">
        <v>69</v>
      </c>
      <c r="I116">
        <v>7</v>
      </c>
      <c r="J116">
        <v>483</v>
      </c>
    </row>
    <row r="117" spans="1:10" x14ac:dyDescent="0.3">
      <c r="A117" s="3" t="s">
        <v>162</v>
      </c>
      <c r="B117" s="4">
        <v>43136</v>
      </c>
      <c r="C117">
        <v>14</v>
      </c>
      <c r="D117" t="s">
        <v>38</v>
      </c>
      <c r="E117" t="s">
        <v>12</v>
      </c>
      <c r="F117" t="s">
        <v>13</v>
      </c>
      <c r="G117" t="s">
        <v>31</v>
      </c>
      <c r="H117">
        <v>69</v>
      </c>
      <c r="I117">
        <v>7</v>
      </c>
      <c r="J117">
        <v>483</v>
      </c>
    </row>
    <row r="118" spans="1:10" x14ac:dyDescent="0.3">
      <c r="A118" s="3" t="s">
        <v>163</v>
      </c>
      <c r="B118" s="4">
        <v>43136</v>
      </c>
      <c r="C118">
        <v>14</v>
      </c>
      <c r="D118" t="s">
        <v>38</v>
      </c>
      <c r="E118" t="s">
        <v>12</v>
      </c>
      <c r="F118" t="s">
        <v>13</v>
      </c>
      <c r="G118" t="s">
        <v>41</v>
      </c>
      <c r="H118">
        <v>399</v>
      </c>
      <c r="I118">
        <v>7</v>
      </c>
      <c r="J118">
        <v>2793</v>
      </c>
    </row>
    <row r="119" spans="1:10" x14ac:dyDescent="0.3">
      <c r="A119" s="3" t="s">
        <v>164</v>
      </c>
      <c r="B119" s="4">
        <v>43137</v>
      </c>
      <c r="C119">
        <v>5</v>
      </c>
      <c r="D119" t="s">
        <v>60</v>
      </c>
      <c r="E119" t="s">
        <v>17</v>
      </c>
      <c r="F119" t="s">
        <v>18</v>
      </c>
      <c r="G119" t="s">
        <v>19</v>
      </c>
      <c r="H119">
        <v>289</v>
      </c>
      <c r="I119">
        <v>2</v>
      </c>
      <c r="J119">
        <v>578</v>
      </c>
    </row>
    <row r="120" spans="1:10" x14ac:dyDescent="0.3">
      <c r="A120" s="3" t="s">
        <v>165</v>
      </c>
      <c r="B120" s="4">
        <v>43137</v>
      </c>
      <c r="C120">
        <v>5</v>
      </c>
      <c r="D120" t="s">
        <v>60</v>
      </c>
      <c r="E120" t="s">
        <v>17</v>
      </c>
      <c r="F120" t="s">
        <v>18</v>
      </c>
      <c r="G120" t="s">
        <v>14</v>
      </c>
      <c r="H120">
        <v>199</v>
      </c>
      <c r="I120">
        <v>2</v>
      </c>
      <c r="J120">
        <v>398</v>
      </c>
    </row>
    <row r="121" spans="1:10" x14ac:dyDescent="0.3">
      <c r="A121" s="3" t="s">
        <v>166</v>
      </c>
      <c r="B121" s="4">
        <v>43137</v>
      </c>
      <c r="C121">
        <v>14</v>
      </c>
      <c r="D121" t="s">
        <v>38</v>
      </c>
      <c r="E121" t="s">
        <v>12</v>
      </c>
      <c r="F121" t="s">
        <v>13</v>
      </c>
      <c r="G121" t="s">
        <v>24</v>
      </c>
      <c r="H121">
        <v>159</v>
      </c>
      <c r="I121">
        <v>3</v>
      </c>
      <c r="J121">
        <v>477</v>
      </c>
    </row>
    <row r="122" spans="1:10" x14ac:dyDescent="0.3">
      <c r="A122" s="3" t="s">
        <v>167</v>
      </c>
      <c r="B122" s="4">
        <v>43138</v>
      </c>
      <c r="C122">
        <v>15</v>
      </c>
      <c r="D122" t="s">
        <v>118</v>
      </c>
      <c r="E122" t="s">
        <v>12</v>
      </c>
      <c r="F122" t="s">
        <v>13</v>
      </c>
      <c r="G122" t="s">
        <v>14</v>
      </c>
      <c r="H122">
        <v>199</v>
      </c>
      <c r="I122">
        <v>3</v>
      </c>
      <c r="J122">
        <v>597</v>
      </c>
    </row>
    <row r="123" spans="1:10" x14ac:dyDescent="0.3">
      <c r="A123" s="3" t="s">
        <v>168</v>
      </c>
      <c r="B123" s="4">
        <v>43139</v>
      </c>
      <c r="C123">
        <v>8</v>
      </c>
      <c r="D123" t="s">
        <v>45</v>
      </c>
      <c r="E123" t="s">
        <v>46</v>
      </c>
      <c r="F123" t="s">
        <v>23</v>
      </c>
      <c r="G123" t="s">
        <v>31</v>
      </c>
      <c r="H123">
        <v>69</v>
      </c>
      <c r="I123">
        <v>6</v>
      </c>
      <c r="J123">
        <v>414</v>
      </c>
    </row>
    <row r="124" spans="1:10" x14ac:dyDescent="0.3">
      <c r="A124" s="3" t="s">
        <v>169</v>
      </c>
      <c r="B124" s="4">
        <v>43139</v>
      </c>
      <c r="C124">
        <v>2</v>
      </c>
      <c r="D124" t="s">
        <v>106</v>
      </c>
      <c r="E124" t="s">
        <v>17</v>
      </c>
      <c r="F124" t="s">
        <v>18</v>
      </c>
      <c r="G124" t="s">
        <v>19</v>
      </c>
      <c r="H124">
        <v>289</v>
      </c>
      <c r="I124">
        <v>6</v>
      </c>
      <c r="J124">
        <v>1734</v>
      </c>
    </row>
    <row r="125" spans="1:10" x14ac:dyDescent="0.3">
      <c r="A125" s="3" t="s">
        <v>170</v>
      </c>
      <c r="B125" s="4">
        <v>43139</v>
      </c>
      <c r="C125">
        <v>4</v>
      </c>
      <c r="D125" t="s">
        <v>51</v>
      </c>
      <c r="E125" t="s">
        <v>68</v>
      </c>
      <c r="F125" t="s">
        <v>18</v>
      </c>
      <c r="G125" t="s">
        <v>19</v>
      </c>
      <c r="H125">
        <v>289</v>
      </c>
      <c r="I125">
        <v>7</v>
      </c>
      <c r="J125">
        <v>2023</v>
      </c>
    </row>
    <row r="126" spans="1:10" x14ac:dyDescent="0.3">
      <c r="A126" s="3" t="s">
        <v>171</v>
      </c>
      <c r="B126" s="4">
        <v>43139</v>
      </c>
      <c r="C126">
        <v>10</v>
      </c>
      <c r="D126" t="s">
        <v>58</v>
      </c>
      <c r="E126" t="s">
        <v>22</v>
      </c>
      <c r="F126" t="s">
        <v>23</v>
      </c>
      <c r="G126" t="s">
        <v>24</v>
      </c>
      <c r="H126">
        <v>159</v>
      </c>
      <c r="I126">
        <v>0</v>
      </c>
      <c r="J126">
        <v>0</v>
      </c>
    </row>
    <row r="127" spans="1:10" x14ac:dyDescent="0.3">
      <c r="A127" s="3" t="s">
        <v>172</v>
      </c>
      <c r="B127" s="4">
        <v>43139</v>
      </c>
      <c r="C127">
        <v>18</v>
      </c>
      <c r="D127" t="s">
        <v>26</v>
      </c>
      <c r="E127" t="s">
        <v>27</v>
      </c>
      <c r="F127" t="s">
        <v>28</v>
      </c>
      <c r="G127" t="s">
        <v>41</v>
      </c>
      <c r="H127">
        <v>399</v>
      </c>
      <c r="I127">
        <v>4</v>
      </c>
      <c r="J127">
        <v>1596</v>
      </c>
    </row>
    <row r="128" spans="1:10" x14ac:dyDescent="0.3">
      <c r="A128" s="3" t="s">
        <v>173</v>
      </c>
      <c r="B128" s="4">
        <v>43139</v>
      </c>
      <c r="C128">
        <v>8</v>
      </c>
      <c r="D128" t="s">
        <v>45</v>
      </c>
      <c r="E128" t="s">
        <v>46</v>
      </c>
      <c r="F128" t="s">
        <v>23</v>
      </c>
      <c r="G128" t="s">
        <v>24</v>
      </c>
      <c r="H128">
        <v>159</v>
      </c>
      <c r="I128">
        <v>4</v>
      </c>
      <c r="J128">
        <v>636</v>
      </c>
    </row>
    <row r="129" spans="1:10" x14ac:dyDescent="0.3">
      <c r="A129" s="3" t="s">
        <v>174</v>
      </c>
      <c r="B129" s="4">
        <v>43140</v>
      </c>
      <c r="C129">
        <v>11</v>
      </c>
      <c r="D129" t="s">
        <v>11</v>
      </c>
      <c r="E129" t="s">
        <v>63</v>
      </c>
      <c r="F129" t="s">
        <v>13</v>
      </c>
      <c r="G129" t="s">
        <v>14</v>
      </c>
      <c r="H129">
        <v>199</v>
      </c>
      <c r="I129">
        <v>0</v>
      </c>
      <c r="J129">
        <v>0</v>
      </c>
    </row>
    <row r="130" spans="1:10" x14ac:dyDescent="0.3">
      <c r="A130" s="3" t="s">
        <v>175</v>
      </c>
      <c r="B130" s="4">
        <v>43141</v>
      </c>
      <c r="C130">
        <v>6</v>
      </c>
      <c r="D130" t="s">
        <v>48</v>
      </c>
      <c r="E130" t="s">
        <v>22</v>
      </c>
      <c r="F130" t="s">
        <v>23</v>
      </c>
      <c r="G130" t="s">
        <v>14</v>
      </c>
      <c r="H130">
        <v>199</v>
      </c>
      <c r="I130">
        <v>8</v>
      </c>
      <c r="J130">
        <v>1592</v>
      </c>
    </row>
    <row r="131" spans="1:10" x14ac:dyDescent="0.3">
      <c r="A131" s="3" t="s">
        <v>176</v>
      </c>
      <c r="B131" s="4">
        <v>43142</v>
      </c>
      <c r="C131">
        <v>16</v>
      </c>
      <c r="D131" t="s">
        <v>30</v>
      </c>
      <c r="E131" t="s">
        <v>27</v>
      </c>
      <c r="F131" t="s">
        <v>28</v>
      </c>
      <c r="G131" t="s">
        <v>14</v>
      </c>
      <c r="H131">
        <v>199</v>
      </c>
      <c r="I131">
        <v>0</v>
      </c>
      <c r="J131">
        <v>0</v>
      </c>
    </row>
    <row r="132" spans="1:10" x14ac:dyDescent="0.3">
      <c r="A132" s="3" t="s">
        <v>177</v>
      </c>
      <c r="B132" s="4">
        <v>43142</v>
      </c>
      <c r="C132">
        <v>10</v>
      </c>
      <c r="D132" t="s">
        <v>58</v>
      </c>
      <c r="E132" t="s">
        <v>22</v>
      </c>
      <c r="F132" t="s">
        <v>23</v>
      </c>
      <c r="G132" t="s">
        <v>41</v>
      </c>
      <c r="H132">
        <v>399</v>
      </c>
      <c r="I132">
        <v>3</v>
      </c>
      <c r="J132">
        <v>1197</v>
      </c>
    </row>
    <row r="133" spans="1:10" x14ac:dyDescent="0.3">
      <c r="A133" s="3" t="s">
        <v>178</v>
      </c>
      <c r="B133" s="4">
        <v>43142</v>
      </c>
      <c r="C133">
        <v>7</v>
      </c>
      <c r="D133" t="s">
        <v>88</v>
      </c>
      <c r="E133" t="s">
        <v>22</v>
      </c>
      <c r="F133" t="s">
        <v>23</v>
      </c>
      <c r="G133" t="s">
        <v>24</v>
      </c>
      <c r="H133">
        <v>159</v>
      </c>
      <c r="I133">
        <v>9</v>
      </c>
      <c r="J133">
        <v>1431</v>
      </c>
    </row>
    <row r="134" spans="1:10" x14ac:dyDescent="0.3">
      <c r="A134" s="3" t="s">
        <v>179</v>
      </c>
      <c r="B134" s="4">
        <v>43142</v>
      </c>
      <c r="C134">
        <v>12</v>
      </c>
      <c r="D134" t="s">
        <v>66</v>
      </c>
      <c r="E134" t="s">
        <v>12</v>
      </c>
      <c r="F134" t="s">
        <v>13</v>
      </c>
      <c r="G134" t="s">
        <v>41</v>
      </c>
      <c r="H134">
        <v>399</v>
      </c>
      <c r="I134">
        <v>9</v>
      </c>
      <c r="J134">
        <v>3591</v>
      </c>
    </row>
    <row r="135" spans="1:10" x14ac:dyDescent="0.3">
      <c r="A135" s="3" t="s">
        <v>180</v>
      </c>
      <c r="B135" s="4">
        <v>43143</v>
      </c>
      <c r="C135">
        <v>13</v>
      </c>
      <c r="D135" t="s">
        <v>33</v>
      </c>
      <c r="E135" t="s">
        <v>12</v>
      </c>
      <c r="F135" t="s">
        <v>13</v>
      </c>
      <c r="G135" t="s">
        <v>24</v>
      </c>
      <c r="H135">
        <v>159</v>
      </c>
      <c r="I135">
        <v>7</v>
      </c>
      <c r="J135">
        <v>1113</v>
      </c>
    </row>
    <row r="136" spans="1:10" x14ac:dyDescent="0.3">
      <c r="A136" s="3" t="s">
        <v>181</v>
      </c>
      <c r="B136" s="4">
        <v>43143</v>
      </c>
      <c r="C136">
        <v>16</v>
      </c>
      <c r="D136" t="s">
        <v>30</v>
      </c>
      <c r="E136" t="s">
        <v>27</v>
      </c>
      <c r="F136" t="s">
        <v>28</v>
      </c>
      <c r="G136" t="s">
        <v>31</v>
      </c>
      <c r="H136">
        <v>69</v>
      </c>
      <c r="I136">
        <v>5</v>
      </c>
      <c r="J136">
        <v>345</v>
      </c>
    </row>
    <row r="137" spans="1:10" x14ac:dyDescent="0.3">
      <c r="A137" s="3" t="s">
        <v>182</v>
      </c>
      <c r="B137" s="4">
        <v>43144</v>
      </c>
      <c r="C137">
        <v>6</v>
      </c>
      <c r="D137" t="s">
        <v>48</v>
      </c>
      <c r="E137" t="s">
        <v>46</v>
      </c>
      <c r="F137" t="s">
        <v>23</v>
      </c>
      <c r="G137" t="s">
        <v>14</v>
      </c>
      <c r="H137">
        <v>199</v>
      </c>
      <c r="I137">
        <v>9</v>
      </c>
      <c r="J137">
        <v>1791</v>
      </c>
    </row>
    <row r="138" spans="1:10" x14ac:dyDescent="0.3">
      <c r="A138" s="3" t="s">
        <v>183</v>
      </c>
      <c r="B138" s="4">
        <v>43144</v>
      </c>
      <c r="C138">
        <v>12</v>
      </c>
      <c r="D138" t="s">
        <v>66</v>
      </c>
      <c r="E138" t="s">
        <v>63</v>
      </c>
      <c r="F138" t="s">
        <v>13</v>
      </c>
      <c r="G138" t="s">
        <v>41</v>
      </c>
      <c r="H138">
        <v>399</v>
      </c>
      <c r="I138">
        <v>3</v>
      </c>
      <c r="J138">
        <v>1197</v>
      </c>
    </row>
    <row r="139" spans="1:10" x14ac:dyDescent="0.3">
      <c r="A139" s="3" t="s">
        <v>184</v>
      </c>
      <c r="B139" s="4">
        <v>43144</v>
      </c>
      <c r="C139">
        <v>14</v>
      </c>
      <c r="D139" t="s">
        <v>38</v>
      </c>
      <c r="E139" t="s">
        <v>63</v>
      </c>
      <c r="F139" t="s">
        <v>13</v>
      </c>
      <c r="G139" t="s">
        <v>41</v>
      </c>
      <c r="H139">
        <v>399</v>
      </c>
      <c r="I139">
        <v>3</v>
      </c>
      <c r="J139">
        <v>1197</v>
      </c>
    </row>
    <row r="140" spans="1:10" x14ac:dyDescent="0.3">
      <c r="A140" s="3" t="s">
        <v>185</v>
      </c>
      <c r="B140" s="4">
        <v>43144</v>
      </c>
      <c r="C140">
        <v>13</v>
      </c>
      <c r="D140" t="s">
        <v>33</v>
      </c>
      <c r="E140" t="s">
        <v>12</v>
      </c>
      <c r="F140" t="s">
        <v>13</v>
      </c>
      <c r="G140" t="s">
        <v>31</v>
      </c>
      <c r="H140">
        <v>69</v>
      </c>
      <c r="I140">
        <v>4</v>
      </c>
      <c r="J140">
        <v>276</v>
      </c>
    </row>
    <row r="141" spans="1:10" x14ac:dyDescent="0.3">
      <c r="A141" s="3" t="s">
        <v>186</v>
      </c>
      <c r="B141" s="4">
        <v>43144</v>
      </c>
      <c r="C141">
        <v>15</v>
      </c>
      <c r="D141" t="s">
        <v>118</v>
      </c>
      <c r="E141" t="s">
        <v>63</v>
      </c>
      <c r="F141" t="s">
        <v>13</v>
      </c>
      <c r="G141" t="s">
        <v>41</v>
      </c>
      <c r="H141">
        <v>399</v>
      </c>
      <c r="I141">
        <v>8</v>
      </c>
      <c r="J141">
        <v>3192</v>
      </c>
    </row>
    <row r="142" spans="1:10" x14ac:dyDescent="0.3">
      <c r="A142" s="3" t="s">
        <v>187</v>
      </c>
      <c r="B142" s="4">
        <v>43144</v>
      </c>
      <c r="C142">
        <v>10</v>
      </c>
      <c r="D142" t="s">
        <v>58</v>
      </c>
      <c r="E142" t="s">
        <v>22</v>
      </c>
      <c r="F142" t="s">
        <v>23</v>
      </c>
      <c r="G142" t="s">
        <v>24</v>
      </c>
      <c r="H142">
        <v>159</v>
      </c>
      <c r="I142">
        <v>8</v>
      </c>
      <c r="J142">
        <v>1272</v>
      </c>
    </row>
    <row r="143" spans="1:10" x14ac:dyDescent="0.3">
      <c r="A143" s="3" t="s">
        <v>188</v>
      </c>
      <c r="B143" s="4">
        <v>43144</v>
      </c>
      <c r="C143">
        <v>10</v>
      </c>
      <c r="D143" t="s">
        <v>58</v>
      </c>
      <c r="E143" t="s">
        <v>22</v>
      </c>
      <c r="F143" t="s">
        <v>23</v>
      </c>
      <c r="G143" t="s">
        <v>19</v>
      </c>
      <c r="H143">
        <v>289</v>
      </c>
      <c r="I143">
        <v>4</v>
      </c>
      <c r="J143">
        <v>1156</v>
      </c>
    </row>
    <row r="144" spans="1:10" x14ac:dyDescent="0.3">
      <c r="A144" s="3" t="s">
        <v>189</v>
      </c>
      <c r="B144" s="4">
        <v>43144</v>
      </c>
      <c r="C144">
        <v>7</v>
      </c>
      <c r="D144" t="s">
        <v>88</v>
      </c>
      <c r="E144" t="s">
        <v>46</v>
      </c>
      <c r="F144" t="s">
        <v>23</v>
      </c>
      <c r="G144" t="s">
        <v>19</v>
      </c>
      <c r="H144">
        <v>289</v>
      </c>
      <c r="I144">
        <v>5</v>
      </c>
      <c r="J144">
        <v>1445</v>
      </c>
    </row>
    <row r="145" spans="1:10" x14ac:dyDescent="0.3">
      <c r="A145" s="3" t="s">
        <v>190</v>
      </c>
      <c r="B145" s="4">
        <v>43144</v>
      </c>
      <c r="C145">
        <v>13</v>
      </c>
      <c r="D145" t="s">
        <v>33</v>
      </c>
      <c r="E145" t="s">
        <v>63</v>
      </c>
      <c r="F145" t="s">
        <v>13</v>
      </c>
      <c r="G145" t="s">
        <v>24</v>
      </c>
      <c r="H145">
        <v>159</v>
      </c>
      <c r="I145">
        <v>2</v>
      </c>
      <c r="J145">
        <v>318</v>
      </c>
    </row>
    <row r="146" spans="1:10" x14ac:dyDescent="0.3">
      <c r="A146" s="3" t="s">
        <v>191</v>
      </c>
      <c r="B146" s="4">
        <v>43144</v>
      </c>
      <c r="C146">
        <v>6</v>
      </c>
      <c r="D146" t="s">
        <v>48</v>
      </c>
      <c r="E146" t="s">
        <v>22</v>
      </c>
      <c r="F146" t="s">
        <v>23</v>
      </c>
      <c r="G146" t="s">
        <v>14</v>
      </c>
      <c r="H146">
        <v>199</v>
      </c>
      <c r="I146">
        <v>6</v>
      </c>
      <c r="J146">
        <v>1194</v>
      </c>
    </row>
    <row r="147" spans="1:10" x14ac:dyDescent="0.3">
      <c r="A147" s="3" t="s">
        <v>192</v>
      </c>
      <c r="B147" s="4">
        <v>43144</v>
      </c>
      <c r="C147">
        <v>8</v>
      </c>
      <c r="D147" t="s">
        <v>45</v>
      </c>
      <c r="E147" t="s">
        <v>46</v>
      </c>
      <c r="F147" t="s">
        <v>23</v>
      </c>
      <c r="G147" t="s">
        <v>14</v>
      </c>
      <c r="H147">
        <v>199</v>
      </c>
      <c r="I147">
        <v>2</v>
      </c>
      <c r="J147">
        <v>398</v>
      </c>
    </row>
    <row r="148" spans="1:10" x14ac:dyDescent="0.3">
      <c r="A148" s="3" t="s">
        <v>193</v>
      </c>
      <c r="B148" s="4">
        <v>43144</v>
      </c>
      <c r="C148">
        <v>13</v>
      </c>
      <c r="D148" t="s">
        <v>33</v>
      </c>
      <c r="E148" t="s">
        <v>63</v>
      </c>
      <c r="F148" t="s">
        <v>13</v>
      </c>
      <c r="G148" t="s">
        <v>24</v>
      </c>
      <c r="H148">
        <v>159</v>
      </c>
      <c r="I148">
        <v>5</v>
      </c>
      <c r="J148">
        <v>795</v>
      </c>
    </row>
    <row r="149" spans="1:10" x14ac:dyDescent="0.3">
      <c r="A149" s="3" t="s">
        <v>194</v>
      </c>
      <c r="B149" s="4">
        <v>43144</v>
      </c>
      <c r="C149">
        <v>2</v>
      </c>
      <c r="D149" t="s">
        <v>106</v>
      </c>
      <c r="E149" t="s">
        <v>68</v>
      </c>
      <c r="F149" t="s">
        <v>18</v>
      </c>
      <c r="G149" t="s">
        <v>41</v>
      </c>
      <c r="H149">
        <v>399</v>
      </c>
      <c r="I149">
        <v>2</v>
      </c>
      <c r="J149">
        <v>798</v>
      </c>
    </row>
    <row r="150" spans="1:10" x14ac:dyDescent="0.3">
      <c r="A150" s="3" t="s">
        <v>195</v>
      </c>
      <c r="B150" s="4">
        <v>43144</v>
      </c>
      <c r="C150">
        <v>12</v>
      </c>
      <c r="D150" t="s">
        <v>66</v>
      </c>
      <c r="E150" t="s">
        <v>63</v>
      </c>
      <c r="F150" t="s">
        <v>13</v>
      </c>
      <c r="G150" t="s">
        <v>19</v>
      </c>
      <c r="H150">
        <v>289</v>
      </c>
      <c r="I150">
        <v>8</v>
      </c>
      <c r="J150">
        <v>2312</v>
      </c>
    </row>
    <row r="151" spans="1:10" x14ac:dyDescent="0.3">
      <c r="A151" s="3" t="s">
        <v>196</v>
      </c>
      <c r="B151" s="4">
        <v>43144</v>
      </c>
      <c r="C151">
        <v>8</v>
      </c>
      <c r="D151" t="s">
        <v>45</v>
      </c>
      <c r="E151" t="s">
        <v>46</v>
      </c>
      <c r="F151" t="s">
        <v>23</v>
      </c>
      <c r="G151" t="s">
        <v>14</v>
      </c>
      <c r="H151">
        <v>199</v>
      </c>
      <c r="I151">
        <v>1</v>
      </c>
      <c r="J151">
        <v>199</v>
      </c>
    </row>
    <row r="152" spans="1:10" x14ac:dyDescent="0.3">
      <c r="A152" s="3" t="s">
        <v>197</v>
      </c>
      <c r="B152" s="4">
        <v>43144</v>
      </c>
      <c r="C152">
        <v>20</v>
      </c>
      <c r="D152" t="s">
        <v>40</v>
      </c>
      <c r="E152" t="s">
        <v>27</v>
      </c>
      <c r="F152" t="s">
        <v>28</v>
      </c>
      <c r="G152" t="s">
        <v>14</v>
      </c>
      <c r="H152">
        <v>199</v>
      </c>
      <c r="I152">
        <v>8</v>
      </c>
      <c r="J152">
        <v>1592</v>
      </c>
    </row>
    <row r="153" spans="1:10" x14ac:dyDescent="0.3">
      <c r="A153" s="3" t="s">
        <v>198</v>
      </c>
      <c r="B153" s="4">
        <v>43144</v>
      </c>
      <c r="C153">
        <v>12</v>
      </c>
      <c r="D153" t="s">
        <v>66</v>
      </c>
      <c r="E153" t="s">
        <v>12</v>
      </c>
      <c r="F153" t="s">
        <v>13</v>
      </c>
      <c r="G153" t="s">
        <v>24</v>
      </c>
      <c r="H153">
        <v>159</v>
      </c>
      <c r="I153">
        <v>6</v>
      </c>
      <c r="J153">
        <v>954</v>
      </c>
    </row>
    <row r="154" spans="1:10" x14ac:dyDescent="0.3">
      <c r="A154" s="3" t="s">
        <v>199</v>
      </c>
      <c r="B154" s="4">
        <v>43144</v>
      </c>
      <c r="C154">
        <v>2</v>
      </c>
      <c r="D154" t="s">
        <v>106</v>
      </c>
      <c r="E154" t="s">
        <v>68</v>
      </c>
      <c r="F154" t="s">
        <v>18</v>
      </c>
      <c r="G154" t="s">
        <v>19</v>
      </c>
      <c r="H154">
        <v>289</v>
      </c>
      <c r="I154">
        <v>2</v>
      </c>
      <c r="J154">
        <v>578</v>
      </c>
    </row>
    <row r="155" spans="1:10" x14ac:dyDescent="0.3">
      <c r="A155" s="3" t="s">
        <v>200</v>
      </c>
      <c r="B155" s="4">
        <v>43145</v>
      </c>
      <c r="C155">
        <v>8</v>
      </c>
      <c r="D155" t="s">
        <v>45</v>
      </c>
      <c r="E155" t="s">
        <v>22</v>
      </c>
      <c r="F155" t="s">
        <v>23</v>
      </c>
      <c r="G155" t="s">
        <v>31</v>
      </c>
      <c r="H155">
        <v>69</v>
      </c>
      <c r="I155">
        <v>8</v>
      </c>
      <c r="J155">
        <v>552</v>
      </c>
    </row>
    <row r="156" spans="1:10" x14ac:dyDescent="0.3">
      <c r="A156" s="3" t="s">
        <v>201</v>
      </c>
      <c r="B156" s="4">
        <v>43146</v>
      </c>
      <c r="C156">
        <v>15</v>
      </c>
      <c r="D156" t="s">
        <v>118</v>
      </c>
      <c r="E156" t="s">
        <v>12</v>
      </c>
      <c r="F156" t="s">
        <v>13</v>
      </c>
      <c r="G156" t="s">
        <v>14</v>
      </c>
      <c r="H156">
        <v>199</v>
      </c>
      <c r="I156">
        <v>9</v>
      </c>
      <c r="J156">
        <v>1791</v>
      </c>
    </row>
    <row r="157" spans="1:10" x14ac:dyDescent="0.3">
      <c r="A157" s="3" t="s">
        <v>202</v>
      </c>
      <c r="B157" s="4">
        <v>43146</v>
      </c>
      <c r="C157">
        <v>18</v>
      </c>
      <c r="D157" t="s">
        <v>26</v>
      </c>
      <c r="E157" t="s">
        <v>36</v>
      </c>
      <c r="F157" t="s">
        <v>28</v>
      </c>
      <c r="G157" t="s">
        <v>24</v>
      </c>
      <c r="H157">
        <v>159</v>
      </c>
      <c r="I157">
        <v>4</v>
      </c>
      <c r="J157">
        <v>636</v>
      </c>
    </row>
    <row r="158" spans="1:10" x14ac:dyDescent="0.3">
      <c r="A158" s="3" t="s">
        <v>203</v>
      </c>
      <c r="B158" s="4">
        <v>43147</v>
      </c>
      <c r="C158">
        <v>13</v>
      </c>
      <c r="D158" t="s">
        <v>33</v>
      </c>
      <c r="E158" t="s">
        <v>12</v>
      </c>
      <c r="F158" t="s">
        <v>13</v>
      </c>
      <c r="G158" t="s">
        <v>19</v>
      </c>
      <c r="H158">
        <v>289</v>
      </c>
      <c r="I158">
        <v>3</v>
      </c>
      <c r="J158">
        <v>867</v>
      </c>
    </row>
    <row r="159" spans="1:10" x14ac:dyDescent="0.3">
      <c r="A159" s="3" t="s">
        <v>204</v>
      </c>
      <c r="B159" s="4">
        <v>43147</v>
      </c>
      <c r="C159">
        <v>11</v>
      </c>
      <c r="D159" t="s">
        <v>11</v>
      </c>
      <c r="E159" t="s">
        <v>63</v>
      </c>
      <c r="F159" t="s">
        <v>13</v>
      </c>
      <c r="G159" t="s">
        <v>14</v>
      </c>
      <c r="H159">
        <v>199</v>
      </c>
      <c r="I159">
        <v>4</v>
      </c>
      <c r="J159">
        <v>796</v>
      </c>
    </row>
    <row r="160" spans="1:10" x14ac:dyDescent="0.3">
      <c r="A160" s="3" t="s">
        <v>205</v>
      </c>
      <c r="B160" s="4">
        <v>43147</v>
      </c>
      <c r="C160">
        <v>20</v>
      </c>
      <c r="D160" t="s">
        <v>40</v>
      </c>
      <c r="E160" t="s">
        <v>27</v>
      </c>
      <c r="F160" t="s">
        <v>28</v>
      </c>
      <c r="G160" t="s">
        <v>24</v>
      </c>
      <c r="H160">
        <v>159</v>
      </c>
      <c r="I160">
        <v>6</v>
      </c>
      <c r="J160">
        <v>954</v>
      </c>
    </row>
    <row r="161" spans="1:10" x14ac:dyDescent="0.3">
      <c r="A161" s="3" t="s">
        <v>206</v>
      </c>
      <c r="B161" s="4">
        <v>43147</v>
      </c>
      <c r="C161">
        <v>1</v>
      </c>
      <c r="D161" t="s">
        <v>16</v>
      </c>
      <c r="E161" t="s">
        <v>17</v>
      </c>
      <c r="F161" t="s">
        <v>18</v>
      </c>
      <c r="G161" t="s">
        <v>14</v>
      </c>
      <c r="H161">
        <v>199</v>
      </c>
      <c r="I161">
        <v>9</v>
      </c>
      <c r="J161">
        <v>1791</v>
      </c>
    </row>
    <row r="162" spans="1:10" x14ac:dyDescent="0.3">
      <c r="A162" s="3" t="s">
        <v>207</v>
      </c>
      <c r="B162" s="4">
        <v>43147</v>
      </c>
      <c r="C162">
        <v>8</v>
      </c>
      <c r="D162" t="s">
        <v>45</v>
      </c>
      <c r="E162" t="s">
        <v>46</v>
      </c>
      <c r="F162" t="s">
        <v>23</v>
      </c>
      <c r="G162" t="s">
        <v>14</v>
      </c>
      <c r="H162">
        <v>199</v>
      </c>
      <c r="I162">
        <v>2</v>
      </c>
      <c r="J162">
        <v>398</v>
      </c>
    </row>
    <row r="163" spans="1:10" x14ac:dyDescent="0.3">
      <c r="A163" s="3" t="s">
        <v>208</v>
      </c>
      <c r="B163" s="4">
        <v>43147</v>
      </c>
      <c r="C163">
        <v>15</v>
      </c>
      <c r="D163" t="s">
        <v>118</v>
      </c>
      <c r="E163" t="s">
        <v>63</v>
      </c>
      <c r="F163" t="s">
        <v>13</v>
      </c>
      <c r="G163" t="s">
        <v>31</v>
      </c>
      <c r="H163">
        <v>69</v>
      </c>
      <c r="I163">
        <v>5</v>
      </c>
      <c r="J163">
        <v>345</v>
      </c>
    </row>
    <row r="164" spans="1:10" x14ac:dyDescent="0.3">
      <c r="A164" s="3" t="s">
        <v>209</v>
      </c>
      <c r="B164" s="4">
        <v>43147</v>
      </c>
      <c r="C164">
        <v>19</v>
      </c>
      <c r="D164" t="s">
        <v>56</v>
      </c>
      <c r="E164" t="s">
        <v>27</v>
      </c>
      <c r="F164" t="s">
        <v>28</v>
      </c>
      <c r="G164" t="s">
        <v>19</v>
      </c>
      <c r="H164">
        <v>289</v>
      </c>
      <c r="I164">
        <v>7</v>
      </c>
      <c r="J164">
        <v>2023</v>
      </c>
    </row>
    <row r="165" spans="1:10" x14ac:dyDescent="0.3">
      <c r="A165" s="3" t="s">
        <v>210</v>
      </c>
      <c r="B165" s="4">
        <v>43148</v>
      </c>
      <c r="C165">
        <v>13</v>
      </c>
      <c r="D165" t="s">
        <v>33</v>
      </c>
      <c r="E165" t="s">
        <v>63</v>
      </c>
      <c r="F165" t="s">
        <v>13</v>
      </c>
      <c r="G165" t="s">
        <v>31</v>
      </c>
      <c r="H165">
        <v>69</v>
      </c>
      <c r="I165">
        <v>1</v>
      </c>
      <c r="J165">
        <v>69</v>
      </c>
    </row>
    <row r="166" spans="1:10" x14ac:dyDescent="0.3">
      <c r="A166" s="3" t="s">
        <v>211</v>
      </c>
      <c r="B166" s="4">
        <v>43148</v>
      </c>
      <c r="C166">
        <v>4</v>
      </c>
      <c r="D166" t="s">
        <v>51</v>
      </c>
      <c r="E166" t="s">
        <v>17</v>
      </c>
      <c r="F166" t="s">
        <v>18</v>
      </c>
      <c r="G166" t="s">
        <v>24</v>
      </c>
      <c r="H166">
        <v>159</v>
      </c>
      <c r="I166">
        <v>1</v>
      </c>
      <c r="J166">
        <v>159</v>
      </c>
    </row>
    <row r="167" spans="1:10" x14ac:dyDescent="0.3">
      <c r="A167" s="3" t="s">
        <v>212</v>
      </c>
      <c r="B167" s="4">
        <v>43149</v>
      </c>
      <c r="C167">
        <v>15</v>
      </c>
      <c r="D167" t="s">
        <v>118</v>
      </c>
      <c r="E167" t="s">
        <v>12</v>
      </c>
      <c r="F167" t="s">
        <v>13</v>
      </c>
      <c r="G167" t="s">
        <v>31</v>
      </c>
      <c r="H167">
        <v>69</v>
      </c>
      <c r="I167">
        <v>0</v>
      </c>
      <c r="J167">
        <v>0</v>
      </c>
    </row>
    <row r="168" spans="1:10" x14ac:dyDescent="0.3">
      <c r="A168" s="3" t="s">
        <v>213</v>
      </c>
      <c r="B168" s="4">
        <v>43149</v>
      </c>
      <c r="C168">
        <v>12</v>
      </c>
      <c r="D168" t="s">
        <v>66</v>
      </c>
      <c r="E168" t="s">
        <v>63</v>
      </c>
      <c r="F168" t="s">
        <v>13</v>
      </c>
      <c r="G168" t="s">
        <v>31</v>
      </c>
      <c r="H168">
        <v>69</v>
      </c>
      <c r="I168">
        <v>1</v>
      </c>
      <c r="J168">
        <v>69</v>
      </c>
    </row>
    <row r="169" spans="1:10" x14ac:dyDescent="0.3">
      <c r="A169" s="3" t="s">
        <v>214</v>
      </c>
      <c r="B169" s="4">
        <v>43149</v>
      </c>
      <c r="C169">
        <v>7</v>
      </c>
      <c r="D169" t="s">
        <v>88</v>
      </c>
      <c r="E169" t="s">
        <v>22</v>
      </c>
      <c r="F169" t="s">
        <v>23</v>
      </c>
      <c r="G169" t="s">
        <v>24</v>
      </c>
      <c r="H169">
        <v>159</v>
      </c>
      <c r="I169">
        <v>2</v>
      </c>
      <c r="J169">
        <v>318</v>
      </c>
    </row>
    <row r="170" spans="1:10" x14ac:dyDescent="0.3">
      <c r="A170" s="3" t="s">
        <v>215</v>
      </c>
      <c r="B170" s="4">
        <v>43149</v>
      </c>
      <c r="C170">
        <v>10</v>
      </c>
      <c r="D170" t="s">
        <v>58</v>
      </c>
      <c r="E170" t="s">
        <v>46</v>
      </c>
      <c r="F170" t="s">
        <v>23</v>
      </c>
      <c r="G170" t="s">
        <v>31</v>
      </c>
      <c r="H170">
        <v>69</v>
      </c>
      <c r="I170">
        <v>4</v>
      </c>
      <c r="J170">
        <v>276</v>
      </c>
    </row>
    <row r="171" spans="1:10" x14ac:dyDescent="0.3">
      <c r="A171" s="3" t="s">
        <v>216</v>
      </c>
      <c r="B171" s="4">
        <v>43149</v>
      </c>
      <c r="C171">
        <v>6</v>
      </c>
      <c r="D171" t="s">
        <v>48</v>
      </c>
      <c r="E171" t="s">
        <v>46</v>
      </c>
      <c r="F171" t="s">
        <v>23</v>
      </c>
      <c r="G171" t="s">
        <v>31</v>
      </c>
      <c r="H171">
        <v>69</v>
      </c>
      <c r="I171">
        <v>3</v>
      </c>
      <c r="J171">
        <v>207</v>
      </c>
    </row>
    <row r="172" spans="1:10" x14ac:dyDescent="0.3">
      <c r="A172" s="3" t="s">
        <v>217</v>
      </c>
      <c r="B172" s="4">
        <v>43150</v>
      </c>
      <c r="C172">
        <v>8</v>
      </c>
      <c r="D172" t="s">
        <v>45</v>
      </c>
      <c r="E172" t="s">
        <v>46</v>
      </c>
      <c r="F172" t="s">
        <v>23</v>
      </c>
      <c r="G172" t="s">
        <v>41</v>
      </c>
      <c r="H172">
        <v>399</v>
      </c>
      <c r="I172">
        <v>6</v>
      </c>
      <c r="J172">
        <v>2394</v>
      </c>
    </row>
    <row r="173" spans="1:10" x14ac:dyDescent="0.3">
      <c r="A173" s="3" t="s">
        <v>218</v>
      </c>
      <c r="B173" s="4">
        <v>43150</v>
      </c>
      <c r="C173">
        <v>11</v>
      </c>
      <c r="D173" t="s">
        <v>11</v>
      </c>
      <c r="E173" t="s">
        <v>12</v>
      </c>
      <c r="F173" t="s">
        <v>13</v>
      </c>
      <c r="G173" t="s">
        <v>31</v>
      </c>
      <c r="H173">
        <v>69</v>
      </c>
      <c r="I173">
        <v>5</v>
      </c>
      <c r="J173">
        <v>345</v>
      </c>
    </row>
    <row r="174" spans="1:10" x14ac:dyDescent="0.3">
      <c r="A174" s="3" t="s">
        <v>219</v>
      </c>
      <c r="B174" s="4">
        <v>43150</v>
      </c>
      <c r="C174">
        <v>2</v>
      </c>
      <c r="D174" t="s">
        <v>106</v>
      </c>
      <c r="E174" t="s">
        <v>68</v>
      </c>
      <c r="F174" t="s">
        <v>18</v>
      </c>
      <c r="G174" t="s">
        <v>41</v>
      </c>
      <c r="H174">
        <v>399</v>
      </c>
      <c r="I174">
        <v>1</v>
      </c>
      <c r="J174">
        <v>399</v>
      </c>
    </row>
    <row r="175" spans="1:10" x14ac:dyDescent="0.3">
      <c r="A175" s="3" t="s">
        <v>220</v>
      </c>
      <c r="B175" s="4">
        <v>43150</v>
      </c>
      <c r="C175">
        <v>6</v>
      </c>
      <c r="D175" t="s">
        <v>48</v>
      </c>
      <c r="E175" t="s">
        <v>46</v>
      </c>
      <c r="F175" t="s">
        <v>23</v>
      </c>
      <c r="G175" t="s">
        <v>41</v>
      </c>
      <c r="H175">
        <v>399</v>
      </c>
      <c r="I175">
        <v>6</v>
      </c>
      <c r="J175">
        <v>2394</v>
      </c>
    </row>
    <row r="176" spans="1:10" x14ac:dyDescent="0.3">
      <c r="A176" s="3" t="s">
        <v>221</v>
      </c>
      <c r="B176" s="4">
        <v>43151</v>
      </c>
      <c r="C176">
        <v>11</v>
      </c>
      <c r="D176" t="s">
        <v>11</v>
      </c>
      <c r="E176" t="s">
        <v>12</v>
      </c>
      <c r="F176" t="s">
        <v>13</v>
      </c>
      <c r="G176" t="s">
        <v>19</v>
      </c>
      <c r="H176">
        <v>289</v>
      </c>
      <c r="I176">
        <v>5</v>
      </c>
      <c r="J176">
        <v>1445</v>
      </c>
    </row>
    <row r="177" spans="1:10" x14ac:dyDescent="0.3">
      <c r="A177" s="3" t="s">
        <v>222</v>
      </c>
      <c r="B177" s="4">
        <v>43152</v>
      </c>
      <c r="C177">
        <v>13</v>
      </c>
      <c r="D177" t="s">
        <v>33</v>
      </c>
      <c r="E177" t="s">
        <v>63</v>
      </c>
      <c r="F177" t="s">
        <v>13</v>
      </c>
      <c r="G177" t="s">
        <v>14</v>
      </c>
      <c r="H177">
        <v>199</v>
      </c>
      <c r="I177">
        <v>6</v>
      </c>
      <c r="J177">
        <v>1194</v>
      </c>
    </row>
    <row r="178" spans="1:10" x14ac:dyDescent="0.3">
      <c r="A178" s="3" t="s">
        <v>223</v>
      </c>
      <c r="B178" s="4">
        <v>43152</v>
      </c>
      <c r="C178">
        <v>8</v>
      </c>
      <c r="D178" t="s">
        <v>45</v>
      </c>
      <c r="E178" t="s">
        <v>46</v>
      </c>
      <c r="F178" t="s">
        <v>23</v>
      </c>
      <c r="G178" t="s">
        <v>19</v>
      </c>
      <c r="H178">
        <v>289</v>
      </c>
      <c r="I178">
        <v>1</v>
      </c>
      <c r="J178">
        <v>289</v>
      </c>
    </row>
    <row r="179" spans="1:10" x14ac:dyDescent="0.3">
      <c r="A179" s="3" t="s">
        <v>224</v>
      </c>
      <c r="B179" s="4">
        <v>43152</v>
      </c>
      <c r="C179">
        <v>13</v>
      </c>
      <c r="D179" t="s">
        <v>33</v>
      </c>
      <c r="E179" t="s">
        <v>12</v>
      </c>
      <c r="F179" t="s">
        <v>13</v>
      </c>
      <c r="G179" t="s">
        <v>24</v>
      </c>
      <c r="H179">
        <v>159</v>
      </c>
      <c r="I179">
        <v>1</v>
      </c>
      <c r="J179">
        <v>159</v>
      </c>
    </row>
    <row r="180" spans="1:10" x14ac:dyDescent="0.3">
      <c r="A180" s="3" t="s">
        <v>225</v>
      </c>
      <c r="B180" s="4">
        <v>43152</v>
      </c>
      <c r="C180">
        <v>1</v>
      </c>
      <c r="D180" t="s">
        <v>16</v>
      </c>
      <c r="E180" t="s">
        <v>17</v>
      </c>
      <c r="F180" t="s">
        <v>18</v>
      </c>
      <c r="G180" t="s">
        <v>19</v>
      </c>
      <c r="H180">
        <v>289</v>
      </c>
      <c r="I180">
        <v>2</v>
      </c>
      <c r="J180">
        <v>578</v>
      </c>
    </row>
    <row r="181" spans="1:10" x14ac:dyDescent="0.3">
      <c r="A181" s="3" t="s">
        <v>226</v>
      </c>
      <c r="B181" s="4">
        <v>43152</v>
      </c>
      <c r="C181">
        <v>20</v>
      </c>
      <c r="D181" t="s">
        <v>40</v>
      </c>
      <c r="E181" t="s">
        <v>27</v>
      </c>
      <c r="F181" t="s">
        <v>28</v>
      </c>
      <c r="G181" t="s">
        <v>31</v>
      </c>
      <c r="H181">
        <v>69</v>
      </c>
      <c r="I181">
        <v>3</v>
      </c>
      <c r="J181">
        <v>207</v>
      </c>
    </row>
    <row r="182" spans="1:10" x14ac:dyDescent="0.3">
      <c r="A182" s="3" t="s">
        <v>227</v>
      </c>
      <c r="B182" s="4">
        <v>43152</v>
      </c>
      <c r="C182">
        <v>20</v>
      </c>
      <c r="D182" t="s">
        <v>40</v>
      </c>
      <c r="E182" t="s">
        <v>36</v>
      </c>
      <c r="F182" t="s">
        <v>28</v>
      </c>
      <c r="G182" t="s">
        <v>31</v>
      </c>
      <c r="H182">
        <v>69</v>
      </c>
      <c r="I182">
        <v>1</v>
      </c>
      <c r="J182">
        <v>69</v>
      </c>
    </row>
    <row r="183" spans="1:10" x14ac:dyDescent="0.3">
      <c r="A183" s="3" t="s">
        <v>228</v>
      </c>
      <c r="B183" s="4">
        <v>43152</v>
      </c>
      <c r="C183">
        <v>1</v>
      </c>
      <c r="D183" t="s">
        <v>16</v>
      </c>
      <c r="E183" t="s">
        <v>17</v>
      </c>
      <c r="F183" t="s">
        <v>18</v>
      </c>
      <c r="G183" t="s">
        <v>24</v>
      </c>
      <c r="H183">
        <v>159</v>
      </c>
      <c r="I183">
        <v>2</v>
      </c>
      <c r="J183">
        <v>318</v>
      </c>
    </row>
    <row r="184" spans="1:10" x14ac:dyDescent="0.3">
      <c r="A184" s="3" t="s">
        <v>229</v>
      </c>
      <c r="B184" s="4">
        <v>43153</v>
      </c>
      <c r="C184">
        <v>10</v>
      </c>
      <c r="D184" t="s">
        <v>58</v>
      </c>
      <c r="E184" t="s">
        <v>22</v>
      </c>
      <c r="F184" t="s">
        <v>23</v>
      </c>
      <c r="G184" t="s">
        <v>14</v>
      </c>
      <c r="H184">
        <v>199</v>
      </c>
      <c r="I184">
        <v>2</v>
      </c>
      <c r="J184">
        <v>398</v>
      </c>
    </row>
    <row r="185" spans="1:10" x14ac:dyDescent="0.3">
      <c r="A185" s="3" t="s">
        <v>230</v>
      </c>
      <c r="B185" s="4">
        <v>43154</v>
      </c>
      <c r="C185">
        <v>12</v>
      </c>
      <c r="D185" t="s">
        <v>66</v>
      </c>
      <c r="E185" t="s">
        <v>63</v>
      </c>
      <c r="F185" t="s">
        <v>13</v>
      </c>
      <c r="G185" t="s">
        <v>24</v>
      </c>
      <c r="H185">
        <v>159</v>
      </c>
      <c r="I185">
        <v>7</v>
      </c>
      <c r="J185">
        <v>1113</v>
      </c>
    </row>
    <row r="186" spans="1:10" x14ac:dyDescent="0.3">
      <c r="A186" s="3" t="s">
        <v>231</v>
      </c>
      <c r="B186" s="4">
        <v>43154</v>
      </c>
      <c r="C186">
        <v>4</v>
      </c>
      <c r="D186" t="s">
        <v>51</v>
      </c>
      <c r="E186" t="s">
        <v>68</v>
      </c>
      <c r="F186" t="s">
        <v>18</v>
      </c>
      <c r="G186" t="s">
        <v>41</v>
      </c>
      <c r="H186">
        <v>399</v>
      </c>
      <c r="I186">
        <v>5</v>
      </c>
      <c r="J186">
        <v>1995</v>
      </c>
    </row>
    <row r="187" spans="1:10" x14ac:dyDescent="0.3">
      <c r="A187" s="3" t="s">
        <v>232</v>
      </c>
      <c r="B187" s="4">
        <v>43154</v>
      </c>
      <c r="C187">
        <v>5</v>
      </c>
      <c r="D187" t="s">
        <v>60</v>
      </c>
      <c r="E187" t="s">
        <v>68</v>
      </c>
      <c r="F187" t="s">
        <v>18</v>
      </c>
      <c r="G187" t="s">
        <v>19</v>
      </c>
      <c r="H187">
        <v>289</v>
      </c>
      <c r="I187">
        <v>4</v>
      </c>
      <c r="J187">
        <v>1156</v>
      </c>
    </row>
    <row r="188" spans="1:10" x14ac:dyDescent="0.3">
      <c r="A188" s="3" t="s">
        <v>233</v>
      </c>
      <c r="B188" s="4">
        <v>43155</v>
      </c>
      <c r="C188">
        <v>17</v>
      </c>
      <c r="D188" t="s">
        <v>35</v>
      </c>
      <c r="E188" t="s">
        <v>27</v>
      </c>
      <c r="F188" t="s">
        <v>28</v>
      </c>
      <c r="G188" t="s">
        <v>41</v>
      </c>
      <c r="H188">
        <v>399</v>
      </c>
      <c r="I188">
        <v>9</v>
      </c>
      <c r="J188">
        <v>3591</v>
      </c>
    </row>
    <row r="189" spans="1:10" x14ac:dyDescent="0.3">
      <c r="A189" s="3" t="s">
        <v>234</v>
      </c>
      <c r="B189" s="4">
        <v>43155</v>
      </c>
      <c r="C189">
        <v>17</v>
      </c>
      <c r="D189" t="s">
        <v>35</v>
      </c>
      <c r="E189" t="s">
        <v>36</v>
      </c>
      <c r="F189" t="s">
        <v>28</v>
      </c>
      <c r="G189" t="s">
        <v>14</v>
      </c>
      <c r="H189">
        <v>199</v>
      </c>
      <c r="I189">
        <v>6</v>
      </c>
      <c r="J189">
        <v>1194</v>
      </c>
    </row>
    <row r="190" spans="1:10" x14ac:dyDescent="0.3">
      <c r="A190" s="3" t="s">
        <v>235</v>
      </c>
      <c r="B190" s="4">
        <v>43156</v>
      </c>
      <c r="C190">
        <v>20</v>
      </c>
      <c r="D190" t="s">
        <v>40</v>
      </c>
      <c r="E190" t="s">
        <v>27</v>
      </c>
      <c r="F190" t="s">
        <v>28</v>
      </c>
      <c r="G190" t="s">
        <v>41</v>
      </c>
      <c r="H190">
        <v>399</v>
      </c>
      <c r="I190">
        <v>8</v>
      </c>
      <c r="J190">
        <v>3192</v>
      </c>
    </row>
    <row r="191" spans="1:10" x14ac:dyDescent="0.3">
      <c r="A191" s="3" t="s">
        <v>236</v>
      </c>
      <c r="B191" s="4">
        <v>43156</v>
      </c>
      <c r="C191">
        <v>5</v>
      </c>
      <c r="D191" t="s">
        <v>60</v>
      </c>
      <c r="E191" t="s">
        <v>17</v>
      </c>
      <c r="F191" t="s">
        <v>18</v>
      </c>
      <c r="G191" t="s">
        <v>14</v>
      </c>
      <c r="H191">
        <v>199</v>
      </c>
      <c r="I191">
        <v>5</v>
      </c>
      <c r="J191">
        <v>995</v>
      </c>
    </row>
    <row r="192" spans="1:10" x14ac:dyDescent="0.3">
      <c r="A192" s="3" t="s">
        <v>237</v>
      </c>
      <c r="B192" s="4">
        <v>43156</v>
      </c>
      <c r="C192">
        <v>11</v>
      </c>
      <c r="D192" t="s">
        <v>11</v>
      </c>
      <c r="E192" t="s">
        <v>12</v>
      </c>
      <c r="F192" t="s">
        <v>13</v>
      </c>
      <c r="G192" t="s">
        <v>24</v>
      </c>
      <c r="H192">
        <v>159</v>
      </c>
      <c r="I192">
        <v>4</v>
      </c>
      <c r="J192">
        <v>636</v>
      </c>
    </row>
    <row r="193" spans="1:10" x14ac:dyDescent="0.3">
      <c r="A193" s="3" t="s">
        <v>238</v>
      </c>
      <c r="B193" s="4">
        <v>43157</v>
      </c>
      <c r="C193">
        <v>12</v>
      </c>
      <c r="D193" t="s">
        <v>66</v>
      </c>
      <c r="E193" t="s">
        <v>63</v>
      </c>
      <c r="F193" t="s">
        <v>13</v>
      </c>
      <c r="G193" t="s">
        <v>41</v>
      </c>
      <c r="H193">
        <v>399</v>
      </c>
      <c r="I193">
        <v>0</v>
      </c>
      <c r="J193">
        <v>0</v>
      </c>
    </row>
    <row r="194" spans="1:10" x14ac:dyDescent="0.3">
      <c r="A194" s="3" t="s">
        <v>239</v>
      </c>
      <c r="B194" s="4">
        <v>43158</v>
      </c>
      <c r="C194">
        <v>9</v>
      </c>
      <c r="D194" t="s">
        <v>21</v>
      </c>
      <c r="E194" t="s">
        <v>46</v>
      </c>
      <c r="F194" t="s">
        <v>23</v>
      </c>
      <c r="G194" t="s">
        <v>24</v>
      </c>
      <c r="H194">
        <v>159</v>
      </c>
      <c r="I194">
        <v>1</v>
      </c>
      <c r="J194">
        <v>159</v>
      </c>
    </row>
    <row r="195" spans="1:10" x14ac:dyDescent="0.3">
      <c r="A195" s="3" t="s">
        <v>240</v>
      </c>
      <c r="B195" s="4">
        <v>43158</v>
      </c>
      <c r="C195">
        <v>4</v>
      </c>
      <c r="D195" t="s">
        <v>51</v>
      </c>
      <c r="E195" t="s">
        <v>17</v>
      </c>
      <c r="F195" t="s">
        <v>18</v>
      </c>
      <c r="G195" t="s">
        <v>14</v>
      </c>
      <c r="H195">
        <v>199</v>
      </c>
      <c r="I195">
        <v>0</v>
      </c>
      <c r="J195">
        <v>0</v>
      </c>
    </row>
    <row r="196" spans="1:10" x14ac:dyDescent="0.3">
      <c r="A196" s="3" t="s">
        <v>241</v>
      </c>
      <c r="B196" s="4">
        <v>43158</v>
      </c>
      <c r="C196">
        <v>15</v>
      </c>
      <c r="D196" t="s">
        <v>118</v>
      </c>
      <c r="E196" t="s">
        <v>63</v>
      </c>
      <c r="F196" t="s">
        <v>13</v>
      </c>
      <c r="G196" t="s">
        <v>24</v>
      </c>
      <c r="H196">
        <v>159</v>
      </c>
      <c r="I196">
        <v>8</v>
      </c>
      <c r="J196">
        <v>1272</v>
      </c>
    </row>
    <row r="197" spans="1:10" x14ac:dyDescent="0.3">
      <c r="A197" s="3" t="s">
        <v>242</v>
      </c>
      <c r="B197" s="4">
        <v>43159</v>
      </c>
      <c r="C197">
        <v>6</v>
      </c>
      <c r="D197" t="s">
        <v>48</v>
      </c>
      <c r="E197" t="s">
        <v>46</v>
      </c>
      <c r="F197" t="s">
        <v>23</v>
      </c>
      <c r="G197" t="s">
        <v>19</v>
      </c>
      <c r="H197">
        <v>289</v>
      </c>
      <c r="I197">
        <v>9</v>
      </c>
      <c r="J197">
        <v>2601</v>
      </c>
    </row>
    <row r="198" spans="1:10" x14ac:dyDescent="0.3">
      <c r="A198" s="3" t="s">
        <v>243</v>
      </c>
      <c r="B198" s="4">
        <v>43160</v>
      </c>
      <c r="C198">
        <v>18</v>
      </c>
      <c r="D198" t="s">
        <v>26</v>
      </c>
      <c r="E198" t="s">
        <v>36</v>
      </c>
      <c r="F198" t="s">
        <v>28</v>
      </c>
      <c r="G198" t="s">
        <v>31</v>
      </c>
      <c r="H198">
        <v>69</v>
      </c>
      <c r="I198">
        <v>8</v>
      </c>
      <c r="J198">
        <v>552</v>
      </c>
    </row>
    <row r="199" spans="1:10" x14ac:dyDescent="0.3">
      <c r="A199" s="3" t="s">
        <v>244</v>
      </c>
      <c r="B199" s="4">
        <v>43160</v>
      </c>
      <c r="C199">
        <v>18</v>
      </c>
      <c r="D199" t="s">
        <v>26</v>
      </c>
      <c r="E199" t="s">
        <v>27</v>
      </c>
      <c r="F199" t="s">
        <v>28</v>
      </c>
      <c r="G199" t="s">
        <v>24</v>
      </c>
      <c r="H199">
        <v>159</v>
      </c>
      <c r="I199">
        <v>6</v>
      </c>
      <c r="J199">
        <v>954</v>
      </c>
    </row>
    <row r="200" spans="1:10" x14ac:dyDescent="0.3">
      <c r="A200" s="3" t="s">
        <v>245</v>
      </c>
      <c r="B200" s="4">
        <v>43161</v>
      </c>
      <c r="C200">
        <v>17</v>
      </c>
      <c r="D200" t="s">
        <v>35</v>
      </c>
      <c r="E200" t="s">
        <v>36</v>
      </c>
      <c r="F200" t="s">
        <v>28</v>
      </c>
      <c r="G200" t="s">
        <v>24</v>
      </c>
      <c r="H200">
        <v>159</v>
      </c>
      <c r="I200">
        <v>4</v>
      </c>
      <c r="J200">
        <v>636</v>
      </c>
    </row>
    <row r="201" spans="1:10" x14ac:dyDescent="0.3">
      <c r="A201" s="3" t="s">
        <v>246</v>
      </c>
      <c r="B201" s="4">
        <v>43162</v>
      </c>
      <c r="C201">
        <v>12</v>
      </c>
      <c r="D201" t="s">
        <v>66</v>
      </c>
      <c r="E201" t="s">
        <v>63</v>
      </c>
      <c r="F201" t="s">
        <v>13</v>
      </c>
      <c r="G201" t="s">
        <v>14</v>
      </c>
      <c r="H201">
        <v>199</v>
      </c>
      <c r="I201">
        <v>4</v>
      </c>
      <c r="J201">
        <v>796</v>
      </c>
    </row>
    <row r="202" spans="1:10" x14ac:dyDescent="0.3">
      <c r="A202" s="3" t="s">
        <v>247</v>
      </c>
      <c r="B202" s="4">
        <v>43163</v>
      </c>
      <c r="C202">
        <v>18</v>
      </c>
      <c r="D202" t="s">
        <v>26</v>
      </c>
      <c r="E202" t="s">
        <v>27</v>
      </c>
      <c r="F202" t="s">
        <v>28</v>
      </c>
      <c r="G202" t="s">
        <v>19</v>
      </c>
      <c r="H202">
        <v>289</v>
      </c>
      <c r="I202">
        <v>5</v>
      </c>
      <c r="J202">
        <v>1445</v>
      </c>
    </row>
    <row r="203" spans="1:10" x14ac:dyDescent="0.3">
      <c r="A203" s="3" t="s">
        <v>248</v>
      </c>
      <c r="B203" s="4">
        <v>43164</v>
      </c>
      <c r="C203">
        <v>9</v>
      </c>
      <c r="D203" t="s">
        <v>21</v>
      </c>
      <c r="E203" t="s">
        <v>22</v>
      </c>
      <c r="F203" t="s">
        <v>23</v>
      </c>
      <c r="G203" t="s">
        <v>14</v>
      </c>
      <c r="H203">
        <v>199</v>
      </c>
      <c r="I203">
        <v>0</v>
      </c>
      <c r="J203">
        <v>0</v>
      </c>
    </row>
    <row r="204" spans="1:10" x14ac:dyDescent="0.3">
      <c r="A204" s="3" t="s">
        <v>249</v>
      </c>
      <c r="B204" s="4">
        <v>43165</v>
      </c>
      <c r="C204">
        <v>12</v>
      </c>
      <c r="D204" t="s">
        <v>66</v>
      </c>
      <c r="E204" t="s">
        <v>12</v>
      </c>
      <c r="F204" t="s">
        <v>13</v>
      </c>
      <c r="G204" t="s">
        <v>19</v>
      </c>
      <c r="H204">
        <v>289</v>
      </c>
      <c r="I204">
        <v>7</v>
      </c>
      <c r="J204">
        <v>2023</v>
      </c>
    </row>
    <row r="205" spans="1:10" x14ac:dyDescent="0.3">
      <c r="A205" s="3" t="s">
        <v>250</v>
      </c>
      <c r="B205" s="4">
        <v>43166</v>
      </c>
      <c r="C205">
        <v>2</v>
      </c>
      <c r="D205" t="s">
        <v>106</v>
      </c>
      <c r="E205" t="s">
        <v>17</v>
      </c>
      <c r="F205" t="s">
        <v>18</v>
      </c>
      <c r="G205" t="s">
        <v>14</v>
      </c>
      <c r="H205">
        <v>199</v>
      </c>
      <c r="I205">
        <v>2</v>
      </c>
      <c r="J205">
        <v>398</v>
      </c>
    </row>
    <row r="206" spans="1:10" x14ac:dyDescent="0.3">
      <c r="A206" s="3" t="s">
        <v>251</v>
      </c>
      <c r="B206" s="4">
        <v>43167</v>
      </c>
      <c r="C206">
        <v>19</v>
      </c>
      <c r="D206" t="s">
        <v>56</v>
      </c>
      <c r="E206" t="s">
        <v>36</v>
      </c>
      <c r="F206" t="s">
        <v>28</v>
      </c>
      <c r="G206" t="s">
        <v>14</v>
      </c>
      <c r="H206">
        <v>199</v>
      </c>
      <c r="I206">
        <v>5</v>
      </c>
      <c r="J206">
        <v>995</v>
      </c>
    </row>
    <row r="207" spans="1:10" x14ac:dyDescent="0.3">
      <c r="A207" s="3" t="s">
        <v>252</v>
      </c>
      <c r="B207" s="4">
        <v>43167</v>
      </c>
      <c r="C207">
        <v>5</v>
      </c>
      <c r="D207" t="s">
        <v>60</v>
      </c>
      <c r="E207" t="s">
        <v>68</v>
      </c>
      <c r="F207" t="s">
        <v>18</v>
      </c>
      <c r="G207" t="s">
        <v>41</v>
      </c>
      <c r="H207">
        <v>399</v>
      </c>
      <c r="I207">
        <v>6</v>
      </c>
      <c r="J207">
        <v>2394</v>
      </c>
    </row>
    <row r="208" spans="1:10" x14ac:dyDescent="0.3">
      <c r="A208" s="3" t="s">
        <v>253</v>
      </c>
      <c r="B208" s="4">
        <v>43167</v>
      </c>
      <c r="C208">
        <v>18</v>
      </c>
      <c r="D208" t="s">
        <v>26</v>
      </c>
      <c r="E208" t="s">
        <v>27</v>
      </c>
      <c r="F208" t="s">
        <v>28</v>
      </c>
      <c r="G208" t="s">
        <v>14</v>
      </c>
      <c r="H208">
        <v>199</v>
      </c>
      <c r="I208">
        <v>6</v>
      </c>
      <c r="J208">
        <v>1194</v>
      </c>
    </row>
    <row r="209" spans="1:10" x14ac:dyDescent="0.3">
      <c r="A209" s="3" t="s">
        <v>254</v>
      </c>
      <c r="B209" s="4">
        <v>43167</v>
      </c>
      <c r="C209">
        <v>6</v>
      </c>
      <c r="D209" t="s">
        <v>48</v>
      </c>
      <c r="E209" t="s">
        <v>22</v>
      </c>
      <c r="F209" t="s">
        <v>23</v>
      </c>
      <c r="G209" t="s">
        <v>14</v>
      </c>
      <c r="H209">
        <v>199</v>
      </c>
      <c r="I209">
        <v>9</v>
      </c>
      <c r="J209">
        <v>1791</v>
      </c>
    </row>
    <row r="210" spans="1:10" x14ac:dyDescent="0.3">
      <c r="A210" s="3" t="s">
        <v>255</v>
      </c>
      <c r="B210" s="4">
        <v>43167</v>
      </c>
      <c r="C210">
        <v>16</v>
      </c>
      <c r="D210" t="s">
        <v>30</v>
      </c>
      <c r="E210" t="s">
        <v>36</v>
      </c>
      <c r="F210" t="s">
        <v>28</v>
      </c>
      <c r="G210" t="s">
        <v>24</v>
      </c>
      <c r="H210">
        <v>159</v>
      </c>
      <c r="I210">
        <v>3</v>
      </c>
      <c r="J210">
        <v>477</v>
      </c>
    </row>
    <row r="211" spans="1:10" x14ac:dyDescent="0.3">
      <c r="A211" s="3" t="s">
        <v>256</v>
      </c>
      <c r="B211" s="4">
        <v>43167</v>
      </c>
      <c r="C211">
        <v>14</v>
      </c>
      <c r="D211" t="s">
        <v>38</v>
      </c>
      <c r="E211" t="s">
        <v>12</v>
      </c>
      <c r="F211" t="s">
        <v>13</v>
      </c>
      <c r="G211" t="s">
        <v>41</v>
      </c>
      <c r="H211">
        <v>399</v>
      </c>
      <c r="I211">
        <v>8</v>
      </c>
      <c r="J211">
        <v>3192</v>
      </c>
    </row>
    <row r="212" spans="1:10" x14ac:dyDescent="0.3">
      <c r="A212" s="3" t="s">
        <v>257</v>
      </c>
      <c r="B212" s="4">
        <v>43167</v>
      </c>
      <c r="C212">
        <v>4</v>
      </c>
      <c r="D212" t="s">
        <v>51</v>
      </c>
      <c r="E212" t="s">
        <v>68</v>
      </c>
      <c r="F212" t="s">
        <v>18</v>
      </c>
      <c r="G212" t="s">
        <v>31</v>
      </c>
      <c r="H212">
        <v>69</v>
      </c>
      <c r="I212">
        <v>4</v>
      </c>
      <c r="J212">
        <v>276</v>
      </c>
    </row>
    <row r="213" spans="1:10" x14ac:dyDescent="0.3">
      <c r="A213" s="3" t="s">
        <v>258</v>
      </c>
      <c r="B213" s="4">
        <v>43167</v>
      </c>
      <c r="C213">
        <v>2</v>
      </c>
      <c r="D213" t="s">
        <v>106</v>
      </c>
      <c r="E213" t="s">
        <v>17</v>
      </c>
      <c r="F213" t="s">
        <v>18</v>
      </c>
      <c r="G213" t="s">
        <v>14</v>
      </c>
      <c r="H213">
        <v>199</v>
      </c>
      <c r="I213">
        <v>0</v>
      </c>
      <c r="J213">
        <v>0</v>
      </c>
    </row>
    <row r="214" spans="1:10" x14ac:dyDescent="0.3">
      <c r="A214" s="3" t="s">
        <v>259</v>
      </c>
      <c r="B214" s="4">
        <v>43168</v>
      </c>
      <c r="C214">
        <v>1</v>
      </c>
      <c r="D214" t="s">
        <v>16</v>
      </c>
      <c r="E214" t="s">
        <v>68</v>
      </c>
      <c r="F214" t="s">
        <v>18</v>
      </c>
      <c r="G214" t="s">
        <v>24</v>
      </c>
      <c r="H214">
        <v>159</v>
      </c>
      <c r="I214">
        <v>2</v>
      </c>
      <c r="J214">
        <v>318</v>
      </c>
    </row>
    <row r="215" spans="1:10" x14ac:dyDescent="0.3">
      <c r="A215" s="3" t="s">
        <v>260</v>
      </c>
      <c r="B215" s="4">
        <v>43169</v>
      </c>
      <c r="C215">
        <v>5</v>
      </c>
      <c r="D215" t="s">
        <v>60</v>
      </c>
      <c r="E215" t="s">
        <v>68</v>
      </c>
      <c r="F215" t="s">
        <v>18</v>
      </c>
      <c r="G215" t="s">
        <v>31</v>
      </c>
      <c r="H215">
        <v>69</v>
      </c>
      <c r="I215">
        <v>6</v>
      </c>
      <c r="J215">
        <v>414</v>
      </c>
    </row>
    <row r="216" spans="1:10" x14ac:dyDescent="0.3">
      <c r="A216" s="3" t="s">
        <v>261</v>
      </c>
      <c r="B216" s="4">
        <v>43170</v>
      </c>
      <c r="C216">
        <v>3</v>
      </c>
      <c r="D216" t="s">
        <v>43</v>
      </c>
      <c r="E216" t="s">
        <v>17</v>
      </c>
      <c r="F216" t="s">
        <v>18</v>
      </c>
      <c r="G216" t="s">
        <v>14</v>
      </c>
      <c r="H216">
        <v>199</v>
      </c>
      <c r="I216">
        <v>3</v>
      </c>
      <c r="J216">
        <v>597</v>
      </c>
    </row>
    <row r="217" spans="1:10" x14ac:dyDescent="0.3">
      <c r="A217" s="3" t="s">
        <v>262</v>
      </c>
      <c r="B217" s="4">
        <v>43170</v>
      </c>
      <c r="C217">
        <v>18</v>
      </c>
      <c r="D217" t="s">
        <v>26</v>
      </c>
      <c r="E217" t="s">
        <v>27</v>
      </c>
      <c r="F217" t="s">
        <v>28</v>
      </c>
      <c r="G217" t="s">
        <v>31</v>
      </c>
      <c r="H217">
        <v>69</v>
      </c>
      <c r="I217">
        <v>9</v>
      </c>
      <c r="J217">
        <v>621</v>
      </c>
    </row>
    <row r="218" spans="1:10" x14ac:dyDescent="0.3">
      <c r="A218" s="3" t="s">
        <v>263</v>
      </c>
      <c r="B218" s="4">
        <v>43170</v>
      </c>
      <c r="C218">
        <v>12</v>
      </c>
      <c r="D218" t="s">
        <v>66</v>
      </c>
      <c r="E218" t="s">
        <v>63</v>
      </c>
      <c r="F218" t="s">
        <v>13</v>
      </c>
      <c r="G218" t="s">
        <v>19</v>
      </c>
      <c r="H218">
        <v>289</v>
      </c>
      <c r="I218">
        <v>4</v>
      </c>
      <c r="J218">
        <v>1156</v>
      </c>
    </row>
    <row r="219" spans="1:10" x14ac:dyDescent="0.3">
      <c r="A219" s="3" t="s">
        <v>264</v>
      </c>
      <c r="B219" s="4">
        <v>43170</v>
      </c>
      <c r="C219">
        <v>8</v>
      </c>
      <c r="D219" t="s">
        <v>45</v>
      </c>
      <c r="E219" t="s">
        <v>46</v>
      </c>
      <c r="F219" t="s">
        <v>23</v>
      </c>
      <c r="G219" t="s">
        <v>24</v>
      </c>
      <c r="H219">
        <v>159</v>
      </c>
      <c r="I219">
        <v>2</v>
      </c>
      <c r="J219">
        <v>318</v>
      </c>
    </row>
    <row r="220" spans="1:10" x14ac:dyDescent="0.3">
      <c r="A220" s="3" t="s">
        <v>265</v>
      </c>
      <c r="B220" s="4">
        <v>43170</v>
      </c>
      <c r="C220">
        <v>7</v>
      </c>
      <c r="D220" t="s">
        <v>88</v>
      </c>
      <c r="E220" t="s">
        <v>46</v>
      </c>
      <c r="F220" t="s">
        <v>23</v>
      </c>
      <c r="G220" t="s">
        <v>24</v>
      </c>
      <c r="H220">
        <v>159</v>
      </c>
      <c r="I220">
        <v>1</v>
      </c>
      <c r="J220">
        <v>159</v>
      </c>
    </row>
    <row r="221" spans="1:10" x14ac:dyDescent="0.3">
      <c r="A221" s="3" t="s">
        <v>266</v>
      </c>
      <c r="B221" s="4">
        <v>43170</v>
      </c>
      <c r="C221">
        <v>17</v>
      </c>
      <c r="D221" t="s">
        <v>35</v>
      </c>
      <c r="E221" t="s">
        <v>36</v>
      </c>
      <c r="F221" t="s">
        <v>28</v>
      </c>
      <c r="G221" t="s">
        <v>24</v>
      </c>
      <c r="H221">
        <v>159</v>
      </c>
      <c r="I221">
        <v>2</v>
      </c>
      <c r="J221">
        <v>318</v>
      </c>
    </row>
    <row r="222" spans="1:10" x14ac:dyDescent="0.3">
      <c r="A222" s="3" t="s">
        <v>267</v>
      </c>
      <c r="B222" s="4">
        <v>43170</v>
      </c>
      <c r="C222">
        <v>13</v>
      </c>
      <c r="D222" t="s">
        <v>33</v>
      </c>
      <c r="E222" t="s">
        <v>12</v>
      </c>
      <c r="F222" t="s">
        <v>13</v>
      </c>
      <c r="G222" t="s">
        <v>24</v>
      </c>
      <c r="H222">
        <v>159</v>
      </c>
      <c r="I222">
        <v>3</v>
      </c>
      <c r="J222">
        <v>477</v>
      </c>
    </row>
    <row r="223" spans="1:10" x14ac:dyDescent="0.3">
      <c r="A223" s="3" t="s">
        <v>268</v>
      </c>
      <c r="B223" s="4">
        <v>43170</v>
      </c>
      <c r="C223">
        <v>4</v>
      </c>
      <c r="D223" t="s">
        <v>51</v>
      </c>
      <c r="E223" t="s">
        <v>17</v>
      </c>
      <c r="F223" t="s">
        <v>18</v>
      </c>
      <c r="G223" t="s">
        <v>14</v>
      </c>
      <c r="H223">
        <v>199</v>
      </c>
      <c r="I223">
        <v>8</v>
      </c>
      <c r="J223">
        <v>1592</v>
      </c>
    </row>
    <row r="224" spans="1:10" x14ac:dyDescent="0.3">
      <c r="A224" s="3" t="s">
        <v>269</v>
      </c>
      <c r="B224" s="4">
        <v>43170</v>
      </c>
      <c r="C224">
        <v>10</v>
      </c>
      <c r="D224" t="s">
        <v>58</v>
      </c>
      <c r="E224" t="s">
        <v>46</v>
      </c>
      <c r="F224" t="s">
        <v>23</v>
      </c>
      <c r="G224" t="s">
        <v>24</v>
      </c>
      <c r="H224">
        <v>159</v>
      </c>
      <c r="I224">
        <v>8</v>
      </c>
      <c r="J224">
        <v>1272</v>
      </c>
    </row>
    <row r="225" spans="1:10" x14ac:dyDescent="0.3">
      <c r="A225" s="3" t="s">
        <v>270</v>
      </c>
      <c r="B225" s="4">
        <v>43170</v>
      </c>
      <c r="C225">
        <v>9</v>
      </c>
      <c r="D225" t="s">
        <v>21</v>
      </c>
      <c r="E225" t="s">
        <v>22</v>
      </c>
      <c r="F225" t="s">
        <v>23</v>
      </c>
      <c r="G225" t="s">
        <v>41</v>
      </c>
      <c r="H225">
        <v>399</v>
      </c>
      <c r="I225">
        <v>6</v>
      </c>
      <c r="J225">
        <v>2394</v>
      </c>
    </row>
    <row r="226" spans="1:10" x14ac:dyDescent="0.3">
      <c r="A226" s="3" t="s">
        <v>271</v>
      </c>
      <c r="B226" s="4">
        <v>43170</v>
      </c>
      <c r="C226">
        <v>2</v>
      </c>
      <c r="D226" t="s">
        <v>106</v>
      </c>
      <c r="E226" t="s">
        <v>17</v>
      </c>
      <c r="F226" t="s">
        <v>18</v>
      </c>
      <c r="G226" t="s">
        <v>41</v>
      </c>
      <c r="H226">
        <v>399</v>
      </c>
      <c r="I226">
        <v>9</v>
      </c>
      <c r="J226">
        <v>3591</v>
      </c>
    </row>
    <row r="227" spans="1:10" x14ac:dyDescent="0.3">
      <c r="A227" s="3" t="s">
        <v>272</v>
      </c>
      <c r="B227" s="4">
        <v>43171</v>
      </c>
      <c r="C227">
        <v>14</v>
      </c>
      <c r="D227" t="s">
        <v>38</v>
      </c>
      <c r="E227" t="s">
        <v>12</v>
      </c>
      <c r="F227" t="s">
        <v>13</v>
      </c>
      <c r="G227" t="s">
        <v>41</v>
      </c>
      <c r="H227">
        <v>399</v>
      </c>
      <c r="I227">
        <v>1</v>
      </c>
      <c r="J227">
        <v>399</v>
      </c>
    </row>
    <row r="228" spans="1:10" x14ac:dyDescent="0.3">
      <c r="A228" s="3" t="s">
        <v>273</v>
      </c>
      <c r="B228" s="4">
        <v>43172</v>
      </c>
      <c r="C228">
        <v>14</v>
      </c>
      <c r="D228" t="s">
        <v>38</v>
      </c>
      <c r="E228" t="s">
        <v>12</v>
      </c>
      <c r="F228" t="s">
        <v>13</v>
      </c>
      <c r="G228" t="s">
        <v>41</v>
      </c>
      <c r="H228">
        <v>399</v>
      </c>
      <c r="I228">
        <v>1</v>
      </c>
      <c r="J228">
        <v>399</v>
      </c>
    </row>
    <row r="229" spans="1:10" x14ac:dyDescent="0.3">
      <c r="A229" s="3" t="s">
        <v>274</v>
      </c>
      <c r="B229" s="4">
        <v>43173</v>
      </c>
      <c r="C229">
        <v>1</v>
      </c>
      <c r="D229" t="s">
        <v>16</v>
      </c>
      <c r="E229" t="s">
        <v>68</v>
      </c>
      <c r="F229" t="s">
        <v>18</v>
      </c>
      <c r="G229" t="s">
        <v>19</v>
      </c>
      <c r="H229">
        <v>289</v>
      </c>
      <c r="I229">
        <v>2</v>
      </c>
      <c r="J229">
        <v>578</v>
      </c>
    </row>
    <row r="230" spans="1:10" x14ac:dyDescent="0.3">
      <c r="A230" s="3" t="s">
        <v>275</v>
      </c>
      <c r="B230" s="4">
        <v>43173</v>
      </c>
      <c r="C230">
        <v>17</v>
      </c>
      <c r="D230" t="s">
        <v>35</v>
      </c>
      <c r="E230" t="s">
        <v>27</v>
      </c>
      <c r="F230" t="s">
        <v>28</v>
      </c>
      <c r="G230" t="s">
        <v>19</v>
      </c>
      <c r="H230">
        <v>289</v>
      </c>
      <c r="I230">
        <v>8</v>
      </c>
      <c r="J230">
        <v>2312</v>
      </c>
    </row>
    <row r="231" spans="1:10" x14ac:dyDescent="0.3">
      <c r="A231" s="3" t="s">
        <v>276</v>
      </c>
      <c r="B231" s="4">
        <v>43174</v>
      </c>
      <c r="C231">
        <v>3</v>
      </c>
      <c r="D231" t="s">
        <v>43</v>
      </c>
      <c r="E231" t="s">
        <v>17</v>
      </c>
      <c r="F231" t="s">
        <v>18</v>
      </c>
      <c r="G231" t="s">
        <v>41</v>
      </c>
      <c r="H231">
        <v>399</v>
      </c>
      <c r="I231">
        <v>6</v>
      </c>
      <c r="J231">
        <v>2394</v>
      </c>
    </row>
    <row r="232" spans="1:10" x14ac:dyDescent="0.3">
      <c r="A232" s="3" t="s">
        <v>277</v>
      </c>
      <c r="B232" s="4">
        <v>43174</v>
      </c>
      <c r="C232">
        <v>19</v>
      </c>
      <c r="D232" t="s">
        <v>56</v>
      </c>
      <c r="E232" t="s">
        <v>27</v>
      </c>
      <c r="F232" t="s">
        <v>28</v>
      </c>
      <c r="G232" t="s">
        <v>14</v>
      </c>
      <c r="H232">
        <v>199</v>
      </c>
      <c r="I232">
        <v>6</v>
      </c>
      <c r="J232">
        <v>1194</v>
      </c>
    </row>
    <row r="233" spans="1:10" x14ac:dyDescent="0.3">
      <c r="A233" s="3" t="s">
        <v>278</v>
      </c>
      <c r="B233" s="4">
        <v>43174</v>
      </c>
      <c r="C233">
        <v>7</v>
      </c>
      <c r="D233" t="s">
        <v>88</v>
      </c>
      <c r="E233" t="s">
        <v>46</v>
      </c>
      <c r="F233" t="s">
        <v>23</v>
      </c>
      <c r="G233" t="s">
        <v>41</v>
      </c>
      <c r="H233">
        <v>399</v>
      </c>
      <c r="I233">
        <v>9</v>
      </c>
      <c r="J233">
        <v>3591</v>
      </c>
    </row>
    <row r="234" spans="1:10" x14ac:dyDescent="0.3">
      <c r="A234" s="3" t="s">
        <v>279</v>
      </c>
      <c r="B234" s="4">
        <v>43174</v>
      </c>
      <c r="C234">
        <v>9</v>
      </c>
      <c r="D234" t="s">
        <v>21</v>
      </c>
      <c r="E234" t="s">
        <v>46</v>
      </c>
      <c r="F234" t="s">
        <v>23</v>
      </c>
      <c r="G234" t="s">
        <v>31</v>
      </c>
      <c r="H234">
        <v>69</v>
      </c>
      <c r="I234">
        <v>8</v>
      </c>
      <c r="J234">
        <v>552</v>
      </c>
    </row>
    <row r="235" spans="1:10" x14ac:dyDescent="0.3">
      <c r="A235" s="3" t="s">
        <v>280</v>
      </c>
      <c r="B235" s="4">
        <v>43175</v>
      </c>
      <c r="C235">
        <v>15</v>
      </c>
      <c r="D235" t="s">
        <v>118</v>
      </c>
      <c r="E235" t="s">
        <v>63</v>
      </c>
      <c r="F235" t="s">
        <v>13</v>
      </c>
      <c r="G235" t="s">
        <v>14</v>
      </c>
      <c r="H235">
        <v>199</v>
      </c>
      <c r="I235">
        <v>2</v>
      </c>
      <c r="J235">
        <v>398</v>
      </c>
    </row>
    <row r="236" spans="1:10" x14ac:dyDescent="0.3">
      <c r="A236" s="3" t="s">
        <v>281</v>
      </c>
      <c r="B236" s="4">
        <v>43175</v>
      </c>
      <c r="C236">
        <v>2</v>
      </c>
      <c r="D236" t="s">
        <v>106</v>
      </c>
      <c r="E236" t="s">
        <v>17</v>
      </c>
      <c r="F236" t="s">
        <v>18</v>
      </c>
      <c r="G236" t="s">
        <v>19</v>
      </c>
      <c r="H236">
        <v>289</v>
      </c>
      <c r="I236">
        <v>3</v>
      </c>
      <c r="J236">
        <v>867</v>
      </c>
    </row>
    <row r="237" spans="1:10" x14ac:dyDescent="0.3">
      <c r="A237" s="3" t="s">
        <v>282</v>
      </c>
      <c r="B237" s="4">
        <v>43175</v>
      </c>
      <c r="C237">
        <v>20</v>
      </c>
      <c r="D237" t="s">
        <v>40</v>
      </c>
      <c r="E237" t="s">
        <v>36</v>
      </c>
      <c r="F237" t="s">
        <v>28</v>
      </c>
      <c r="G237" t="s">
        <v>31</v>
      </c>
      <c r="H237">
        <v>69</v>
      </c>
      <c r="I237">
        <v>8</v>
      </c>
      <c r="J237">
        <v>552</v>
      </c>
    </row>
    <row r="238" spans="1:10" x14ac:dyDescent="0.3">
      <c r="A238" s="3" t="s">
        <v>283</v>
      </c>
      <c r="B238" s="4">
        <v>43175</v>
      </c>
      <c r="C238">
        <v>4</v>
      </c>
      <c r="D238" t="s">
        <v>51</v>
      </c>
      <c r="E238" t="s">
        <v>17</v>
      </c>
      <c r="F238" t="s">
        <v>18</v>
      </c>
      <c r="G238" t="s">
        <v>31</v>
      </c>
      <c r="H238">
        <v>69</v>
      </c>
      <c r="I238">
        <v>7</v>
      </c>
      <c r="J238">
        <v>483</v>
      </c>
    </row>
    <row r="239" spans="1:10" x14ac:dyDescent="0.3">
      <c r="A239" s="3" t="s">
        <v>284</v>
      </c>
      <c r="B239" s="4">
        <v>43175</v>
      </c>
      <c r="C239">
        <v>7</v>
      </c>
      <c r="D239" t="s">
        <v>88</v>
      </c>
      <c r="E239" t="s">
        <v>22</v>
      </c>
      <c r="F239" t="s">
        <v>23</v>
      </c>
      <c r="G239" t="s">
        <v>14</v>
      </c>
      <c r="H239">
        <v>199</v>
      </c>
      <c r="I239">
        <v>3</v>
      </c>
      <c r="J239">
        <v>597</v>
      </c>
    </row>
    <row r="240" spans="1:10" x14ac:dyDescent="0.3">
      <c r="A240" s="3" t="s">
        <v>285</v>
      </c>
      <c r="B240" s="4">
        <v>43175</v>
      </c>
      <c r="C240">
        <v>16</v>
      </c>
      <c r="D240" t="s">
        <v>30</v>
      </c>
      <c r="E240" t="s">
        <v>36</v>
      </c>
      <c r="F240" t="s">
        <v>28</v>
      </c>
      <c r="G240" t="s">
        <v>41</v>
      </c>
      <c r="H240">
        <v>399</v>
      </c>
      <c r="I240">
        <v>9</v>
      </c>
      <c r="J240">
        <v>3591</v>
      </c>
    </row>
    <row r="241" spans="1:10" x14ac:dyDescent="0.3">
      <c r="A241" s="3" t="s">
        <v>286</v>
      </c>
      <c r="B241" s="4">
        <v>43175</v>
      </c>
      <c r="C241">
        <v>18</v>
      </c>
      <c r="D241" t="s">
        <v>26</v>
      </c>
      <c r="E241" t="s">
        <v>36</v>
      </c>
      <c r="F241" t="s">
        <v>28</v>
      </c>
      <c r="G241" t="s">
        <v>14</v>
      </c>
      <c r="H241">
        <v>199</v>
      </c>
      <c r="I241">
        <v>5</v>
      </c>
      <c r="J241">
        <v>995</v>
      </c>
    </row>
    <row r="242" spans="1:10" x14ac:dyDescent="0.3">
      <c r="A242" s="3" t="s">
        <v>287</v>
      </c>
      <c r="B242" s="4">
        <v>43175</v>
      </c>
      <c r="C242">
        <v>4</v>
      </c>
      <c r="D242" t="s">
        <v>51</v>
      </c>
      <c r="E242" t="s">
        <v>17</v>
      </c>
      <c r="F242" t="s">
        <v>18</v>
      </c>
      <c r="G242" t="s">
        <v>31</v>
      </c>
      <c r="H242">
        <v>69</v>
      </c>
      <c r="I242">
        <v>5</v>
      </c>
      <c r="J242">
        <v>345</v>
      </c>
    </row>
    <row r="243" spans="1:10" x14ac:dyDescent="0.3">
      <c r="A243" s="3" t="s">
        <v>288</v>
      </c>
      <c r="B243" s="4">
        <v>43176</v>
      </c>
      <c r="C243">
        <v>2</v>
      </c>
      <c r="D243" t="s">
        <v>106</v>
      </c>
      <c r="E243" t="s">
        <v>17</v>
      </c>
      <c r="F243" t="s">
        <v>18</v>
      </c>
      <c r="G243" t="s">
        <v>19</v>
      </c>
      <c r="H243">
        <v>289</v>
      </c>
      <c r="I243">
        <v>0</v>
      </c>
      <c r="J243">
        <v>0</v>
      </c>
    </row>
    <row r="244" spans="1:10" x14ac:dyDescent="0.3">
      <c r="A244" s="3" t="s">
        <v>289</v>
      </c>
      <c r="B244" s="4">
        <v>43176</v>
      </c>
      <c r="C244">
        <v>20</v>
      </c>
      <c r="D244" t="s">
        <v>40</v>
      </c>
      <c r="E244" t="s">
        <v>27</v>
      </c>
      <c r="F244" t="s">
        <v>28</v>
      </c>
      <c r="G244" t="s">
        <v>14</v>
      </c>
      <c r="H244">
        <v>199</v>
      </c>
      <c r="I244">
        <v>4</v>
      </c>
      <c r="J244">
        <v>796</v>
      </c>
    </row>
    <row r="245" spans="1:10" x14ac:dyDescent="0.3">
      <c r="A245" s="3" t="s">
        <v>290</v>
      </c>
      <c r="B245" s="4">
        <v>43176</v>
      </c>
      <c r="C245">
        <v>4</v>
      </c>
      <c r="D245" t="s">
        <v>51</v>
      </c>
      <c r="E245" t="s">
        <v>17</v>
      </c>
      <c r="F245" t="s">
        <v>18</v>
      </c>
      <c r="G245" t="s">
        <v>24</v>
      </c>
      <c r="H245">
        <v>159</v>
      </c>
      <c r="I245">
        <v>2</v>
      </c>
      <c r="J245">
        <v>318</v>
      </c>
    </row>
    <row r="246" spans="1:10" x14ac:dyDescent="0.3">
      <c r="A246" s="3" t="s">
        <v>291</v>
      </c>
      <c r="B246" s="4">
        <v>43177</v>
      </c>
      <c r="C246">
        <v>19</v>
      </c>
      <c r="D246" t="s">
        <v>56</v>
      </c>
      <c r="E246" t="s">
        <v>27</v>
      </c>
      <c r="F246" t="s">
        <v>28</v>
      </c>
      <c r="G246" t="s">
        <v>24</v>
      </c>
      <c r="H246">
        <v>159</v>
      </c>
      <c r="I246">
        <v>0</v>
      </c>
      <c r="J246">
        <v>0</v>
      </c>
    </row>
    <row r="247" spans="1:10" x14ac:dyDescent="0.3">
      <c r="A247" s="3" t="s">
        <v>292</v>
      </c>
      <c r="B247" s="4">
        <v>43177</v>
      </c>
      <c r="C247">
        <v>20</v>
      </c>
      <c r="D247" t="s">
        <v>40</v>
      </c>
      <c r="E247" t="s">
        <v>27</v>
      </c>
      <c r="F247" t="s">
        <v>28</v>
      </c>
      <c r="G247" t="s">
        <v>19</v>
      </c>
      <c r="H247">
        <v>289</v>
      </c>
      <c r="I247">
        <v>4</v>
      </c>
      <c r="J247">
        <v>1156</v>
      </c>
    </row>
    <row r="248" spans="1:10" x14ac:dyDescent="0.3">
      <c r="A248" s="3" t="s">
        <v>293</v>
      </c>
      <c r="B248" s="4">
        <v>43177</v>
      </c>
      <c r="C248">
        <v>6</v>
      </c>
      <c r="D248" t="s">
        <v>48</v>
      </c>
      <c r="E248" t="s">
        <v>22</v>
      </c>
      <c r="F248" t="s">
        <v>23</v>
      </c>
      <c r="G248" t="s">
        <v>19</v>
      </c>
      <c r="H248">
        <v>289</v>
      </c>
      <c r="I248">
        <v>2</v>
      </c>
      <c r="J248">
        <v>578</v>
      </c>
    </row>
    <row r="249" spans="1:10" x14ac:dyDescent="0.3">
      <c r="A249" s="3" t="s">
        <v>294</v>
      </c>
      <c r="B249" s="4">
        <v>43177</v>
      </c>
      <c r="C249">
        <v>18</v>
      </c>
      <c r="D249" t="s">
        <v>26</v>
      </c>
      <c r="E249" t="s">
        <v>36</v>
      </c>
      <c r="F249" t="s">
        <v>28</v>
      </c>
      <c r="G249" t="s">
        <v>31</v>
      </c>
      <c r="H249">
        <v>69</v>
      </c>
      <c r="I249">
        <v>5</v>
      </c>
      <c r="J249">
        <v>345</v>
      </c>
    </row>
    <row r="250" spans="1:10" x14ac:dyDescent="0.3">
      <c r="A250" s="3" t="s">
        <v>295</v>
      </c>
      <c r="B250" s="4">
        <v>43177</v>
      </c>
      <c r="C250">
        <v>19</v>
      </c>
      <c r="D250" t="s">
        <v>56</v>
      </c>
      <c r="E250" t="s">
        <v>27</v>
      </c>
      <c r="F250" t="s">
        <v>28</v>
      </c>
      <c r="G250" t="s">
        <v>41</v>
      </c>
      <c r="H250">
        <v>399</v>
      </c>
      <c r="I250">
        <v>3</v>
      </c>
      <c r="J250">
        <v>1197</v>
      </c>
    </row>
    <row r="251" spans="1:10" x14ac:dyDescent="0.3">
      <c r="A251" s="3" t="s">
        <v>296</v>
      </c>
      <c r="B251" s="4">
        <v>43177</v>
      </c>
      <c r="C251">
        <v>8</v>
      </c>
      <c r="D251" t="s">
        <v>45</v>
      </c>
      <c r="E251" t="s">
        <v>22</v>
      </c>
      <c r="F251" t="s">
        <v>23</v>
      </c>
      <c r="G251" t="s">
        <v>24</v>
      </c>
      <c r="H251">
        <v>159</v>
      </c>
      <c r="I251">
        <v>7</v>
      </c>
      <c r="J251">
        <v>1113</v>
      </c>
    </row>
    <row r="252" spans="1:10" x14ac:dyDescent="0.3">
      <c r="A252" s="3" t="s">
        <v>297</v>
      </c>
      <c r="B252" s="4">
        <v>43177</v>
      </c>
      <c r="C252">
        <v>2</v>
      </c>
      <c r="D252" t="s">
        <v>106</v>
      </c>
      <c r="E252" t="s">
        <v>68</v>
      </c>
      <c r="F252" t="s">
        <v>18</v>
      </c>
      <c r="G252" t="s">
        <v>41</v>
      </c>
      <c r="H252">
        <v>399</v>
      </c>
      <c r="I252">
        <v>9</v>
      </c>
      <c r="J252">
        <v>3591</v>
      </c>
    </row>
    <row r="253" spans="1:10" x14ac:dyDescent="0.3">
      <c r="A253" s="3" t="s">
        <v>298</v>
      </c>
      <c r="B253" s="4">
        <v>43177</v>
      </c>
      <c r="C253">
        <v>14</v>
      </c>
      <c r="D253" t="s">
        <v>38</v>
      </c>
      <c r="E253" t="s">
        <v>12</v>
      </c>
      <c r="F253" t="s">
        <v>13</v>
      </c>
      <c r="G253" t="s">
        <v>14</v>
      </c>
      <c r="H253">
        <v>199</v>
      </c>
      <c r="I253">
        <v>2</v>
      </c>
      <c r="J253">
        <v>398</v>
      </c>
    </row>
    <row r="254" spans="1:10" x14ac:dyDescent="0.3">
      <c r="A254" s="3" t="s">
        <v>299</v>
      </c>
      <c r="B254" s="4">
        <v>43177</v>
      </c>
      <c r="C254">
        <v>16</v>
      </c>
      <c r="D254" t="s">
        <v>30</v>
      </c>
      <c r="E254" t="s">
        <v>27</v>
      </c>
      <c r="F254" t="s">
        <v>28</v>
      </c>
      <c r="G254" t="s">
        <v>41</v>
      </c>
      <c r="H254">
        <v>399</v>
      </c>
      <c r="I254">
        <v>5</v>
      </c>
      <c r="J254">
        <v>1995</v>
      </c>
    </row>
    <row r="255" spans="1:10" x14ac:dyDescent="0.3">
      <c r="A255" s="3" t="s">
        <v>300</v>
      </c>
      <c r="B255" s="4">
        <v>43178</v>
      </c>
      <c r="C255">
        <v>6</v>
      </c>
      <c r="D255" t="s">
        <v>48</v>
      </c>
      <c r="E255" t="s">
        <v>22</v>
      </c>
      <c r="F255" t="s">
        <v>23</v>
      </c>
      <c r="G255" t="s">
        <v>24</v>
      </c>
      <c r="H255">
        <v>159</v>
      </c>
      <c r="I255">
        <v>4</v>
      </c>
      <c r="J255">
        <v>636</v>
      </c>
    </row>
    <row r="256" spans="1:10" x14ac:dyDescent="0.3">
      <c r="A256" s="3" t="s">
        <v>301</v>
      </c>
      <c r="B256" s="4">
        <v>43178</v>
      </c>
      <c r="C256">
        <v>5</v>
      </c>
      <c r="D256" t="s">
        <v>60</v>
      </c>
      <c r="E256" t="s">
        <v>68</v>
      </c>
      <c r="F256" t="s">
        <v>18</v>
      </c>
      <c r="G256" t="s">
        <v>14</v>
      </c>
      <c r="H256">
        <v>199</v>
      </c>
      <c r="I256">
        <v>9</v>
      </c>
      <c r="J256">
        <v>1791</v>
      </c>
    </row>
    <row r="257" spans="1:10" x14ac:dyDescent="0.3">
      <c r="A257" s="3" t="s">
        <v>302</v>
      </c>
      <c r="B257" s="4">
        <v>43178</v>
      </c>
      <c r="C257">
        <v>18</v>
      </c>
      <c r="D257" t="s">
        <v>26</v>
      </c>
      <c r="E257" t="s">
        <v>27</v>
      </c>
      <c r="F257" t="s">
        <v>28</v>
      </c>
      <c r="G257" t="s">
        <v>24</v>
      </c>
      <c r="H257">
        <v>159</v>
      </c>
      <c r="I257">
        <v>2</v>
      </c>
      <c r="J257">
        <v>318</v>
      </c>
    </row>
    <row r="258" spans="1:10" x14ac:dyDescent="0.3">
      <c r="A258" s="3" t="s">
        <v>303</v>
      </c>
      <c r="B258" s="4">
        <v>43178</v>
      </c>
      <c r="C258">
        <v>2</v>
      </c>
      <c r="D258" t="s">
        <v>106</v>
      </c>
      <c r="E258" t="s">
        <v>17</v>
      </c>
      <c r="F258" t="s">
        <v>18</v>
      </c>
      <c r="G258" t="s">
        <v>31</v>
      </c>
      <c r="H258">
        <v>69</v>
      </c>
      <c r="I258">
        <v>8</v>
      </c>
      <c r="J258">
        <v>552</v>
      </c>
    </row>
    <row r="259" spans="1:10" x14ac:dyDescent="0.3">
      <c r="A259" s="3" t="s">
        <v>304</v>
      </c>
      <c r="B259" s="4">
        <v>43179</v>
      </c>
      <c r="C259">
        <v>17</v>
      </c>
      <c r="D259" t="s">
        <v>35</v>
      </c>
      <c r="E259" t="s">
        <v>36</v>
      </c>
      <c r="F259" t="s">
        <v>28</v>
      </c>
      <c r="G259" t="s">
        <v>41</v>
      </c>
      <c r="H259">
        <v>399</v>
      </c>
      <c r="I259">
        <v>5</v>
      </c>
      <c r="J259">
        <v>1995</v>
      </c>
    </row>
    <row r="260" spans="1:10" x14ac:dyDescent="0.3">
      <c r="A260" s="3" t="s">
        <v>305</v>
      </c>
      <c r="B260" s="4">
        <v>43179</v>
      </c>
      <c r="C260">
        <v>16</v>
      </c>
      <c r="D260" t="s">
        <v>30</v>
      </c>
      <c r="E260" t="s">
        <v>27</v>
      </c>
      <c r="F260" t="s">
        <v>28</v>
      </c>
      <c r="G260" t="s">
        <v>19</v>
      </c>
      <c r="H260">
        <v>289</v>
      </c>
      <c r="I260">
        <v>1</v>
      </c>
      <c r="J260">
        <v>289</v>
      </c>
    </row>
    <row r="261" spans="1:10" x14ac:dyDescent="0.3">
      <c r="A261" s="3" t="s">
        <v>306</v>
      </c>
      <c r="B261" s="4">
        <v>43179</v>
      </c>
      <c r="C261">
        <v>14</v>
      </c>
      <c r="D261" t="s">
        <v>38</v>
      </c>
      <c r="E261" t="s">
        <v>12</v>
      </c>
      <c r="F261" t="s">
        <v>13</v>
      </c>
      <c r="G261" t="s">
        <v>31</v>
      </c>
      <c r="H261">
        <v>69</v>
      </c>
      <c r="I261">
        <v>9</v>
      </c>
      <c r="J261">
        <v>621</v>
      </c>
    </row>
    <row r="262" spans="1:10" x14ac:dyDescent="0.3">
      <c r="A262" s="3" t="s">
        <v>307</v>
      </c>
      <c r="B262" s="4">
        <v>43180</v>
      </c>
      <c r="C262">
        <v>4</v>
      </c>
      <c r="D262" t="s">
        <v>51</v>
      </c>
      <c r="E262" t="s">
        <v>17</v>
      </c>
      <c r="F262" t="s">
        <v>18</v>
      </c>
      <c r="G262" t="s">
        <v>14</v>
      </c>
      <c r="H262">
        <v>199</v>
      </c>
      <c r="I262">
        <v>8</v>
      </c>
      <c r="J262">
        <v>1592</v>
      </c>
    </row>
    <row r="263" spans="1:10" x14ac:dyDescent="0.3">
      <c r="A263" s="3" t="s">
        <v>308</v>
      </c>
      <c r="B263" s="4">
        <v>43181</v>
      </c>
      <c r="C263">
        <v>8</v>
      </c>
      <c r="D263" t="s">
        <v>45</v>
      </c>
      <c r="E263" t="s">
        <v>46</v>
      </c>
      <c r="F263" t="s">
        <v>23</v>
      </c>
      <c r="G263" t="s">
        <v>24</v>
      </c>
      <c r="H263">
        <v>159</v>
      </c>
      <c r="I263">
        <v>1</v>
      </c>
      <c r="J263">
        <v>159</v>
      </c>
    </row>
    <row r="264" spans="1:10" x14ac:dyDescent="0.3">
      <c r="A264" s="3" t="s">
        <v>309</v>
      </c>
      <c r="B264" s="4">
        <v>43182</v>
      </c>
      <c r="C264">
        <v>7</v>
      </c>
      <c r="D264" t="s">
        <v>88</v>
      </c>
      <c r="E264" t="s">
        <v>46</v>
      </c>
      <c r="F264" t="s">
        <v>23</v>
      </c>
      <c r="G264" t="s">
        <v>24</v>
      </c>
      <c r="H264">
        <v>159</v>
      </c>
      <c r="I264">
        <v>5</v>
      </c>
      <c r="J264">
        <v>795</v>
      </c>
    </row>
    <row r="265" spans="1:10" x14ac:dyDescent="0.3">
      <c r="A265" s="3" t="s">
        <v>310</v>
      </c>
      <c r="B265" s="4">
        <v>43183</v>
      </c>
      <c r="C265">
        <v>17</v>
      </c>
      <c r="D265" t="s">
        <v>35</v>
      </c>
      <c r="E265" t="s">
        <v>36</v>
      </c>
      <c r="F265" t="s">
        <v>28</v>
      </c>
      <c r="G265" t="s">
        <v>14</v>
      </c>
      <c r="H265">
        <v>199</v>
      </c>
      <c r="I265">
        <v>1</v>
      </c>
      <c r="J265">
        <v>199</v>
      </c>
    </row>
    <row r="266" spans="1:10" x14ac:dyDescent="0.3">
      <c r="A266" s="3" t="s">
        <v>311</v>
      </c>
      <c r="B266" s="4">
        <v>43183</v>
      </c>
      <c r="C266">
        <v>17</v>
      </c>
      <c r="D266" t="s">
        <v>35</v>
      </c>
      <c r="E266" t="s">
        <v>27</v>
      </c>
      <c r="F266" t="s">
        <v>28</v>
      </c>
      <c r="G266" t="s">
        <v>19</v>
      </c>
      <c r="H266">
        <v>289</v>
      </c>
      <c r="I266">
        <v>7</v>
      </c>
      <c r="J266">
        <v>2023</v>
      </c>
    </row>
    <row r="267" spans="1:10" x14ac:dyDescent="0.3">
      <c r="A267" s="3" t="s">
        <v>312</v>
      </c>
      <c r="B267" s="4">
        <v>43184</v>
      </c>
      <c r="C267">
        <v>12</v>
      </c>
      <c r="D267" t="s">
        <v>66</v>
      </c>
      <c r="E267" t="s">
        <v>63</v>
      </c>
      <c r="F267" t="s">
        <v>13</v>
      </c>
      <c r="G267" t="s">
        <v>31</v>
      </c>
      <c r="H267">
        <v>69</v>
      </c>
      <c r="I267">
        <v>4</v>
      </c>
      <c r="J267">
        <v>276</v>
      </c>
    </row>
    <row r="268" spans="1:10" x14ac:dyDescent="0.3">
      <c r="A268" s="3" t="s">
        <v>313</v>
      </c>
      <c r="B268" s="4">
        <v>43184</v>
      </c>
      <c r="C268">
        <v>16</v>
      </c>
      <c r="D268" t="s">
        <v>30</v>
      </c>
      <c r="E268" t="s">
        <v>27</v>
      </c>
      <c r="F268" t="s">
        <v>28</v>
      </c>
      <c r="G268" t="s">
        <v>14</v>
      </c>
      <c r="H268">
        <v>199</v>
      </c>
      <c r="I268">
        <v>8</v>
      </c>
      <c r="J268">
        <v>1592</v>
      </c>
    </row>
    <row r="269" spans="1:10" x14ac:dyDescent="0.3">
      <c r="A269" s="3" t="s">
        <v>314</v>
      </c>
      <c r="B269" s="4">
        <v>43184</v>
      </c>
      <c r="C269">
        <v>4</v>
      </c>
      <c r="D269" t="s">
        <v>51</v>
      </c>
      <c r="E269" t="s">
        <v>68</v>
      </c>
      <c r="F269" t="s">
        <v>18</v>
      </c>
      <c r="G269" t="s">
        <v>14</v>
      </c>
      <c r="H269">
        <v>199</v>
      </c>
      <c r="I269">
        <v>1</v>
      </c>
      <c r="J269">
        <v>199</v>
      </c>
    </row>
    <row r="270" spans="1:10" x14ac:dyDescent="0.3">
      <c r="A270" s="3" t="s">
        <v>315</v>
      </c>
      <c r="B270" s="4">
        <v>43184</v>
      </c>
      <c r="C270">
        <v>20</v>
      </c>
      <c r="D270" t="s">
        <v>40</v>
      </c>
      <c r="E270" t="s">
        <v>27</v>
      </c>
      <c r="F270" t="s">
        <v>28</v>
      </c>
      <c r="G270" t="s">
        <v>14</v>
      </c>
      <c r="H270">
        <v>199</v>
      </c>
      <c r="I270">
        <v>6</v>
      </c>
      <c r="J270">
        <v>1194</v>
      </c>
    </row>
    <row r="271" spans="1:10" x14ac:dyDescent="0.3">
      <c r="A271" s="3" t="s">
        <v>316</v>
      </c>
      <c r="B271" s="4">
        <v>43184</v>
      </c>
      <c r="C271">
        <v>14</v>
      </c>
      <c r="D271" t="s">
        <v>38</v>
      </c>
      <c r="E271" t="s">
        <v>63</v>
      </c>
      <c r="F271" t="s">
        <v>13</v>
      </c>
      <c r="G271" t="s">
        <v>41</v>
      </c>
      <c r="H271">
        <v>399</v>
      </c>
      <c r="I271">
        <v>9</v>
      </c>
      <c r="J271">
        <v>3591</v>
      </c>
    </row>
    <row r="272" spans="1:10" x14ac:dyDescent="0.3">
      <c r="A272" s="3" t="s">
        <v>317</v>
      </c>
      <c r="B272" s="4">
        <v>43184</v>
      </c>
      <c r="C272">
        <v>14</v>
      </c>
      <c r="D272" t="s">
        <v>38</v>
      </c>
      <c r="E272" t="s">
        <v>12</v>
      </c>
      <c r="F272" t="s">
        <v>13</v>
      </c>
      <c r="G272" t="s">
        <v>14</v>
      </c>
      <c r="H272">
        <v>199</v>
      </c>
      <c r="I272">
        <v>3</v>
      </c>
      <c r="J272">
        <v>597</v>
      </c>
    </row>
    <row r="273" spans="1:10" x14ac:dyDescent="0.3">
      <c r="A273" s="3" t="s">
        <v>318</v>
      </c>
      <c r="B273" s="4">
        <v>43184</v>
      </c>
      <c r="C273">
        <v>15</v>
      </c>
      <c r="D273" t="s">
        <v>118</v>
      </c>
      <c r="E273" t="s">
        <v>63</v>
      </c>
      <c r="F273" t="s">
        <v>13</v>
      </c>
      <c r="G273" t="s">
        <v>19</v>
      </c>
      <c r="H273">
        <v>289</v>
      </c>
      <c r="I273">
        <v>7</v>
      </c>
      <c r="J273">
        <v>2023</v>
      </c>
    </row>
    <row r="274" spans="1:10" x14ac:dyDescent="0.3">
      <c r="A274" s="3" t="s">
        <v>319</v>
      </c>
      <c r="B274" s="4">
        <v>43184</v>
      </c>
      <c r="C274">
        <v>3</v>
      </c>
      <c r="D274" t="s">
        <v>43</v>
      </c>
      <c r="E274" t="s">
        <v>68</v>
      </c>
      <c r="F274" t="s">
        <v>18</v>
      </c>
      <c r="G274" t="s">
        <v>14</v>
      </c>
      <c r="H274">
        <v>199</v>
      </c>
      <c r="I274">
        <v>9</v>
      </c>
      <c r="J274">
        <v>1791</v>
      </c>
    </row>
    <row r="275" spans="1:10" x14ac:dyDescent="0.3">
      <c r="A275" s="3" t="s">
        <v>320</v>
      </c>
      <c r="B275" s="4">
        <v>43184</v>
      </c>
      <c r="C275">
        <v>7</v>
      </c>
      <c r="D275" t="s">
        <v>88</v>
      </c>
      <c r="E275" t="s">
        <v>22</v>
      </c>
      <c r="F275" t="s">
        <v>23</v>
      </c>
      <c r="G275" t="s">
        <v>14</v>
      </c>
      <c r="H275">
        <v>199</v>
      </c>
      <c r="I275">
        <v>3</v>
      </c>
      <c r="J275">
        <v>597</v>
      </c>
    </row>
    <row r="276" spans="1:10" x14ac:dyDescent="0.3">
      <c r="A276" s="3" t="s">
        <v>321</v>
      </c>
      <c r="B276" s="4">
        <v>43184</v>
      </c>
      <c r="C276">
        <v>7</v>
      </c>
      <c r="D276" t="s">
        <v>88</v>
      </c>
      <c r="E276" t="s">
        <v>46</v>
      </c>
      <c r="F276" t="s">
        <v>23</v>
      </c>
      <c r="G276" t="s">
        <v>19</v>
      </c>
      <c r="H276">
        <v>289</v>
      </c>
      <c r="I276">
        <v>0</v>
      </c>
      <c r="J276">
        <v>0</v>
      </c>
    </row>
    <row r="277" spans="1:10" x14ac:dyDescent="0.3">
      <c r="A277" s="3" t="s">
        <v>322</v>
      </c>
      <c r="B277" s="4">
        <v>43184</v>
      </c>
      <c r="C277">
        <v>2</v>
      </c>
      <c r="D277" t="s">
        <v>106</v>
      </c>
      <c r="E277" t="s">
        <v>17</v>
      </c>
      <c r="F277" t="s">
        <v>18</v>
      </c>
      <c r="G277" t="s">
        <v>24</v>
      </c>
      <c r="H277">
        <v>159</v>
      </c>
      <c r="I277">
        <v>7</v>
      </c>
      <c r="J277">
        <v>1113</v>
      </c>
    </row>
    <row r="278" spans="1:10" x14ac:dyDescent="0.3">
      <c r="A278" s="3" t="s">
        <v>323</v>
      </c>
      <c r="B278" s="4">
        <v>43185</v>
      </c>
      <c r="C278">
        <v>16</v>
      </c>
      <c r="D278" t="s">
        <v>30</v>
      </c>
      <c r="E278" t="s">
        <v>27</v>
      </c>
      <c r="F278" t="s">
        <v>28</v>
      </c>
      <c r="G278" t="s">
        <v>19</v>
      </c>
      <c r="H278">
        <v>289</v>
      </c>
      <c r="I278">
        <v>3</v>
      </c>
      <c r="J278">
        <v>867</v>
      </c>
    </row>
    <row r="279" spans="1:10" x14ac:dyDescent="0.3">
      <c r="A279" s="3" t="s">
        <v>324</v>
      </c>
      <c r="B279" s="4">
        <v>43185</v>
      </c>
      <c r="C279">
        <v>6</v>
      </c>
      <c r="D279" t="s">
        <v>48</v>
      </c>
      <c r="E279" t="s">
        <v>22</v>
      </c>
      <c r="F279" t="s">
        <v>23</v>
      </c>
      <c r="G279" t="s">
        <v>41</v>
      </c>
      <c r="H279">
        <v>399</v>
      </c>
      <c r="I279">
        <v>8</v>
      </c>
      <c r="J279">
        <v>3192</v>
      </c>
    </row>
    <row r="280" spans="1:10" x14ac:dyDescent="0.3">
      <c r="A280" s="3" t="s">
        <v>325</v>
      </c>
      <c r="B280" s="4">
        <v>43185</v>
      </c>
      <c r="C280">
        <v>9</v>
      </c>
      <c r="D280" t="s">
        <v>21</v>
      </c>
      <c r="E280" t="s">
        <v>22</v>
      </c>
      <c r="F280" t="s">
        <v>23</v>
      </c>
      <c r="G280" t="s">
        <v>31</v>
      </c>
      <c r="H280">
        <v>69</v>
      </c>
      <c r="I280">
        <v>9</v>
      </c>
      <c r="J280">
        <v>621</v>
      </c>
    </row>
    <row r="281" spans="1:10" x14ac:dyDescent="0.3">
      <c r="A281" s="3" t="s">
        <v>326</v>
      </c>
      <c r="B281" s="4">
        <v>43185</v>
      </c>
      <c r="C281">
        <v>16</v>
      </c>
      <c r="D281" t="s">
        <v>30</v>
      </c>
      <c r="E281" t="s">
        <v>36</v>
      </c>
      <c r="F281" t="s">
        <v>28</v>
      </c>
      <c r="G281" t="s">
        <v>14</v>
      </c>
      <c r="H281">
        <v>199</v>
      </c>
      <c r="I281">
        <v>1</v>
      </c>
      <c r="J281">
        <v>199</v>
      </c>
    </row>
    <row r="282" spans="1:10" x14ac:dyDescent="0.3">
      <c r="A282" s="3" t="s">
        <v>327</v>
      </c>
      <c r="B282" s="4">
        <v>43185</v>
      </c>
      <c r="C282">
        <v>20</v>
      </c>
      <c r="D282" t="s">
        <v>40</v>
      </c>
      <c r="E282" t="s">
        <v>36</v>
      </c>
      <c r="F282" t="s">
        <v>28</v>
      </c>
      <c r="G282" t="s">
        <v>31</v>
      </c>
      <c r="H282">
        <v>69</v>
      </c>
      <c r="I282">
        <v>3</v>
      </c>
      <c r="J282">
        <v>207</v>
      </c>
    </row>
    <row r="283" spans="1:10" x14ac:dyDescent="0.3">
      <c r="A283" s="3" t="s">
        <v>328</v>
      </c>
      <c r="B283" s="4">
        <v>43186</v>
      </c>
      <c r="C283">
        <v>16</v>
      </c>
      <c r="D283" t="s">
        <v>30</v>
      </c>
      <c r="E283" t="s">
        <v>27</v>
      </c>
      <c r="F283" t="s">
        <v>28</v>
      </c>
      <c r="G283" t="s">
        <v>24</v>
      </c>
      <c r="H283">
        <v>159</v>
      </c>
      <c r="I283">
        <v>6</v>
      </c>
      <c r="J283">
        <v>954</v>
      </c>
    </row>
    <row r="284" spans="1:10" x14ac:dyDescent="0.3">
      <c r="A284" s="3" t="s">
        <v>329</v>
      </c>
      <c r="B284" s="4">
        <v>43186</v>
      </c>
      <c r="C284">
        <v>20</v>
      </c>
      <c r="D284" t="s">
        <v>40</v>
      </c>
      <c r="E284" t="s">
        <v>36</v>
      </c>
      <c r="F284" t="s">
        <v>28</v>
      </c>
      <c r="G284" t="s">
        <v>24</v>
      </c>
      <c r="H284">
        <v>159</v>
      </c>
      <c r="I284">
        <v>0</v>
      </c>
      <c r="J284">
        <v>0</v>
      </c>
    </row>
    <row r="285" spans="1:10" x14ac:dyDescent="0.3">
      <c r="A285" s="3" t="s">
        <v>330</v>
      </c>
      <c r="B285" s="4">
        <v>43186</v>
      </c>
      <c r="C285">
        <v>2</v>
      </c>
      <c r="D285" t="s">
        <v>106</v>
      </c>
      <c r="E285" t="s">
        <v>17</v>
      </c>
      <c r="F285" t="s">
        <v>18</v>
      </c>
      <c r="G285" t="s">
        <v>24</v>
      </c>
      <c r="H285">
        <v>159</v>
      </c>
      <c r="I285">
        <v>4</v>
      </c>
      <c r="J285">
        <v>636</v>
      </c>
    </row>
    <row r="286" spans="1:10" x14ac:dyDescent="0.3">
      <c r="A286" s="3" t="s">
        <v>331</v>
      </c>
      <c r="B286" s="4">
        <v>43186</v>
      </c>
      <c r="C286">
        <v>11</v>
      </c>
      <c r="D286" t="s">
        <v>11</v>
      </c>
      <c r="E286" t="s">
        <v>12</v>
      </c>
      <c r="F286" t="s">
        <v>13</v>
      </c>
      <c r="G286" t="s">
        <v>19</v>
      </c>
      <c r="H286">
        <v>289</v>
      </c>
      <c r="I286">
        <v>3</v>
      </c>
      <c r="J286">
        <v>867</v>
      </c>
    </row>
    <row r="287" spans="1:10" x14ac:dyDescent="0.3">
      <c r="A287" s="3" t="s">
        <v>332</v>
      </c>
      <c r="B287" s="4">
        <v>43186</v>
      </c>
      <c r="C287">
        <v>13</v>
      </c>
      <c r="D287" t="s">
        <v>33</v>
      </c>
      <c r="E287" t="s">
        <v>63</v>
      </c>
      <c r="F287" t="s">
        <v>13</v>
      </c>
      <c r="G287" t="s">
        <v>31</v>
      </c>
      <c r="H287">
        <v>69</v>
      </c>
      <c r="I287">
        <v>6</v>
      </c>
      <c r="J287">
        <v>414</v>
      </c>
    </row>
    <row r="288" spans="1:10" x14ac:dyDescent="0.3">
      <c r="A288" s="3" t="s">
        <v>333</v>
      </c>
      <c r="B288" s="4">
        <v>43186</v>
      </c>
      <c r="C288">
        <v>4</v>
      </c>
      <c r="D288" t="s">
        <v>51</v>
      </c>
      <c r="E288" t="s">
        <v>17</v>
      </c>
      <c r="F288" t="s">
        <v>18</v>
      </c>
      <c r="G288" t="s">
        <v>19</v>
      </c>
      <c r="H288">
        <v>289</v>
      </c>
      <c r="I288">
        <v>7</v>
      </c>
      <c r="J288">
        <v>2023</v>
      </c>
    </row>
    <row r="289" spans="1:10" x14ac:dyDescent="0.3">
      <c r="A289" s="3" t="s">
        <v>334</v>
      </c>
      <c r="B289" s="4">
        <v>43186</v>
      </c>
      <c r="C289">
        <v>3</v>
      </c>
      <c r="D289" t="s">
        <v>43</v>
      </c>
      <c r="E289" t="s">
        <v>68</v>
      </c>
      <c r="F289" t="s">
        <v>18</v>
      </c>
      <c r="G289" t="s">
        <v>24</v>
      </c>
      <c r="H289">
        <v>159</v>
      </c>
      <c r="I289">
        <v>2</v>
      </c>
      <c r="J289">
        <v>318</v>
      </c>
    </row>
    <row r="290" spans="1:10" x14ac:dyDescent="0.3">
      <c r="A290" s="3" t="s">
        <v>335</v>
      </c>
      <c r="B290" s="4">
        <v>43187</v>
      </c>
      <c r="C290">
        <v>20</v>
      </c>
      <c r="D290" t="s">
        <v>40</v>
      </c>
      <c r="E290" t="s">
        <v>36</v>
      </c>
      <c r="F290" t="s">
        <v>28</v>
      </c>
      <c r="G290" t="s">
        <v>19</v>
      </c>
      <c r="H290">
        <v>289</v>
      </c>
      <c r="I290">
        <v>1</v>
      </c>
      <c r="J290">
        <v>289</v>
      </c>
    </row>
    <row r="291" spans="1:10" x14ac:dyDescent="0.3">
      <c r="A291" s="3" t="s">
        <v>336</v>
      </c>
      <c r="B291" s="4">
        <v>43188</v>
      </c>
      <c r="C291">
        <v>3</v>
      </c>
      <c r="D291" t="s">
        <v>43</v>
      </c>
      <c r="E291" t="s">
        <v>17</v>
      </c>
      <c r="F291" t="s">
        <v>18</v>
      </c>
      <c r="G291" t="s">
        <v>24</v>
      </c>
      <c r="H291">
        <v>159</v>
      </c>
      <c r="I291">
        <v>9</v>
      </c>
      <c r="J291">
        <v>1431</v>
      </c>
    </row>
    <row r="292" spans="1:10" x14ac:dyDescent="0.3">
      <c r="A292" s="3" t="s">
        <v>337</v>
      </c>
      <c r="B292" s="4">
        <v>43189</v>
      </c>
      <c r="C292">
        <v>19</v>
      </c>
      <c r="D292" t="s">
        <v>56</v>
      </c>
      <c r="E292" t="s">
        <v>27</v>
      </c>
      <c r="F292" t="s">
        <v>28</v>
      </c>
      <c r="G292" t="s">
        <v>31</v>
      </c>
      <c r="H292">
        <v>69</v>
      </c>
      <c r="I292">
        <v>3</v>
      </c>
      <c r="J292">
        <v>207</v>
      </c>
    </row>
    <row r="293" spans="1:10" x14ac:dyDescent="0.3">
      <c r="A293" s="3" t="s">
        <v>338</v>
      </c>
      <c r="B293" s="4">
        <v>43189</v>
      </c>
      <c r="C293">
        <v>1</v>
      </c>
      <c r="D293" t="s">
        <v>16</v>
      </c>
      <c r="E293" t="s">
        <v>68</v>
      </c>
      <c r="F293" t="s">
        <v>18</v>
      </c>
      <c r="G293" t="s">
        <v>24</v>
      </c>
      <c r="H293">
        <v>159</v>
      </c>
      <c r="I293">
        <v>0</v>
      </c>
      <c r="J293">
        <v>0</v>
      </c>
    </row>
    <row r="294" spans="1:10" x14ac:dyDescent="0.3">
      <c r="A294" s="3" t="s">
        <v>339</v>
      </c>
      <c r="B294" s="4">
        <v>43189</v>
      </c>
      <c r="C294">
        <v>2</v>
      </c>
      <c r="D294" t="s">
        <v>106</v>
      </c>
      <c r="E294" t="s">
        <v>17</v>
      </c>
      <c r="F294" t="s">
        <v>18</v>
      </c>
      <c r="G294" t="s">
        <v>14</v>
      </c>
      <c r="H294">
        <v>199</v>
      </c>
      <c r="I294">
        <v>7</v>
      </c>
      <c r="J294">
        <v>1393</v>
      </c>
    </row>
    <row r="295" spans="1:10" x14ac:dyDescent="0.3">
      <c r="A295" s="3" t="s">
        <v>340</v>
      </c>
      <c r="B295" s="4">
        <v>43189</v>
      </c>
      <c r="C295">
        <v>16</v>
      </c>
      <c r="D295" t="s">
        <v>30</v>
      </c>
      <c r="E295" t="s">
        <v>27</v>
      </c>
      <c r="F295" t="s">
        <v>28</v>
      </c>
      <c r="G295" t="s">
        <v>24</v>
      </c>
      <c r="H295">
        <v>159</v>
      </c>
      <c r="I295">
        <v>2</v>
      </c>
      <c r="J295">
        <v>318</v>
      </c>
    </row>
    <row r="296" spans="1:10" x14ac:dyDescent="0.3">
      <c r="A296" s="3" t="s">
        <v>341</v>
      </c>
      <c r="B296" s="4">
        <v>43190</v>
      </c>
      <c r="C296">
        <v>7</v>
      </c>
      <c r="D296" t="s">
        <v>88</v>
      </c>
      <c r="E296" t="s">
        <v>46</v>
      </c>
      <c r="F296" t="s">
        <v>23</v>
      </c>
      <c r="G296" t="s">
        <v>31</v>
      </c>
      <c r="H296">
        <v>69</v>
      </c>
      <c r="I296">
        <v>3</v>
      </c>
      <c r="J296">
        <v>207</v>
      </c>
    </row>
    <row r="297" spans="1:10" x14ac:dyDescent="0.3">
      <c r="A297" s="3" t="s">
        <v>342</v>
      </c>
      <c r="B297" s="4">
        <v>43190</v>
      </c>
      <c r="C297">
        <v>9</v>
      </c>
      <c r="D297" t="s">
        <v>21</v>
      </c>
      <c r="E297" t="s">
        <v>22</v>
      </c>
      <c r="F297" t="s">
        <v>23</v>
      </c>
      <c r="G297" t="s">
        <v>31</v>
      </c>
      <c r="H297">
        <v>69</v>
      </c>
      <c r="I297">
        <v>4</v>
      </c>
      <c r="J297">
        <v>276</v>
      </c>
    </row>
    <row r="298" spans="1:10" x14ac:dyDescent="0.3">
      <c r="A298" s="3" t="s">
        <v>343</v>
      </c>
      <c r="B298" s="4">
        <v>43190</v>
      </c>
      <c r="C298">
        <v>14</v>
      </c>
      <c r="D298" t="s">
        <v>38</v>
      </c>
      <c r="E298" t="s">
        <v>12</v>
      </c>
      <c r="F298" t="s">
        <v>13</v>
      </c>
      <c r="G298" t="s">
        <v>41</v>
      </c>
      <c r="H298">
        <v>399</v>
      </c>
      <c r="I298">
        <v>5</v>
      </c>
      <c r="J298">
        <v>1995</v>
      </c>
    </row>
    <row r="299" spans="1:10" x14ac:dyDescent="0.3">
      <c r="A299" s="3" t="s">
        <v>344</v>
      </c>
      <c r="B299" s="4">
        <v>43190</v>
      </c>
      <c r="C299">
        <v>13</v>
      </c>
      <c r="D299" t="s">
        <v>33</v>
      </c>
      <c r="E299" t="s">
        <v>63</v>
      </c>
      <c r="F299" t="s">
        <v>13</v>
      </c>
      <c r="G299" t="s">
        <v>31</v>
      </c>
      <c r="H299">
        <v>69</v>
      </c>
      <c r="I299">
        <v>4</v>
      </c>
      <c r="J299">
        <v>276</v>
      </c>
    </row>
    <row r="300" spans="1:10" x14ac:dyDescent="0.3">
      <c r="A300" s="3" t="s">
        <v>345</v>
      </c>
      <c r="B300" s="4">
        <v>43190</v>
      </c>
      <c r="C300">
        <v>12</v>
      </c>
      <c r="D300" t="s">
        <v>66</v>
      </c>
      <c r="E300" t="s">
        <v>12</v>
      </c>
      <c r="F300" t="s">
        <v>13</v>
      </c>
      <c r="G300" t="s">
        <v>14</v>
      </c>
      <c r="H300">
        <v>199</v>
      </c>
      <c r="I300">
        <v>8</v>
      </c>
      <c r="J300">
        <v>1592</v>
      </c>
    </row>
    <row r="301" spans="1:10" x14ac:dyDescent="0.3">
      <c r="A301" s="3" t="s">
        <v>346</v>
      </c>
      <c r="B301" s="4">
        <v>43191</v>
      </c>
      <c r="C301">
        <v>7</v>
      </c>
      <c r="D301" t="s">
        <v>88</v>
      </c>
      <c r="E301" t="s">
        <v>22</v>
      </c>
      <c r="F301" t="s">
        <v>23</v>
      </c>
      <c r="G301" t="s">
        <v>31</v>
      </c>
      <c r="H301">
        <v>69</v>
      </c>
      <c r="I301">
        <v>2</v>
      </c>
      <c r="J301">
        <v>138</v>
      </c>
    </row>
    <row r="302" spans="1:10" x14ac:dyDescent="0.3">
      <c r="A302" s="3" t="s">
        <v>347</v>
      </c>
      <c r="B302" s="4">
        <v>43192</v>
      </c>
      <c r="C302">
        <v>10</v>
      </c>
      <c r="D302" t="s">
        <v>58</v>
      </c>
      <c r="E302" t="s">
        <v>22</v>
      </c>
      <c r="F302" t="s">
        <v>23</v>
      </c>
      <c r="G302" t="s">
        <v>41</v>
      </c>
      <c r="H302">
        <v>399</v>
      </c>
      <c r="I302">
        <v>9</v>
      </c>
      <c r="J302">
        <v>3591</v>
      </c>
    </row>
    <row r="303" spans="1:10" x14ac:dyDescent="0.3">
      <c r="A303" s="3" t="s">
        <v>348</v>
      </c>
      <c r="B303" s="4">
        <v>43193</v>
      </c>
      <c r="C303">
        <v>6</v>
      </c>
      <c r="D303" t="s">
        <v>48</v>
      </c>
      <c r="E303" t="s">
        <v>46</v>
      </c>
      <c r="F303" t="s">
        <v>23</v>
      </c>
      <c r="G303" t="s">
        <v>31</v>
      </c>
      <c r="H303">
        <v>69</v>
      </c>
      <c r="I303">
        <v>6</v>
      </c>
      <c r="J303">
        <v>414</v>
      </c>
    </row>
    <row r="304" spans="1:10" x14ac:dyDescent="0.3">
      <c r="A304" s="3" t="s">
        <v>349</v>
      </c>
      <c r="B304" s="4">
        <v>43194</v>
      </c>
      <c r="C304">
        <v>20</v>
      </c>
      <c r="D304" t="s">
        <v>40</v>
      </c>
      <c r="E304" t="s">
        <v>27</v>
      </c>
      <c r="F304" t="s">
        <v>28</v>
      </c>
      <c r="G304" t="s">
        <v>24</v>
      </c>
      <c r="H304">
        <v>159</v>
      </c>
      <c r="I304">
        <v>0</v>
      </c>
      <c r="J304">
        <v>0</v>
      </c>
    </row>
    <row r="305" spans="1:10" x14ac:dyDescent="0.3">
      <c r="A305" s="3" t="s">
        <v>350</v>
      </c>
      <c r="B305" s="4">
        <v>43194</v>
      </c>
      <c r="C305">
        <v>2</v>
      </c>
      <c r="D305" t="s">
        <v>106</v>
      </c>
      <c r="E305" t="s">
        <v>68</v>
      </c>
      <c r="F305" t="s">
        <v>18</v>
      </c>
      <c r="G305" t="s">
        <v>31</v>
      </c>
      <c r="H305">
        <v>69</v>
      </c>
      <c r="I305">
        <v>1</v>
      </c>
      <c r="J305">
        <v>69</v>
      </c>
    </row>
    <row r="306" spans="1:10" x14ac:dyDescent="0.3">
      <c r="A306" s="3" t="s">
        <v>351</v>
      </c>
      <c r="B306" s="4">
        <v>43195</v>
      </c>
      <c r="C306">
        <v>8</v>
      </c>
      <c r="D306" t="s">
        <v>45</v>
      </c>
      <c r="E306" t="s">
        <v>46</v>
      </c>
      <c r="F306" t="s">
        <v>23</v>
      </c>
      <c r="G306" t="s">
        <v>19</v>
      </c>
      <c r="H306">
        <v>289</v>
      </c>
      <c r="I306">
        <v>9</v>
      </c>
      <c r="J306">
        <v>2601</v>
      </c>
    </row>
    <row r="307" spans="1:10" x14ac:dyDescent="0.3">
      <c r="A307" s="3" t="s">
        <v>352</v>
      </c>
      <c r="B307" s="4">
        <v>43195</v>
      </c>
      <c r="C307">
        <v>1</v>
      </c>
      <c r="D307" t="s">
        <v>16</v>
      </c>
      <c r="E307" t="s">
        <v>17</v>
      </c>
      <c r="F307" t="s">
        <v>18</v>
      </c>
      <c r="G307" t="s">
        <v>24</v>
      </c>
      <c r="H307">
        <v>159</v>
      </c>
      <c r="I307">
        <v>3</v>
      </c>
      <c r="J307">
        <v>477</v>
      </c>
    </row>
    <row r="308" spans="1:10" x14ac:dyDescent="0.3">
      <c r="A308" s="3" t="s">
        <v>353</v>
      </c>
      <c r="B308" s="4">
        <v>43195</v>
      </c>
      <c r="C308">
        <v>4</v>
      </c>
      <c r="D308" t="s">
        <v>51</v>
      </c>
      <c r="E308" t="s">
        <v>17</v>
      </c>
      <c r="F308" t="s">
        <v>18</v>
      </c>
      <c r="G308" t="s">
        <v>14</v>
      </c>
      <c r="H308">
        <v>199</v>
      </c>
      <c r="I308">
        <v>5</v>
      </c>
      <c r="J308">
        <v>995</v>
      </c>
    </row>
    <row r="309" spans="1:10" x14ac:dyDescent="0.3">
      <c r="A309" s="3" t="s">
        <v>354</v>
      </c>
      <c r="B309" s="4">
        <v>43195</v>
      </c>
      <c r="C309">
        <v>12</v>
      </c>
      <c r="D309" t="s">
        <v>66</v>
      </c>
      <c r="E309" t="s">
        <v>12</v>
      </c>
      <c r="F309" t="s">
        <v>13</v>
      </c>
      <c r="G309" t="s">
        <v>14</v>
      </c>
      <c r="H309">
        <v>199</v>
      </c>
      <c r="I309">
        <v>6</v>
      </c>
      <c r="J309">
        <v>1194</v>
      </c>
    </row>
    <row r="310" spans="1:10" x14ac:dyDescent="0.3">
      <c r="A310" s="3" t="s">
        <v>355</v>
      </c>
      <c r="B310" s="4">
        <v>43196</v>
      </c>
      <c r="C310">
        <v>15</v>
      </c>
      <c r="D310" t="s">
        <v>118</v>
      </c>
      <c r="E310" t="s">
        <v>12</v>
      </c>
      <c r="F310" t="s">
        <v>13</v>
      </c>
      <c r="G310" t="s">
        <v>19</v>
      </c>
      <c r="H310">
        <v>289</v>
      </c>
      <c r="I310">
        <v>8</v>
      </c>
      <c r="J310">
        <v>2312</v>
      </c>
    </row>
    <row r="311" spans="1:10" x14ac:dyDescent="0.3">
      <c r="A311" s="3" t="s">
        <v>356</v>
      </c>
      <c r="B311" s="4">
        <v>43196</v>
      </c>
      <c r="C311">
        <v>6</v>
      </c>
      <c r="D311" t="s">
        <v>48</v>
      </c>
      <c r="E311" t="s">
        <v>46</v>
      </c>
      <c r="F311" t="s">
        <v>23</v>
      </c>
      <c r="G311" t="s">
        <v>31</v>
      </c>
      <c r="H311">
        <v>69</v>
      </c>
      <c r="I311">
        <v>0</v>
      </c>
      <c r="J311">
        <v>0</v>
      </c>
    </row>
    <row r="312" spans="1:10" x14ac:dyDescent="0.3">
      <c r="A312" s="3" t="s">
        <v>357</v>
      </c>
      <c r="B312" s="4">
        <v>43197</v>
      </c>
      <c r="C312">
        <v>19</v>
      </c>
      <c r="D312" t="s">
        <v>56</v>
      </c>
      <c r="E312" t="s">
        <v>27</v>
      </c>
      <c r="F312" t="s">
        <v>28</v>
      </c>
      <c r="G312" t="s">
        <v>19</v>
      </c>
      <c r="H312">
        <v>289</v>
      </c>
      <c r="I312">
        <v>5</v>
      </c>
      <c r="J312">
        <v>1445</v>
      </c>
    </row>
    <row r="313" spans="1:10" x14ac:dyDescent="0.3">
      <c r="A313" s="3" t="s">
        <v>358</v>
      </c>
      <c r="B313" s="4">
        <v>43197</v>
      </c>
      <c r="C313">
        <v>18</v>
      </c>
      <c r="D313" t="s">
        <v>26</v>
      </c>
      <c r="E313" t="s">
        <v>27</v>
      </c>
      <c r="F313" t="s">
        <v>28</v>
      </c>
      <c r="G313" t="s">
        <v>14</v>
      </c>
      <c r="H313">
        <v>199</v>
      </c>
      <c r="I313">
        <v>0</v>
      </c>
      <c r="J313">
        <v>0</v>
      </c>
    </row>
    <row r="314" spans="1:10" x14ac:dyDescent="0.3">
      <c r="A314" s="3" t="s">
        <v>359</v>
      </c>
      <c r="B314" s="4">
        <v>43197</v>
      </c>
      <c r="C314">
        <v>7</v>
      </c>
      <c r="D314" t="s">
        <v>88</v>
      </c>
      <c r="E314" t="s">
        <v>22</v>
      </c>
      <c r="F314" t="s">
        <v>23</v>
      </c>
      <c r="G314" t="s">
        <v>14</v>
      </c>
      <c r="H314">
        <v>199</v>
      </c>
      <c r="I314">
        <v>9</v>
      </c>
      <c r="J314">
        <v>1791</v>
      </c>
    </row>
    <row r="315" spans="1:10" x14ac:dyDescent="0.3">
      <c r="A315" s="3" t="s">
        <v>360</v>
      </c>
      <c r="B315" s="4">
        <v>43197</v>
      </c>
      <c r="C315">
        <v>2</v>
      </c>
      <c r="D315" t="s">
        <v>106</v>
      </c>
      <c r="E315" t="s">
        <v>68</v>
      </c>
      <c r="F315" t="s">
        <v>18</v>
      </c>
      <c r="G315" t="s">
        <v>14</v>
      </c>
      <c r="H315">
        <v>199</v>
      </c>
      <c r="I315">
        <v>5</v>
      </c>
      <c r="J315">
        <v>995</v>
      </c>
    </row>
    <row r="316" spans="1:10" x14ac:dyDescent="0.3">
      <c r="A316" s="3" t="s">
        <v>361</v>
      </c>
      <c r="B316" s="4">
        <v>43198</v>
      </c>
      <c r="C316">
        <v>19</v>
      </c>
      <c r="D316" t="s">
        <v>56</v>
      </c>
      <c r="E316" t="s">
        <v>27</v>
      </c>
      <c r="F316" t="s">
        <v>28</v>
      </c>
      <c r="G316" t="s">
        <v>14</v>
      </c>
      <c r="H316">
        <v>199</v>
      </c>
      <c r="I316">
        <v>9</v>
      </c>
      <c r="J316">
        <v>1791</v>
      </c>
    </row>
    <row r="317" spans="1:10" x14ac:dyDescent="0.3">
      <c r="A317" s="3" t="s">
        <v>362</v>
      </c>
      <c r="B317" s="4">
        <v>43198</v>
      </c>
      <c r="C317">
        <v>19</v>
      </c>
      <c r="D317" t="s">
        <v>56</v>
      </c>
      <c r="E317" t="s">
        <v>27</v>
      </c>
      <c r="F317" t="s">
        <v>28</v>
      </c>
      <c r="G317" t="s">
        <v>14</v>
      </c>
      <c r="H317">
        <v>199</v>
      </c>
      <c r="I317">
        <v>8</v>
      </c>
      <c r="J317">
        <v>1592</v>
      </c>
    </row>
    <row r="318" spans="1:10" x14ac:dyDescent="0.3">
      <c r="A318" s="3" t="s">
        <v>363</v>
      </c>
      <c r="B318" s="4">
        <v>43199</v>
      </c>
      <c r="C318">
        <v>2</v>
      </c>
      <c r="D318" t="s">
        <v>106</v>
      </c>
      <c r="E318" t="s">
        <v>17</v>
      </c>
      <c r="F318" t="s">
        <v>18</v>
      </c>
      <c r="G318" t="s">
        <v>14</v>
      </c>
      <c r="H318">
        <v>199</v>
      </c>
      <c r="I318">
        <v>3</v>
      </c>
      <c r="J318">
        <v>597</v>
      </c>
    </row>
    <row r="319" spans="1:10" x14ac:dyDescent="0.3">
      <c r="A319" s="3" t="s">
        <v>364</v>
      </c>
      <c r="B319" s="4">
        <v>43199</v>
      </c>
      <c r="C319">
        <v>5</v>
      </c>
      <c r="D319" t="s">
        <v>60</v>
      </c>
      <c r="E319" t="s">
        <v>68</v>
      </c>
      <c r="F319" t="s">
        <v>18</v>
      </c>
      <c r="G319" t="s">
        <v>14</v>
      </c>
      <c r="H319">
        <v>199</v>
      </c>
      <c r="I319">
        <v>4</v>
      </c>
      <c r="J319">
        <v>796</v>
      </c>
    </row>
    <row r="320" spans="1:10" x14ac:dyDescent="0.3">
      <c r="A320" s="3" t="s">
        <v>365</v>
      </c>
      <c r="B320" s="4">
        <v>43200</v>
      </c>
      <c r="C320">
        <v>14</v>
      </c>
      <c r="D320" t="s">
        <v>38</v>
      </c>
      <c r="E320" t="s">
        <v>12</v>
      </c>
      <c r="F320" t="s">
        <v>13</v>
      </c>
      <c r="G320" t="s">
        <v>31</v>
      </c>
      <c r="H320">
        <v>69</v>
      </c>
      <c r="I320">
        <v>3</v>
      </c>
      <c r="J320">
        <v>207</v>
      </c>
    </row>
    <row r="321" spans="1:10" x14ac:dyDescent="0.3">
      <c r="A321" s="3" t="s">
        <v>366</v>
      </c>
      <c r="B321" s="4">
        <v>43201</v>
      </c>
      <c r="C321">
        <v>12</v>
      </c>
      <c r="D321" t="s">
        <v>66</v>
      </c>
      <c r="E321" t="s">
        <v>63</v>
      </c>
      <c r="F321" t="s">
        <v>13</v>
      </c>
      <c r="G321" t="s">
        <v>31</v>
      </c>
      <c r="H321">
        <v>69</v>
      </c>
      <c r="I321">
        <v>0</v>
      </c>
      <c r="J321">
        <v>0</v>
      </c>
    </row>
    <row r="322" spans="1:10" x14ac:dyDescent="0.3">
      <c r="A322" s="3" t="s">
        <v>367</v>
      </c>
      <c r="B322" s="4">
        <v>43202</v>
      </c>
      <c r="C322">
        <v>9</v>
      </c>
      <c r="D322" t="s">
        <v>21</v>
      </c>
      <c r="E322" t="s">
        <v>22</v>
      </c>
      <c r="F322" t="s">
        <v>23</v>
      </c>
      <c r="G322" t="s">
        <v>41</v>
      </c>
      <c r="H322">
        <v>399</v>
      </c>
      <c r="I322">
        <v>1</v>
      </c>
      <c r="J322">
        <v>399</v>
      </c>
    </row>
    <row r="323" spans="1:10" x14ac:dyDescent="0.3">
      <c r="A323" s="3" t="s">
        <v>368</v>
      </c>
      <c r="B323" s="4">
        <v>43203</v>
      </c>
      <c r="C323">
        <v>2</v>
      </c>
      <c r="D323" t="s">
        <v>106</v>
      </c>
      <c r="E323" t="s">
        <v>17</v>
      </c>
      <c r="F323" t="s">
        <v>18</v>
      </c>
      <c r="G323" t="s">
        <v>19</v>
      </c>
      <c r="H323">
        <v>289</v>
      </c>
      <c r="I323">
        <v>8</v>
      </c>
      <c r="J323">
        <v>2312</v>
      </c>
    </row>
    <row r="324" spans="1:10" x14ac:dyDescent="0.3">
      <c r="A324" s="3" t="s">
        <v>369</v>
      </c>
      <c r="B324" s="4">
        <v>43203</v>
      </c>
      <c r="C324">
        <v>19</v>
      </c>
      <c r="D324" t="s">
        <v>56</v>
      </c>
      <c r="E324" t="s">
        <v>27</v>
      </c>
      <c r="F324" t="s">
        <v>28</v>
      </c>
      <c r="G324" t="s">
        <v>19</v>
      </c>
      <c r="H324">
        <v>289</v>
      </c>
      <c r="I324">
        <v>3</v>
      </c>
      <c r="J324">
        <v>867</v>
      </c>
    </row>
    <row r="325" spans="1:10" x14ac:dyDescent="0.3">
      <c r="A325" s="3" t="s">
        <v>370</v>
      </c>
      <c r="B325" s="4">
        <v>43204</v>
      </c>
      <c r="C325">
        <v>17</v>
      </c>
      <c r="D325" t="s">
        <v>35</v>
      </c>
      <c r="E325" t="s">
        <v>36</v>
      </c>
      <c r="F325" t="s">
        <v>28</v>
      </c>
      <c r="G325" t="s">
        <v>24</v>
      </c>
      <c r="H325">
        <v>159</v>
      </c>
      <c r="I325">
        <v>4</v>
      </c>
      <c r="J325">
        <v>636</v>
      </c>
    </row>
    <row r="326" spans="1:10" x14ac:dyDescent="0.3">
      <c r="A326" s="3" t="s">
        <v>371</v>
      </c>
      <c r="B326" s="4">
        <v>43204</v>
      </c>
      <c r="C326">
        <v>14</v>
      </c>
      <c r="D326" t="s">
        <v>38</v>
      </c>
      <c r="E326" t="s">
        <v>63</v>
      </c>
      <c r="F326" t="s">
        <v>13</v>
      </c>
      <c r="G326" t="s">
        <v>41</v>
      </c>
      <c r="H326">
        <v>399</v>
      </c>
      <c r="I326">
        <v>3</v>
      </c>
      <c r="J326">
        <v>1197</v>
      </c>
    </row>
    <row r="327" spans="1:10" x14ac:dyDescent="0.3">
      <c r="A327" s="3" t="s">
        <v>372</v>
      </c>
      <c r="B327" s="4">
        <v>43204</v>
      </c>
      <c r="C327">
        <v>7</v>
      </c>
      <c r="D327" t="s">
        <v>88</v>
      </c>
      <c r="E327" t="s">
        <v>22</v>
      </c>
      <c r="F327" t="s">
        <v>23</v>
      </c>
      <c r="G327" t="s">
        <v>31</v>
      </c>
      <c r="H327">
        <v>69</v>
      </c>
      <c r="I327">
        <v>2</v>
      </c>
      <c r="J327">
        <v>138</v>
      </c>
    </row>
    <row r="328" spans="1:10" x14ac:dyDescent="0.3">
      <c r="A328" s="3" t="s">
        <v>373</v>
      </c>
      <c r="B328" s="4">
        <v>43204</v>
      </c>
      <c r="C328">
        <v>9</v>
      </c>
      <c r="D328" t="s">
        <v>21</v>
      </c>
      <c r="E328" t="s">
        <v>46</v>
      </c>
      <c r="F328" t="s">
        <v>23</v>
      </c>
      <c r="G328" t="s">
        <v>14</v>
      </c>
      <c r="H328">
        <v>199</v>
      </c>
      <c r="I328">
        <v>9</v>
      </c>
      <c r="J328">
        <v>1791</v>
      </c>
    </row>
    <row r="329" spans="1:10" x14ac:dyDescent="0.3">
      <c r="A329" s="3" t="s">
        <v>374</v>
      </c>
      <c r="B329" s="4">
        <v>43204</v>
      </c>
      <c r="C329">
        <v>8</v>
      </c>
      <c r="D329" t="s">
        <v>45</v>
      </c>
      <c r="E329" t="s">
        <v>22</v>
      </c>
      <c r="F329" t="s">
        <v>23</v>
      </c>
      <c r="G329" t="s">
        <v>14</v>
      </c>
      <c r="H329">
        <v>199</v>
      </c>
      <c r="I329">
        <v>2</v>
      </c>
      <c r="J329">
        <v>398</v>
      </c>
    </row>
    <row r="330" spans="1:10" x14ac:dyDescent="0.3">
      <c r="A330" s="3" t="s">
        <v>375</v>
      </c>
      <c r="B330" s="4">
        <v>43204</v>
      </c>
      <c r="C330">
        <v>14</v>
      </c>
      <c r="D330" t="s">
        <v>38</v>
      </c>
      <c r="E330" t="s">
        <v>12</v>
      </c>
      <c r="F330" t="s">
        <v>13</v>
      </c>
      <c r="G330" t="s">
        <v>19</v>
      </c>
      <c r="H330">
        <v>289</v>
      </c>
      <c r="I330">
        <v>4</v>
      </c>
      <c r="J330">
        <v>1156</v>
      </c>
    </row>
    <row r="331" spans="1:10" x14ac:dyDescent="0.3">
      <c r="A331" s="3" t="s">
        <v>376</v>
      </c>
      <c r="B331" s="4">
        <v>43204</v>
      </c>
      <c r="C331">
        <v>7</v>
      </c>
      <c r="D331" t="s">
        <v>88</v>
      </c>
      <c r="E331" t="s">
        <v>46</v>
      </c>
      <c r="F331" t="s">
        <v>23</v>
      </c>
      <c r="G331" t="s">
        <v>41</v>
      </c>
      <c r="H331">
        <v>399</v>
      </c>
      <c r="I331">
        <v>8</v>
      </c>
      <c r="J331">
        <v>3192</v>
      </c>
    </row>
    <row r="332" spans="1:10" x14ac:dyDescent="0.3">
      <c r="A332" s="3" t="s">
        <v>377</v>
      </c>
      <c r="B332" s="4">
        <v>43204</v>
      </c>
      <c r="C332">
        <v>10</v>
      </c>
      <c r="D332" t="s">
        <v>58</v>
      </c>
      <c r="E332" t="s">
        <v>46</v>
      </c>
      <c r="F332" t="s">
        <v>23</v>
      </c>
      <c r="G332" t="s">
        <v>41</v>
      </c>
      <c r="H332">
        <v>399</v>
      </c>
      <c r="I332">
        <v>9</v>
      </c>
      <c r="J332">
        <v>3591</v>
      </c>
    </row>
    <row r="333" spans="1:10" x14ac:dyDescent="0.3">
      <c r="A333" s="3" t="s">
        <v>378</v>
      </c>
      <c r="B333" s="4">
        <v>43204</v>
      </c>
      <c r="C333">
        <v>6</v>
      </c>
      <c r="D333" t="s">
        <v>48</v>
      </c>
      <c r="E333" t="s">
        <v>46</v>
      </c>
      <c r="F333" t="s">
        <v>23</v>
      </c>
      <c r="G333" t="s">
        <v>14</v>
      </c>
      <c r="H333">
        <v>199</v>
      </c>
      <c r="I333">
        <v>8</v>
      </c>
      <c r="J333">
        <v>1592</v>
      </c>
    </row>
    <row r="334" spans="1:10" x14ac:dyDescent="0.3">
      <c r="A334" s="3" t="s">
        <v>379</v>
      </c>
      <c r="B334" s="4">
        <v>43204</v>
      </c>
      <c r="C334">
        <v>18</v>
      </c>
      <c r="D334" t="s">
        <v>26</v>
      </c>
      <c r="E334" t="s">
        <v>27</v>
      </c>
      <c r="F334" t="s">
        <v>28</v>
      </c>
      <c r="G334" t="s">
        <v>41</v>
      </c>
      <c r="H334">
        <v>399</v>
      </c>
      <c r="I334">
        <v>4</v>
      </c>
      <c r="J334">
        <v>1596</v>
      </c>
    </row>
    <row r="335" spans="1:10" x14ac:dyDescent="0.3">
      <c r="A335" s="3" t="s">
        <v>380</v>
      </c>
      <c r="B335" s="4">
        <v>43205</v>
      </c>
      <c r="C335">
        <v>4</v>
      </c>
      <c r="D335" t="s">
        <v>51</v>
      </c>
      <c r="E335" t="s">
        <v>68</v>
      </c>
      <c r="F335" t="s">
        <v>18</v>
      </c>
      <c r="G335" t="s">
        <v>19</v>
      </c>
      <c r="H335">
        <v>289</v>
      </c>
      <c r="I335">
        <v>6</v>
      </c>
      <c r="J335">
        <v>1734</v>
      </c>
    </row>
    <row r="336" spans="1:10" x14ac:dyDescent="0.3">
      <c r="A336" s="3" t="s">
        <v>381</v>
      </c>
      <c r="B336" s="4">
        <v>43205</v>
      </c>
      <c r="C336">
        <v>2</v>
      </c>
      <c r="D336" t="s">
        <v>106</v>
      </c>
      <c r="E336" t="s">
        <v>68</v>
      </c>
      <c r="F336" t="s">
        <v>18</v>
      </c>
      <c r="G336" t="s">
        <v>31</v>
      </c>
      <c r="H336">
        <v>69</v>
      </c>
      <c r="I336">
        <v>9</v>
      </c>
      <c r="J336">
        <v>621</v>
      </c>
    </row>
    <row r="337" spans="1:10" x14ac:dyDescent="0.3">
      <c r="A337" s="3" t="s">
        <v>382</v>
      </c>
      <c r="B337" s="4">
        <v>43206</v>
      </c>
      <c r="C337">
        <v>4</v>
      </c>
      <c r="D337" t="s">
        <v>51</v>
      </c>
      <c r="E337" t="s">
        <v>17</v>
      </c>
      <c r="F337" t="s">
        <v>18</v>
      </c>
      <c r="G337" t="s">
        <v>24</v>
      </c>
      <c r="H337">
        <v>159</v>
      </c>
      <c r="I337">
        <v>9</v>
      </c>
      <c r="J337">
        <v>1431</v>
      </c>
    </row>
    <row r="338" spans="1:10" x14ac:dyDescent="0.3">
      <c r="A338" s="3" t="s">
        <v>383</v>
      </c>
      <c r="B338" s="4">
        <v>43207</v>
      </c>
      <c r="C338">
        <v>11</v>
      </c>
      <c r="D338" t="s">
        <v>11</v>
      </c>
      <c r="E338" t="s">
        <v>63</v>
      </c>
      <c r="F338" t="s">
        <v>13</v>
      </c>
      <c r="G338" t="s">
        <v>31</v>
      </c>
      <c r="H338">
        <v>69</v>
      </c>
      <c r="I338">
        <v>8</v>
      </c>
      <c r="J338">
        <v>552</v>
      </c>
    </row>
    <row r="339" spans="1:10" x14ac:dyDescent="0.3">
      <c r="A339" s="3" t="s">
        <v>384</v>
      </c>
      <c r="B339" s="4">
        <v>43207</v>
      </c>
      <c r="C339">
        <v>13</v>
      </c>
      <c r="D339" t="s">
        <v>33</v>
      </c>
      <c r="E339" t="s">
        <v>12</v>
      </c>
      <c r="F339" t="s">
        <v>13</v>
      </c>
      <c r="G339" t="s">
        <v>41</v>
      </c>
      <c r="H339">
        <v>399</v>
      </c>
      <c r="I339">
        <v>8</v>
      </c>
      <c r="J339">
        <v>3192</v>
      </c>
    </row>
    <row r="340" spans="1:10" x14ac:dyDescent="0.3">
      <c r="A340" s="3" t="s">
        <v>385</v>
      </c>
      <c r="B340" s="4">
        <v>43208</v>
      </c>
      <c r="C340">
        <v>8</v>
      </c>
      <c r="D340" t="s">
        <v>45</v>
      </c>
      <c r="E340" t="s">
        <v>22</v>
      </c>
      <c r="F340" t="s">
        <v>23</v>
      </c>
      <c r="G340" t="s">
        <v>31</v>
      </c>
      <c r="H340">
        <v>69</v>
      </c>
      <c r="I340">
        <v>6</v>
      </c>
      <c r="J340">
        <v>414</v>
      </c>
    </row>
    <row r="341" spans="1:10" x14ac:dyDescent="0.3">
      <c r="A341" s="3" t="s">
        <v>386</v>
      </c>
      <c r="B341" s="4">
        <v>43209</v>
      </c>
      <c r="C341">
        <v>8</v>
      </c>
      <c r="D341" t="s">
        <v>45</v>
      </c>
      <c r="E341" t="s">
        <v>46</v>
      </c>
      <c r="F341" t="s">
        <v>23</v>
      </c>
      <c r="G341" t="s">
        <v>24</v>
      </c>
      <c r="H341">
        <v>159</v>
      </c>
      <c r="I341">
        <v>6</v>
      </c>
      <c r="J341">
        <v>954</v>
      </c>
    </row>
    <row r="342" spans="1:10" x14ac:dyDescent="0.3">
      <c r="A342" s="3" t="s">
        <v>387</v>
      </c>
      <c r="B342" s="4">
        <v>43209</v>
      </c>
      <c r="C342">
        <v>1</v>
      </c>
      <c r="D342" t="s">
        <v>16</v>
      </c>
      <c r="E342" t="s">
        <v>17</v>
      </c>
      <c r="F342" t="s">
        <v>18</v>
      </c>
      <c r="G342" t="s">
        <v>19</v>
      </c>
      <c r="H342">
        <v>289</v>
      </c>
      <c r="I342">
        <v>3</v>
      </c>
      <c r="J342">
        <v>867</v>
      </c>
    </row>
    <row r="343" spans="1:10" x14ac:dyDescent="0.3">
      <c r="A343" s="3" t="s">
        <v>388</v>
      </c>
      <c r="B343" s="4">
        <v>43209</v>
      </c>
      <c r="C343">
        <v>19</v>
      </c>
      <c r="D343" t="s">
        <v>56</v>
      </c>
      <c r="E343" t="s">
        <v>36</v>
      </c>
      <c r="F343" t="s">
        <v>28</v>
      </c>
      <c r="G343" t="s">
        <v>31</v>
      </c>
      <c r="H343">
        <v>69</v>
      </c>
      <c r="I343">
        <v>1</v>
      </c>
      <c r="J343">
        <v>69</v>
      </c>
    </row>
    <row r="344" spans="1:10" x14ac:dyDescent="0.3">
      <c r="A344" s="3" t="s">
        <v>389</v>
      </c>
      <c r="B344" s="4">
        <v>43209</v>
      </c>
      <c r="C344">
        <v>5</v>
      </c>
      <c r="D344" t="s">
        <v>60</v>
      </c>
      <c r="E344" t="s">
        <v>17</v>
      </c>
      <c r="F344" t="s">
        <v>18</v>
      </c>
      <c r="G344" t="s">
        <v>24</v>
      </c>
      <c r="H344">
        <v>159</v>
      </c>
      <c r="I344">
        <v>0</v>
      </c>
      <c r="J344">
        <v>0</v>
      </c>
    </row>
    <row r="345" spans="1:10" x14ac:dyDescent="0.3">
      <c r="A345" s="3" t="s">
        <v>390</v>
      </c>
      <c r="B345" s="4">
        <v>43209</v>
      </c>
      <c r="C345">
        <v>9</v>
      </c>
      <c r="D345" t="s">
        <v>21</v>
      </c>
      <c r="E345" t="s">
        <v>22</v>
      </c>
      <c r="F345" t="s">
        <v>23</v>
      </c>
      <c r="G345" t="s">
        <v>14</v>
      </c>
      <c r="H345">
        <v>199</v>
      </c>
      <c r="I345">
        <v>6</v>
      </c>
      <c r="J345">
        <v>1194</v>
      </c>
    </row>
    <row r="346" spans="1:10" x14ac:dyDescent="0.3">
      <c r="A346" s="3" t="s">
        <v>391</v>
      </c>
      <c r="B346" s="4">
        <v>43209</v>
      </c>
      <c r="C346">
        <v>13</v>
      </c>
      <c r="D346" t="s">
        <v>33</v>
      </c>
      <c r="E346" t="s">
        <v>12</v>
      </c>
      <c r="F346" t="s">
        <v>13</v>
      </c>
      <c r="G346" t="s">
        <v>14</v>
      </c>
      <c r="H346">
        <v>199</v>
      </c>
      <c r="I346">
        <v>2</v>
      </c>
      <c r="J346">
        <v>398</v>
      </c>
    </row>
    <row r="347" spans="1:10" x14ac:dyDescent="0.3">
      <c r="A347" s="3" t="s">
        <v>392</v>
      </c>
      <c r="B347" s="4">
        <v>43209</v>
      </c>
      <c r="C347">
        <v>17</v>
      </c>
      <c r="D347" t="s">
        <v>35</v>
      </c>
      <c r="E347" t="s">
        <v>27</v>
      </c>
      <c r="F347" t="s">
        <v>28</v>
      </c>
      <c r="G347" t="s">
        <v>31</v>
      </c>
      <c r="H347">
        <v>69</v>
      </c>
      <c r="I347">
        <v>2</v>
      </c>
      <c r="J347">
        <v>138</v>
      </c>
    </row>
    <row r="348" spans="1:10" x14ac:dyDescent="0.3">
      <c r="A348" s="3" t="s">
        <v>393</v>
      </c>
      <c r="B348" s="4">
        <v>43209</v>
      </c>
      <c r="C348">
        <v>18</v>
      </c>
      <c r="D348" t="s">
        <v>26</v>
      </c>
      <c r="E348" t="s">
        <v>27</v>
      </c>
      <c r="F348" t="s">
        <v>28</v>
      </c>
      <c r="G348" t="s">
        <v>14</v>
      </c>
      <c r="H348">
        <v>199</v>
      </c>
      <c r="I348">
        <v>0</v>
      </c>
      <c r="J348">
        <v>0</v>
      </c>
    </row>
    <row r="349" spans="1:10" x14ac:dyDescent="0.3">
      <c r="A349" s="3" t="s">
        <v>394</v>
      </c>
      <c r="B349" s="4">
        <v>43209</v>
      </c>
      <c r="C349">
        <v>19</v>
      </c>
      <c r="D349" t="s">
        <v>56</v>
      </c>
      <c r="E349" t="s">
        <v>27</v>
      </c>
      <c r="F349" t="s">
        <v>28</v>
      </c>
      <c r="G349" t="s">
        <v>19</v>
      </c>
      <c r="H349">
        <v>289</v>
      </c>
      <c r="I349">
        <v>1</v>
      </c>
      <c r="J349">
        <v>289</v>
      </c>
    </row>
    <row r="350" spans="1:10" x14ac:dyDescent="0.3">
      <c r="A350" s="3" t="s">
        <v>395</v>
      </c>
      <c r="B350" s="4">
        <v>43209</v>
      </c>
      <c r="C350">
        <v>13</v>
      </c>
      <c r="D350" t="s">
        <v>33</v>
      </c>
      <c r="E350" t="s">
        <v>63</v>
      </c>
      <c r="F350" t="s">
        <v>13</v>
      </c>
      <c r="G350" t="s">
        <v>24</v>
      </c>
      <c r="H350">
        <v>159</v>
      </c>
      <c r="I350">
        <v>5</v>
      </c>
      <c r="J350">
        <v>795</v>
      </c>
    </row>
    <row r="351" spans="1:10" x14ac:dyDescent="0.3">
      <c r="A351" s="3" t="s">
        <v>396</v>
      </c>
      <c r="B351" s="4">
        <v>43209</v>
      </c>
      <c r="C351">
        <v>3</v>
      </c>
      <c r="D351" t="s">
        <v>43</v>
      </c>
      <c r="E351" t="s">
        <v>17</v>
      </c>
      <c r="F351" t="s">
        <v>18</v>
      </c>
      <c r="G351" t="s">
        <v>41</v>
      </c>
      <c r="H351">
        <v>399</v>
      </c>
      <c r="I351">
        <v>1</v>
      </c>
      <c r="J351">
        <v>399</v>
      </c>
    </row>
    <row r="352" spans="1:10" x14ac:dyDescent="0.3">
      <c r="A352" s="3" t="s">
        <v>397</v>
      </c>
      <c r="B352" s="4">
        <v>43209</v>
      </c>
      <c r="C352">
        <v>4</v>
      </c>
      <c r="D352" t="s">
        <v>51</v>
      </c>
      <c r="E352" t="s">
        <v>68</v>
      </c>
      <c r="F352" t="s">
        <v>18</v>
      </c>
      <c r="G352" t="s">
        <v>31</v>
      </c>
      <c r="H352">
        <v>69</v>
      </c>
      <c r="I352">
        <v>6</v>
      </c>
      <c r="J352">
        <v>414</v>
      </c>
    </row>
    <row r="353" spans="1:10" x14ac:dyDescent="0.3">
      <c r="A353" s="3" t="s">
        <v>398</v>
      </c>
      <c r="B353" s="4">
        <v>43209</v>
      </c>
      <c r="C353">
        <v>10</v>
      </c>
      <c r="D353" t="s">
        <v>58</v>
      </c>
      <c r="E353" t="s">
        <v>46</v>
      </c>
      <c r="F353" t="s">
        <v>23</v>
      </c>
      <c r="G353" t="s">
        <v>24</v>
      </c>
      <c r="H353">
        <v>159</v>
      </c>
      <c r="I353">
        <v>9</v>
      </c>
      <c r="J353">
        <v>1431</v>
      </c>
    </row>
    <row r="354" spans="1:10" x14ac:dyDescent="0.3">
      <c r="A354" s="3" t="s">
        <v>399</v>
      </c>
      <c r="B354" s="4">
        <v>43210</v>
      </c>
      <c r="C354">
        <v>4</v>
      </c>
      <c r="D354" t="s">
        <v>51</v>
      </c>
      <c r="E354" t="s">
        <v>17</v>
      </c>
      <c r="F354" t="s">
        <v>18</v>
      </c>
      <c r="G354" t="s">
        <v>41</v>
      </c>
      <c r="H354">
        <v>399</v>
      </c>
      <c r="I354">
        <v>1</v>
      </c>
      <c r="J354">
        <v>399</v>
      </c>
    </row>
    <row r="355" spans="1:10" x14ac:dyDescent="0.3">
      <c r="A355" s="3" t="s">
        <v>400</v>
      </c>
      <c r="B355" s="4">
        <v>43210</v>
      </c>
      <c r="C355">
        <v>5</v>
      </c>
      <c r="D355" t="s">
        <v>60</v>
      </c>
      <c r="E355" t="s">
        <v>17</v>
      </c>
      <c r="F355" t="s">
        <v>18</v>
      </c>
      <c r="G355" t="s">
        <v>31</v>
      </c>
      <c r="H355">
        <v>69</v>
      </c>
      <c r="I355">
        <v>1</v>
      </c>
      <c r="J355">
        <v>69</v>
      </c>
    </row>
    <row r="356" spans="1:10" x14ac:dyDescent="0.3">
      <c r="A356" s="3" t="s">
        <v>401</v>
      </c>
      <c r="B356" s="4">
        <v>43210</v>
      </c>
      <c r="C356">
        <v>17</v>
      </c>
      <c r="D356" t="s">
        <v>35</v>
      </c>
      <c r="E356" t="s">
        <v>27</v>
      </c>
      <c r="F356" t="s">
        <v>28</v>
      </c>
      <c r="G356" t="s">
        <v>41</v>
      </c>
      <c r="H356">
        <v>399</v>
      </c>
      <c r="I356">
        <v>6</v>
      </c>
      <c r="J356">
        <v>2394</v>
      </c>
    </row>
    <row r="357" spans="1:10" x14ac:dyDescent="0.3">
      <c r="A357" s="3" t="s">
        <v>402</v>
      </c>
      <c r="B357" s="4">
        <v>43211</v>
      </c>
      <c r="C357">
        <v>18</v>
      </c>
      <c r="D357" t="s">
        <v>26</v>
      </c>
      <c r="E357" t="s">
        <v>36</v>
      </c>
      <c r="F357" t="s">
        <v>28</v>
      </c>
      <c r="G357" t="s">
        <v>14</v>
      </c>
      <c r="H357">
        <v>199</v>
      </c>
      <c r="I357">
        <v>8</v>
      </c>
      <c r="J357">
        <v>1592</v>
      </c>
    </row>
    <row r="358" spans="1:10" x14ac:dyDescent="0.3">
      <c r="A358" s="3" t="s">
        <v>403</v>
      </c>
      <c r="B358" s="4">
        <v>43211</v>
      </c>
      <c r="C358">
        <v>3</v>
      </c>
      <c r="D358" t="s">
        <v>43</v>
      </c>
      <c r="E358" t="s">
        <v>68</v>
      </c>
      <c r="F358" t="s">
        <v>18</v>
      </c>
      <c r="G358" t="s">
        <v>41</v>
      </c>
      <c r="H358">
        <v>399</v>
      </c>
      <c r="I358">
        <v>2</v>
      </c>
      <c r="J358">
        <v>798</v>
      </c>
    </row>
    <row r="359" spans="1:10" x14ac:dyDescent="0.3">
      <c r="A359" s="3" t="s">
        <v>404</v>
      </c>
      <c r="B359" s="4">
        <v>43212</v>
      </c>
      <c r="C359">
        <v>2</v>
      </c>
      <c r="D359" t="s">
        <v>106</v>
      </c>
      <c r="E359" t="s">
        <v>17</v>
      </c>
      <c r="F359" t="s">
        <v>18</v>
      </c>
      <c r="G359" t="s">
        <v>31</v>
      </c>
      <c r="H359">
        <v>69</v>
      </c>
      <c r="I359">
        <v>2</v>
      </c>
      <c r="J359">
        <v>138</v>
      </c>
    </row>
    <row r="360" spans="1:10" x14ac:dyDescent="0.3">
      <c r="A360" s="3" t="s">
        <v>405</v>
      </c>
      <c r="B360" s="4">
        <v>43212</v>
      </c>
      <c r="C360">
        <v>1</v>
      </c>
      <c r="D360" t="s">
        <v>16</v>
      </c>
      <c r="E360" t="s">
        <v>68</v>
      </c>
      <c r="F360" t="s">
        <v>18</v>
      </c>
      <c r="G360" t="s">
        <v>41</v>
      </c>
      <c r="H360">
        <v>399</v>
      </c>
      <c r="I360">
        <v>5</v>
      </c>
      <c r="J360">
        <v>1995</v>
      </c>
    </row>
    <row r="361" spans="1:10" x14ac:dyDescent="0.3">
      <c r="A361" s="3" t="s">
        <v>406</v>
      </c>
      <c r="B361" s="4">
        <v>43212</v>
      </c>
      <c r="C361">
        <v>19</v>
      </c>
      <c r="D361" t="s">
        <v>56</v>
      </c>
      <c r="E361" t="s">
        <v>27</v>
      </c>
      <c r="F361" t="s">
        <v>28</v>
      </c>
      <c r="G361" t="s">
        <v>14</v>
      </c>
      <c r="H361">
        <v>199</v>
      </c>
      <c r="I361">
        <v>9</v>
      </c>
      <c r="J361">
        <v>1791</v>
      </c>
    </row>
    <row r="362" spans="1:10" x14ac:dyDescent="0.3">
      <c r="A362" s="3" t="s">
        <v>407</v>
      </c>
      <c r="B362" s="4">
        <v>43212</v>
      </c>
      <c r="C362">
        <v>10</v>
      </c>
      <c r="D362" t="s">
        <v>58</v>
      </c>
      <c r="E362" t="s">
        <v>22</v>
      </c>
      <c r="F362" t="s">
        <v>23</v>
      </c>
      <c r="G362" t="s">
        <v>31</v>
      </c>
      <c r="H362">
        <v>69</v>
      </c>
      <c r="I362">
        <v>7</v>
      </c>
      <c r="J362">
        <v>483</v>
      </c>
    </row>
    <row r="363" spans="1:10" x14ac:dyDescent="0.3">
      <c r="A363" s="3" t="s">
        <v>408</v>
      </c>
      <c r="B363" s="4">
        <v>43212</v>
      </c>
      <c r="C363">
        <v>5</v>
      </c>
      <c r="D363" t="s">
        <v>60</v>
      </c>
      <c r="E363" t="s">
        <v>17</v>
      </c>
      <c r="F363" t="s">
        <v>18</v>
      </c>
      <c r="G363" t="s">
        <v>41</v>
      </c>
      <c r="H363">
        <v>399</v>
      </c>
      <c r="I363">
        <v>2</v>
      </c>
      <c r="J363">
        <v>798</v>
      </c>
    </row>
    <row r="364" spans="1:10" x14ac:dyDescent="0.3">
      <c r="A364" s="3" t="s">
        <v>409</v>
      </c>
      <c r="B364" s="4">
        <v>43212</v>
      </c>
      <c r="C364">
        <v>5</v>
      </c>
      <c r="D364" t="s">
        <v>60</v>
      </c>
      <c r="E364" t="s">
        <v>68</v>
      </c>
      <c r="F364" t="s">
        <v>18</v>
      </c>
      <c r="G364" t="s">
        <v>24</v>
      </c>
      <c r="H364">
        <v>159</v>
      </c>
      <c r="I364">
        <v>5</v>
      </c>
      <c r="J364">
        <v>795</v>
      </c>
    </row>
    <row r="365" spans="1:10" x14ac:dyDescent="0.3">
      <c r="A365" s="3" t="s">
        <v>410</v>
      </c>
      <c r="B365" s="4">
        <v>43212</v>
      </c>
      <c r="C365">
        <v>16</v>
      </c>
      <c r="D365" t="s">
        <v>30</v>
      </c>
      <c r="E365" t="s">
        <v>36</v>
      </c>
      <c r="F365" t="s">
        <v>28</v>
      </c>
      <c r="G365" t="s">
        <v>24</v>
      </c>
      <c r="H365">
        <v>159</v>
      </c>
      <c r="I365">
        <v>9</v>
      </c>
      <c r="J365">
        <v>1431</v>
      </c>
    </row>
    <row r="366" spans="1:10" x14ac:dyDescent="0.3">
      <c r="A366" s="3" t="s">
        <v>411</v>
      </c>
      <c r="B366" s="4">
        <v>43213</v>
      </c>
      <c r="C366">
        <v>7</v>
      </c>
      <c r="D366" t="s">
        <v>88</v>
      </c>
      <c r="E366" t="s">
        <v>22</v>
      </c>
      <c r="F366" t="s">
        <v>23</v>
      </c>
      <c r="G366" t="s">
        <v>19</v>
      </c>
      <c r="H366">
        <v>289</v>
      </c>
      <c r="I366">
        <v>9</v>
      </c>
      <c r="J366">
        <v>2601</v>
      </c>
    </row>
    <row r="367" spans="1:10" x14ac:dyDescent="0.3">
      <c r="A367" s="3" t="s">
        <v>412</v>
      </c>
      <c r="B367" s="4">
        <v>43213</v>
      </c>
      <c r="C367">
        <v>7</v>
      </c>
      <c r="D367" t="s">
        <v>88</v>
      </c>
      <c r="E367" t="s">
        <v>46</v>
      </c>
      <c r="F367" t="s">
        <v>23</v>
      </c>
      <c r="G367" t="s">
        <v>31</v>
      </c>
      <c r="H367">
        <v>69</v>
      </c>
      <c r="I367">
        <v>0</v>
      </c>
      <c r="J367">
        <v>0</v>
      </c>
    </row>
    <row r="368" spans="1:10" x14ac:dyDescent="0.3">
      <c r="A368" s="3" t="s">
        <v>413</v>
      </c>
      <c r="B368" s="4">
        <v>43214</v>
      </c>
      <c r="C368">
        <v>7</v>
      </c>
      <c r="D368" t="s">
        <v>88</v>
      </c>
      <c r="E368" t="s">
        <v>22</v>
      </c>
      <c r="F368" t="s">
        <v>23</v>
      </c>
      <c r="G368" t="s">
        <v>19</v>
      </c>
      <c r="H368">
        <v>289</v>
      </c>
      <c r="I368">
        <v>2</v>
      </c>
      <c r="J368">
        <v>578</v>
      </c>
    </row>
    <row r="369" spans="1:10" x14ac:dyDescent="0.3">
      <c r="A369" s="3" t="s">
        <v>414</v>
      </c>
      <c r="B369" s="4">
        <v>43214</v>
      </c>
      <c r="C369">
        <v>8</v>
      </c>
      <c r="D369" t="s">
        <v>45</v>
      </c>
      <c r="E369" t="s">
        <v>22</v>
      </c>
      <c r="F369" t="s">
        <v>23</v>
      </c>
      <c r="G369" t="s">
        <v>19</v>
      </c>
      <c r="H369">
        <v>289</v>
      </c>
      <c r="I369">
        <v>6</v>
      </c>
      <c r="J369">
        <v>1734</v>
      </c>
    </row>
    <row r="370" spans="1:10" x14ac:dyDescent="0.3">
      <c r="A370" s="3" t="s">
        <v>415</v>
      </c>
      <c r="B370" s="4">
        <v>43214</v>
      </c>
      <c r="C370">
        <v>6</v>
      </c>
      <c r="D370" t="s">
        <v>48</v>
      </c>
      <c r="E370" t="s">
        <v>46</v>
      </c>
      <c r="F370" t="s">
        <v>23</v>
      </c>
      <c r="G370" t="s">
        <v>24</v>
      </c>
      <c r="H370">
        <v>159</v>
      </c>
      <c r="I370">
        <v>7</v>
      </c>
      <c r="J370">
        <v>1113</v>
      </c>
    </row>
    <row r="371" spans="1:10" x14ac:dyDescent="0.3">
      <c r="A371" s="3" t="s">
        <v>416</v>
      </c>
      <c r="B371" s="4">
        <v>43214</v>
      </c>
      <c r="C371">
        <v>15</v>
      </c>
      <c r="D371" t="s">
        <v>118</v>
      </c>
      <c r="E371" t="s">
        <v>63</v>
      </c>
      <c r="F371" t="s">
        <v>13</v>
      </c>
      <c r="G371" t="s">
        <v>14</v>
      </c>
      <c r="H371">
        <v>199</v>
      </c>
      <c r="I371">
        <v>4</v>
      </c>
      <c r="J371">
        <v>796</v>
      </c>
    </row>
    <row r="372" spans="1:10" x14ac:dyDescent="0.3">
      <c r="A372" s="3" t="s">
        <v>417</v>
      </c>
      <c r="B372" s="4">
        <v>43214</v>
      </c>
      <c r="C372">
        <v>18</v>
      </c>
      <c r="D372" t="s">
        <v>26</v>
      </c>
      <c r="E372" t="s">
        <v>36</v>
      </c>
      <c r="F372" t="s">
        <v>28</v>
      </c>
      <c r="G372" t="s">
        <v>24</v>
      </c>
      <c r="H372">
        <v>159</v>
      </c>
      <c r="I372">
        <v>8</v>
      </c>
      <c r="J372">
        <v>1272</v>
      </c>
    </row>
    <row r="373" spans="1:10" x14ac:dyDescent="0.3">
      <c r="A373" s="3" t="s">
        <v>418</v>
      </c>
      <c r="B373" s="4">
        <v>43214</v>
      </c>
      <c r="C373">
        <v>7</v>
      </c>
      <c r="D373" t="s">
        <v>88</v>
      </c>
      <c r="E373" t="s">
        <v>22</v>
      </c>
      <c r="F373" t="s">
        <v>23</v>
      </c>
      <c r="G373" t="s">
        <v>19</v>
      </c>
      <c r="H373">
        <v>289</v>
      </c>
      <c r="I373">
        <v>8</v>
      </c>
      <c r="J373">
        <v>2312</v>
      </c>
    </row>
    <row r="374" spans="1:10" x14ac:dyDescent="0.3">
      <c r="A374" s="3" t="s">
        <v>419</v>
      </c>
      <c r="B374" s="4">
        <v>43214</v>
      </c>
      <c r="C374">
        <v>15</v>
      </c>
      <c r="D374" t="s">
        <v>118</v>
      </c>
      <c r="E374" t="s">
        <v>12</v>
      </c>
      <c r="F374" t="s">
        <v>13</v>
      </c>
      <c r="G374" t="s">
        <v>14</v>
      </c>
      <c r="H374">
        <v>199</v>
      </c>
      <c r="I374">
        <v>6</v>
      </c>
      <c r="J374">
        <v>1194</v>
      </c>
    </row>
    <row r="375" spans="1:10" x14ac:dyDescent="0.3">
      <c r="A375" s="3" t="s">
        <v>420</v>
      </c>
      <c r="B375" s="4">
        <v>43215</v>
      </c>
      <c r="C375">
        <v>5</v>
      </c>
      <c r="D375" t="s">
        <v>60</v>
      </c>
      <c r="E375" t="s">
        <v>17</v>
      </c>
      <c r="F375" t="s">
        <v>18</v>
      </c>
      <c r="G375" t="s">
        <v>41</v>
      </c>
      <c r="H375">
        <v>399</v>
      </c>
      <c r="I375">
        <v>3</v>
      </c>
      <c r="J375">
        <v>1197</v>
      </c>
    </row>
    <row r="376" spans="1:10" x14ac:dyDescent="0.3">
      <c r="A376" s="3" t="s">
        <v>421</v>
      </c>
      <c r="B376" s="4">
        <v>43215</v>
      </c>
      <c r="C376">
        <v>15</v>
      </c>
      <c r="D376" t="s">
        <v>118</v>
      </c>
      <c r="E376" t="s">
        <v>63</v>
      </c>
      <c r="F376" t="s">
        <v>13</v>
      </c>
      <c r="G376" t="s">
        <v>24</v>
      </c>
      <c r="H376">
        <v>159</v>
      </c>
      <c r="I376">
        <v>4</v>
      </c>
      <c r="J376">
        <v>636</v>
      </c>
    </row>
    <row r="377" spans="1:10" x14ac:dyDescent="0.3">
      <c r="A377" s="3" t="s">
        <v>422</v>
      </c>
      <c r="B377" s="4">
        <v>43215</v>
      </c>
      <c r="C377">
        <v>16</v>
      </c>
      <c r="D377" t="s">
        <v>30</v>
      </c>
      <c r="E377" t="s">
        <v>36</v>
      </c>
      <c r="F377" t="s">
        <v>28</v>
      </c>
      <c r="G377" t="s">
        <v>31</v>
      </c>
      <c r="H377">
        <v>69</v>
      </c>
      <c r="I377">
        <v>3</v>
      </c>
      <c r="J377">
        <v>207</v>
      </c>
    </row>
    <row r="378" spans="1:10" x14ac:dyDescent="0.3">
      <c r="A378" s="3" t="s">
        <v>423</v>
      </c>
      <c r="B378" s="4">
        <v>43215</v>
      </c>
      <c r="C378">
        <v>12</v>
      </c>
      <c r="D378" t="s">
        <v>66</v>
      </c>
      <c r="E378" t="s">
        <v>63</v>
      </c>
      <c r="F378" t="s">
        <v>13</v>
      </c>
      <c r="G378" t="s">
        <v>14</v>
      </c>
      <c r="H378">
        <v>199</v>
      </c>
      <c r="I378">
        <v>6</v>
      </c>
      <c r="J378">
        <v>1194</v>
      </c>
    </row>
    <row r="379" spans="1:10" x14ac:dyDescent="0.3">
      <c r="A379" s="3" t="s">
        <v>424</v>
      </c>
      <c r="B379" s="4">
        <v>43215</v>
      </c>
      <c r="C379">
        <v>11</v>
      </c>
      <c r="D379" t="s">
        <v>11</v>
      </c>
      <c r="E379" t="s">
        <v>12</v>
      </c>
      <c r="F379" t="s">
        <v>13</v>
      </c>
      <c r="G379" t="s">
        <v>41</v>
      </c>
      <c r="H379">
        <v>399</v>
      </c>
      <c r="I379">
        <v>3</v>
      </c>
      <c r="J379">
        <v>1197</v>
      </c>
    </row>
    <row r="380" spans="1:10" x14ac:dyDescent="0.3">
      <c r="A380" s="3" t="s">
        <v>425</v>
      </c>
      <c r="B380" s="4">
        <v>43215</v>
      </c>
      <c r="C380">
        <v>15</v>
      </c>
      <c r="D380" t="s">
        <v>118</v>
      </c>
      <c r="E380" t="s">
        <v>12</v>
      </c>
      <c r="F380" t="s">
        <v>13</v>
      </c>
      <c r="G380" t="s">
        <v>24</v>
      </c>
      <c r="H380">
        <v>159</v>
      </c>
      <c r="I380">
        <v>0</v>
      </c>
      <c r="J380">
        <v>0</v>
      </c>
    </row>
    <row r="381" spans="1:10" x14ac:dyDescent="0.3">
      <c r="A381" s="3" t="s">
        <v>426</v>
      </c>
      <c r="B381" s="4">
        <v>43216</v>
      </c>
      <c r="C381">
        <v>19</v>
      </c>
      <c r="D381" t="s">
        <v>56</v>
      </c>
      <c r="E381" t="s">
        <v>36</v>
      </c>
      <c r="F381" t="s">
        <v>28</v>
      </c>
      <c r="G381" t="s">
        <v>24</v>
      </c>
      <c r="H381">
        <v>159</v>
      </c>
      <c r="I381">
        <v>5</v>
      </c>
      <c r="J381">
        <v>795</v>
      </c>
    </row>
    <row r="382" spans="1:10" x14ac:dyDescent="0.3">
      <c r="A382" s="3" t="s">
        <v>427</v>
      </c>
      <c r="B382" s="4">
        <v>43217</v>
      </c>
      <c r="C382">
        <v>5</v>
      </c>
      <c r="D382" t="s">
        <v>60</v>
      </c>
      <c r="E382" t="s">
        <v>17</v>
      </c>
      <c r="F382" t="s">
        <v>18</v>
      </c>
      <c r="G382" t="s">
        <v>31</v>
      </c>
      <c r="H382">
        <v>69</v>
      </c>
      <c r="I382">
        <v>5</v>
      </c>
      <c r="J382">
        <v>345</v>
      </c>
    </row>
    <row r="383" spans="1:10" x14ac:dyDescent="0.3">
      <c r="A383" s="3" t="s">
        <v>428</v>
      </c>
      <c r="B383" s="4">
        <v>43218</v>
      </c>
      <c r="C383">
        <v>7</v>
      </c>
      <c r="D383" t="s">
        <v>88</v>
      </c>
      <c r="E383" t="s">
        <v>46</v>
      </c>
      <c r="F383" t="s">
        <v>23</v>
      </c>
      <c r="G383" t="s">
        <v>31</v>
      </c>
      <c r="H383">
        <v>69</v>
      </c>
      <c r="I383">
        <v>8</v>
      </c>
      <c r="J383">
        <v>552</v>
      </c>
    </row>
    <row r="384" spans="1:10" x14ac:dyDescent="0.3">
      <c r="A384" s="3" t="s">
        <v>429</v>
      </c>
      <c r="B384" s="4">
        <v>43218</v>
      </c>
      <c r="C384">
        <v>2</v>
      </c>
      <c r="D384" t="s">
        <v>106</v>
      </c>
      <c r="E384" t="s">
        <v>17</v>
      </c>
      <c r="F384" t="s">
        <v>18</v>
      </c>
      <c r="G384" t="s">
        <v>24</v>
      </c>
      <c r="H384">
        <v>159</v>
      </c>
      <c r="I384">
        <v>7</v>
      </c>
      <c r="J384">
        <v>1113</v>
      </c>
    </row>
    <row r="385" spans="1:10" x14ac:dyDescent="0.3">
      <c r="A385" s="3" t="s">
        <v>430</v>
      </c>
      <c r="B385" s="4">
        <v>43218</v>
      </c>
      <c r="C385">
        <v>1</v>
      </c>
      <c r="D385" t="s">
        <v>16</v>
      </c>
      <c r="E385" t="s">
        <v>68</v>
      </c>
      <c r="F385" t="s">
        <v>18</v>
      </c>
      <c r="G385" t="s">
        <v>24</v>
      </c>
      <c r="H385">
        <v>159</v>
      </c>
      <c r="I385">
        <v>5</v>
      </c>
      <c r="J385">
        <v>795</v>
      </c>
    </row>
    <row r="386" spans="1:10" x14ac:dyDescent="0.3">
      <c r="A386" s="3" t="s">
        <v>431</v>
      </c>
      <c r="B386" s="4">
        <v>43218</v>
      </c>
      <c r="C386">
        <v>17</v>
      </c>
      <c r="D386" t="s">
        <v>35</v>
      </c>
      <c r="E386" t="s">
        <v>36</v>
      </c>
      <c r="F386" t="s">
        <v>28</v>
      </c>
      <c r="G386" t="s">
        <v>19</v>
      </c>
      <c r="H386">
        <v>289</v>
      </c>
      <c r="I386">
        <v>3</v>
      </c>
      <c r="J386">
        <v>867</v>
      </c>
    </row>
    <row r="387" spans="1:10" x14ac:dyDescent="0.3">
      <c r="A387" s="3" t="s">
        <v>432</v>
      </c>
      <c r="B387" s="4">
        <v>43218</v>
      </c>
      <c r="C387">
        <v>3</v>
      </c>
      <c r="D387" t="s">
        <v>43</v>
      </c>
      <c r="E387" t="s">
        <v>17</v>
      </c>
      <c r="F387" t="s">
        <v>18</v>
      </c>
      <c r="G387" t="s">
        <v>41</v>
      </c>
      <c r="H387">
        <v>399</v>
      </c>
      <c r="I387">
        <v>2</v>
      </c>
      <c r="J387">
        <v>798</v>
      </c>
    </row>
    <row r="388" spans="1:10" x14ac:dyDescent="0.3">
      <c r="A388" s="3" t="s">
        <v>433</v>
      </c>
      <c r="B388" s="4">
        <v>43218</v>
      </c>
      <c r="C388">
        <v>9</v>
      </c>
      <c r="D388" t="s">
        <v>21</v>
      </c>
      <c r="E388" t="s">
        <v>46</v>
      </c>
      <c r="F388" t="s">
        <v>23</v>
      </c>
      <c r="G388" t="s">
        <v>24</v>
      </c>
      <c r="H388">
        <v>159</v>
      </c>
      <c r="I388">
        <v>8</v>
      </c>
      <c r="J388">
        <v>1272</v>
      </c>
    </row>
    <row r="389" spans="1:10" x14ac:dyDescent="0.3">
      <c r="A389" s="3" t="s">
        <v>434</v>
      </c>
      <c r="B389" s="4">
        <v>43218</v>
      </c>
      <c r="C389">
        <v>20</v>
      </c>
      <c r="D389" t="s">
        <v>40</v>
      </c>
      <c r="E389" t="s">
        <v>36</v>
      </c>
      <c r="F389" t="s">
        <v>28</v>
      </c>
      <c r="G389" t="s">
        <v>31</v>
      </c>
      <c r="H389">
        <v>69</v>
      </c>
      <c r="I389">
        <v>4</v>
      </c>
      <c r="J389">
        <v>276</v>
      </c>
    </row>
    <row r="390" spans="1:10" x14ac:dyDescent="0.3">
      <c r="A390" s="3" t="s">
        <v>435</v>
      </c>
      <c r="B390" s="4">
        <v>43218</v>
      </c>
      <c r="C390">
        <v>13</v>
      </c>
      <c r="D390" t="s">
        <v>33</v>
      </c>
      <c r="E390" t="s">
        <v>63</v>
      </c>
      <c r="F390" t="s">
        <v>13</v>
      </c>
      <c r="G390" t="s">
        <v>19</v>
      </c>
      <c r="H390">
        <v>289</v>
      </c>
      <c r="I390">
        <v>3</v>
      </c>
      <c r="J390">
        <v>867</v>
      </c>
    </row>
    <row r="391" spans="1:10" x14ac:dyDescent="0.3">
      <c r="A391" s="3" t="s">
        <v>436</v>
      </c>
      <c r="B391" s="4">
        <v>43218</v>
      </c>
      <c r="C391">
        <v>1</v>
      </c>
      <c r="D391" t="s">
        <v>16</v>
      </c>
      <c r="E391" t="s">
        <v>68</v>
      </c>
      <c r="F391" t="s">
        <v>18</v>
      </c>
      <c r="G391" t="s">
        <v>19</v>
      </c>
      <c r="H391">
        <v>289</v>
      </c>
      <c r="I391">
        <v>4</v>
      </c>
      <c r="J391">
        <v>1156</v>
      </c>
    </row>
    <row r="392" spans="1:10" x14ac:dyDescent="0.3">
      <c r="A392" s="3" t="s">
        <v>437</v>
      </c>
      <c r="B392" s="4">
        <v>43218</v>
      </c>
      <c r="C392">
        <v>10</v>
      </c>
      <c r="D392" t="s">
        <v>58</v>
      </c>
      <c r="E392" t="s">
        <v>46</v>
      </c>
      <c r="F392" t="s">
        <v>23</v>
      </c>
      <c r="G392" t="s">
        <v>14</v>
      </c>
      <c r="H392">
        <v>199</v>
      </c>
      <c r="I392">
        <v>0</v>
      </c>
      <c r="J392">
        <v>0</v>
      </c>
    </row>
    <row r="393" spans="1:10" x14ac:dyDescent="0.3">
      <c r="A393" s="3" t="s">
        <v>438</v>
      </c>
      <c r="B393" s="4">
        <v>43219</v>
      </c>
      <c r="C393">
        <v>8</v>
      </c>
      <c r="D393" t="s">
        <v>45</v>
      </c>
      <c r="E393" t="s">
        <v>22</v>
      </c>
      <c r="F393" t="s">
        <v>23</v>
      </c>
      <c r="G393" t="s">
        <v>19</v>
      </c>
      <c r="H393">
        <v>289</v>
      </c>
      <c r="I393">
        <v>0</v>
      </c>
      <c r="J393">
        <v>0</v>
      </c>
    </row>
    <row r="394" spans="1:10" x14ac:dyDescent="0.3">
      <c r="A394" s="3" t="s">
        <v>439</v>
      </c>
      <c r="B394" s="4">
        <v>43219</v>
      </c>
      <c r="C394">
        <v>14</v>
      </c>
      <c r="D394" t="s">
        <v>38</v>
      </c>
      <c r="E394" t="s">
        <v>63</v>
      </c>
      <c r="F394" t="s">
        <v>13</v>
      </c>
      <c r="G394" t="s">
        <v>31</v>
      </c>
      <c r="H394">
        <v>69</v>
      </c>
      <c r="I394">
        <v>7</v>
      </c>
      <c r="J394">
        <v>483</v>
      </c>
    </row>
    <row r="395" spans="1:10" x14ac:dyDescent="0.3">
      <c r="A395" s="3" t="s">
        <v>440</v>
      </c>
      <c r="B395" s="4">
        <v>43220</v>
      </c>
      <c r="C395">
        <v>18</v>
      </c>
      <c r="D395" t="s">
        <v>26</v>
      </c>
      <c r="E395" t="s">
        <v>27</v>
      </c>
      <c r="F395" t="s">
        <v>28</v>
      </c>
      <c r="G395" t="s">
        <v>14</v>
      </c>
      <c r="H395">
        <v>199</v>
      </c>
      <c r="I395">
        <v>3</v>
      </c>
      <c r="J395">
        <v>597</v>
      </c>
    </row>
    <row r="396" spans="1:10" x14ac:dyDescent="0.3">
      <c r="A396" s="3" t="s">
        <v>441</v>
      </c>
      <c r="B396" s="4">
        <v>43221</v>
      </c>
      <c r="C396">
        <v>18</v>
      </c>
      <c r="D396" t="s">
        <v>26</v>
      </c>
      <c r="E396" t="s">
        <v>27</v>
      </c>
      <c r="F396" t="s">
        <v>28</v>
      </c>
      <c r="G396" t="s">
        <v>31</v>
      </c>
      <c r="H396">
        <v>69</v>
      </c>
      <c r="I396">
        <v>3</v>
      </c>
      <c r="J396">
        <v>207</v>
      </c>
    </row>
    <row r="397" spans="1:10" x14ac:dyDescent="0.3">
      <c r="A397" s="3" t="s">
        <v>442</v>
      </c>
      <c r="B397" s="4">
        <v>43222</v>
      </c>
      <c r="C397">
        <v>14</v>
      </c>
      <c r="D397" t="s">
        <v>38</v>
      </c>
      <c r="E397" t="s">
        <v>63</v>
      </c>
      <c r="F397" t="s">
        <v>13</v>
      </c>
      <c r="G397" t="s">
        <v>24</v>
      </c>
      <c r="H397">
        <v>159</v>
      </c>
      <c r="I397">
        <v>5</v>
      </c>
      <c r="J397">
        <v>795</v>
      </c>
    </row>
    <row r="398" spans="1:10" x14ac:dyDescent="0.3">
      <c r="A398" s="3" t="s">
        <v>443</v>
      </c>
      <c r="B398" s="4">
        <v>43222</v>
      </c>
      <c r="C398">
        <v>19</v>
      </c>
      <c r="D398" t="s">
        <v>56</v>
      </c>
      <c r="E398" t="s">
        <v>36</v>
      </c>
      <c r="F398" t="s">
        <v>28</v>
      </c>
      <c r="G398" t="s">
        <v>19</v>
      </c>
      <c r="H398">
        <v>289</v>
      </c>
      <c r="I398">
        <v>1</v>
      </c>
      <c r="J398">
        <v>289</v>
      </c>
    </row>
    <row r="399" spans="1:10" x14ac:dyDescent="0.3">
      <c r="A399" s="3" t="s">
        <v>444</v>
      </c>
      <c r="B399" s="4">
        <v>43223</v>
      </c>
      <c r="C399">
        <v>18</v>
      </c>
      <c r="D399" t="s">
        <v>26</v>
      </c>
      <c r="E399" t="s">
        <v>36</v>
      </c>
      <c r="F399" t="s">
        <v>28</v>
      </c>
      <c r="G399" t="s">
        <v>24</v>
      </c>
      <c r="H399">
        <v>159</v>
      </c>
      <c r="I399">
        <v>0</v>
      </c>
      <c r="J399">
        <v>0</v>
      </c>
    </row>
    <row r="400" spans="1:10" x14ac:dyDescent="0.3">
      <c r="A400" s="3" t="s">
        <v>445</v>
      </c>
      <c r="B400" s="4">
        <v>43223</v>
      </c>
      <c r="C400">
        <v>5</v>
      </c>
      <c r="D400" t="s">
        <v>60</v>
      </c>
      <c r="E400" t="s">
        <v>68</v>
      </c>
      <c r="F400" t="s">
        <v>18</v>
      </c>
      <c r="G400" t="s">
        <v>41</v>
      </c>
      <c r="H400">
        <v>399</v>
      </c>
      <c r="I400">
        <v>7</v>
      </c>
      <c r="J400">
        <v>2793</v>
      </c>
    </row>
    <row r="401" spans="1:10" x14ac:dyDescent="0.3">
      <c r="A401" s="3" t="s">
        <v>446</v>
      </c>
      <c r="B401" s="4">
        <v>43223</v>
      </c>
      <c r="C401">
        <v>19</v>
      </c>
      <c r="D401" t="s">
        <v>56</v>
      </c>
      <c r="E401" t="s">
        <v>27</v>
      </c>
      <c r="F401" t="s">
        <v>28</v>
      </c>
      <c r="G401" t="s">
        <v>19</v>
      </c>
      <c r="H401">
        <v>289</v>
      </c>
      <c r="I401">
        <v>6</v>
      </c>
      <c r="J401">
        <v>1734</v>
      </c>
    </row>
    <row r="402" spans="1:10" x14ac:dyDescent="0.3">
      <c r="A402" s="3" t="s">
        <v>447</v>
      </c>
      <c r="B402" s="4">
        <v>43224</v>
      </c>
      <c r="C402">
        <v>5</v>
      </c>
      <c r="D402" t="s">
        <v>60</v>
      </c>
      <c r="E402" t="s">
        <v>17</v>
      </c>
      <c r="F402" t="s">
        <v>18</v>
      </c>
      <c r="G402" t="s">
        <v>31</v>
      </c>
      <c r="H402">
        <v>69</v>
      </c>
      <c r="I402">
        <v>0</v>
      </c>
      <c r="J402">
        <v>0</v>
      </c>
    </row>
    <row r="403" spans="1:10" x14ac:dyDescent="0.3">
      <c r="A403" s="3" t="s">
        <v>448</v>
      </c>
      <c r="B403" s="4">
        <v>43225</v>
      </c>
      <c r="C403">
        <v>16</v>
      </c>
      <c r="D403" t="s">
        <v>30</v>
      </c>
      <c r="E403" t="s">
        <v>36</v>
      </c>
      <c r="F403" t="s">
        <v>28</v>
      </c>
      <c r="G403" t="s">
        <v>19</v>
      </c>
      <c r="H403">
        <v>289</v>
      </c>
      <c r="I403">
        <v>8</v>
      </c>
      <c r="J403">
        <v>2312</v>
      </c>
    </row>
    <row r="404" spans="1:10" x14ac:dyDescent="0.3">
      <c r="A404" s="3" t="s">
        <v>449</v>
      </c>
      <c r="B404" s="4">
        <v>43225</v>
      </c>
      <c r="C404">
        <v>12</v>
      </c>
      <c r="D404" t="s">
        <v>66</v>
      </c>
      <c r="E404" t="s">
        <v>63</v>
      </c>
      <c r="F404" t="s">
        <v>13</v>
      </c>
      <c r="G404" t="s">
        <v>41</v>
      </c>
      <c r="H404">
        <v>399</v>
      </c>
      <c r="I404">
        <v>6</v>
      </c>
      <c r="J404">
        <v>2394</v>
      </c>
    </row>
    <row r="405" spans="1:10" x14ac:dyDescent="0.3">
      <c r="A405" s="3" t="s">
        <v>450</v>
      </c>
      <c r="B405" s="4">
        <v>43226</v>
      </c>
      <c r="C405">
        <v>5</v>
      </c>
      <c r="D405" t="s">
        <v>60</v>
      </c>
      <c r="E405" t="s">
        <v>17</v>
      </c>
      <c r="F405" t="s">
        <v>18</v>
      </c>
      <c r="G405" t="s">
        <v>24</v>
      </c>
      <c r="H405">
        <v>159</v>
      </c>
      <c r="I405">
        <v>9</v>
      </c>
      <c r="J405">
        <v>1431</v>
      </c>
    </row>
    <row r="406" spans="1:10" x14ac:dyDescent="0.3">
      <c r="A406" s="3" t="s">
        <v>451</v>
      </c>
      <c r="B406" s="4">
        <v>43226</v>
      </c>
      <c r="C406">
        <v>1</v>
      </c>
      <c r="D406" t="s">
        <v>16</v>
      </c>
      <c r="E406" t="s">
        <v>17</v>
      </c>
      <c r="F406" t="s">
        <v>18</v>
      </c>
      <c r="G406" t="s">
        <v>24</v>
      </c>
      <c r="H406">
        <v>159</v>
      </c>
      <c r="I406">
        <v>5</v>
      </c>
      <c r="J406">
        <v>795</v>
      </c>
    </row>
    <row r="407" spans="1:10" x14ac:dyDescent="0.3">
      <c r="A407" s="3" t="s">
        <v>452</v>
      </c>
      <c r="B407" s="4">
        <v>43226</v>
      </c>
      <c r="C407">
        <v>6</v>
      </c>
      <c r="D407" t="s">
        <v>48</v>
      </c>
      <c r="E407" t="s">
        <v>46</v>
      </c>
      <c r="F407" t="s">
        <v>23</v>
      </c>
      <c r="G407" t="s">
        <v>24</v>
      </c>
      <c r="H407">
        <v>159</v>
      </c>
      <c r="I407">
        <v>8</v>
      </c>
      <c r="J407">
        <v>1272</v>
      </c>
    </row>
    <row r="408" spans="1:10" x14ac:dyDescent="0.3">
      <c r="A408" s="3" t="s">
        <v>453</v>
      </c>
      <c r="B408" s="4">
        <v>43226</v>
      </c>
      <c r="C408">
        <v>16</v>
      </c>
      <c r="D408" t="s">
        <v>30</v>
      </c>
      <c r="E408" t="s">
        <v>36</v>
      </c>
      <c r="F408" t="s">
        <v>28</v>
      </c>
      <c r="G408" t="s">
        <v>31</v>
      </c>
      <c r="H408">
        <v>69</v>
      </c>
      <c r="I408">
        <v>7</v>
      </c>
      <c r="J408">
        <v>483</v>
      </c>
    </row>
    <row r="409" spans="1:10" x14ac:dyDescent="0.3">
      <c r="A409" s="3" t="s">
        <v>454</v>
      </c>
      <c r="B409" s="4">
        <v>43226</v>
      </c>
      <c r="C409">
        <v>4</v>
      </c>
      <c r="D409" t="s">
        <v>51</v>
      </c>
      <c r="E409" t="s">
        <v>68</v>
      </c>
      <c r="F409" t="s">
        <v>18</v>
      </c>
      <c r="G409" t="s">
        <v>19</v>
      </c>
      <c r="H409">
        <v>289</v>
      </c>
      <c r="I409">
        <v>6</v>
      </c>
      <c r="J409">
        <v>1734</v>
      </c>
    </row>
    <row r="410" spans="1:10" x14ac:dyDescent="0.3">
      <c r="A410" s="3" t="s">
        <v>455</v>
      </c>
      <c r="B410" s="4">
        <v>43226</v>
      </c>
      <c r="C410">
        <v>16</v>
      </c>
      <c r="D410" t="s">
        <v>30</v>
      </c>
      <c r="E410" t="s">
        <v>27</v>
      </c>
      <c r="F410" t="s">
        <v>28</v>
      </c>
      <c r="G410" t="s">
        <v>14</v>
      </c>
      <c r="H410">
        <v>199</v>
      </c>
      <c r="I410">
        <v>3</v>
      </c>
      <c r="J410">
        <v>597</v>
      </c>
    </row>
    <row r="411" spans="1:10" x14ac:dyDescent="0.3">
      <c r="A411" s="3" t="s">
        <v>456</v>
      </c>
      <c r="B411" s="4">
        <v>43226</v>
      </c>
      <c r="C411">
        <v>16</v>
      </c>
      <c r="D411" t="s">
        <v>30</v>
      </c>
      <c r="E411" t="s">
        <v>36</v>
      </c>
      <c r="F411" t="s">
        <v>28</v>
      </c>
      <c r="G411" t="s">
        <v>24</v>
      </c>
      <c r="H411">
        <v>159</v>
      </c>
      <c r="I411">
        <v>4</v>
      </c>
      <c r="J411">
        <v>636</v>
      </c>
    </row>
    <row r="412" spans="1:10" x14ac:dyDescent="0.3">
      <c r="A412" s="3" t="s">
        <v>457</v>
      </c>
      <c r="B412" s="4">
        <v>43226</v>
      </c>
      <c r="C412">
        <v>8</v>
      </c>
      <c r="D412" t="s">
        <v>45</v>
      </c>
      <c r="E412" t="s">
        <v>46</v>
      </c>
      <c r="F412" t="s">
        <v>23</v>
      </c>
      <c r="G412" t="s">
        <v>24</v>
      </c>
      <c r="H412">
        <v>159</v>
      </c>
      <c r="I412">
        <v>4</v>
      </c>
      <c r="J412">
        <v>636</v>
      </c>
    </row>
    <row r="413" spans="1:10" x14ac:dyDescent="0.3">
      <c r="A413" s="3" t="s">
        <v>458</v>
      </c>
      <c r="B413" s="4">
        <v>43226</v>
      </c>
      <c r="C413">
        <v>13</v>
      </c>
      <c r="D413" t="s">
        <v>33</v>
      </c>
      <c r="E413" t="s">
        <v>12</v>
      </c>
      <c r="F413" t="s">
        <v>13</v>
      </c>
      <c r="G413" t="s">
        <v>31</v>
      </c>
      <c r="H413">
        <v>69</v>
      </c>
      <c r="I413">
        <v>7</v>
      </c>
      <c r="J413">
        <v>483</v>
      </c>
    </row>
    <row r="414" spans="1:10" x14ac:dyDescent="0.3">
      <c r="A414" s="3" t="s">
        <v>459</v>
      </c>
      <c r="B414" s="4">
        <v>43226</v>
      </c>
      <c r="C414">
        <v>3</v>
      </c>
      <c r="D414" t="s">
        <v>43</v>
      </c>
      <c r="E414" t="s">
        <v>68</v>
      </c>
      <c r="F414" t="s">
        <v>18</v>
      </c>
      <c r="G414" t="s">
        <v>14</v>
      </c>
      <c r="H414">
        <v>199</v>
      </c>
      <c r="I414">
        <v>1</v>
      </c>
      <c r="J414">
        <v>199</v>
      </c>
    </row>
    <row r="415" spans="1:10" x14ac:dyDescent="0.3">
      <c r="A415" s="3" t="s">
        <v>460</v>
      </c>
      <c r="B415" s="4">
        <v>43227</v>
      </c>
      <c r="C415">
        <v>19</v>
      </c>
      <c r="D415" t="s">
        <v>56</v>
      </c>
      <c r="E415" t="s">
        <v>27</v>
      </c>
      <c r="F415" t="s">
        <v>28</v>
      </c>
      <c r="G415" t="s">
        <v>31</v>
      </c>
      <c r="H415">
        <v>69</v>
      </c>
      <c r="I415">
        <v>6</v>
      </c>
      <c r="J415">
        <v>414</v>
      </c>
    </row>
    <row r="416" spans="1:10" x14ac:dyDescent="0.3">
      <c r="A416" s="3" t="s">
        <v>461</v>
      </c>
      <c r="B416" s="4">
        <v>43228</v>
      </c>
      <c r="C416">
        <v>17</v>
      </c>
      <c r="D416" t="s">
        <v>35</v>
      </c>
      <c r="E416" t="s">
        <v>36</v>
      </c>
      <c r="F416" t="s">
        <v>28</v>
      </c>
      <c r="G416" t="s">
        <v>24</v>
      </c>
      <c r="H416">
        <v>159</v>
      </c>
      <c r="I416">
        <v>7</v>
      </c>
      <c r="J416">
        <v>1113</v>
      </c>
    </row>
    <row r="417" spans="1:10" x14ac:dyDescent="0.3">
      <c r="A417" s="3" t="s">
        <v>462</v>
      </c>
      <c r="B417" s="4">
        <v>43228</v>
      </c>
      <c r="C417">
        <v>13</v>
      </c>
      <c r="D417" t="s">
        <v>33</v>
      </c>
      <c r="E417" t="s">
        <v>12</v>
      </c>
      <c r="F417" t="s">
        <v>13</v>
      </c>
      <c r="G417" t="s">
        <v>14</v>
      </c>
      <c r="H417">
        <v>199</v>
      </c>
      <c r="I417">
        <v>1</v>
      </c>
      <c r="J417">
        <v>199</v>
      </c>
    </row>
    <row r="418" spans="1:10" x14ac:dyDescent="0.3">
      <c r="A418" s="3" t="s">
        <v>463</v>
      </c>
      <c r="B418" s="4">
        <v>43229</v>
      </c>
      <c r="C418">
        <v>2</v>
      </c>
      <c r="D418" t="s">
        <v>106</v>
      </c>
      <c r="E418" t="s">
        <v>17</v>
      </c>
      <c r="F418" t="s">
        <v>18</v>
      </c>
      <c r="G418" t="s">
        <v>41</v>
      </c>
      <c r="H418">
        <v>399</v>
      </c>
      <c r="I418">
        <v>1</v>
      </c>
      <c r="J418">
        <v>399</v>
      </c>
    </row>
    <row r="419" spans="1:10" x14ac:dyDescent="0.3">
      <c r="A419" s="3" t="s">
        <v>464</v>
      </c>
      <c r="B419" s="4">
        <v>43230</v>
      </c>
      <c r="C419">
        <v>6</v>
      </c>
      <c r="D419" t="s">
        <v>48</v>
      </c>
      <c r="E419" t="s">
        <v>46</v>
      </c>
      <c r="F419" t="s">
        <v>23</v>
      </c>
      <c r="G419" t="s">
        <v>24</v>
      </c>
      <c r="H419">
        <v>159</v>
      </c>
      <c r="I419">
        <v>9</v>
      </c>
      <c r="J419">
        <v>1431</v>
      </c>
    </row>
    <row r="420" spans="1:10" x14ac:dyDescent="0.3">
      <c r="A420" s="3" t="s">
        <v>465</v>
      </c>
      <c r="B420" s="4">
        <v>43230</v>
      </c>
      <c r="C420">
        <v>14</v>
      </c>
      <c r="D420" t="s">
        <v>38</v>
      </c>
      <c r="E420" t="s">
        <v>12</v>
      </c>
      <c r="F420" t="s">
        <v>13</v>
      </c>
      <c r="G420" t="s">
        <v>14</v>
      </c>
      <c r="H420">
        <v>199</v>
      </c>
      <c r="I420">
        <v>3</v>
      </c>
      <c r="J420">
        <v>597</v>
      </c>
    </row>
    <row r="421" spans="1:10" x14ac:dyDescent="0.3">
      <c r="A421" s="3" t="s">
        <v>466</v>
      </c>
      <c r="B421" s="4">
        <v>43231</v>
      </c>
      <c r="C421">
        <v>18</v>
      </c>
      <c r="D421" t="s">
        <v>26</v>
      </c>
      <c r="E421" t="s">
        <v>36</v>
      </c>
      <c r="F421" t="s">
        <v>28</v>
      </c>
      <c r="G421" t="s">
        <v>24</v>
      </c>
      <c r="H421">
        <v>159</v>
      </c>
      <c r="I421">
        <v>9</v>
      </c>
      <c r="J421">
        <v>1431</v>
      </c>
    </row>
    <row r="422" spans="1:10" x14ac:dyDescent="0.3">
      <c r="A422" s="3" t="s">
        <v>467</v>
      </c>
      <c r="B422" s="4">
        <v>43231</v>
      </c>
      <c r="C422">
        <v>6</v>
      </c>
      <c r="D422" t="s">
        <v>48</v>
      </c>
      <c r="E422" t="s">
        <v>46</v>
      </c>
      <c r="F422" t="s">
        <v>23</v>
      </c>
      <c r="G422" t="s">
        <v>24</v>
      </c>
      <c r="H422">
        <v>159</v>
      </c>
      <c r="I422">
        <v>4</v>
      </c>
      <c r="J422">
        <v>636</v>
      </c>
    </row>
    <row r="423" spans="1:10" x14ac:dyDescent="0.3">
      <c r="A423" s="3" t="s">
        <v>468</v>
      </c>
      <c r="B423" s="4">
        <v>43232</v>
      </c>
      <c r="C423">
        <v>4</v>
      </c>
      <c r="D423" t="s">
        <v>51</v>
      </c>
      <c r="E423" t="s">
        <v>68</v>
      </c>
      <c r="F423" t="s">
        <v>18</v>
      </c>
      <c r="G423" t="s">
        <v>24</v>
      </c>
      <c r="H423">
        <v>159</v>
      </c>
      <c r="I423">
        <v>9</v>
      </c>
      <c r="J423">
        <v>1431</v>
      </c>
    </row>
    <row r="424" spans="1:10" x14ac:dyDescent="0.3">
      <c r="A424" s="3" t="s">
        <v>469</v>
      </c>
      <c r="B424" s="4">
        <v>43232</v>
      </c>
      <c r="C424">
        <v>5</v>
      </c>
      <c r="D424" t="s">
        <v>60</v>
      </c>
      <c r="E424" t="s">
        <v>68</v>
      </c>
      <c r="F424" t="s">
        <v>18</v>
      </c>
      <c r="G424" t="s">
        <v>31</v>
      </c>
      <c r="H424">
        <v>69</v>
      </c>
      <c r="I424">
        <v>4</v>
      </c>
      <c r="J424">
        <v>276</v>
      </c>
    </row>
    <row r="425" spans="1:10" x14ac:dyDescent="0.3">
      <c r="A425" s="3" t="s">
        <v>470</v>
      </c>
      <c r="B425" s="4">
        <v>43232</v>
      </c>
      <c r="C425">
        <v>1</v>
      </c>
      <c r="D425" t="s">
        <v>16</v>
      </c>
      <c r="E425" t="s">
        <v>68</v>
      </c>
      <c r="F425" t="s">
        <v>18</v>
      </c>
      <c r="G425" t="s">
        <v>31</v>
      </c>
      <c r="H425">
        <v>69</v>
      </c>
      <c r="I425">
        <v>8</v>
      </c>
      <c r="J425">
        <v>552</v>
      </c>
    </row>
    <row r="426" spans="1:10" x14ac:dyDescent="0.3">
      <c r="A426" s="3" t="s">
        <v>471</v>
      </c>
      <c r="B426" s="4">
        <v>43232</v>
      </c>
      <c r="C426">
        <v>1</v>
      </c>
      <c r="D426" t="s">
        <v>16</v>
      </c>
      <c r="E426" t="s">
        <v>68</v>
      </c>
      <c r="F426" t="s">
        <v>18</v>
      </c>
      <c r="G426" t="s">
        <v>19</v>
      </c>
      <c r="H426">
        <v>289</v>
      </c>
      <c r="I426">
        <v>7</v>
      </c>
      <c r="J426">
        <v>2023</v>
      </c>
    </row>
    <row r="427" spans="1:10" x14ac:dyDescent="0.3">
      <c r="A427" s="3" t="s">
        <v>472</v>
      </c>
      <c r="B427" s="4">
        <v>43232</v>
      </c>
      <c r="C427">
        <v>17</v>
      </c>
      <c r="D427" t="s">
        <v>35</v>
      </c>
      <c r="E427" t="s">
        <v>36</v>
      </c>
      <c r="F427" t="s">
        <v>28</v>
      </c>
      <c r="G427" t="s">
        <v>14</v>
      </c>
      <c r="H427">
        <v>199</v>
      </c>
      <c r="I427">
        <v>8</v>
      </c>
      <c r="J427">
        <v>1592</v>
      </c>
    </row>
    <row r="428" spans="1:10" x14ac:dyDescent="0.3">
      <c r="A428" s="3" t="s">
        <v>473</v>
      </c>
      <c r="B428" s="4">
        <v>43233</v>
      </c>
      <c r="C428">
        <v>5</v>
      </c>
      <c r="D428" t="s">
        <v>60</v>
      </c>
      <c r="E428" t="s">
        <v>17</v>
      </c>
      <c r="F428" t="s">
        <v>18</v>
      </c>
      <c r="G428" t="s">
        <v>14</v>
      </c>
      <c r="H428">
        <v>199</v>
      </c>
      <c r="I428">
        <v>6</v>
      </c>
      <c r="J428">
        <v>1194</v>
      </c>
    </row>
    <row r="429" spans="1:10" x14ac:dyDescent="0.3">
      <c r="A429" s="3" t="s">
        <v>474</v>
      </c>
      <c r="B429" s="4">
        <v>43233</v>
      </c>
      <c r="C429">
        <v>13</v>
      </c>
      <c r="D429" t="s">
        <v>33</v>
      </c>
      <c r="E429" t="s">
        <v>63</v>
      </c>
      <c r="F429" t="s">
        <v>13</v>
      </c>
      <c r="G429" t="s">
        <v>31</v>
      </c>
      <c r="H429">
        <v>69</v>
      </c>
      <c r="I429">
        <v>3</v>
      </c>
      <c r="J429">
        <v>207</v>
      </c>
    </row>
    <row r="430" spans="1:10" x14ac:dyDescent="0.3">
      <c r="A430" s="3" t="s">
        <v>475</v>
      </c>
      <c r="B430" s="4">
        <v>43234</v>
      </c>
      <c r="C430">
        <v>18</v>
      </c>
      <c r="D430" t="s">
        <v>26</v>
      </c>
      <c r="E430" t="s">
        <v>36</v>
      </c>
      <c r="F430" t="s">
        <v>28</v>
      </c>
      <c r="G430" t="s">
        <v>31</v>
      </c>
      <c r="H430">
        <v>69</v>
      </c>
      <c r="I430">
        <v>9</v>
      </c>
      <c r="J430">
        <v>621</v>
      </c>
    </row>
    <row r="431" spans="1:10" x14ac:dyDescent="0.3">
      <c r="A431" s="3" t="s">
        <v>476</v>
      </c>
      <c r="B431" s="4">
        <v>43235</v>
      </c>
      <c r="C431">
        <v>16</v>
      </c>
      <c r="D431" t="s">
        <v>30</v>
      </c>
      <c r="E431" t="s">
        <v>36</v>
      </c>
      <c r="F431" t="s">
        <v>28</v>
      </c>
      <c r="G431" t="s">
        <v>19</v>
      </c>
      <c r="H431">
        <v>289</v>
      </c>
      <c r="I431">
        <v>7</v>
      </c>
      <c r="J431">
        <v>2023</v>
      </c>
    </row>
    <row r="432" spans="1:10" x14ac:dyDescent="0.3">
      <c r="A432" s="3" t="s">
        <v>477</v>
      </c>
      <c r="B432" s="4">
        <v>43235</v>
      </c>
      <c r="C432">
        <v>4</v>
      </c>
      <c r="D432" t="s">
        <v>51</v>
      </c>
      <c r="E432" t="s">
        <v>68</v>
      </c>
      <c r="F432" t="s">
        <v>18</v>
      </c>
      <c r="G432" t="s">
        <v>19</v>
      </c>
      <c r="H432">
        <v>289</v>
      </c>
      <c r="I432">
        <v>6</v>
      </c>
      <c r="J432">
        <v>1734</v>
      </c>
    </row>
    <row r="433" spans="1:10" x14ac:dyDescent="0.3">
      <c r="A433" s="3" t="s">
        <v>478</v>
      </c>
      <c r="B433" s="4">
        <v>43235</v>
      </c>
      <c r="C433">
        <v>2</v>
      </c>
      <c r="D433" t="s">
        <v>106</v>
      </c>
      <c r="E433" t="s">
        <v>17</v>
      </c>
      <c r="F433" t="s">
        <v>18</v>
      </c>
      <c r="G433" t="s">
        <v>41</v>
      </c>
      <c r="H433">
        <v>399</v>
      </c>
      <c r="I433">
        <v>3</v>
      </c>
      <c r="J433">
        <v>1197</v>
      </c>
    </row>
    <row r="434" spans="1:10" x14ac:dyDescent="0.3">
      <c r="A434" s="3" t="s">
        <v>479</v>
      </c>
      <c r="B434" s="4">
        <v>43235</v>
      </c>
      <c r="C434">
        <v>3</v>
      </c>
      <c r="D434" t="s">
        <v>43</v>
      </c>
      <c r="E434" t="s">
        <v>17</v>
      </c>
      <c r="F434" t="s">
        <v>18</v>
      </c>
      <c r="G434" t="s">
        <v>19</v>
      </c>
      <c r="H434">
        <v>289</v>
      </c>
      <c r="I434">
        <v>0</v>
      </c>
      <c r="J434">
        <v>0</v>
      </c>
    </row>
    <row r="435" spans="1:10" x14ac:dyDescent="0.3">
      <c r="A435" s="3" t="s">
        <v>480</v>
      </c>
      <c r="B435" s="4">
        <v>43235</v>
      </c>
      <c r="C435">
        <v>9</v>
      </c>
      <c r="D435" t="s">
        <v>21</v>
      </c>
      <c r="E435" t="s">
        <v>22</v>
      </c>
      <c r="F435" t="s">
        <v>23</v>
      </c>
      <c r="G435" t="s">
        <v>19</v>
      </c>
      <c r="H435">
        <v>289</v>
      </c>
      <c r="I435">
        <v>5</v>
      </c>
      <c r="J435">
        <v>1445</v>
      </c>
    </row>
    <row r="436" spans="1:10" x14ac:dyDescent="0.3">
      <c r="A436" s="3" t="s">
        <v>481</v>
      </c>
      <c r="B436" s="4">
        <v>43235</v>
      </c>
      <c r="C436">
        <v>8</v>
      </c>
      <c r="D436" t="s">
        <v>45</v>
      </c>
      <c r="E436" t="s">
        <v>46</v>
      </c>
      <c r="F436" t="s">
        <v>23</v>
      </c>
      <c r="G436" t="s">
        <v>19</v>
      </c>
      <c r="H436">
        <v>289</v>
      </c>
      <c r="I436">
        <v>5</v>
      </c>
      <c r="J436">
        <v>1445</v>
      </c>
    </row>
    <row r="437" spans="1:10" x14ac:dyDescent="0.3">
      <c r="A437" s="3" t="s">
        <v>482</v>
      </c>
      <c r="B437" s="4">
        <v>43235</v>
      </c>
      <c r="C437">
        <v>17</v>
      </c>
      <c r="D437" t="s">
        <v>35</v>
      </c>
      <c r="E437" t="s">
        <v>36</v>
      </c>
      <c r="F437" t="s">
        <v>28</v>
      </c>
      <c r="G437" t="s">
        <v>14</v>
      </c>
      <c r="H437">
        <v>199</v>
      </c>
      <c r="I437">
        <v>0</v>
      </c>
      <c r="J437">
        <v>0</v>
      </c>
    </row>
    <row r="438" spans="1:10" x14ac:dyDescent="0.3">
      <c r="A438" s="3" t="s">
        <v>483</v>
      </c>
      <c r="B438" s="4">
        <v>43235</v>
      </c>
      <c r="C438">
        <v>2</v>
      </c>
      <c r="D438" t="s">
        <v>106</v>
      </c>
      <c r="E438" t="s">
        <v>68</v>
      </c>
      <c r="F438" t="s">
        <v>18</v>
      </c>
      <c r="G438" t="s">
        <v>31</v>
      </c>
      <c r="H438">
        <v>69</v>
      </c>
      <c r="I438">
        <v>7</v>
      </c>
      <c r="J438">
        <v>483</v>
      </c>
    </row>
    <row r="439" spans="1:10" x14ac:dyDescent="0.3">
      <c r="A439" s="3" t="s">
        <v>484</v>
      </c>
      <c r="B439" s="4">
        <v>43235</v>
      </c>
      <c r="C439">
        <v>2</v>
      </c>
      <c r="D439" t="s">
        <v>106</v>
      </c>
      <c r="E439" t="s">
        <v>68</v>
      </c>
      <c r="F439" t="s">
        <v>18</v>
      </c>
      <c r="G439" t="s">
        <v>31</v>
      </c>
      <c r="H439">
        <v>69</v>
      </c>
      <c r="I439">
        <v>6</v>
      </c>
      <c r="J439">
        <v>414</v>
      </c>
    </row>
    <row r="440" spans="1:10" x14ac:dyDescent="0.3">
      <c r="A440" s="3" t="s">
        <v>485</v>
      </c>
      <c r="B440" s="4">
        <v>43235</v>
      </c>
      <c r="C440">
        <v>16</v>
      </c>
      <c r="D440" t="s">
        <v>30</v>
      </c>
      <c r="E440" t="s">
        <v>36</v>
      </c>
      <c r="F440" t="s">
        <v>28</v>
      </c>
      <c r="G440" t="s">
        <v>24</v>
      </c>
      <c r="H440">
        <v>159</v>
      </c>
      <c r="I440">
        <v>1</v>
      </c>
      <c r="J440">
        <v>159</v>
      </c>
    </row>
    <row r="441" spans="1:10" x14ac:dyDescent="0.3">
      <c r="A441" s="3" t="s">
        <v>486</v>
      </c>
      <c r="B441" s="4">
        <v>43235</v>
      </c>
      <c r="C441">
        <v>19</v>
      </c>
      <c r="D441" t="s">
        <v>56</v>
      </c>
      <c r="E441" t="s">
        <v>36</v>
      </c>
      <c r="F441" t="s">
        <v>28</v>
      </c>
      <c r="G441" t="s">
        <v>31</v>
      </c>
      <c r="H441">
        <v>69</v>
      </c>
      <c r="I441">
        <v>8</v>
      </c>
      <c r="J441">
        <v>552</v>
      </c>
    </row>
    <row r="442" spans="1:10" x14ac:dyDescent="0.3">
      <c r="A442" s="3" t="s">
        <v>487</v>
      </c>
      <c r="B442" s="4">
        <v>43235</v>
      </c>
      <c r="C442">
        <v>18</v>
      </c>
      <c r="D442" t="s">
        <v>26</v>
      </c>
      <c r="E442" t="s">
        <v>36</v>
      </c>
      <c r="F442" t="s">
        <v>28</v>
      </c>
      <c r="G442" t="s">
        <v>14</v>
      </c>
      <c r="H442">
        <v>199</v>
      </c>
      <c r="I442">
        <v>6</v>
      </c>
      <c r="J442">
        <v>1194</v>
      </c>
    </row>
    <row r="443" spans="1:10" x14ac:dyDescent="0.3">
      <c r="A443" s="3" t="s">
        <v>488</v>
      </c>
      <c r="B443" s="4">
        <v>43235</v>
      </c>
      <c r="C443">
        <v>1</v>
      </c>
      <c r="D443" t="s">
        <v>16</v>
      </c>
      <c r="E443" t="s">
        <v>17</v>
      </c>
      <c r="F443" t="s">
        <v>18</v>
      </c>
      <c r="G443" t="s">
        <v>41</v>
      </c>
      <c r="H443">
        <v>399</v>
      </c>
      <c r="I443">
        <v>1</v>
      </c>
      <c r="J443">
        <v>399</v>
      </c>
    </row>
    <row r="444" spans="1:10" x14ac:dyDescent="0.3">
      <c r="A444" s="3" t="s">
        <v>489</v>
      </c>
      <c r="B444" s="4">
        <v>43235</v>
      </c>
      <c r="C444">
        <v>14</v>
      </c>
      <c r="D444" t="s">
        <v>38</v>
      </c>
      <c r="E444" t="s">
        <v>12</v>
      </c>
      <c r="F444" t="s">
        <v>13</v>
      </c>
      <c r="G444" t="s">
        <v>31</v>
      </c>
      <c r="H444">
        <v>69</v>
      </c>
      <c r="I444">
        <v>6</v>
      </c>
      <c r="J444">
        <v>414</v>
      </c>
    </row>
    <row r="445" spans="1:10" x14ac:dyDescent="0.3">
      <c r="A445" s="3" t="s">
        <v>490</v>
      </c>
      <c r="B445" s="4">
        <v>43236</v>
      </c>
      <c r="C445">
        <v>17</v>
      </c>
      <c r="D445" t="s">
        <v>35</v>
      </c>
      <c r="E445" t="s">
        <v>36</v>
      </c>
      <c r="F445" t="s">
        <v>28</v>
      </c>
      <c r="G445" t="s">
        <v>31</v>
      </c>
      <c r="H445">
        <v>69</v>
      </c>
      <c r="I445">
        <v>7</v>
      </c>
      <c r="J445">
        <v>483</v>
      </c>
    </row>
    <row r="446" spans="1:10" x14ac:dyDescent="0.3">
      <c r="A446" s="3" t="s">
        <v>491</v>
      </c>
      <c r="B446" s="4">
        <v>43236</v>
      </c>
      <c r="C446">
        <v>9</v>
      </c>
      <c r="D446" t="s">
        <v>21</v>
      </c>
      <c r="E446" t="s">
        <v>46</v>
      </c>
      <c r="F446" t="s">
        <v>23</v>
      </c>
      <c r="G446" t="s">
        <v>14</v>
      </c>
      <c r="H446">
        <v>199</v>
      </c>
      <c r="I446">
        <v>2</v>
      </c>
      <c r="J446">
        <v>398</v>
      </c>
    </row>
    <row r="447" spans="1:10" x14ac:dyDescent="0.3">
      <c r="A447" s="3" t="s">
        <v>492</v>
      </c>
      <c r="B447" s="4">
        <v>43236</v>
      </c>
      <c r="C447">
        <v>18</v>
      </c>
      <c r="D447" t="s">
        <v>26</v>
      </c>
      <c r="E447" t="s">
        <v>36</v>
      </c>
      <c r="F447" t="s">
        <v>28</v>
      </c>
      <c r="G447" t="s">
        <v>31</v>
      </c>
      <c r="H447">
        <v>69</v>
      </c>
      <c r="I447">
        <v>7</v>
      </c>
      <c r="J447">
        <v>483</v>
      </c>
    </row>
    <row r="448" spans="1:10" x14ac:dyDescent="0.3">
      <c r="A448" s="3" t="s">
        <v>493</v>
      </c>
      <c r="B448" s="4">
        <v>43236</v>
      </c>
      <c r="C448">
        <v>16</v>
      </c>
      <c r="D448" t="s">
        <v>30</v>
      </c>
      <c r="E448" t="s">
        <v>36</v>
      </c>
      <c r="F448" t="s">
        <v>28</v>
      </c>
      <c r="G448" t="s">
        <v>41</v>
      </c>
      <c r="H448">
        <v>399</v>
      </c>
      <c r="I448">
        <v>5</v>
      </c>
      <c r="J448">
        <v>1995</v>
      </c>
    </row>
    <row r="449" spans="1:10" x14ac:dyDescent="0.3">
      <c r="A449" s="3" t="s">
        <v>494</v>
      </c>
      <c r="B449" s="4">
        <v>43236</v>
      </c>
      <c r="C449">
        <v>10</v>
      </c>
      <c r="D449" t="s">
        <v>58</v>
      </c>
      <c r="E449" t="s">
        <v>22</v>
      </c>
      <c r="F449" t="s">
        <v>23</v>
      </c>
      <c r="G449" t="s">
        <v>24</v>
      </c>
      <c r="H449">
        <v>159</v>
      </c>
      <c r="I449">
        <v>1</v>
      </c>
      <c r="J449">
        <v>159</v>
      </c>
    </row>
    <row r="450" spans="1:10" x14ac:dyDescent="0.3">
      <c r="A450" s="3" t="s">
        <v>495</v>
      </c>
      <c r="B450" s="4">
        <v>43236</v>
      </c>
      <c r="C450">
        <v>10</v>
      </c>
      <c r="D450" t="s">
        <v>58</v>
      </c>
      <c r="E450" t="s">
        <v>22</v>
      </c>
      <c r="F450" t="s">
        <v>23</v>
      </c>
      <c r="G450" t="s">
        <v>19</v>
      </c>
      <c r="H450">
        <v>289</v>
      </c>
      <c r="I450">
        <v>6</v>
      </c>
      <c r="J450">
        <v>1734</v>
      </c>
    </row>
    <row r="451" spans="1:10" x14ac:dyDescent="0.3">
      <c r="A451" s="3" t="s">
        <v>496</v>
      </c>
      <c r="B451" s="4">
        <v>43236</v>
      </c>
      <c r="C451">
        <v>5</v>
      </c>
      <c r="D451" t="s">
        <v>60</v>
      </c>
      <c r="E451" t="s">
        <v>68</v>
      </c>
      <c r="F451" t="s">
        <v>18</v>
      </c>
      <c r="G451" t="s">
        <v>19</v>
      </c>
      <c r="H451">
        <v>289</v>
      </c>
      <c r="I451">
        <v>8</v>
      </c>
      <c r="J451">
        <v>2312</v>
      </c>
    </row>
    <row r="452" spans="1:10" x14ac:dyDescent="0.3">
      <c r="A452" s="3" t="s">
        <v>497</v>
      </c>
      <c r="B452" s="4">
        <v>43236</v>
      </c>
      <c r="C452">
        <v>10</v>
      </c>
      <c r="D452" t="s">
        <v>58</v>
      </c>
      <c r="E452" t="s">
        <v>22</v>
      </c>
      <c r="F452" t="s">
        <v>23</v>
      </c>
      <c r="G452" t="s">
        <v>31</v>
      </c>
      <c r="H452">
        <v>69</v>
      </c>
      <c r="I452">
        <v>7</v>
      </c>
      <c r="J452">
        <v>483</v>
      </c>
    </row>
    <row r="453" spans="1:10" x14ac:dyDescent="0.3">
      <c r="A453" s="3" t="s">
        <v>498</v>
      </c>
      <c r="B453" s="4">
        <v>43236</v>
      </c>
      <c r="C453">
        <v>7</v>
      </c>
      <c r="D453" t="s">
        <v>88</v>
      </c>
      <c r="E453" t="s">
        <v>46</v>
      </c>
      <c r="F453" t="s">
        <v>23</v>
      </c>
      <c r="G453" t="s">
        <v>31</v>
      </c>
      <c r="H453">
        <v>69</v>
      </c>
      <c r="I453">
        <v>3</v>
      </c>
      <c r="J453">
        <v>207</v>
      </c>
    </row>
    <row r="454" spans="1:10" x14ac:dyDescent="0.3">
      <c r="A454" s="3" t="s">
        <v>499</v>
      </c>
      <c r="B454" s="4">
        <v>43236</v>
      </c>
      <c r="C454">
        <v>6</v>
      </c>
      <c r="D454" t="s">
        <v>48</v>
      </c>
      <c r="E454" t="s">
        <v>46</v>
      </c>
      <c r="F454" t="s">
        <v>23</v>
      </c>
      <c r="G454" t="s">
        <v>41</v>
      </c>
      <c r="H454">
        <v>399</v>
      </c>
      <c r="I454">
        <v>3</v>
      </c>
      <c r="J454">
        <v>1197</v>
      </c>
    </row>
    <row r="455" spans="1:10" x14ac:dyDescent="0.3">
      <c r="A455" s="3" t="s">
        <v>500</v>
      </c>
      <c r="B455" s="4">
        <v>43236</v>
      </c>
      <c r="C455">
        <v>13</v>
      </c>
      <c r="D455" t="s">
        <v>33</v>
      </c>
      <c r="E455" t="s">
        <v>12</v>
      </c>
      <c r="F455" t="s">
        <v>13</v>
      </c>
      <c r="G455" t="s">
        <v>24</v>
      </c>
      <c r="H455">
        <v>159</v>
      </c>
      <c r="I455">
        <v>8</v>
      </c>
      <c r="J455">
        <v>1272</v>
      </c>
    </row>
    <row r="456" spans="1:10" x14ac:dyDescent="0.3">
      <c r="A456" s="3" t="s">
        <v>501</v>
      </c>
      <c r="B456" s="4">
        <v>43237</v>
      </c>
      <c r="C456">
        <v>14</v>
      </c>
      <c r="D456" t="s">
        <v>38</v>
      </c>
      <c r="E456" t="s">
        <v>63</v>
      </c>
      <c r="F456" t="s">
        <v>13</v>
      </c>
      <c r="G456" t="s">
        <v>31</v>
      </c>
      <c r="H456">
        <v>69</v>
      </c>
      <c r="I456">
        <v>9</v>
      </c>
      <c r="J456">
        <v>621</v>
      </c>
    </row>
    <row r="457" spans="1:10" x14ac:dyDescent="0.3">
      <c r="A457" s="3" t="s">
        <v>502</v>
      </c>
      <c r="B457" s="4">
        <v>43237</v>
      </c>
      <c r="C457">
        <v>3</v>
      </c>
      <c r="D457" t="s">
        <v>43</v>
      </c>
      <c r="E457" t="s">
        <v>17</v>
      </c>
      <c r="F457" t="s">
        <v>18</v>
      </c>
      <c r="G457" t="s">
        <v>41</v>
      </c>
      <c r="H457">
        <v>399</v>
      </c>
      <c r="I457">
        <v>7</v>
      </c>
      <c r="J457">
        <v>2793</v>
      </c>
    </row>
    <row r="458" spans="1:10" x14ac:dyDescent="0.3">
      <c r="A458" s="3" t="s">
        <v>503</v>
      </c>
      <c r="B458" s="4">
        <v>43237</v>
      </c>
      <c r="C458">
        <v>3</v>
      </c>
      <c r="D458" t="s">
        <v>43</v>
      </c>
      <c r="E458" t="s">
        <v>17</v>
      </c>
      <c r="F458" t="s">
        <v>18</v>
      </c>
      <c r="G458" t="s">
        <v>24</v>
      </c>
      <c r="H458">
        <v>159</v>
      </c>
      <c r="I458">
        <v>9</v>
      </c>
      <c r="J458">
        <v>1431</v>
      </c>
    </row>
    <row r="459" spans="1:10" x14ac:dyDescent="0.3">
      <c r="A459" s="3" t="s">
        <v>504</v>
      </c>
      <c r="B459" s="4">
        <v>43237</v>
      </c>
      <c r="C459">
        <v>12</v>
      </c>
      <c r="D459" t="s">
        <v>66</v>
      </c>
      <c r="E459" t="s">
        <v>63</v>
      </c>
      <c r="F459" t="s">
        <v>13</v>
      </c>
      <c r="G459" t="s">
        <v>14</v>
      </c>
      <c r="H459">
        <v>199</v>
      </c>
      <c r="I459">
        <v>3</v>
      </c>
      <c r="J459">
        <v>597</v>
      </c>
    </row>
    <row r="460" spans="1:10" x14ac:dyDescent="0.3">
      <c r="A460" s="3" t="s">
        <v>505</v>
      </c>
      <c r="B460" s="4">
        <v>43237</v>
      </c>
      <c r="C460">
        <v>5</v>
      </c>
      <c r="D460" t="s">
        <v>60</v>
      </c>
      <c r="E460" t="s">
        <v>68</v>
      </c>
      <c r="F460" t="s">
        <v>18</v>
      </c>
      <c r="G460" t="s">
        <v>24</v>
      </c>
      <c r="H460">
        <v>159</v>
      </c>
      <c r="I460">
        <v>1</v>
      </c>
      <c r="J460">
        <v>159</v>
      </c>
    </row>
    <row r="461" spans="1:10" x14ac:dyDescent="0.3">
      <c r="A461" s="3" t="s">
        <v>506</v>
      </c>
      <c r="B461" s="4">
        <v>43238</v>
      </c>
      <c r="C461">
        <v>11</v>
      </c>
      <c r="D461" t="s">
        <v>11</v>
      </c>
      <c r="E461" t="s">
        <v>63</v>
      </c>
      <c r="F461" t="s">
        <v>13</v>
      </c>
      <c r="G461" t="s">
        <v>24</v>
      </c>
      <c r="H461">
        <v>159</v>
      </c>
      <c r="I461">
        <v>4</v>
      </c>
      <c r="J461">
        <v>636</v>
      </c>
    </row>
    <row r="462" spans="1:10" x14ac:dyDescent="0.3">
      <c r="A462" s="3" t="s">
        <v>507</v>
      </c>
      <c r="B462" s="4">
        <v>43238</v>
      </c>
      <c r="C462">
        <v>7</v>
      </c>
      <c r="D462" t="s">
        <v>88</v>
      </c>
      <c r="E462" t="s">
        <v>46</v>
      </c>
      <c r="F462" t="s">
        <v>23</v>
      </c>
      <c r="G462" t="s">
        <v>41</v>
      </c>
      <c r="H462">
        <v>399</v>
      </c>
      <c r="I462">
        <v>0</v>
      </c>
      <c r="J462">
        <v>0</v>
      </c>
    </row>
    <row r="463" spans="1:10" x14ac:dyDescent="0.3">
      <c r="A463" s="3" t="s">
        <v>508</v>
      </c>
      <c r="B463" s="4">
        <v>43238</v>
      </c>
      <c r="C463">
        <v>1</v>
      </c>
      <c r="D463" t="s">
        <v>16</v>
      </c>
      <c r="E463" t="s">
        <v>17</v>
      </c>
      <c r="F463" t="s">
        <v>18</v>
      </c>
      <c r="G463" t="s">
        <v>41</v>
      </c>
      <c r="H463">
        <v>399</v>
      </c>
      <c r="I463">
        <v>3</v>
      </c>
      <c r="J463">
        <v>1197</v>
      </c>
    </row>
    <row r="464" spans="1:10" x14ac:dyDescent="0.3">
      <c r="A464" s="3" t="s">
        <v>509</v>
      </c>
      <c r="B464" s="4">
        <v>43239</v>
      </c>
      <c r="C464">
        <v>10</v>
      </c>
      <c r="D464" t="s">
        <v>58</v>
      </c>
      <c r="E464" t="s">
        <v>22</v>
      </c>
      <c r="F464" t="s">
        <v>23</v>
      </c>
      <c r="G464" t="s">
        <v>41</v>
      </c>
      <c r="H464">
        <v>399</v>
      </c>
      <c r="I464">
        <v>9</v>
      </c>
      <c r="J464">
        <v>3591</v>
      </c>
    </row>
    <row r="465" spans="1:10" x14ac:dyDescent="0.3">
      <c r="A465" s="3" t="s">
        <v>510</v>
      </c>
      <c r="B465" s="4">
        <v>43239</v>
      </c>
      <c r="C465">
        <v>4</v>
      </c>
      <c r="D465" t="s">
        <v>51</v>
      </c>
      <c r="E465" t="s">
        <v>68</v>
      </c>
      <c r="F465" t="s">
        <v>18</v>
      </c>
      <c r="G465" t="s">
        <v>19</v>
      </c>
      <c r="H465">
        <v>289</v>
      </c>
      <c r="I465">
        <v>2</v>
      </c>
      <c r="J465">
        <v>578</v>
      </c>
    </row>
    <row r="466" spans="1:10" x14ac:dyDescent="0.3">
      <c r="A466" s="3" t="s">
        <v>511</v>
      </c>
      <c r="B466" s="4">
        <v>43239</v>
      </c>
      <c r="C466">
        <v>11</v>
      </c>
      <c r="D466" t="s">
        <v>11</v>
      </c>
      <c r="E466" t="s">
        <v>63</v>
      </c>
      <c r="F466" t="s">
        <v>13</v>
      </c>
      <c r="G466" t="s">
        <v>24</v>
      </c>
      <c r="H466">
        <v>159</v>
      </c>
      <c r="I466">
        <v>9</v>
      </c>
      <c r="J466">
        <v>1431</v>
      </c>
    </row>
    <row r="467" spans="1:10" x14ac:dyDescent="0.3">
      <c r="A467" s="3" t="s">
        <v>512</v>
      </c>
      <c r="B467" s="4">
        <v>43239</v>
      </c>
      <c r="C467">
        <v>2</v>
      </c>
      <c r="D467" t="s">
        <v>106</v>
      </c>
      <c r="E467" t="s">
        <v>17</v>
      </c>
      <c r="F467" t="s">
        <v>18</v>
      </c>
      <c r="G467" t="s">
        <v>24</v>
      </c>
      <c r="H467">
        <v>159</v>
      </c>
      <c r="I467">
        <v>3</v>
      </c>
      <c r="J467">
        <v>477</v>
      </c>
    </row>
    <row r="468" spans="1:10" x14ac:dyDescent="0.3">
      <c r="A468" s="3" t="s">
        <v>513</v>
      </c>
      <c r="B468" s="4">
        <v>43239</v>
      </c>
      <c r="C468">
        <v>4</v>
      </c>
      <c r="D468" t="s">
        <v>51</v>
      </c>
      <c r="E468" t="s">
        <v>17</v>
      </c>
      <c r="F468" t="s">
        <v>18</v>
      </c>
      <c r="G468" t="s">
        <v>14</v>
      </c>
      <c r="H468">
        <v>199</v>
      </c>
      <c r="I468">
        <v>0</v>
      </c>
      <c r="J468">
        <v>0</v>
      </c>
    </row>
    <row r="469" spans="1:10" x14ac:dyDescent="0.3">
      <c r="A469" s="3" t="s">
        <v>514</v>
      </c>
      <c r="B469" s="4">
        <v>43239</v>
      </c>
      <c r="C469">
        <v>18</v>
      </c>
      <c r="D469" t="s">
        <v>26</v>
      </c>
      <c r="E469" t="s">
        <v>36</v>
      </c>
      <c r="F469" t="s">
        <v>28</v>
      </c>
      <c r="G469" t="s">
        <v>24</v>
      </c>
      <c r="H469">
        <v>159</v>
      </c>
      <c r="I469">
        <v>9</v>
      </c>
      <c r="J469">
        <v>1431</v>
      </c>
    </row>
    <row r="470" spans="1:10" x14ac:dyDescent="0.3">
      <c r="A470" s="3" t="s">
        <v>515</v>
      </c>
      <c r="B470" s="4">
        <v>43240</v>
      </c>
      <c r="C470">
        <v>2</v>
      </c>
      <c r="D470" t="s">
        <v>106</v>
      </c>
      <c r="E470" t="s">
        <v>17</v>
      </c>
      <c r="F470" t="s">
        <v>18</v>
      </c>
      <c r="G470" t="s">
        <v>19</v>
      </c>
      <c r="H470">
        <v>289</v>
      </c>
      <c r="I470">
        <v>1</v>
      </c>
      <c r="J470">
        <v>289</v>
      </c>
    </row>
    <row r="471" spans="1:10" x14ac:dyDescent="0.3">
      <c r="A471" s="3" t="s">
        <v>516</v>
      </c>
      <c r="B471" s="4">
        <v>43240</v>
      </c>
      <c r="C471">
        <v>14</v>
      </c>
      <c r="D471" t="s">
        <v>38</v>
      </c>
      <c r="E471" t="s">
        <v>12</v>
      </c>
      <c r="F471" t="s">
        <v>13</v>
      </c>
      <c r="G471" t="s">
        <v>41</v>
      </c>
      <c r="H471">
        <v>399</v>
      </c>
      <c r="I471">
        <v>9</v>
      </c>
      <c r="J471">
        <v>3591</v>
      </c>
    </row>
    <row r="472" spans="1:10" x14ac:dyDescent="0.3">
      <c r="A472" s="3" t="s">
        <v>517</v>
      </c>
      <c r="B472" s="4">
        <v>43241</v>
      </c>
      <c r="C472">
        <v>5</v>
      </c>
      <c r="D472" t="s">
        <v>60</v>
      </c>
      <c r="E472" t="s">
        <v>68</v>
      </c>
      <c r="F472" t="s">
        <v>18</v>
      </c>
      <c r="G472" t="s">
        <v>19</v>
      </c>
      <c r="H472">
        <v>289</v>
      </c>
      <c r="I472">
        <v>4</v>
      </c>
      <c r="J472">
        <v>1156</v>
      </c>
    </row>
    <row r="473" spans="1:10" x14ac:dyDescent="0.3">
      <c r="A473" s="3" t="s">
        <v>518</v>
      </c>
      <c r="B473" s="4">
        <v>43242</v>
      </c>
      <c r="C473">
        <v>5</v>
      </c>
      <c r="D473" t="s">
        <v>60</v>
      </c>
      <c r="E473" t="s">
        <v>17</v>
      </c>
      <c r="F473" t="s">
        <v>18</v>
      </c>
      <c r="G473" t="s">
        <v>41</v>
      </c>
      <c r="H473">
        <v>399</v>
      </c>
      <c r="I473">
        <v>3</v>
      </c>
      <c r="J473">
        <v>1197</v>
      </c>
    </row>
    <row r="474" spans="1:10" x14ac:dyDescent="0.3">
      <c r="A474" s="3" t="s">
        <v>519</v>
      </c>
      <c r="B474" s="4">
        <v>43243</v>
      </c>
      <c r="C474">
        <v>13</v>
      </c>
      <c r="D474" t="s">
        <v>33</v>
      </c>
      <c r="E474" t="s">
        <v>12</v>
      </c>
      <c r="F474" t="s">
        <v>13</v>
      </c>
      <c r="G474" t="s">
        <v>19</v>
      </c>
      <c r="H474">
        <v>289</v>
      </c>
      <c r="I474">
        <v>8</v>
      </c>
      <c r="J474">
        <v>2312</v>
      </c>
    </row>
    <row r="475" spans="1:10" x14ac:dyDescent="0.3">
      <c r="A475" s="3" t="s">
        <v>520</v>
      </c>
      <c r="B475" s="4">
        <v>43243</v>
      </c>
      <c r="C475">
        <v>18</v>
      </c>
      <c r="D475" t="s">
        <v>26</v>
      </c>
      <c r="E475" t="s">
        <v>36</v>
      </c>
      <c r="F475" t="s">
        <v>28</v>
      </c>
      <c r="G475" t="s">
        <v>41</v>
      </c>
      <c r="H475">
        <v>399</v>
      </c>
      <c r="I475">
        <v>3</v>
      </c>
      <c r="J475">
        <v>1197</v>
      </c>
    </row>
    <row r="476" spans="1:10" x14ac:dyDescent="0.3">
      <c r="A476" s="3" t="s">
        <v>521</v>
      </c>
      <c r="B476" s="4">
        <v>43243</v>
      </c>
      <c r="C476">
        <v>13</v>
      </c>
      <c r="D476" t="s">
        <v>33</v>
      </c>
      <c r="E476" t="s">
        <v>12</v>
      </c>
      <c r="F476" t="s">
        <v>13</v>
      </c>
      <c r="G476" t="s">
        <v>14</v>
      </c>
      <c r="H476">
        <v>199</v>
      </c>
      <c r="I476">
        <v>2</v>
      </c>
      <c r="J476">
        <v>398</v>
      </c>
    </row>
    <row r="477" spans="1:10" x14ac:dyDescent="0.3">
      <c r="A477" s="3" t="s">
        <v>522</v>
      </c>
      <c r="B477" s="4">
        <v>43243</v>
      </c>
      <c r="C477">
        <v>8</v>
      </c>
      <c r="D477" t="s">
        <v>45</v>
      </c>
      <c r="E477" t="s">
        <v>22</v>
      </c>
      <c r="F477" t="s">
        <v>23</v>
      </c>
      <c r="G477" t="s">
        <v>24</v>
      </c>
      <c r="H477">
        <v>159</v>
      </c>
      <c r="I477">
        <v>3</v>
      </c>
      <c r="J477">
        <v>477</v>
      </c>
    </row>
    <row r="478" spans="1:10" x14ac:dyDescent="0.3">
      <c r="A478" s="3" t="s">
        <v>523</v>
      </c>
      <c r="B478" s="4">
        <v>43243</v>
      </c>
      <c r="C478">
        <v>7</v>
      </c>
      <c r="D478" t="s">
        <v>88</v>
      </c>
      <c r="E478" t="s">
        <v>22</v>
      </c>
      <c r="F478" t="s">
        <v>23</v>
      </c>
      <c r="G478" t="s">
        <v>19</v>
      </c>
      <c r="H478">
        <v>289</v>
      </c>
      <c r="I478">
        <v>5</v>
      </c>
      <c r="J478">
        <v>1445</v>
      </c>
    </row>
    <row r="479" spans="1:10" x14ac:dyDescent="0.3">
      <c r="A479" s="3" t="s">
        <v>524</v>
      </c>
      <c r="B479" s="4">
        <v>43243</v>
      </c>
      <c r="C479">
        <v>6</v>
      </c>
      <c r="D479" t="s">
        <v>48</v>
      </c>
      <c r="E479" t="s">
        <v>22</v>
      </c>
      <c r="F479" t="s">
        <v>23</v>
      </c>
      <c r="G479" t="s">
        <v>24</v>
      </c>
      <c r="H479">
        <v>159</v>
      </c>
      <c r="I479">
        <v>3</v>
      </c>
      <c r="J479">
        <v>477</v>
      </c>
    </row>
    <row r="480" spans="1:10" x14ac:dyDescent="0.3">
      <c r="A480" s="3" t="s">
        <v>525</v>
      </c>
      <c r="B480" s="4">
        <v>43243</v>
      </c>
      <c r="C480">
        <v>7</v>
      </c>
      <c r="D480" t="s">
        <v>88</v>
      </c>
      <c r="E480" t="s">
        <v>22</v>
      </c>
      <c r="F480" t="s">
        <v>23</v>
      </c>
      <c r="G480" t="s">
        <v>24</v>
      </c>
      <c r="H480">
        <v>159</v>
      </c>
      <c r="I480">
        <v>2</v>
      </c>
      <c r="J480">
        <v>318</v>
      </c>
    </row>
    <row r="481" spans="1:10" x14ac:dyDescent="0.3">
      <c r="A481" s="3" t="s">
        <v>526</v>
      </c>
      <c r="B481" s="4">
        <v>43243</v>
      </c>
      <c r="C481">
        <v>18</v>
      </c>
      <c r="D481" t="s">
        <v>26</v>
      </c>
      <c r="E481" t="s">
        <v>27</v>
      </c>
      <c r="F481" t="s">
        <v>28</v>
      </c>
      <c r="G481" t="s">
        <v>31</v>
      </c>
      <c r="H481">
        <v>69</v>
      </c>
      <c r="I481">
        <v>9</v>
      </c>
      <c r="J481">
        <v>621</v>
      </c>
    </row>
    <row r="482" spans="1:10" x14ac:dyDescent="0.3">
      <c r="A482" s="3" t="s">
        <v>527</v>
      </c>
      <c r="B482" s="4">
        <v>43244</v>
      </c>
      <c r="C482">
        <v>17</v>
      </c>
      <c r="D482" t="s">
        <v>35</v>
      </c>
      <c r="E482" t="s">
        <v>27</v>
      </c>
      <c r="F482" t="s">
        <v>28</v>
      </c>
      <c r="G482" t="s">
        <v>19</v>
      </c>
      <c r="H482">
        <v>289</v>
      </c>
      <c r="I482">
        <v>3</v>
      </c>
      <c r="J482">
        <v>867</v>
      </c>
    </row>
    <row r="483" spans="1:10" x14ac:dyDescent="0.3">
      <c r="A483" s="3" t="s">
        <v>528</v>
      </c>
      <c r="B483" s="4">
        <v>43244</v>
      </c>
      <c r="C483">
        <v>11</v>
      </c>
      <c r="D483" t="s">
        <v>11</v>
      </c>
      <c r="E483" t="s">
        <v>12</v>
      </c>
      <c r="F483" t="s">
        <v>13</v>
      </c>
      <c r="G483" t="s">
        <v>31</v>
      </c>
      <c r="H483">
        <v>69</v>
      </c>
      <c r="I483">
        <v>6</v>
      </c>
      <c r="J483">
        <v>414</v>
      </c>
    </row>
    <row r="484" spans="1:10" x14ac:dyDescent="0.3">
      <c r="A484" s="3" t="s">
        <v>529</v>
      </c>
      <c r="B484" s="4">
        <v>43244</v>
      </c>
      <c r="C484">
        <v>16</v>
      </c>
      <c r="D484" t="s">
        <v>30</v>
      </c>
      <c r="E484" t="s">
        <v>27</v>
      </c>
      <c r="F484" t="s">
        <v>28</v>
      </c>
      <c r="G484" t="s">
        <v>31</v>
      </c>
      <c r="H484">
        <v>69</v>
      </c>
      <c r="I484">
        <v>6</v>
      </c>
      <c r="J484">
        <v>414</v>
      </c>
    </row>
    <row r="485" spans="1:10" x14ac:dyDescent="0.3">
      <c r="A485" s="3" t="s">
        <v>530</v>
      </c>
      <c r="B485" s="4">
        <v>43244</v>
      </c>
      <c r="C485">
        <v>4</v>
      </c>
      <c r="D485" t="s">
        <v>51</v>
      </c>
      <c r="E485" t="s">
        <v>68</v>
      </c>
      <c r="F485" t="s">
        <v>18</v>
      </c>
      <c r="G485" t="s">
        <v>14</v>
      </c>
      <c r="H485">
        <v>199</v>
      </c>
      <c r="I485">
        <v>4</v>
      </c>
      <c r="J485">
        <v>796</v>
      </c>
    </row>
    <row r="486" spans="1:10" x14ac:dyDescent="0.3">
      <c r="A486" s="3" t="s">
        <v>531</v>
      </c>
      <c r="B486" s="4">
        <v>43245</v>
      </c>
      <c r="C486">
        <v>16</v>
      </c>
      <c r="D486" t="s">
        <v>30</v>
      </c>
      <c r="E486" t="s">
        <v>27</v>
      </c>
      <c r="F486" t="s">
        <v>28</v>
      </c>
      <c r="G486" t="s">
        <v>14</v>
      </c>
      <c r="H486">
        <v>199</v>
      </c>
      <c r="I486">
        <v>7</v>
      </c>
      <c r="J486">
        <v>1393</v>
      </c>
    </row>
    <row r="487" spans="1:10" x14ac:dyDescent="0.3">
      <c r="A487" s="3" t="s">
        <v>532</v>
      </c>
      <c r="B487" s="4">
        <v>43245</v>
      </c>
      <c r="C487">
        <v>8</v>
      </c>
      <c r="D487" t="s">
        <v>45</v>
      </c>
      <c r="E487" t="s">
        <v>22</v>
      </c>
      <c r="F487" t="s">
        <v>23</v>
      </c>
      <c r="G487" t="s">
        <v>24</v>
      </c>
      <c r="H487">
        <v>159</v>
      </c>
      <c r="I487">
        <v>4</v>
      </c>
      <c r="J487">
        <v>636</v>
      </c>
    </row>
    <row r="488" spans="1:10" x14ac:dyDescent="0.3">
      <c r="A488" s="3" t="s">
        <v>533</v>
      </c>
      <c r="B488" s="4">
        <v>43245</v>
      </c>
      <c r="C488">
        <v>4</v>
      </c>
      <c r="D488" t="s">
        <v>51</v>
      </c>
      <c r="E488" t="s">
        <v>68</v>
      </c>
      <c r="F488" t="s">
        <v>18</v>
      </c>
      <c r="G488" t="s">
        <v>19</v>
      </c>
      <c r="H488">
        <v>289</v>
      </c>
      <c r="I488">
        <v>4</v>
      </c>
      <c r="J488">
        <v>1156</v>
      </c>
    </row>
    <row r="489" spans="1:10" x14ac:dyDescent="0.3">
      <c r="A489" s="3" t="s">
        <v>534</v>
      </c>
      <c r="B489" s="4">
        <v>43245</v>
      </c>
      <c r="C489">
        <v>20</v>
      </c>
      <c r="D489" t="s">
        <v>40</v>
      </c>
      <c r="E489" t="s">
        <v>27</v>
      </c>
      <c r="F489" t="s">
        <v>28</v>
      </c>
      <c r="G489" t="s">
        <v>24</v>
      </c>
      <c r="H489">
        <v>159</v>
      </c>
      <c r="I489">
        <v>2</v>
      </c>
      <c r="J489">
        <v>318</v>
      </c>
    </row>
    <row r="490" spans="1:10" x14ac:dyDescent="0.3">
      <c r="A490" s="3" t="s">
        <v>535</v>
      </c>
      <c r="B490" s="4">
        <v>43245</v>
      </c>
      <c r="C490">
        <v>13</v>
      </c>
      <c r="D490" t="s">
        <v>33</v>
      </c>
      <c r="E490" t="s">
        <v>12</v>
      </c>
      <c r="F490" t="s">
        <v>13</v>
      </c>
      <c r="G490" t="s">
        <v>24</v>
      </c>
      <c r="H490">
        <v>159</v>
      </c>
      <c r="I490">
        <v>7</v>
      </c>
      <c r="J490">
        <v>1113</v>
      </c>
    </row>
    <row r="491" spans="1:10" x14ac:dyDescent="0.3">
      <c r="A491" s="3" t="s">
        <v>536</v>
      </c>
      <c r="B491" s="4">
        <v>43245</v>
      </c>
      <c r="C491">
        <v>13</v>
      </c>
      <c r="D491" t="s">
        <v>33</v>
      </c>
      <c r="E491" t="s">
        <v>12</v>
      </c>
      <c r="F491" t="s">
        <v>13</v>
      </c>
      <c r="G491" t="s">
        <v>24</v>
      </c>
      <c r="H491">
        <v>159</v>
      </c>
      <c r="I491">
        <v>4</v>
      </c>
      <c r="J491">
        <v>636</v>
      </c>
    </row>
    <row r="492" spans="1:10" x14ac:dyDescent="0.3">
      <c r="A492" s="3" t="s">
        <v>537</v>
      </c>
      <c r="B492" s="4">
        <v>43245</v>
      </c>
      <c r="C492">
        <v>17</v>
      </c>
      <c r="D492" t="s">
        <v>35</v>
      </c>
      <c r="E492" t="s">
        <v>36</v>
      </c>
      <c r="F492" t="s">
        <v>28</v>
      </c>
      <c r="G492" t="s">
        <v>31</v>
      </c>
      <c r="H492">
        <v>69</v>
      </c>
      <c r="I492">
        <v>3</v>
      </c>
      <c r="J492">
        <v>207</v>
      </c>
    </row>
    <row r="493" spans="1:10" x14ac:dyDescent="0.3">
      <c r="A493" s="3" t="s">
        <v>538</v>
      </c>
      <c r="B493" s="4">
        <v>43245</v>
      </c>
      <c r="C493">
        <v>3</v>
      </c>
      <c r="D493" t="s">
        <v>43</v>
      </c>
      <c r="E493" t="s">
        <v>17</v>
      </c>
      <c r="F493" t="s">
        <v>18</v>
      </c>
      <c r="G493" t="s">
        <v>19</v>
      </c>
      <c r="H493">
        <v>289</v>
      </c>
      <c r="I493">
        <v>6</v>
      </c>
      <c r="J493">
        <v>1734</v>
      </c>
    </row>
    <row r="494" spans="1:10" x14ac:dyDescent="0.3">
      <c r="A494" s="3" t="s">
        <v>539</v>
      </c>
      <c r="B494" s="4">
        <v>43246</v>
      </c>
      <c r="C494">
        <v>9</v>
      </c>
      <c r="D494" t="s">
        <v>21</v>
      </c>
      <c r="E494" t="s">
        <v>46</v>
      </c>
      <c r="F494" t="s">
        <v>23</v>
      </c>
      <c r="G494" t="s">
        <v>41</v>
      </c>
      <c r="H494">
        <v>399</v>
      </c>
      <c r="I494">
        <v>2</v>
      </c>
      <c r="J494">
        <v>798</v>
      </c>
    </row>
    <row r="495" spans="1:10" x14ac:dyDescent="0.3">
      <c r="A495" s="3" t="s">
        <v>540</v>
      </c>
      <c r="B495" s="4">
        <v>43246</v>
      </c>
      <c r="C495">
        <v>16</v>
      </c>
      <c r="D495" t="s">
        <v>30</v>
      </c>
      <c r="E495" t="s">
        <v>36</v>
      </c>
      <c r="F495" t="s">
        <v>28</v>
      </c>
      <c r="G495" t="s">
        <v>24</v>
      </c>
      <c r="H495">
        <v>159</v>
      </c>
      <c r="I495">
        <v>9</v>
      </c>
      <c r="J495">
        <v>1431</v>
      </c>
    </row>
    <row r="496" spans="1:10" x14ac:dyDescent="0.3">
      <c r="A496" s="3" t="s">
        <v>541</v>
      </c>
      <c r="B496" s="4">
        <v>43246</v>
      </c>
      <c r="C496">
        <v>13</v>
      </c>
      <c r="D496" t="s">
        <v>33</v>
      </c>
      <c r="E496" t="s">
        <v>12</v>
      </c>
      <c r="F496" t="s">
        <v>13</v>
      </c>
      <c r="G496" t="s">
        <v>14</v>
      </c>
      <c r="H496">
        <v>199</v>
      </c>
      <c r="I496">
        <v>5</v>
      </c>
      <c r="J496">
        <v>995</v>
      </c>
    </row>
    <row r="497" spans="1:10" x14ac:dyDescent="0.3">
      <c r="A497" s="3" t="s">
        <v>542</v>
      </c>
      <c r="B497" s="4">
        <v>43246</v>
      </c>
      <c r="C497">
        <v>9</v>
      </c>
      <c r="D497" t="s">
        <v>21</v>
      </c>
      <c r="E497" t="s">
        <v>22</v>
      </c>
      <c r="F497" t="s">
        <v>23</v>
      </c>
      <c r="G497" t="s">
        <v>19</v>
      </c>
      <c r="H497">
        <v>289</v>
      </c>
      <c r="I497">
        <v>6</v>
      </c>
      <c r="J497">
        <v>1734</v>
      </c>
    </row>
    <row r="498" spans="1:10" x14ac:dyDescent="0.3">
      <c r="A498" s="3" t="s">
        <v>543</v>
      </c>
      <c r="B498" s="4">
        <v>43246</v>
      </c>
      <c r="C498">
        <v>4</v>
      </c>
      <c r="D498" t="s">
        <v>51</v>
      </c>
      <c r="E498" t="s">
        <v>68</v>
      </c>
      <c r="F498" t="s">
        <v>18</v>
      </c>
      <c r="G498" t="s">
        <v>19</v>
      </c>
      <c r="H498">
        <v>289</v>
      </c>
      <c r="I498">
        <v>1</v>
      </c>
      <c r="J498">
        <v>289</v>
      </c>
    </row>
    <row r="499" spans="1:10" x14ac:dyDescent="0.3">
      <c r="A499" s="3" t="s">
        <v>544</v>
      </c>
      <c r="B499" s="4">
        <v>43246</v>
      </c>
      <c r="C499">
        <v>8</v>
      </c>
      <c r="D499" t="s">
        <v>45</v>
      </c>
      <c r="E499" t="s">
        <v>46</v>
      </c>
      <c r="F499" t="s">
        <v>23</v>
      </c>
      <c r="G499" t="s">
        <v>31</v>
      </c>
      <c r="H499">
        <v>69</v>
      </c>
      <c r="I499">
        <v>8</v>
      </c>
      <c r="J499">
        <v>552</v>
      </c>
    </row>
    <row r="500" spans="1:10" x14ac:dyDescent="0.3">
      <c r="A500" s="3" t="s">
        <v>545</v>
      </c>
      <c r="B500" s="4">
        <v>43246</v>
      </c>
      <c r="C500">
        <v>18</v>
      </c>
      <c r="D500" t="s">
        <v>26</v>
      </c>
      <c r="E500" t="s">
        <v>27</v>
      </c>
      <c r="F500" t="s">
        <v>28</v>
      </c>
      <c r="G500" t="s">
        <v>14</v>
      </c>
      <c r="H500">
        <v>199</v>
      </c>
      <c r="I500">
        <v>8</v>
      </c>
      <c r="J500">
        <v>1592</v>
      </c>
    </row>
    <row r="501" spans="1:10" x14ac:dyDescent="0.3">
      <c r="A501" s="3" t="s">
        <v>546</v>
      </c>
      <c r="B501" s="4">
        <v>43246</v>
      </c>
      <c r="C501">
        <v>4</v>
      </c>
      <c r="D501" t="s">
        <v>51</v>
      </c>
      <c r="E501" t="s">
        <v>17</v>
      </c>
      <c r="F501" t="s">
        <v>18</v>
      </c>
      <c r="G501" t="s">
        <v>19</v>
      </c>
      <c r="H501">
        <v>289</v>
      </c>
      <c r="I501">
        <v>6</v>
      </c>
      <c r="J501">
        <v>1734</v>
      </c>
    </row>
    <row r="502" spans="1:10" x14ac:dyDescent="0.3">
      <c r="A502" s="3" t="s">
        <v>547</v>
      </c>
      <c r="B502" s="4">
        <v>43247</v>
      </c>
      <c r="C502">
        <v>2</v>
      </c>
      <c r="D502" t="s">
        <v>106</v>
      </c>
      <c r="E502" t="s">
        <v>17</v>
      </c>
      <c r="F502" t="s">
        <v>18</v>
      </c>
      <c r="G502" t="s">
        <v>14</v>
      </c>
      <c r="H502">
        <v>199</v>
      </c>
      <c r="I502">
        <v>5</v>
      </c>
      <c r="J502">
        <v>995</v>
      </c>
    </row>
    <row r="503" spans="1:10" x14ac:dyDescent="0.3">
      <c r="A503" s="3" t="s">
        <v>548</v>
      </c>
      <c r="B503" s="4">
        <v>43247</v>
      </c>
      <c r="C503">
        <v>2</v>
      </c>
      <c r="D503" t="s">
        <v>106</v>
      </c>
      <c r="E503" t="s">
        <v>17</v>
      </c>
      <c r="F503" t="s">
        <v>18</v>
      </c>
      <c r="G503" t="s">
        <v>14</v>
      </c>
      <c r="H503">
        <v>199</v>
      </c>
      <c r="I503">
        <v>0</v>
      </c>
      <c r="J503">
        <v>0</v>
      </c>
    </row>
    <row r="504" spans="1:10" x14ac:dyDescent="0.3">
      <c r="A504" s="3" t="s">
        <v>549</v>
      </c>
      <c r="B504" s="4">
        <v>43247</v>
      </c>
      <c r="C504">
        <v>10</v>
      </c>
      <c r="D504" t="s">
        <v>58</v>
      </c>
      <c r="E504" t="s">
        <v>46</v>
      </c>
      <c r="F504" t="s">
        <v>23</v>
      </c>
      <c r="G504" t="s">
        <v>19</v>
      </c>
      <c r="H504">
        <v>289</v>
      </c>
      <c r="I504">
        <v>8</v>
      </c>
      <c r="J504">
        <v>2312</v>
      </c>
    </row>
    <row r="505" spans="1:10" x14ac:dyDescent="0.3">
      <c r="A505" s="3" t="s">
        <v>550</v>
      </c>
      <c r="B505" s="4">
        <v>43248</v>
      </c>
      <c r="C505">
        <v>9</v>
      </c>
      <c r="D505" t="s">
        <v>21</v>
      </c>
      <c r="E505" t="s">
        <v>22</v>
      </c>
      <c r="F505" t="s">
        <v>23</v>
      </c>
      <c r="G505" t="s">
        <v>14</v>
      </c>
      <c r="H505">
        <v>199</v>
      </c>
      <c r="I505">
        <v>6</v>
      </c>
      <c r="J505">
        <v>1194</v>
      </c>
    </row>
    <row r="506" spans="1:10" x14ac:dyDescent="0.3">
      <c r="A506" s="3" t="s">
        <v>551</v>
      </c>
      <c r="B506" s="4">
        <v>43249</v>
      </c>
      <c r="C506">
        <v>12</v>
      </c>
      <c r="D506" t="s">
        <v>66</v>
      </c>
      <c r="E506" t="s">
        <v>63</v>
      </c>
      <c r="F506" t="s">
        <v>13</v>
      </c>
      <c r="G506" t="s">
        <v>14</v>
      </c>
      <c r="H506">
        <v>199</v>
      </c>
      <c r="I506">
        <v>2</v>
      </c>
      <c r="J506">
        <v>398</v>
      </c>
    </row>
    <row r="507" spans="1:10" x14ac:dyDescent="0.3">
      <c r="A507" s="3" t="s">
        <v>552</v>
      </c>
      <c r="B507" s="4">
        <v>43249</v>
      </c>
      <c r="C507">
        <v>17</v>
      </c>
      <c r="D507" t="s">
        <v>35</v>
      </c>
      <c r="E507" t="s">
        <v>27</v>
      </c>
      <c r="F507" t="s">
        <v>28</v>
      </c>
      <c r="G507" t="s">
        <v>31</v>
      </c>
      <c r="H507">
        <v>69</v>
      </c>
      <c r="I507">
        <v>4</v>
      </c>
      <c r="J507">
        <v>276</v>
      </c>
    </row>
    <row r="508" spans="1:10" x14ac:dyDescent="0.3">
      <c r="A508" s="3" t="s">
        <v>553</v>
      </c>
      <c r="B508" s="4">
        <v>43249</v>
      </c>
      <c r="C508">
        <v>2</v>
      </c>
      <c r="D508" t="s">
        <v>106</v>
      </c>
      <c r="E508" t="s">
        <v>68</v>
      </c>
      <c r="F508" t="s">
        <v>18</v>
      </c>
      <c r="G508" t="s">
        <v>41</v>
      </c>
      <c r="H508">
        <v>399</v>
      </c>
      <c r="I508">
        <v>9</v>
      </c>
      <c r="J508">
        <v>3591</v>
      </c>
    </row>
    <row r="509" spans="1:10" x14ac:dyDescent="0.3">
      <c r="A509" s="3" t="s">
        <v>554</v>
      </c>
      <c r="B509" s="4">
        <v>43249</v>
      </c>
      <c r="C509">
        <v>19</v>
      </c>
      <c r="D509" t="s">
        <v>56</v>
      </c>
      <c r="E509" t="s">
        <v>36</v>
      </c>
      <c r="F509" t="s">
        <v>28</v>
      </c>
      <c r="G509" t="s">
        <v>41</v>
      </c>
      <c r="H509">
        <v>399</v>
      </c>
      <c r="I509">
        <v>6</v>
      </c>
      <c r="J509">
        <v>2394</v>
      </c>
    </row>
    <row r="510" spans="1:10" x14ac:dyDescent="0.3">
      <c r="A510" s="3" t="s">
        <v>555</v>
      </c>
      <c r="B510" s="4">
        <v>43250</v>
      </c>
      <c r="C510">
        <v>19</v>
      </c>
      <c r="D510" t="s">
        <v>56</v>
      </c>
      <c r="E510" t="s">
        <v>27</v>
      </c>
      <c r="F510" t="s">
        <v>28</v>
      </c>
      <c r="G510" t="s">
        <v>24</v>
      </c>
      <c r="H510">
        <v>159</v>
      </c>
      <c r="I510">
        <v>8</v>
      </c>
      <c r="J510">
        <v>1272</v>
      </c>
    </row>
    <row r="511" spans="1:10" x14ac:dyDescent="0.3">
      <c r="A511" s="3" t="s">
        <v>556</v>
      </c>
      <c r="B511" s="4">
        <v>43250</v>
      </c>
      <c r="C511">
        <v>2</v>
      </c>
      <c r="D511" t="s">
        <v>106</v>
      </c>
      <c r="E511" t="s">
        <v>17</v>
      </c>
      <c r="F511" t="s">
        <v>18</v>
      </c>
      <c r="G511" t="s">
        <v>31</v>
      </c>
      <c r="H511">
        <v>69</v>
      </c>
      <c r="I511">
        <v>5</v>
      </c>
      <c r="J511">
        <v>345</v>
      </c>
    </row>
    <row r="512" spans="1:10" x14ac:dyDescent="0.3">
      <c r="A512" s="3" t="s">
        <v>557</v>
      </c>
      <c r="B512" s="4">
        <v>43250</v>
      </c>
      <c r="C512">
        <v>19</v>
      </c>
      <c r="D512" t="s">
        <v>56</v>
      </c>
      <c r="E512" t="s">
        <v>27</v>
      </c>
      <c r="F512" t="s">
        <v>28</v>
      </c>
      <c r="G512" t="s">
        <v>19</v>
      </c>
      <c r="H512">
        <v>289</v>
      </c>
      <c r="I512">
        <v>9</v>
      </c>
      <c r="J512">
        <v>2601</v>
      </c>
    </row>
    <row r="513" spans="1:10" x14ac:dyDescent="0.3">
      <c r="A513" s="3" t="s">
        <v>558</v>
      </c>
      <c r="B513" s="4">
        <v>43250</v>
      </c>
      <c r="C513">
        <v>2</v>
      </c>
      <c r="D513" t="s">
        <v>106</v>
      </c>
      <c r="E513" t="s">
        <v>68</v>
      </c>
      <c r="F513" t="s">
        <v>18</v>
      </c>
      <c r="G513" t="s">
        <v>31</v>
      </c>
      <c r="H513">
        <v>69</v>
      </c>
      <c r="I513">
        <v>9</v>
      </c>
      <c r="J513">
        <v>621</v>
      </c>
    </row>
    <row r="514" spans="1:10" x14ac:dyDescent="0.3">
      <c r="A514" s="3" t="s">
        <v>559</v>
      </c>
      <c r="B514" s="4">
        <v>43251</v>
      </c>
      <c r="C514">
        <v>14</v>
      </c>
      <c r="D514" t="s">
        <v>38</v>
      </c>
      <c r="E514" t="s">
        <v>63</v>
      </c>
      <c r="F514" t="s">
        <v>13</v>
      </c>
      <c r="G514" t="s">
        <v>31</v>
      </c>
      <c r="H514">
        <v>69</v>
      </c>
      <c r="I514">
        <v>3</v>
      </c>
      <c r="J514">
        <v>207</v>
      </c>
    </row>
    <row r="515" spans="1:10" x14ac:dyDescent="0.3">
      <c r="A515" s="3" t="s">
        <v>560</v>
      </c>
      <c r="B515" s="4">
        <v>43252</v>
      </c>
      <c r="C515">
        <v>14</v>
      </c>
      <c r="D515" t="s">
        <v>38</v>
      </c>
      <c r="E515" t="s">
        <v>12</v>
      </c>
      <c r="F515" t="s">
        <v>13</v>
      </c>
      <c r="G515" t="s">
        <v>31</v>
      </c>
      <c r="H515">
        <v>69</v>
      </c>
      <c r="I515">
        <v>0</v>
      </c>
      <c r="J515">
        <v>0</v>
      </c>
    </row>
    <row r="516" spans="1:10" x14ac:dyDescent="0.3">
      <c r="A516" s="3" t="s">
        <v>561</v>
      </c>
      <c r="B516" s="4">
        <v>43252</v>
      </c>
      <c r="C516">
        <v>8</v>
      </c>
      <c r="D516" t="s">
        <v>45</v>
      </c>
      <c r="E516" t="s">
        <v>46</v>
      </c>
      <c r="F516" t="s">
        <v>23</v>
      </c>
      <c r="G516" t="s">
        <v>19</v>
      </c>
      <c r="H516">
        <v>289</v>
      </c>
      <c r="I516">
        <v>4</v>
      </c>
      <c r="J516">
        <v>1156</v>
      </c>
    </row>
    <row r="517" spans="1:10" x14ac:dyDescent="0.3">
      <c r="A517" s="3" t="s">
        <v>562</v>
      </c>
      <c r="B517" s="4">
        <v>43252</v>
      </c>
      <c r="C517">
        <v>4</v>
      </c>
      <c r="D517" t="s">
        <v>51</v>
      </c>
      <c r="E517" t="s">
        <v>68</v>
      </c>
      <c r="F517" t="s">
        <v>18</v>
      </c>
      <c r="G517" t="s">
        <v>19</v>
      </c>
      <c r="H517">
        <v>289</v>
      </c>
      <c r="I517">
        <v>3</v>
      </c>
      <c r="J517">
        <v>867</v>
      </c>
    </row>
    <row r="518" spans="1:10" x14ac:dyDescent="0.3">
      <c r="A518" s="3" t="s">
        <v>563</v>
      </c>
      <c r="B518" s="4">
        <v>43253</v>
      </c>
      <c r="C518">
        <v>19</v>
      </c>
      <c r="D518" t="s">
        <v>56</v>
      </c>
      <c r="E518" t="s">
        <v>27</v>
      </c>
      <c r="F518" t="s">
        <v>28</v>
      </c>
      <c r="G518" t="s">
        <v>19</v>
      </c>
      <c r="H518">
        <v>289</v>
      </c>
      <c r="I518">
        <v>4</v>
      </c>
      <c r="J518">
        <v>1156</v>
      </c>
    </row>
    <row r="519" spans="1:10" x14ac:dyDescent="0.3">
      <c r="A519" s="3" t="s">
        <v>564</v>
      </c>
      <c r="B519" s="4">
        <v>43253</v>
      </c>
      <c r="C519">
        <v>9</v>
      </c>
      <c r="D519" t="s">
        <v>21</v>
      </c>
      <c r="E519" t="s">
        <v>22</v>
      </c>
      <c r="F519" t="s">
        <v>23</v>
      </c>
      <c r="G519" t="s">
        <v>14</v>
      </c>
      <c r="H519">
        <v>199</v>
      </c>
      <c r="I519">
        <v>7</v>
      </c>
      <c r="J519">
        <v>1393</v>
      </c>
    </row>
    <row r="520" spans="1:10" x14ac:dyDescent="0.3">
      <c r="A520" s="3" t="s">
        <v>565</v>
      </c>
      <c r="B520" s="4">
        <v>43254</v>
      </c>
      <c r="C520">
        <v>5</v>
      </c>
      <c r="D520" t="s">
        <v>60</v>
      </c>
      <c r="E520" t="s">
        <v>68</v>
      </c>
      <c r="F520" t="s">
        <v>18</v>
      </c>
      <c r="G520" t="s">
        <v>14</v>
      </c>
      <c r="H520">
        <v>199</v>
      </c>
      <c r="I520">
        <v>9</v>
      </c>
      <c r="J520">
        <v>1791</v>
      </c>
    </row>
    <row r="521" spans="1:10" x14ac:dyDescent="0.3">
      <c r="A521" s="3" t="s">
        <v>566</v>
      </c>
      <c r="B521" s="4">
        <v>43254</v>
      </c>
      <c r="C521">
        <v>18</v>
      </c>
      <c r="D521" t="s">
        <v>26</v>
      </c>
      <c r="E521" t="s">
        <v>27</v>
      </c>
      <c r="F521" t="s">
        <v>28</v>
      </c>
      <c r="G521" t="s">
        <v>41</v>
      </c>
      <c r="H521">
        <v>399</v>
      </c>
      <c r="I521">
        <v>7</v>
      </c>
      <c r="J521">
        <v>2793</v>
      </c>
    </row>
    <row r="522" spans="1:10" x14ac:dyDescent="0.3">
      <c r="A522" s="3" t="s">
        <v>567</v>
      </c>
      <c r="B522" s="4">
        <v>43254</v>
      </c>
      <c r="C522">
        <v>5</v>
      </c>
      <c r="D522" t="s">
        <v>60</v>
      </c>
      <c r="E522" t="s">
        <v>68</v>
      </c>
      <c r="F522" t="s">
        <v>18</v>
      </c>
      <c r="G522" t="s">
        <v>19</v>
      </c>
      <c r="H522">
        <v>289</v>
      </c>
      <c r="I522">
        <v>3</v>
      </c>
      <c r="J522">
        <v>867</v>
      </c>
    </row>
    <row r="523" spans="1:10" x14ac:dyDescent="0.3">
      <c r="A523" s="3" t="s">
        <v>568</v>
      </c>
      <c r="B523" s="4">
        <v>43254</v>
      </c>
      <c r="C523">
        <v>12</v>
      </c>
      <c r="D523" t="s">
        <v>66</v>
      </c>
      <c r="E523" t="s">
        <v>63</v>
      </c>
      <c r="F523" t="s">
        <v>13</v>
      </c>
      <c r="G523" t="s">
        <v>14</v>
      </c>
      <c r="H523">
        <v>199</v>
      </c>
      <c r="I523">
        <v>9</v>
      </c>
      <c r="J523">
        <v>1791</v>
      </c>
    </row>
    <row r="524" spans="1:10" x14ac:dyDescent="0.3">
      <c r="A524" s="3" t="s">
        <v>569</v>
      </c>
      <c r="B524" s="4">
        <v>43254</v>
      </c>
      <c r="C524">
        <v>18</v>
      </c>
      <c r="D524" t="s">
        <v>26</v>
      </c>
      <c r="E524" t="s">
        <v>27</v>
      </c>
      <c r="F524" t="s">
        <v>28</v>
      </c>
      <c r="G524" t="s">
        <v>19</v>
      </c>
      <c r="H524">
        <v>289</v>
      </c>
      <c r="I524">
        <v>7</v>
      </c>
      <c r="J524">
        <v>2023</v>
      </c>
    </row>
    <row r="525" spans="1:10" x14ac:dyDescent="0.3">
      <c r="A525" s="3" t="s">
        <v>570</v>
      </c>
      <c r="B525" s="4">
        <v>43254</v>
      </c>
      <c r="C525">
        <v>4</v>
      </c>
      <c r="D525" t="s">
        <v>51</v>
      </c>
      <c r="E525" t="s">
        <v>17</v>
      </c>
      <c r="F525" t="s">
        <v>18</v>
      </c>
      <c r="G525" t="s">
        <v>31</v>
      </c>
      <c r="H525">
        <v>69</v>
      </c>
      <c r="I525">
        <v>9</v>
      </c>
      <c r="J525">
        <v>621</v>
      </c>
    </row>
    <row r="526" spans="1:10" x14ac:dyDescent="0.3">
      <c r="A526" s="3" t="s">
        <v>571</v>
      </c>
      <c r="B526" s="4">
        <v>43254</v>
      </c>
      <c r="C526">
        <v>7</v>
      </c>
      <c r="D526" t="s">
        <v>88</v>
      </c>
      <c r="E526" t="s">
        <v>22</v>
      </c>
      <c r="F526" t="s">
        <v>23</v>
      </c>
      <c r="G526" t="s">
        <v>24</v>
      </c>
      <c r="H526">
        <v>159</v>
      </c>
      <c r="I526">
        <v>3</v>
      </c>
      <c r="J526">
        <v>477</v>
      </c>
    </row>
    <row r="527" spans="1:10" x14ac:dyDescent="0.3">
      <c r="A527" s="3" t="s">
        <v>572</v>
      </c>
      <c r="B527" s="4">
        <v>43254</v>
      </c>
      <c r="C527">
        <v>20</v>
      </c>
      <c r="D527" t="s">
        <v>40</v>
      </c>
      <c r="E527" t="s">
        <v>36</v>
      </c>
      <c r="F527" t="s">
        <v>28</v>
      </c>
      <c r="G527" t="s">
        <v>19</v>
      </c>
      <c r="H527">
        <v>289</v>
      </c>
      <c r="I527">
        <v>7</v>
      </c>
      <c r="J527">
        <v>2023</v>
      </c>
    </row>
    <row r="528" spans="1:10" x14ac:dyDescent="0.3">
      <c r="A528" s="3" t="s">
        <v>573</v>
      </c>
      <c r="B528" s="4">
        <v>43254</v>
      </c>
      <c r="C528">
        <v>1</v>
      </c>
      <c r="D528" t="s">
        <v>16</v>
      </c>
      <c r="E528" t="s">
        <v>68</v>
      </c>
      <c r="F528" t="s">
        <v>18</v>
      </c>
      <c r="G528" t="s">
        <v>19</v>
      </c>
      <c r="H528">
        <v>289</v>
      </c>
      <c r="I528">
        <v>7</v>
      </c>
      <c r="J528">
        <v>2023</v>
      </c>
    </row>
    <row r="529" spans="1:10" x14ac:dyDescent="0.3">
      <c r="A529" s="3" t="s">
        <v>574</v>
      </c>
      <c r="B529" s="4">
        <v>43254</v>
      </c>
      <c r="C529">
        <v>4</v>
      </c>
      <c r="D529" t="s">
        <v>51</v>
      </c>
      <c r="E529" t="s">
        <v>17</v>
      </c>
      <c r="F529" t="s">
        <v>18</v>
      </c>
      <c r="G529" t="s">
        <v>19</v>
      </c>
      <c r="H529">
        <v>289</v>
      </c>
      <c r="I529">
        <v>9</v>
      </c>
      <c r="J529">
        <v>2601</v>
      </c>
    </row>
    <row r="530" spans="1:10" x14ac:dyDescent="0.3">
      <c r="A530" s="3" t="s">
        <v>575</v>
      </c>
      <c r="B530" s="4">
        <v>43254</v>
      </c>
      <c r="C530">
        <v>13</v>
      </c>
      <c r="D530" t="s">
        <v>33</v>
      </c>
      <c r="E530" t="s">
        <v>63</v>
      </c>
      <c r="F530" t="s">
        <v>13</v>
      </c>
      <c r="G530" t="s">
        <v>14</v>
      </c>
      <c r="H530">
        <v>199</v>
      </c>
      <c r="I530">
        <v>8</v>
      </c>
      <c r="J530">
        <v>1592</v>
      </c>
    </row>
    <row r="531" spans="1:10" x14ac:dyDescent="0.3">
      <c r="A531" s="3" t="s">
        <v>576</v>
      </c>
      <c r="B531" s="4">
        <v>43254</v>
      </c>
      <c r="C531">
        <v>16</v>
      </c>
      <c r="D531" t="s">
        <v>30</v>
      </c>
      <c r="E531" t="s">
        <v>36</v>
      </c>
      <c r="F531" t="s">
        <v>28</v>
      </c>
      <c r="G531" t="s">
        <v>41</v>
      </c>
      <c r="H531">
        <v>399</v>
      </c>
      <c r="I531">
        <v>7</v>
      </c>
      <c r="J531">
        <v>2793</v>
      </c>
    </row>
    <row r="532" spans="1:10" x14ac:dyDescent="0.3">
      <c r="A532" s="3" t="s">
        <v>577</v>
      </c>
      <c r="B532" s="4">
        <v>43255</v>
      </c>
      <c r="C532">
        <v>8</v>
      </c>
      <c r="D532" t="s">
        <v>45</v>
      </c>
      <c r="E532" t="s">
        <v>22</v>
      </c>
      <c r="F532" t="s">
        <v>23</v>
      </c>
      <c r="G532" t="s">
        <v>14</v>
      </c>
      <c r="H532">
        <v>199</v>
      </c>
      <c r="I532">
        <v>3</v>
      </c>
      <c r="J532">
        <v>597</v>
      </c>
    </row>
    <row r="533" spans="1:10" x14ac:dyDescent="0.3">
      <c r="A533" s="3" t="s">
        <v>578</v>
      </c>
      <c r="B533" s="4">
        <v>43255</v>
      </c>
      <c r="C533">
        <v>11</v>
      </c>
      <c r="D533" t="s">
        <v>11</v>
      </c>
      <c r="E533" t="s">
        <v>63</v>
      </c>
      <c r="F533" t="s">
        <v>13</v>
      </c>
      <c r="G533" t="s">
        <v>41</v>
      </c>
      <c r="H533">
        <v>399</v>
      </c>
      <c r="I533">
        <v>8</v>
      </c>
      <c r="J533">
        <v>3192</v>
      </c>
    </row>
    <row r="534" spans="1:10" x14ac:dyDescent="0.3">
      <c r="A534" s="3" t="s">
        <v>579</v>
      </c>
      <c r="B534" s="4">
        <v>43256</v>
      </c>
      <c r="C534">
        <v>8</v>
      </c>
      <c r="D534" t="s">
        <v>45</v>
      </c>
      <c r="E534" t="s">
        <v>46</v>
      </c>
      <c r="F534" t="s">
        <v>23</v>
      </c>
      <c r="G534" t="s">
        <v>14</v>
      </c>
      <c r="H534">
        <v>199</v>
      </c>
      <c r="I534">
        <v>5</v>
      </c>
      <c r="J534">
        <v>995</v>
      </c>
    </row>
    <row r="535" spans="1:10" x14ac:dyDescent="0.3">
      <c r="A535" s="3" t="s">
        <v>580</v>
      </c>
      <c r="B535" s="4">
        <v>43256</v>
      </c>
      <c r="C535">
        <v>7</v>
      </c>
      <c r="D535" t="s">
        <v>88</v>
      </c>
      <c r="E535" t="s">
        <v>46</v>
      </c>
      <c r="F535" t="s">
        <v>23</v>
      </c>
      <c r="G535" t="s">
        <v>24</v>
      </c>
      <c r="H535">
        <v>159</v>
      </c>
      <c r="I535">
        <v>9</v>
      </c>
      <c r="J535">
        <v>1431</v>
      </c>
    </row>
    <row r="536" spans="1:10" x14ac:dyDescent="0.3">
      <c r="A536" s="3" t="s">
        <v>581</v>
      </c>
      <c r="B536" s="4">
        <v>43256</v>
      </c>
      <c r="C536">
        <v>19</v>
      </c>
      <c r="D536" t="s">
        <v>56</v>
      </c>
      <c r="E536" t="s">
        <v>27</v>
      </c>
      <c r="F536" t="s">
        <v>28</v>
      </c>
      <c r="G536" t="s">
        <v>14</v>
      </c>
      <c r="H536">
        <v>199</v>
      </c>
      <c r="I536">
        <v>2</v>
      </c>
      <c r="J536">
        <v>398</v>
      </c>
    </row>
    <row r="537" spans="1:10" x14ac:dyDescent="0.3">
      <c r="A537" s="3" t="s">
        <v>582</v>
      </c>
      <c r="B537" s="4">
        <v>43256</v>
      </c>
      <c r="C537">
        <v>17</v>
      </c>
      <c r="D537" t="s">
        <v>35</v>
      </c>
      <c r="E537" t="s">
        <v>36</v>
      </c>
      <c r="F537" t="s">
        <v>28</v>
      </c>
      <c r="G537" t="s">
        <v>31</v>
      </c>
      <c r="H537">
        <v>69</v>
      </c>
      <c r="I537">
        <v>0</v>
      </c>
      <c r="J537">
        <v>0</v>
      </c>
    </row>
    <row r="538" spans="1:10" x14ac:dyDescent="0.3">
      <c r="A538" s="3" t="s">
        <v>583</v>
      </c>
      <c r="B538" s="4">
        <v>43257</v>
      </c>
      <c r="C538">
        <v>9</v>
      </c>
      <c r="D538" t="s">
        <v>21</v>
      </c>
      <c r="E538" t="s">
        <v>46</v>
      </c>
      <c r="F538" t="s">
        <v>23</v>
      </c>
      <c r="G538" t="s">
        <v>14</v>
      </c>
      <c r="H538">
        <v>199</v>
      </c>
      <c r="I538">
        <v>1</v>
      </c>
      <c r="J538">
        <v>199</v>
      </c>
    </row>
    <row r="539" spans="1:10" x14ac:dyDescent="0.3">
      <c r="A539" s="3" t="s">
        <v>584</v>
      </c>
      <c r="B539" s="4">
        <v>43257</v>
      </c>
      <c r="C539">
        <v>8</v>
      </c>
      <c r="D539" t="s">
        <v>45</v>
      </c>
      <c r="E539" t="s">
        <v>46</v>
      </c>
      <c r="F539" t="s">
        <v>23</v>
      </c>
      <c r="G539" t="s">
        <v>14</v>
      </c>
      <c r="H539">
        <v>199</v>
      </c>
      <c r="I539">
        <v>2</v>
      </c>
      <c r="J539">
        <v>398</v>
      </c>
    </row>
    <row r="540" spans="1:10" x14ac:dyDescent="0.3">
      <c r="A540" s="3" t="s">
        <v>585</v>
      </c>
      <c r="B540" s="4">
        <v>43258</v>
      </c>
      <c r="C540">
        <v>19</v>
      </c>
      <c r="D540" t="s">
        <v>56</v>
      </c>
      <c r="E540" t="s">
        <v>27</v>
      </c>
      <c r="F540" t="s">
        <v>28</v>
      </c>
      <c r="G540" t="s">
        <v>14</v>
      </c>
      <c r="H540">
        <v>199</v>
      </c>
      <c r="I540">
        <v>0</v>
      </c>
      <c r="J540">
        <v>0</v>
      </c>
    </row>
    <row r="541" spans="1:10" x14ac:dyDescent="0.3">
      <c r="A541" s="3" t="s">
        <v>586</v>
      </c>
      <c r="B541" s="4">
        <v>43259</v>
      </c>
      <c r="C541">
        <v>9</v>
      </c>
      <c r="D541" t="s">
        <v>21</v>
      </c>
      <c r="E541" t="s">
        <v>46</v>
      </c>
      <c r="F541" t="s">
        <v>23</v>
      </c>
      <c r="G541" t="s">
        <v>24</v>
      </c>
      <c r="H541">
        <v>159</v>
      </c>
      <c r="I541">
        <v>3</v>
      </c>
      <c r="J541">
        <v>477</v>
      </c>
    </row>
    <row r="542" spans="1:10" x14ac:dyDescent="0.3">
      <c r="A542" s="3" t="s">
        <v>587</v>
      </c>
      <c r="B542" s="4">
        <v>43259</v>
      </c>
      <c r="C542">
        <v>9</v>
      </c>
      <c r="D542" t="s">
        <v>21</v>
      </c>
      <c r="E542" t="s">
        <v>46</v>
      </c>
      <c r="F542" t="s">
        <v>23</v>
      </c>
      <c r="G542" t="s">
        <v>19</v>
      </c>
      <c r="H542">
        <v>289</v>
      </c>
      <c r="I542">
        <v>9</v>
      </c>
      <c r="J542">
        <v>2601</v>
      </c>
    </row>
    <row r="543" spans="1:10" x14ac:dyDescent="0.3">
      <c r="A543" s="3" t="s">
        <v>588</v>
      </c>
      <c r="B543" s="4">
        <v>43259</v>
      </c>
      <c r="C543">
        <v>9</v>
      </c>
      <c r="D543" t="s">
        <v>21</v>
      </c>
      <c r="E543" t="s">
        <v>46</v>
      </c>
      <c r="F543" t="s">
        <v>23</v>
      </c>
      <c r="G543" t="s">
        <v>41</v>
      </c>
      <c r="H543">
        <v>399</v>
      </c>
      <c r="I543">
        <v>5</v>
      </c>
      <c r="J543">
        <v>1995</v>
      </c>
    </row>
    <row r="544" spans="1:10" x14ac:dyDescent="0.3">
      <c r="A544" s="3" t="s">
        <v>589</v>
      </c>
      <c r="B544" s="4">
        <v>43259</v>
      </c>
      <c r="C544">
        <v>20</v>
      </c>
      <c r="D544" t="s">
        <v>40</v>
      </c>
      <c r="E544" t="s">
        <v>36</v>
      </c>
      <c r="F544" t="s">
        <v>28</v>
      </c>
      <c r="G544" t="s">
        <v>24</v>
      </c>
      <c r="H544">
        <v>159</v>
      </c>
      <c r="I544">
        <v>5</v>
      </c>
      <c r="J544">
        <v>795</v>
      </c>
    </row>
    <row r="545" spans="1:10" x14ac:dyDescent="0.3">
      <c r="A545" s="3" t="s">
        <v>590</v>
      </c>
      <c r="B545" s="4">
        <v>43260</v>
      </c>
      <c r="C545">
        <v>9</v>
      </c>
      <c r="D545" t="s">
        <v>21</v>
      </c>
      <c r="E545" t="s">
        <v>46</v>
      </c>
      <c r="F545" t="s">
        <v>23</v>
      </c>
      <c r="G545" t="s">
        <v>19</v>
      </c>
      <c r="H545">
        <v>289</v>
      </c>
      <c r="I545">
        <v>6</v>
      </c>
      <c r="J545">
        <v>1734</v>
      </c>
    </row>
    <row r="546" spans="1:10" x14ac:dyDescent="0.3">
      <c r="A546" s="3" t="s">
        <v>591</v>
      </c>
      <c r="B546" s="4">
        <v>43260</v>
      </c>
      <c r="C546">
        <v>14</v>
      </c>
      <c r="D546" t="s">
        <v>38</v>
      </c>
      <c r="E546" t="s">
        <v>63</v>
      </c>
      <c r="F546" t="s">
        <v>13</v>
      </c>
      <c r="G546" t="s">
        <v>41</v>
      </c>
      <c r="H546">
        <v>399</v>
      </c>
      <c r="I546">
        <v>0</v>
      </c>
      <c r="J546">
        <v>0</v>
      </c>
    </row>
    <row r="547" spans="1:10" x14ac:dyDescent="0.3">
      <c r="A547" s="3" t="s">
        <v>592</v>
      </c>
      <c r="B547" s="4">
        <v>43261</v>
      </c>
      <c r="C547">
        <v>4</v>
      </c>
      <c r="D547" t="s">
        <v>51</v>
      </c>
      <c r="E547" t="s">
        <v>68</v>
      </c>
      <c r="F547" t="s">
        <v>18</v>
      </c>
      <c r="G547" t="s">
        <v>14</v>
      </c>
      <c r="H547">
        <v>199</v>
      </c>
      <c r="I547">
        <v>5</v>
      </c>
      <c r="J547">
        <v>995</v>
      </c>
    </row>
    <row r="548" spans="1:10" x14ac:dyDescent="0.3">
      <c r="A548" s="3" t="s">
        <v>593</v>
      </c>
      <c r="B548" s="4">
        <v>43262</v>
      </c>
      <c r="C548">
        <v>6</v>
      </c>
      <c r="D548" t="s">
        <v>48</v>
      </c>
      <c r="E548" t="s">
        <v>22</v>
      </c>
      <c r="F548" t="s">
        <v>23</v>
      </c>
      <c r="G548" t="s">
        <v>31</v>
      </c>
      <c r="H548">
        <v>69</v>
      </c>
      <c r="I548">
        <v>7</v>
      </c>
      <c r="J548">
        <v>483</v>
      </c>
    </row>
    <row r="549" spans="1:10" x14ac:dyDescent="0.3">
      <c r="A549" s="3" t="s">
        <v>594</v>
      </c>
      <c r="B549" s="4">
        <v>43262</v>
      </c>
      <c r="C549">
        <v>2</v>
      </c>
      <c r="D549" t="s">
        <v>106</v>
      </c>
      <c r="E549" t="s">
        <v>68</v>
      </c>
      <c r="F549" t="s">
        <v>18</v>
      </c>
      <c r="G549" t="s">
        <v>14</v>
      </c>
      <c r="H549">
        <v>199</v>
      </c>
      <c r="I549">
        <v>7</v>
      </c>
      <c r="J549">
        <v>1393</v>
      </c>
    </row>
    <row r="550" spans="1:10" x14ac:dyDescent="0.3">
      <c r="A550" s="3" t="s">
        <v>595</v>
      </c>
      <c r="B550" s="4">
        <v>43262</v>
      </c>
      <c r="C550">
        <v>17</v>
      </c>
      <c r="D550" t="s">
        <v>35</v>
      </c>
      <c r="E550" t="s">
        <v>27</v>
      </c>
      <c r="F550" t="s">
        <v>28</v>
      </c>
      <c r="G550" t="s">
        <v>14</v>
      </c>
      <c r="H550">
        <v>199</v>
      </c>
      <c r="I550">
        <v>2</v>
      </c>
      <c r="J550">
        <v>398</v>
      </c>
    </row>
    <row r="551" spans="1:10" x14ac:dyDescent="0.3">
      <c r="A551" s="3" t="s">
        <v>596</v>
      </c>
      <c r="B551" s="4">
        <v>43262</v>
      </c>
      <c r="C551">
        <v>18</v>
      </c>
      <c r="D551" t="s">
        <v>26</v>
      </c>
      <c r="E551" t="s">
        <v>27</v>
      </c>
      <c r="F551" t="s">
        <v>28</v>
      </c>
      <c r="G551" t="s">
        <v>24</v>
      </c>
      <c r="H551">
        <v>159</v>
      </c>
      <c r="I551">
        <v>0</v>
      </c>
      <c r="J551">
        <v>0</v>
      </c>
    </row>
    <row r="552" spans="1:10" x14ac:dyDescent="0.3">
      <c r="A552" s="3" t="s">
        <v>597</v>
      </c>
      <c r="B552" s="4">
        <v>43262</v>
      </c>
      <c r="C552">
        <v>5</v>
      </c>
      <c r="D552" t="s">
        <v>60</v>
      </c>
      <c r="E552" t="s">
        <v>17</v>
      </c>
      <c r="F552" t="s">
        <v>18</v>
      </c>
      <c r="G552" t="s">
        <v>31</v>
      </c>
      <c r="H552">
        <v>69</v>
      </c>
      <c r="I552">
        <v>5</v>
      </c>
      <c r="J552">
        <v>345</v>
      </c>
    </row>
    <row r="553" spans="1:10" x14ac:dyDescent="0.3">
      <c r="A553" s="3" t="s">
        <v>598</v>
      </c>
      <c r="B553" s="4">
        <v>43262</v>
      </c>
      <c r="C553">
        <v>2</v>
      </c>
      <c r="D553" t="s">
        <v>106</v>
      </c>
      <c r="E553" t="s">
        <v>68</v>
      </c>
      <c r="F553" t="s">
        <v>18</v>
      </c>
      <c r="G553" t="s">
        <v>19</v>
      </c>
      <c r="H553">
        <v>289</v>
      </c>
      <c r="I553">
        <v>5</v>
      </c>
      <c r="J553">
        <v>1445</v>
      </c>
    </row>
    <row r="554" spans="1:10" x14ac:dyDescent="0.3">
      <c r="A554" s="3" t="s">
        <v>599</v>
      </c>
      <c r="B554" s="4">
        <v>43262</v>
      </c>
      <c r="C554">
        <v>11</v>
      </c>
      <c r="D554" t="s">
        <v>11</v>
      </c>
      <c r="E554" t="s">
        <v>12</v>
      </c>
      <c r="F554" t="s">
        <v>13</v>
      </c>
      <c r="G554" t="s">
        <v>41</v>
      </c>
      <c r="H554">
        <v>399</v>
      </c>
      <c r="I554">
        <v>0</v>
      </c>
      <c r="J554">
        <v>0</v>
      </c>
    </row>
    <row r="555" spans="1:10" x14ac:dyDescent="0.3">
      <c r="A555" s="3" t="s">
        <v>600</v>
      </c>
      <c r="B555" s="4">
        <v>43263</v>
      </c>
      <c r="C555">
        <v>19</v>
      </c>
      <c r="D555" t="s">
        <v>56</v>
      </c>
      <c r="E555" t="s">
        <v>27</v>
      </c>
      <c r="F555" t="s">
        <v>28</v>
      </c>
      <c r="G555" t="s">
        <v>14</v>
      </c>
      <c r="H555">
        <v>199</v>
      </c>
      <c r="I555">
        <v>4</v>
      </c>
      <c r="J555">
        <v>796</v>
      </c>
    </row>
    <row r="556" spans="1:10" x14ac:dyDescent="0.3">
      <c r="A556" s="3" t="s">
        <v>601</v>
      </c>
      <c r="B556" s="4">
        <v>43263</v>
      </c>
      <c r="C556">
        <v>6</v>
      </c>
      <c r="D556" t="s">
        <v>48</v>
      </c>
      <c r="E556" t="s">
        <v>22</v>
      </c>
      <c r="F556" t="s">
        <v>23</v>
      </c>
      <c r="G556" t="s">
        <v>14</v>
      </c>
      <c r="H556">
        <v>199</v>
      </c>
      <c r="I556">
        <v>9</v>
      </c>
      <c r="J556">
        <v>1791</v>
      </c>
    </row>
    <row r="557" spans="1:10" x14ac:dyDescent="0.3">
      <c r="A557" s="3" t="s">
        <v>602</v>
      </c>
      <c r="B557" s="4">
        <v>43263</v>
      </c>
      <c r="C557">
        <v>10</v>
      </c>
      <c r="D557" t="s">
        <v>58</v>
      </c>
      <c r="E557" t="s">
        <v>46</v>
      </c>
      <c r="F557" t="s">
        <v>23</v>
      </c>
      <c r="G557" t="s">
        <v>41</v>
      </c>
      <c r="H557">
        <v>399</v>
      </c>
      <c r="I557">
        <v>0</v>
      </c>
      <c r="J557">
        <v>0</v>
      </c>
    </row>
    <row r="558" spans="1:10" x14ac:dyDescent="0.3">
      <c r="A558" s="3" t="s">
        <v>603</v>
      </c>
      <c r="B558" s="4">
        <v>43263</v>
      </c>
      <c r="C558">
        <v>5</v>
      </c>
      <c r="D558" t="s">
        <v>60</v>
      </c>
      <c r="E558" t="s">
        <v>68</v>
      </c>
      <c r="F558" t="s">
        <v>18</v>
      </c>
      <c r="G558" t="s">
        <v>24</v>
      </c>
      <c r="H558">
        <v>159</v>
      </c>
      <c r="I558">
        <v>1</v>
      </c>
      <c r="J558">
        <v>159</v>
      </c>
    </row>
    <row r="559" spans="1:10" x14ac:dyDescent="0.3">
      <c r="A559" s="3" t="s">
        <v>604</v>
      </c>
      <c r="B559" s="4">
        <v>43264</v>
      </c>
      <c r="C559">
        <v>14</v>
      </c>
      <c r="D559" t="s">
        <v>38</v>
      </c>
      <c r="E559" t="s">
        <v>63</v>
      </c>
      <c r="F559" t="s">
        <v>13</v>
      </c>
      <c r="G559" t="s">
        <v>41</v>
      </c>
      <c r="H559">
        <v>399</v>
      </c>
      <c r="I559">
        <v>9</v>
      </c>
      <c r="J559">
        <v>3591</v>
      </c>
    </row>
    <row r="560" spans="1:10" x14ac:dyDescent="0.3">
      <c r="A560" s="3" t="s">
        <v>605</v>
      </c>
      <c r="B560" s="4">
        <v>43264</v>
      </c>
      <c r="C560">
        <v>2</v>
      </c>
      <c r="D560" t="s">
        <v>106</v>
      </c>
      <c r="E560" t="s">
        <v>68</v>
      </c>
      <c r="F560" t="s">
        <v>18</v>
      </c>
      <c r="G560" t="s">
        <v>19</v>
      </c>
      <c r="H560">
        <v>289</v>
      </c>
      <c r="I560">
        <v>2</v>
      </c>
      <c r="J560">
        <v>578</v>
      </c>
    </row>
    <row r="561" spans="1:10" x14ac:dyDescent="0.3">
      <c r="A561" s="3" t="s">
        <v>606</v>
      </c>
      <c r="B561" s="4">
        <v>43264</v>
      </c>
      <c r="C561">
        <v>15</v>
      </c>
      <c r="D561" t="s">
        <v>118</v>
      </c>
      <c r="E561" t="s">
        <v>63</v>
      </c>
      <c r="F561" t="s">
        <v>13</v>
      </c>
      <c r="G561" t="s">
        <v>19</v>
      </c>
      <c r="H561">
        <v>289</v>
      </c>
      <c r="I561">
        <v>5</v>
      </c>
      <c r="J561">
        <v>1445</v>
      </c>
    </row>
    <row r="562" spans="1:10" x14ac:dyDescent="0.3">
      <c r="A562" s="3" t="s">
        <v>607</v>
      </c>
      <c r="B562" s="4">
        <v>43265</v>
      </c>
      <c r="C562">
        <v>13</v>
      </c>
      <c r="D562" t="s">
        <v>33</v>
      </c>
      <c r="E562" t="s">
        <v>12</v>
      </c>
      <c r="F562" t="s">
        <v>13</v>
      </c>
      <c r="G562" t="s">
        <v>19</v>
      </c>
      <c r="H562">
        <v>289</v>
      </c>
      <c r="I562">
        <v>3</v>
      </c>
      <c r="J562">
        <v>867</v>
      </c>
    </row>
    <row r="563" spans="1:10" x14ac:dyDescent="0.3">
      <c r="A563" s="3" t="s">
        <v>608</v>
      </c>
      <c r="B563" s="4">
        <v>43266</v>
      </c>
      <c r="C563">
        <v>17</v>
      </c>
      <c r="D563" t="s">
        <v>35</v>
      </c>
      <c r="E563" t="s">
        <v>36</v>
      </c>
      <c r="F563" t="s">
        <v>28</v>
      </c>
      <c r="G563" t="s">
        <v>19</v>
      </c>
      <c r="H563">
        <v>289</v>
      </c>
      <c r="I563">
        <v>6</v>
      </c>
      <c r="J563">
        <v>1734</v>
      </c>
    </row>
    <row r="564" spans="1:10" x14ac:dyDescent="0.3">
      <c r="A564" s="3" t="s">
        <v>609</v>
      </c>
      <c r="B564" s="4">
        <v>43267</v>
      </c>
      <c r="C564">
        <v>13</v>
      </c>
      <c r="D564" t="s">
        <v>33</v>
      </c>
      <c r="E564" t="s">
        <v>12</v>
      </c>
      <c r="F564" t="s">
        <v>13</v>
      </c>
      <c r="G564" t="s">
        <v>41</v>
      </c>
      <c r="H564">
        <v>399</v>
      </c>
      <c r="I564">
        <v>0</v>
      </c>
      <c r="J564">
        <v>0</v>
      </c>
    </row>
    <row r="565" spans="1:10" x14ac:dyDescent="0.3">
      <c r="A565" s="3" t="s">
        <v>610</v>
      </c>
      <c r="B565" s="4">
        <v>43267</v>
      </c>
      <c r="C565">
        <v>15</v>
      </c>
      <c r="D565" t="s">
        <v>118</v>
      </c>
      <c r="E565" t="s">
        <v>12</v>
      </c>
      <c r="F565" t="s">
        <v>13</v>
      </c>
      <c r="G565" t="s">
        <v>41</v>
      </c>
      <c r="H565">
        <v>399</v>
      </c>
      <c r="I565">
        <v>6</v>
      </c>
      <c r="J565">
        <v>2394</v>
      </c>
    </row>
    <row r="566" spans="1:10" x14ac:dyDescent="0.3">
      <c r="A566" s="3" t="s">
        <v>611</v>
      </c>
      <c r="B566" s="4">
        <v>43267</v>
      </c>
      <c r="C566">
        <v>1</v>
      </c>
      <c r="D566" t="s">
        <v>16</v>
      </c>
      <c r="E566" t="s">
        <v>17</v>
      </c>
      <c r="F566" t="s">
        <v>18</v>
      </c>
      <c r="G566" t="s">
        <v>14</v>
      </c>
      <c r="H566">
        <v>199</v>
      </c>
      <c r="I566">
        <v>0</v>
      </c>
      <c r="J566">
        <v>0</v>
      </c>
    </row>
    <row r="567" spans="1:10" x14ac:dyDescent="0.3">
      <c r="A567" s="3" t="s">
        <v>612</v>
      </c>
      <c r="B567" s="4">
        <v>43267</v>
      </c>
      <c r="C567">
        <v>10</v>
      </c>
      <c r="D567" t="s">
        <v>58</v>
      </c>
      <c r="E567" t="s">
        <v>22</v>
      </c>
      <c r="F567" t="s">
        <v>23</v>
      </c>
      <c r="G567" t="s">
        <v>24</v>
      </c>
      <c r="H567">
        <v>159</v>
      </c>
      <c r="I567">
        <v>8</v>
      </c>
      <c r="J567">
        <v>1272</v>
      </c>
    </row>
    <row r="568" spans="1:10" x14ac:dyDescent="0.3">
      <c r="A568" s="3" t="s">
        <v>613</v>
      </c>
      <c r="B568" s="4">
        <v>43267</v>
      </c>
      <c r="C568">
        <v>1</v>
      </c>
      <c r="D568" t="s">
        <v>16</v>
      </c>
      <c r="E568" t="s">
        <v>68</v>
      </c>
      <c r="F568" t="s">
        <v>18</v>
      </c>
      <c r="G568" t="s">
        <v>24</v>
      </c>
      <c r="H568">
        <v>159</v>
      </c>
      <c r="I568">
        <v>8</v>
      </c>
      <c r="J568">
        <v>1272</v>
      </c>
    </row>
    <row r="569" spans="1:10" x14ac:dyDescent="0.3">
      <c r="A569" s="3" t="s">
        <v>614</v>
      </c>
      <c r="B569" s="4">
        <v>43267</v>
      </c>
      <c r="C569">
        <v>14</v>
      </c>
      <c r="D569" t="s">
        <v>38</v>
      </c>
      <c r="E569" t="s">
        <v>63</v>
      </c>
      <c r="F569" t="s">
        <v>13</v>
      </c>
      <c r="G569" t="s">
        <v>41</v>
      </c>
      <c r="H569">
        <v>399</v>
      </c>
      <c r="I569">
        <v>0</v>
      </c>
      <c r="J569">
        <v>0</v>
      </c>
    </row>
    <row r="570" spans="1:10" x14ac:dyDescent="0.3">
      <c r="A570" s="3" t="s">
        <v>615</v>
      </c>
      <c r="B570" s="4">
        <v>43268</v>
      </c>
      <c r="C570">
        <v>18</v>
      </c>
      <c r="D570" t="s">
        <v>26</v>
      </c>
      <c r="E570" t="s">
        <v>27</v>
      </c>
      <c r="F570" t="s">
        <v>28</v>
      </c>
      <c r="G570" t="s">
        <v>24</v>
      </c>
      <c r="H570">
        <v>159</v>
      </c>
      <c r="I570">
        <v>7</v>
      </c>
      <c r="J570">
        <v>1113</v>
      </c>
    </row>
    <row r="571" spans="1:10" x14ac:dyDescent="0.3">
      <c r="A571" s="3" t="s">
        <v>616</v>
      </c>
      <c r="B571" s="4">
        <v>43269</v>
      </c>
      <c r="C571">
        <v>3</v>
      </c>
      <c r="D571" t="s">
        <v>43</v>
      </c>
      <c r="E571" t="s">
        <v>68</v>
      </c>
      <c r="F571" t="s">
        <v>18</v>
      </c>
      <c r="G571" t="s">
        <v>19</v>
      </c>
      <c r="H571">
        <v>289</v>
      </c>
      <c r="I571">
        <v>3</v>
      </c>
      <c r="J571">
        <v>867</v>
      </c>
    </row>
    <row r="572" spans="1:10" x14ac:dyDescent="0.3">
      <c r="A572" s="3" t="s">
        <v>617</v>
      </c>
      <c r="B572" s="4">
        <v>43269</v>
      </c>
      <c r="C572">
        <v>3</v>
      </c>
      <c r="D572" t="s">
        <v>43</v>
      </c>
      <c r="E572" t="s">
        <v>68</v>
      </c>
      <c r="F572" t="s">
        <v>18</v>
      </c>
      <c r="G572" t="s">
        <v>19</v>
      </c>
      <c r="H572">
        <v>289</v>
      </c>
      <c r="I572">
        <v>1</v>
      </c>
      <c r="J572">
        <v>289</v>
      </c>
    </row>
    <row r="573" spans="1:10" x14ac:dyDescent="0.3">
      <c r="A573" s="3" t="s">
        <v>618</v>
      </c>
      <c r="B573" s="4">
        <v>43269</v>
      </c>
      <c r="C573">
        <v>11</v>
      </c>
      <c r="D573" t="s">
        <v>11</v>
      </c>
      <c r="E573" t="s">
        <v>63</v>
      </c>
      <c r="F573" t="s">
        <v>13</v>
      </c>
      <c r="G573" t="s">
        <v>24</v>
      </c>
      <c r="H573">
        <v>159</v>
      </c>
      <c r="I573">
        <v>4</v>
      </c>
      <c r="J573">
        <v>636</v>
      </c>
    </row>
    <row r="574" spans="1:10" x14ac:dyDescent="0.3">
      <c r="A574" s="3" t="s">
        <v>619</v>
      </c>
      <c r="B574" s="4">
        <v>43270</v>
      </c>
      <c r="C574">
        <v>20</v>
      </c>
      <c r="D574" t="s">
        <v>40</v>
      </c>
      <c r="E574" t="s">
        <v>27</v>
      </c>
      <c r="F574" t="s">
        <v>28</v>
      </c>
      <c r="G574" t="s">
        <v>41</v>
      </c>
      <c r="H574">
        <v>399</v>
      </c>
      <c r="I574">
        <v>5</v>
      </c>
      <c r="J574">
        <v>1995</v>
      </c>
    </row>
    <row r="575" spans="1:10" x14ac:dyDescent="0.3">
      <c r="A575" s="3" t="s">
        <v>620</v>
      </c>
      <c r="B575" s="4">
        <v>43271</v>
      </c>
      <c r="C575">
        <v>5</v>
      </c>
      <c r="D575" t="s">
        <v>60</v>
      </c>
      <c r="E575" t="s">
        <v>17</v>
      </c>
      <c r="F575" t="s">
        <v>18</v>
      </c>
      <c r="G575" t="s">
        <v>24</v>
      </c>
      <c r="H575">
        <v>159</v>
      </c>
      <c r="I575">
        <v>3</v>
      </c>
      <c r="J575">
        <v>477</v>
      </c>
    </row>
    <row r="576" spans="1:10" x14ac:dyDescent="0.3">
      <c r="A576" s="3" t="s">
        <v>621</v>
      </c>
      <c r="B576" s="4">
        <v>43271</v>
      </c>
      <c r="C576">
        <v>18</v>
      </c>
      <c r="D576" t="s">
        <v>26</v>
      </c>
      <c r="E576" t="s">
        <v>36</v>
      </c>
      <c r="F576" t="s">
        <v>28</v>
      </c>
      <c r="G576" t="s">
        <v>31</v>
      </c>
      <c r="H576">
        <v>69</v>
      </c>
      <c r="I576">
        <v>1</v>
      </c>
      <c r="J576">
        <v>69</v>
      </c>
    </row>
    <row r="577" spans="1:10" x14ac:dyDescent="0.3">
      <c r="A577" s="3" t="s">
        <v>622</v>
      </c>
      <c r="B577" s="4">
        <v>43271</v>
      </c>
      <c r="C577">
        <v>4</v>
      </c>
      <c r="D577" t="s">
        <v>51</v>
      </c>
      <c r="E577" t="s">
        <v>68</v>
      </c>
      <c r="F577" t="s">
        <v>18</v>
      </c>
      <c r="G577" t="s">
        <v>31</v>
      </c>
      <c r="H577">
        <v>69</v>
      </c>
      <c r="I577">
        <v>3</v>
      </c>
      <c r="J577">
        <v>207</v>
      </c>
    </row>
    <row r="578" spans="1:10" x14ac:dyDescent="0.3">
      <c r="A578" s="3" t="s">
        <v>623</v>
      </c>
      <c r="B578" s="4">
        <v>43271</v>
      </c>
      <c r="C578">
        <v>12</v>
      </c>
      <c r="D578" t="s">
        <v>66</v>
      </c>
      <c r="E578" t="s">
        <v>12</v>
      </c>
      <c r="F578" t="s">
        <v>13</v>
      </c>
      <c r="G578" t="s">
        <v>24</v>
      </c>
      <c r="H578">
        <v>159</v>
      </c>
      <c r="I578">
        <v>6</v>
      </c>
      <c r="J578">
        <v>954</v>
      </c>
    </row>
    <row r="579" spans="1:10" x14ac:dyDescent="0.3">
      <c r="A579" s="3" t="s">
        <v>624</v>
      </c>
      <c r="B579" s="4">
        <v>43272</v>
      </c>
      <c r="C579">
        <v>14</v>
      </c>
      <c r="D579" t="s">
        <v>38</v>
      </c>
      <c r="E579" t="s">
        <v>12</v>
      </c>
      <c r="F579" t="s">
        <v>13</v>
      </c>
      <c r="G579" t="s">
        <v>41</v>
      </c>
      <c r="H579">
        <v>399</v>
      </c>
      <c r="I579">
        <v>9</v>
      </c>
      <c r="J579">
        <v>3591</v>
      </c>
    </row>
    <row r="580" spans="1:10" x14ac:dyDescent="0.3">
      <c r="A580" s="3" t="s">
        <v>625</v>
      </c>
      <c r="B580" s="4">
        <v>43273</v>
      </c>
      <c r="C580">
        <v>7</v>
      </c>
      <c r="D580" t="s">
        <v>88</v>
      </c>
      <c r="E580" t="s">
        <v>22</v>
      </c>
      <c r="F580" t="s">
        <v>23</v>
      </c>
      <c r="G580" t="s">
        <v>41</v>
      </c>
      <c r="H580">
        <v>399</v>
      </c>
      <c r="I580">
        <v>0</v>
      </c>
      <c r="J580">
        <v>0</v>
      </c>
    </row>
    <row r="581" spans="1:10" x14ac:dyDescent="0.3">
      <c r="A581" s="3" t="s">
        <v>626</v>
      </c>
      <c r="B581" s="4">
        <v>43273</v>
      </c>
      <c r="C581">
        <v>15</v>
      </c>
      <c r="D581" t="s">
        <v>118</v>
      </c>
      <c r="E581" t="s">
        <v>63</v>
      </c>
      <c r="F581" t="s">
        <v>13</v>
      </c>
      <c r="G581" t="s">
        <v>24</v>
      </c>
      <c r="H581">
        <v>159</v>
      </c>
      <c r="I581">
        <v>6</v>
      </c>
      <c r="J581">
        <v>954</v>
      </c>
    </row>
    <row r="582" spans="1:10" x14ac:dyDescent="0.3">
      <c r="A582" s="3" t="s">
        <v>627</v>
      </c>
      <c r="B582" s="4">
        <v>43273</v>
      </c>
      <c r="C582">
        <v>15</v>
      </c>
      <c r="D582" t="s">
        <v>118</v>
      </c>
      <c r="E582" t="s">
        <v>12</v>
      </c>
      <c r="F582" t="s">
        <v>13</v>
      </c>
      <c r="G582" t="s">
        <v>24</v>
      </c>
      <c r="H582">
        <v>159</v>
      </c>
      <c r="I582">
        <v>8</v>
      </c>
      <c r="J582">
        <v>1272</v>
      </c>
    </row>
    <row r="583" spans="1:10" x14ac:dyDescent="0.3">
      <c r="A583" s="3" t="s">
        <v>628</v>
      </c>
      <c r="B583" s="4">
        <v>43273</v>
      </c>
      <c r="C583">
        <v>15</v>
      </c>
      <c r="D583" t="s">
        <v>118</v>
      </c>
      <c r="E583" t="s">
        <v>63</v>
      </c>
      <c r="F583" t="s">
        <v>13</v>
      </c>
      <c r="G583" t="s">
        <v>41</v>
      </c>
      <c r="H583">
        <v>399</v>
      </c>
      <c r="I583">
        <v>4</v>
      </c>
      <c r="J583">
        <v>1596</v>
      </c>
    </row>
    <row r="584" spans="1:10" x14ac:dyDescent="0.3">
      <c r="A584" s="3" t="s">
        <v>629</v>
      </c>
      <c r="B584" s="4">
        <v>43273</v>
      </c>
      <c r="C584">
        <v>10</v>
      </c>
      <c r="D584" t="s">
        <v>58</v>
      </c>
      <c r="E584" t="s">
        <v>46</v>
      </c>
      <c r="F584" t="s">
        <v>23</v>
      </c>
      <c r="G584" t="s">
        <v>41</v>
      </c>
      <c r="H584">
        <v>399</v>
      </c>
      <c r="I584">
        <v>3</v>
      </c>
      <c r="J584">
        <v>1197</v>
      </c>
    </row>
    <row r="585" spans="1:10" x14ac:dyDescent="0.3">
      <c r="A585" s="3" t="s">
        <v>630</v>
      </c>
      <c r="B585" s="4">
        <v>43273</v>
      </c>
      <c r="C585">
        <v>18</v>
      </c>
      <c r="D585" t="s">
        <v>26</v>
      </c>
      <c r="E585" t="s">
        <v>36</v>
      </c>
      <c r="F585" t="s">
        <v>28</v>
      </c>
      <c r="G585" t="s">
        <v>31</v>
      </c>
      <c r="H585">
        <v>69</v>
      </c>
      <c r="I585">
        <v>0</v>
      </c>
      <c r="J585">
        <v>0</v>
      </c>
    </row>
    <row r="586" spans="1:10" x14ac:dyDescent="0.3">
      <c r="A586" s="3" t="s">
        <v>631</v>
      </c>
      <c r="B586" s="4">
        <v>43273</v>
      </c>
      <c r="C586">
        <v>5</v>
      </c>
      <c r="D586" t="s">
        <v>60</v>
      </c>
      <c r="E586" t="s">
        <v>17</v>
      </c>
      <c r="F586" t="s">
        <v>18</v>
      </c>
      <c r="G586" t="s">
        <v>14</v>
      </c>
      <c r="H586">
        <v>199</v>
      </c>
      <c r="I586">
        <v>1</v>
      </c>
      <c r="J586">
        <v>199</v>
      </c>
    </row>
    <row r="587" spans="1:10" x14ac:dyDescent="0.3">
      <c r="A587" s="3" t="s">
        <v>632</v>
      </c>
      <c r="B587" s="4">
        <v>43273</v>
      </c>
      <c r="C587">
        <v>4</v>
      </c>
      <c r="D587" t="s">
        <v>51</v>
      </c>
      <c r="E587" t="s">
        <v>17</v>
      </c>
      <c r="F587" t="s">
        <v>18</v>
      </c>
      <c r="G587" t="s">
        <v>19</v>
      </c>
      <c r="H587">
        <v>289</v>
      </c>
      <c r="I587">
        <v>5</v>
      </c>
      <c r="J587">
        <v>1445</v>
      </c>
    </row>
    <row r="588" spans="1:10" x14ac:dyDescent="0.3">
      <c r="A588" s="3" t="s">
        <v>633</v>
      </c>
      <c r="B588" s="4">
        <v>43273</v>
      </c>
      <c r="C588">
        <v>20</v>
      </c>
      <c r="D588" t="s">
        <v>40</v>
      </c>
      <c r="E588" t="s">
        <v>36</v>
      </c>
      <c r="F588" t="s">
        <v>28</v>
      </c>
      <c r="G588" t="s">
        <v>31</v>
      </c>
      <c r="H588">
        <v>69</v>
      </c>
      <c r="I588">
        <v>3</v>
      </c>
      <c r="J588">
        <v>207</v>
      </c>
    </row>
    <row r="589" spans="1:10" x14ac:dyDescent="0.3">
      <c r="A589" s="3" t="s">
        <v>634</v>
      </c>
      <c r="B589" s="4">
        <v>43274</v>
      </c>
      <c r="C589">
        <v>17</v>
      </c>
      <c r="D589" t="s">
        <v>35</v>
      </c>
      <c r="E589" t="s">
        <v>27</v>
      </c>
      <c r="F589" t="s">
        <v>28</v>
      </c>
      <c r="G589" t="s">
        <v>31</v>
      </c>
      <c r="H589">
        <v>69</v>
      </c>
      <c r="I589">
        <v>1</v>
      </c>
      <c r="J589">
        <v>69</v>
      </c>
    </row>
    <row r="590" spans="1:10" x14ac:dyDescent="0.3">
      <c r="A590" s="3" t="s">
        <v>635</v>
      </c>
      <c r="B590" s="4">
        <v>43275</v>
      </c>
      <c r="C590">
        <v>5</v>
      </c>
      <c r="D590" t="s">
        <v>60</v>
      </c>
      <c r="E590" t="s">
        <v>17</v>
      </c>
      <c r="F590" t="s">
        <v>18</v>
      </c>
      <c r="G590" t="s">
        <v>41</v>
      </c>
      <c r="H590">
        <v>399</v>
      </c>
      <c r="I590">
        <v>3</v>
      </c>
      <c r="J590">
        <v>1197</v>
      </c>
    </row>
    <row r="591" spans="1:10" x14ac:dyDescent="0.3">
      <c r="A591" s="3" t="s">
        <v>636</v>
      </c>
      <c r="B591" s="4">
        <v>43275</v>
      </c>
      <c r="C591">
        <v>18</v>
      </c>
      <c r="D591" t="s">
        <v>26</v>
      </c>
      <c r="E591" t="s">
        <v>36</v>
      </c>
      <c r="F591" t="s">
        <v>28</v>
      </c>
      <c r="G591" t="s">
        <v>24</v>
      </c>
      <c r="H591">
        <v>159</v>
      </c>
      <c r="I591">
        <v>5</v>
      </c>
      <c r="J591">
        <v>795</v>
      </c>
    </row>
    <row r="592" spans="1:10" x14ac:dyDescent="0.3">
      <c r="A592" s="3" t="s">
        <v>637</v>
      </c>
      <c r="B592" s="4">
        <v>43276</v>
      </c>
      <c r="C592">
        <v>4</v>
      </c>
      <c r="D592" t="s">
        <v>51</v>
      </c>
      <c r="E592" t="s">
        <v>68</v>
      </c>
      <c r="F592" t="s">
        <v>18</v>
      </c>
      <c r="G592" t="s">
        <v>19</v>
      </c>
      <c r="H592">
        <v>289</v>
      </c>
      <c r="I592">
        <v>3</v>
      </c>
      <c r="J592">
        <v>867</v>
      </c>
    </row>
    <row r="593" spans="1:10" x14ac:dyDescent="0.3">
      <c r="A593" s="3" t="s">
        <v>638</v>
      </c>
      <c r="B593" s="4">
        <v>43277</v>
      </c>
      <c r="C593">
        <v>6</v>
      </c>
      <c r="D593" t="s">
        <v>48</v>
      </c>
      <c r="E593" t="s">
        <v>46</v>
      </c>
      <c r="F593" t="s">
        <v>23</v>
      </c>
      <c r="G593" t="s">
        <v>19</v>
      </c>
      <c r="H593">
        <v>289</v>
      </c>
      <c r="I593">
        <v>9</v>
      </c>
      <c r="J593">
        <v>2601</v>
      </c>
    </row>
    <row r="594" spans="1:10" x14ac:dyDescent="0.3">
      <c r="A594" s="3" t="s">
        <v>639</v>
      </c>
      <c r="B594" s="4">
        <v>43277</v>
      </c>
      <c r="C594">
        <v>17</v>
      </c>
      <c r="D594" t="s">
        <v>35</v>
      </c>
      <c r="E594" t="s">
        <v>27</v>
      </c>
      <c r="F594" t="s">
        <v>28</v>
      </c>
      <c r="G594" t="s">
        <v>31</v>
      </c>
      <c r="H594">
        <v>69</v>
      </c>
      <c r="I594">
        <v>9</v>
      </c>
      <c r="J594">
        <v>621</v>
      </c>
    </row>
    <row r="595" spans="1:10" x14ac:dyDescent="0.3">
      <c r="A595" s="3" t="s">
        <v>640</v>
      </c>
      <c r="B595" s="4">
        <v>43277</v>
      </c>
      <c r="C595">
        <v>2</v>
      </c>
      <c r="D595" t="s">
        <v>106</v>
      </c>
      <c r="E595" t="s">
        <v>68</v>
      </c>
      <c r="F595" t="s">
        <v>18</v>
      </c>
      <c r="G595" t="s">
        <v>19</v>
      </c>
      <c r="H595">
        <v>289</v>
      </c>
      <c r="I595">
        <v>1</v>
      </c>
      <c r="J595">
        <v>289</v>
      </c>
    </row>
    <row r="596" spans="1:10" x14ac:dyDescent="0.3">
      <c r="A596" s="3" t="s">
        <v>641</v>
      </c>
      <c r="B596" s="4">
        <v>43277</v>
      </c>
      <c r="C596">
        <v>10</v>
      </c>
      <c r="D596" t="s">
        <v>58</v>
      </c>
      <c r="E596" t="s">
        <v>46</v>
      </c>
      <c r="F596" t="s">
        <v>23</v>
      </c>
      <c r="G596" t="s">
        <v>14</v>
      </c>
      <c r="H596">
        <v>199</v>
      </c>
      <c r="I596">
        <v>6</v>
      </c>
      <c r="J596">
        <v>1194</v>
      </c>
    </row>
    <row r="597" spans="1:10" x14ac:dyDescent="0.3">
      <c r="A597" s="3" t="s">
        <v>642</v>
      </c>
      <c r="B597" s="4">
        <v>43277</v>
      </c>
      <c r="C597">
        <v>11</v>
      </c>
      <c r="D597" t="s">
        <v>11</v>
      </c>
      <c r="E597" t="s">
        <v>63</v>
      </c>
      <c r="F597" t="s">
        <v>13</v>
      </c>
      <c r="G597" t="s">
        <v>41</v>
      </c>
      <c r="H597">
        <v>399</v>
      </c>
      <c r="I597">
        <v>9</v>
      </c>
      <c r="J597">
        <v>3591</v>
      </c>
    </row>
    <row r="598" spans="1:10" x14ac:dyDescent="0.3">
      <c r="A598" s="3" t="s">
        <v>643</v>
      </c>
      <c r="B598" s="4">
        <v>43278</v>
      </c>
      <c r="C598">
        <v>4</v>
      </c>
      <c r="D598" t="s">
        <v>51</v>
      </c>
      <c r="E598" t="s">
        <v>17</v>
      </c>
      <c r="F598" t="s">
        <v>18</v>
      </c>
      <c r="G598" t="s">
        <v>31</v>
      </c>
      <c r="H598">
        <v>69</v>
      </c>
      <c r="I598">
        <v>8</v>
      </c>
      <c r="J598">
        <v>552</v>
      </c>
    </row>
    <row r="599" spans="1:10" x14ac:dyDescent="0.3">
      <c r="A599" s="3" t="s">
        <v>644</v>
      </c>
      <c r="B599" s="4">
        <v>43279</v>
      </c>
      <c r="C599">
        <v>10</v>
      </c>
      <c r="D599" t="s">
        <v>58</v>
      </c>
      <c r="E599" t="s">
        <v>22</v>
      </c>
      <c r="F599" t="s">
        <v>23</v>
      </c>
      <c r="G599" t="s">
        <v>41</v>
      </c>
      <c r="H599">
        <v>399</v>
      </c>
      <c r="I599">
        <v>9</v>
      </c>
      <c r="J599">
        <v>3591</v>
      </c>
    </row>
    <row r="600" spans="1:10" x14ac:dyDescent="0.3">
      <c r="A600" s="3" t="s">
        <v>645</v>
      </c>
      <c r="B600" s="4">
        <v>43279</v>
      </c>
      <c r="C600">
        <v>2</v>
      </c>
      <c r="D600" t="s">
        <v>106</v>
      </c>
      <c r="E600" t="s">
        <v>17</v>
      </c>
      <c r="F600" t="s">
        <v>18</v>
      </c>
      <c r="G600" t="s">
        <v>24</v>
      </c>
      <c r="H600">
        <v>159</v>
      </c>
      <c r="I600">
        <v>5</v>
      </c>
      <c r="J600">
        <v>795</v>
      </c>
    </row>
    <row r="601" spans="1:10" x14ac:dyDescent="0.3">
      <c r="A601" s="3" t="s">
        <v>646</v>
      </c>
      <c r="B601" s="4">
        <v>43279</v>
      </c>
      <c r="C601">
        <v>5</v>
      </c>
      <c r="D601" t="s">
        <v>60</v>
      </c>
      <c r="E601" t="s">
        <v>17</v>
      </c>
      <c r="F601" t="s">
        <v>18</v>
      </c>
      <c r="G601" t="s">
        <v>19</v>
      </c>
      <c r="H601">
        <v>289</v>
      </c>
      <c r="I601">
        <v>0</v>
      </c>
      <c r="J601">
        <v>0</v>
      </c>
    </row>
    <row r="602" spans="1:10" x14ac:dyDescent="0.3">
      <c r="A602" s="3" t="s">
        <v>647</v>
      </c>
      <c r="B602" s="4">
        <v>43279</v>
      </c>
      <c r="C602">
        <v>10</v>
      </c>
      <c r="D602" t="s">
        <v>58</v>
      </c>
      <c r="E602" t="s">
        <v>46</v>
      </c>
      <c r="F602" t="s">
        <v>23</v>
      </c>
      <c r="G602" t="s">
        <v>31</v>
      </c>
      <c r="H602">
        <v>69</v>
      </c>
      <c r="I602">
        <v>3</v>
      </c>
      <c r="J602">
        <v>207</v>
      </c>
    </row>
    <row r="603" spans="1:10" x14ac:dyDescent="0.3">
      <c r="A603" s="3" t="s">
        <v>648</v>
      </c>
      <c r="B603" s="4">
        <v>43279</v>
      </c>
      <c r="C603">
        <v>12</v>
      </c>
      <c r="D603" t="s">
        <v>66</v>
      </c>
      <c r="E603" t="s">
        <v>63</v>
      </c>
      <c r="F603" t="s">
        <v>13</v>
      </c>
      <c r="G603" t="s">
        <v>14</v>
      </c>
      <c r="H603">
        <v>199</v>
      </c>
      <c r="I603">
        <v>3</v>
      </c>
      <c r="J603">
        <v>597</v>
      </c>
    </row>
    <row r="604" spans="1:10" x14ac:dyDescent="0.3">
      <c r="A604" s="3" t="s">
        <v>649</v>
      </c>
      <c r="B604" s="4">
        <v>43279</v>
      </c>
      <c r="C604">
        <v>11</v>
      </c>
      <c r="D604" t="s">
        <v>11</v>
      </c>
      <c r="E604" t="s">
        <v>12</v>
      </c>
      <c r="F604" t="s">
        <v>13</v>
      </c>
      <c r="G604" t="s">
        <v>19</v>
      </c>
      <c r="H604">
        <v>289</v>
      </c>
      <c r="I604">
        <v>7</v>
      </c>
      <c r="J604">
        <v>2023</v>
      </c>
    </row>
    <row r="605" spans="1:10" x14ac:dyDescent="0.3">
      <c r="A605" s="3" t="s">
        <v>650</v>
      </c>
      <c r="B605" s="4">
        <v>43279</v>
      </c>
      <c r="C605">
        <v>1</v>
      </c>
      <c r="D605" t="s">
        <v>16</v>
      </c>
      <c r="E605" t="s">
        <v>68</v>
      </c>
      <c r="F605" t="s">
        <v>18</v>
      </c>
      <c r="G605" t="s">
        <v>19</v>
      </c>
      <c r="H605">
        <v>289</v>
      </c>
      <c r="I605">
        <v>8</v>
      </c>
      <c r="J605">
        <v>2312</v>
      </c>
    </row>
    <row r="606" spans="1:10" x14ac:dyDescent="0.3">
      <c r="A606" s="3" t="s">
        <v>651</v>
      </c>
      <c r="B606" s="4">
        <v>43280</v>
      </c>
      <c r="C606">
        <v>15</v>
      </c>
      <c r="D606" t="s">
        <v>118</v>
      </c>
      <c r="E606" t="s">
        <v>63</v>
      </c>
      <c r="F606" t="s">
        <v>13</v>
      </c>
      <c r="G606" t="s">
        <v>24</v>
      </c>
      <c r="H606">
        <v>159</v>
      </c>
      <c r="I606">
        <v>5</v>
      </c>
      <c r="J606">
        <v>795</v>
      </c>
    </row>
    <row r="607" spans="1:10" x14ac:dyDescent="0.3">
      <c r="A607" s="3" t="s">
        <v>652</v>
      </c>
      <c r="B607" s="4">
        <v>43281</v>
      </c>
      <c r="C607">
        <v>12</v>
      </c>
      <c r="D607" t="s">
        <v>66</v>
      </c>
      <c r="E607" t="s">
        <v>12</v>
      </c>
      <c r="F607" t="s">
        <v>13</v>
      </c>
      <c r="G607" t="s">
        <v>19</v>
      </c>
      <c r="H607">
        <v>289</v>
      </c>
      <c r="I607">
        <v>3</v>
      </c>
      <c r="J607">
        <v>867</v>
      </c>
    </row>
    <row r="608" spans="1:10" x14ac:dyDescent="0.3">
      <c r="A608" s="3" t="s">
        <v>653</v>
      </c>
      <c r="B608" s="4">
        <v>43281</v>
      </c>
      <c r="C608">
        <v>20</v>
      </c>
      <c r="D608" t="s">
        <v>40</v>
      </c>
      <c r="E608" t="s">
        <v>27</v>
      </c>
      <c r="F608" t="s">
        <v>28</v>
      </c>
      <c r="G608" t="s">
        <v>41</v>
      </c>
      <c r="H608">
        <v>399</v>
      </c>
      <c r="I608">
        <v>7</v>
      </c>
      <c r="J608">
        <v>2793</v>
      </c>
    </row>
    <row r="609" spans="1:10" x14ac:dyDescent="0.3">
      <c r="A609" s="3" t="s">
        <v>654</v>
      </c>
      <c r="B609" s="4">
        <v>43281</v>
      </c>
      <c r="C609">
        <v>12</v>
      </c>
      <c r="D609" t="s">
        <v>66</v>
      </c>
      <c r="E609" t="s">
        <v>12</v>
      </c>
      <c r="F609" t="s">
        <v>13</v>
      </c>
      <c r="G609" t="s">
        <v>31</v>
      </c>
      <c r="H609">
        <v>69</v>
      </c>
      <c r="I609">
        <v>4</v>
      </c>
      <c r="J609">
        <v>276</v>
      </c>
    </row>
    <row r="610" spans="1:10" x14ac:dyDescent="0.3">
      <c r="A610" s="3" t="s">
        <v>655</v>
      </c>
      <c r="B610" s="4">
        <v>43281</v>
      </c>
      <c r="C610">
        <v>19</v>
      </c>
      <c r="D610" t="s">
        <v>56</v>
      </c>
      <c r="E610" t="s">
        <v>27</v>
      </c>
      <c r="F610" t="s">
        <v>28</v>
      </c>
      <c r="G610" t="s">
        <v>31</v>
      </c>
      <c r="H610">
        <v>69</v>
      </c>
      <c r="I610">
        <v>4</v>
      </c>
      <c r="J610">
        <v>276</v>
      </c>
    </row>
    <row r="611" spans="1:10" x14ac:dyDescent="0.3">
      <c r="A611" s="3" t="s">
        <v>656</v>
      </c>
      <c r="B611" s="4">
        <v>43282</v>
      </c>
      <c r="C611">
        <v>12</v>
      </c>
      <c r="D611" t="s">
        <v>66</v>
      </c>
      <c r="E611" t="s">
        <v>63</v>
      </c>
      <c r="F611" t="s">
        <v>13</v>
      </c>
      <c r="G611" t="s">
        <v>31</v>
      </c>
      <c r="H611">
        <v>69</v>
      </c>
      <c r="I611">
        <v>8</v>
      </c>
      <c r="J611">
        <v>552</v>
      </c>
    </row>
    <row r="612" spans="1:10" x14ac:dyDescent="0.3">
      <c r="A612" s="3" t="s">
        <v>657</v>
      </c>
      <c r="B612" s="4">
        <v>43282</v>
      </c>
      <c r="C612">
        <v>10</v>
      </c>
      <c r="D612" t="s">
        <v>58</v>
      </c>
      <c r="E612" t="s">
        <v>46</v>
      </c>
      <c r="F612" t="s">
        <v>23</v>
      </c>
      <c r="G612" t="s">
        <v>19</v>
      </c>
      <c r="H612">
        <v>289</v>
      </c>
      <c r="I612">
        <v>9</v>
      </c>
      <c r="J612">
        <v>2601</v>
      </c>
    </row>
    <row r="613" spans="1:10" x14ac:dyDescent="0.3">
      <c r="A613" s="3" t="s">
        <v>658</v>
      </c>
      <c r="B613" s="4">
        <v>43282</v>
      </c>
      <c r="C613">
        <v>17</v>
      </c>
      <c r="D613" t="s">
        <v>35</v>
      </c>
      <c r="E613" t="s">
        <v>27</v>
      </c>
      <c r="F613" t="s">
        <v>28</v>
      </c>
      <c r="G613" t="s">
        <v>19</v>
      </c>
      <c r="H613">
        <v>289</v>
      </c>
      <c r="I613">
        <v>9</v>
      </c>
      <c r="J613">
        <v>2601</v>
      </c>
    </row>
    <row r="614" spans="1:10" x14ac:dyDescent="0.3">
      <c r="A614" s="3" t="s">
        <v>659</v>
      </c>
      <c r="B614" s="4">
        <v>43283</v>
      </c>
      <c r="C614">
        <v>15</v>
      </c>
      <c r="D614" t="s">
        <v>118</v>
      </c>
      <c r="E614" t="s">
        <v>63</v>
      </c>
      <c r="F614" t="s">
        <v>13</v>
      </c>
      <c r="G614" t="s">
        <v>31</v>
      </c>
      <c r="H614">
        <v>69</v>
      </c>
      <c r="I614">
        <v>2</v>
      </c>
      <c r="J614">
        <v>138</v>
      </c>
    </row>
    <row r="615" spans="1:10" x14ac:dyDescent="0.3">
      <c r="A615" s="3" t="s">
        <v>660</v>
      </c>
      <c r="B615" s="4">
        <v>43284</v>
      </c>
      <c r="C615">
        <v>20</v>
      </c>
      <c r="D615" t="s">
        <v>40</v>
      </c>
      <c r="E615" t="s">
        <v>36</v>
      </c>
      <c r="F615" t="s">
        <v>28</v>
      </c>
      <c r="G615" t="s">
        <v>19</v>
      </c>
      <c r="H615">
        <v>289</v>
      </c>
      <c r="I615">
        <v>0</v>
      </c>
      <c r="J615">
        <v>0</v>
      </c>
    </row>
    <row r="616" spans="1:10" x14ac:dyDescent="0.3">
      <c r="A616" s="3" t="s">
        <v>661</v>
      </c>
      <c r="B616" s="4">
        <v>43285</v>
      </c>
      <c r="C616">
        <v>10</v>
      </c>
      <c r="D616" t="s">
        <v>58</v>
      </c>
      <c r="E616" t="s">
        <v>22</v>
      </c>
      <c r="F616" t="s">
        <v>23</v>
      </c>
      <c r="G616" t="s">
        <v>24</v>
      </c>
      <c r="H616">
        <v>159</v>
      </c>
      <c r="I616">
        <v>2</v>
      </c>
      <c r="J616">
        <v>318</v>
      </c>
    </row>
    <row r="617" spans="1:10" x14ac:dyDescent="0.3">
      <c r="A617" s="3" t="s">
        <v>662</v>
      </c>
      <c r="B617" s="4">
        <v>43286</v>
      </c>
      <c r="C617">
        <v>11</v>
      </c>
      <c r="D617" t="s">
        <v>11</v>
      </c>
      <c r="E617" t="s">
        <v>63</v>
      </c>
      <c r="F617" t="s">
        <v>13</v>
      </c>
      <c r="G617" t="s">
        <v>31</v>
      </c>
      <c r="H617">
        <v>69</v>
      </c>
      <c r="I617">
        <v>7</v>
      </c>
      <c r="J617">
        <v>483</v>
      </c>
    </row>
    <row r="618" spans="1:10" x14ac:dyDescent="0.3">
      <c r="A618" s="3" t="s">
        <v>663</v>
      </c>
      <c r="B618" s="4">
        <v>43287</v>
      </c>
      <c r="C618">
        <v>19</v>
      </c>
      <c r="D618" t="s">
        <v>56</v>
      </c>
      <c r="E618" t="s">
        <v>36</v>
      </c>
      <c r="F618" t="s">
        <v>28</v>
      </c>
      <c r="G618" t="s">
        <v>14</v>
      </c>
      <c r="H618">
        <v>199</v>
      </c>
      <c r="I618">
        <v>8</v>
      </c>
      <c r="J618">
        <v>1592</v>
      </c>
    </row>
    <row r="619" spans="1:10" x14ac:dyDescent="0.3">
      <c r="A619" s="3" t="s">
        <v>664</v>
      </c>
      <c r="B619" s="4">
        <v>43287</v>
      </c>
      <c r="C619">
        <v>19</v>
      </c>
      <c r="D619" t="s">
        <v>56</v>
      </c>
      <c r="E619" t="s">
        <v>36</v>
      </c>
      <c r="F619" t="s">
        <v>28</v>
      </c>
      <c r="G619" t="s">
        <v>41</v>
      </c>
      <c r="H619">
        <v>399</v>
      </c>
      <c r="I619">
        <v>0</v>
      </c>
      <c r="J619">
        <v>0</v>
      </c>
    </row>
    <row r="620" spans="1:10" x14ac:dyDescent="0.3">
      <c r="A620" s="3" t="s">
        <v>665</v>
      </c>
      <c r="B620" s="4">
        <v>43288</v>
      </c>
      <c r="C620">
        <v>17</v>
      </c>
      <c r="D620" t="s">
        <v>35</v>
      </c>
      <c r="E620" t="s">
        <v>36</v>
      </c>
      <c r="F620" t="s">
        <v>28</v>
      </c>
      <c r="G620" t="s">
        <v>19</v>
      </c>
      <c r="H620">
        <v>289</v>
      </c>
      <c r="I620">
        <v>6</v>
      </c>
      <c r="J620">
        <v>1734</v>
      </c>
    </row>
    <row r="621" spans="1:10" x14ac:dyDescent="0.3">
      <c r="A621" s="3" t="s">
        <v>666</v>
      </c>
      <c r="B621" s="4">
        <v>43288</v>
      </c>
      <c r="C621">
        <v>20</v>
      </c>
      <c r="D621" t="s">
        <v>40</v>
      </c>
      <c r="E621" t="s">
        <v>36</v>
      </c>
      <c r="F621" t="s">
        <v>28</v>
      </c>
      <c r="G621" t="s">
        <v>24</v>
      </c>
      <c r="H621">
        <v>159</v>
      </c>
      <c r="I621">
        <v>9</v>
      </c>
      <c r="J621">
        <v>1431</v>
      </c>
    </row>
    <row r="622" spans="1:10" x14ac:dyDescent="0.3">
      <c r="A622" s="3" t="s">
        <v>667</v>
      </c>
      <c r="B622" s="4">
        <v>43288</v>
      </c>
      <c r="C622">
        <v>10</v>
      </c>
      <c r="D622" t="s">
        <v>58</v>
      </c>
      <c r="E622" t="s">
        <v>46</v>
      </c>
      <c r="F622" t="s">
        <v>23</v>
      </c>
      <c r="G622" t="s">
        <v>24</v>
      </c>
      <c r="H622">
        <v>159</v>
      </c>
      <c r="I622">
        <v>7</v>
      </c>
      <c r="J622">
        <v>1113</v>
      </c>
    </row>
    <row r="623" spans="1:10" x14ac:dyDescent="0.3">
      <c r="A623" s="3" t="s">
        <v>668</v>
      </c>
      <c r="B623" s="4">
        <v>43288</v>
      </c>
      <c r="C623">
        <v>13</v>
      </c>
      <c r="D623" t="s">
        <v>33</v>
      </c>
      <c r="E623" t="s">
        <v>63</v>
      </c>
      <c r="F623" t="s">
        <v>13</v>
      </c>
      <c r="G623" t="s">
        <v>24</v>
      </c>
      <c r="H623">
        <v>159</v>
      </c>
      <c r="I623">
        <v>9</v>
      </c>
      <c r="J623">
        <v>1431</v>
      </c>
    </row>
    <row r="624" spans="1:10" x14ac:dyDescent="0.3">
      <c r="A624" s="3" t="s">
        <v>669</v>
      </c>
      <c r="B624" s="4">
        <v>43288</v>
      </c>
      <c r="C624">
        <v>14</v>
      </c>
      <c r="D624" t="s">
        <v>38</v>
      </c>
      <c r="E624" t="s">
        <v>63</v>
      </c>
      <c r="F624" t="s">
        <v>13</v>
      </c>
      <c r="G624" t="s">
        <v>14</v>
      </c>
      <c r="H624">
        <v>199</v>
      </c>
      <c r="I624">
        <v>0</v>
      </c>
      <c r="J624">
        <v>0</v>
      </c>
    </row>
    <row r="625" spans="1:10" x14ac:dyDescent="0.3">
      <c r="A625" s="3" t="s">
        <v>670</v>
      </c>
      <c r="B625" s="4">
        <v>43289</v>
      </c>
      <c r="C625">
        <v>3</v>
      </c>
      <c r="D625" t="s">
        <v>43</v>
      </c>
      <c r="E625" t="s">
        <v>68</v>
      </c>
      <c r="F625" t="s">
        <v>18</v>
      </c>
      <c r="G625" t="s">
        <v>14</v>
      </c>
      <c r="H625">
        <v>199</v>
      </c>
      <c r="I625">
        <v>4</v>
      </c>
      <c r="J625">
        <v>796</v>
      </c>
    </row>
    <row r="626" spans="1:10" x14ac:dyDescent="0.3">
      <c r="A626" s="3" t="s">
        <v>671</v>
      </c>
      <c r="B626" s="4">
        <v>43289</v>
      </c>
      <c r="C626">
        <v>17</v>
      </c>
      <c r="D626" t="s">
        <v>35</v>
      </c>
      <c r="E626" t="s">
        <v>27</v>
      </c>
      <c r="F626" t="s">
        <v>28</v>
      </c>
      <c r="G626" t="s">
        <v>41</v>
      </c>
      <c r="H626">
        <v>399</v>
      </c>
      <c r="I626">
        <v>8</v>
      </c>
      <c r="J626">
        <v>3192</v>
      </c>
    </row>
    <row r="627" spans="1:10" x14ac:dyDescent="0.3">
      <c r="A627" s="3" t="s">
        <v>672</v>
      </c>
      <c r="B627" s="4">
        <v>43289</v>
      </c>
      <c r="C627">
        <v>1</v>
      </c>
      <c r="D627" t="s">
        <v>16</v>
      </c>
      <c r="E627" t="s">
        <v>17</v>
      </c>
      <c r="F627" t="s">
        <v>18</v>
      </c>
      <c r="G627" t="s">
        <v>19</v>
      </c>
      <c r="H627">
        <v>289</v>
      </c>
      <c r="I627">
        <v>0</v>
      </c>
      <c r="J627">
        <v>0</v>
      </c>
    </row>
    <row r="628" spans="1:10" x14ac:dyDescent="0.3">
      <c r="A628" s="3" t="s">
        <v>673</v>
      </c>
      <c r="B628" s="4">
        <v>43289</v>
      </c>
      <c r="C628">
        <v>18</v>
      </c>
      <c r="D628" t="s">
        <v>26</v>
      </c>
      <c r="E628" t="s">
        <v>27</v>
      </c>
      <c r="F628" t="s">
        <v>28</v>
      </c>
      <c r="G628" t="s">
        <v>31</v>
      </c>
      <c r="H628">
        <v>69</v>
      </c>
      <c r="I628">
        <v>4</v>
      </c>
      <c r="J628">
        <v>276</v>
      </c>
    </row>
    <row r="629" spans="1:10" x14ac:dyDescent="0.3">
      <c r="A629" s="3" t="s">
        <v>674</v>
      </c>
      <c r="B629" s="4">
        <v>43289</v>
      </c>
      <c r="C629">
        <v>14</v>
      </c>
      <c r="D629" t="s">
        <v>38</v>
      </c>
      <c r="E629" t="s">
        <v>12</v>
      </c>
      <c r="F629" t="s">
        <v>13</v>
      </c>
      <c r="G629" t="s">
        <v>41</v>
      </c>
      <c r="H629">
        <v>399</v>
      </c>
      <c r="I629">
        <v>5</v>
      </c>
      <c r="J629">
        <v>1995</v>
      </c>
    </row>
    <row r="630" spans="1:10" x14ac:dyDescent="0.3">
      <c r="A630" s="3" t="s">
        <v>675</v>
      </c>
      <c r="B630" s="4">
        <v>43289</v>
      </c>
      <c r="C630">
        <v>2</v>
      </c>
      <c r="D630" t="s">
        <v>106</v>
      </c>
      <c r="E630" t="s">
        <v>68</v>
      </c>
      <c r="F630" t="s">
        <v>18</v>
      </c>
      <c r="G630" t="s">
        <v>31</v>
      </c>
      <c r="H630">
        <v>69</v>
      </c>
      <c r="I630">
        <v>6</v>
      </c>
      <c r="J630">
        <v>414</v>
      </c>
    </row>
    <row r="631" spans="1:10" x14ac:dyDescent="0.3">
      <c r="A631" s="3" t="s">
        <v>676</v>
      </c>
      <c r="B631" s="4">
        <v>43290</v>
      </c>
      <c r="C631">
        <v>10</v>
      </c>
      <c r="D631" t="s">
        <v>58</v>
      </c>
      <c r="E631" t="s">
        <v>22</v>
      </c>
      <c r="F631" t="s">
        <v>23</v>
      </c>
      <c r="G631" t="s">
        <v>24</v>
      </c>
      <c r="H631">
        <v>159</v>
      </c>
      <c r="I631">
        <v>3</v>
      </c>
      <c r="J631">
        <v>477</v>
      </c>
    </row>
    <row r="632" spans="1:10" x14ac:dyDescent="0.3">
      <c r="A632" s="3" t="s">
        <v>677</v>
      </c>
      <c r="B632" s="4">
        <v>43291</v>
      </c>
      <c r="C632">
        <v>13</v>
      </c>
      <c r="D632" t="s">
        <v>33</v>
      </c>
      <c r="E632" t="s">
        <v>12</v>
      </c>
      <c r="F632" t="s">
        <v>13</v>
      </c>
      <c r="G632" t="s">
        <v>14</v>
      </c>
      <c r="H632">
        <v>199</v>
      </c>
      <c r="I632">
        <v>4</v>
      </c>
      <c r="J632">
        <v>796</v>
      </c>
    </row>
    <row r="633" spans="1:10" x14ac:dyDescent="0.3">
      <c r="A633" s="3" t="s">
        <v>678</v>
      </c>
      <c r="B633" s="4">
        <v>43291</v>
      </c>
      <c r="C633">
        <v>17</v>
      </c>
      <c r="D633" t="s">
        <v>35</v>
      </c>
      <c r="E633" t="s">
        <v>27</v>
      </c>
      <c r="F633" t="s">
        <v>28</v>
      </c>
      <c r="G633" t="s">
        <v>31</v>
      </c>
      <c r="H633">
        <v>69</v>
      </c>
      <c r="I633">
        <v>3</v>
      </c>
      <c r="J633">
        <v>207</v>
      </c>
    </row>
    <row r="634" spans="1:10" x14ac:dyDescent="0.3">
      <c r="A634" s="3" t="s">
        <v>679</v>
      </c>
      <c r="B634" s="4">
        <v>43292</v>
      </c>
      <c r="C634">
        <v>20</v>
      </c>
      <c r="D634" t="s">
        <v>40</v>
      </c>
      <c r="E634" t="s">
        <v>27</v>
      </c>
      <c r="F634" t="s">
        <v>28</v>
      </c>
      <c r="G634" t="s">
        <v>24</v>
      </c>
      <c r="H634">
        <v>159</v>
      </c>
      <c r="I634">
        <v>3</v>
      </c>
      <c r="J634">
        <v>477</v>
      </c>
    </row>
    <row r="635" spans="1:10" x14ac:dyDescent="0.3">
      <c r="A635" s="3" t="s">
        <v>680</v>
      </c>
      <c r="B635" s="4">
        <v>43292</v>
      </c>
      <c r="C635">
        <v>5</v>
      </c>
      <c r="D635" t="s">
        <v>60</v>
      </c>
      <c r="E635" t="s">
        <v>17</v>
      </c>
      <c r="F635" t="s">
        <v>18</v>
      </c>
      <c r="G635" t="s">
        <v>41</v>
      </c>
      <c r="H635">
        <v>399</v>
      </c>
      <c r="I635">
        <v>0</v>
      </c>
      <c r="J635">
        <v>0</v>
      </c>
    </row>
    <row r="636" spans="1:10" x14ac:dyDescent="0.3">
      <c r="A636" s="3" t="s">
        <v>681</v>
      </c>
      <c r="B636" s="4">
        <v>43292</v>
      </c>
      <c r="C636">
        <v>3</v>
      </c>
      <c r="D636" t="s">
        <v>43</v>
      </c>
      <c r="E636" t="s">
        <v>17</v>
      </c>
      <c r="F636" t="s">
        <v>18</v>
      </c>
      <c r="G636" t="s">
        <v>24</v>
      </c>
      <c r="H636">
        <v>159</v>
      </c>
      <c r="I636">
        <v>5</v>
      </c>
      <c r="J636">
        <v>795</v>
      </c>
    </row>
    <row r="637" spans="1:10" x14ac:dyDescent="0.3">
      <c r="A637" s="3" t="s">
        <v>682</v>
      </c>
      <c r="B637" s="4">
        <v>43293</v>
      </c>
      <c r="C637">
        <v>16</v>
      </c>
      <c r="D637" t="s">
        <v>30</v>
      </c>
      <c r="E637" t="s">
        <v>27</v>
      </c>
      <c r="F637" t="s">
        <v>28</v>
      </c>
      <c r="G637" t="s">
        <v>31</v>
      </c>
      <c r="H637">
        <v>69</v>
      </c>
      <c r="I637">
        <v>5</v>
      </c>
      <c r="J637">
        <v>345</v>
      </c>
    </row>
    <row r="638" spans="1:10" x14ac:dyDescent="0.3">
      <c r="A638" s="3" t="s">
        <v>683</v>
      </c>
      <c r="B638" s="4">
        <v>43294</v>
      </c>
      <c r="C638">
        <v>17</v>
      </c>
      <c r="D638" t="s">
        <v>35</v>
      </c>
      <c r="E638" t="s">
        <v>27</v>
      </c>
      <c r="F638" t="s">
        <v>28</v>
      </c>
      <c r="G638" t="s">
        <v>24</v>
      </c>
      <c r="H638">
        <v>159</v>
      </c>
      <c r="I638">
        <v>6</v>
      </c>
      <c r="J638">
        <v>954</v>
      </c>
    </row>
    <row r="639" spans="1:10" x14ac:dyDescent="0.3">
      <c r="A639" s="3" t="s">
        <v>684</v>
      </c>
      <c r="B639" s="4">
        <v>43294</v>
      </c>
      <c r="C639">
        <v>11</v>
      </c>
      <c r="D639" t="s">
        <v>11</v>
      </c>
      <c r="E639" t="s">
        <v>12</v>
      </c>
      <c r="F639" t="s">
        <v>13</v>
      </c>
      <c r="G639" t="s">
        <v>24</v>
      </c>
      <c r="H639">
        <v>159</v>
      </c>
      <c r="I639">
        <v>5</v>
      </c>
      <c r="J639">
        <v>795</v>
      </c>
    </row>
    <row r="640" spans="1:10" x14ac:dyDescent="0.3">
      <c r="A640" s="3" t="s">
        <v>685</v>
      </c>
      <c r="B640" s="4">
        <v>43294</v>
      </c>
      <c r="C640">
        <v>16</v>
      </c>
      <c r="D640" t="s">
        <v>30</v>
      </c>
      <c r="E640" t="s">
        <v>27</v>
      </c>
      <c r="F640" t="s">
        <v>28</v>
      </c>
      <c r="G640" t="s">
        <v>41</v>
      </c>
      <c r="H640">
        <v>399</v>
      </c>
      <c r="I640">
        <v>3</v>
      </c>
      <c r="J640">
        <v>1197</v>
      </c>
    </row>
    <row r="641" spans="1:10" x14ac:dyDescent="0.3">
      <c r="A641" s="3" t="s">
        <v>686</v>
      </c>
      <c r="B641" s="4">
        <v>43295</v>
      </c>
      <c r="C641">
        <v>20</v>
      </c>
      <c r="D641" t="s">
        <v>40</v>
      </c>
      <c r="E641" t="s">
        <v>36</v>
      </c>
      <c r="F641" t="s">
        <v>28</v>
      </c>
      <c r="G641" t="s">
        <v>19</v>
      </c>
      <c r="H641">
        <v>289</v>
      </c>
      <c r="I641">
        <v>4</v>
      </c>
      <c r="J641">
        <v>1156</v>
      </c>
    </row>
    <row r="642" spans="1:10" x14ac:dyDescent="0.3">
      <c r="A642" s="3" t="s">
        <v>687</v>
      </c>
      <c r="B642" s="4">
        <v>43295</v>
      </c>
      <c r="C642">
        <v>10</v>
      </c>
      <c r="D642" t="s">
        <v>58</v>
      </c>
      <c r="E642" t="s">
        <v>46</v>
      </c>
      <c r="F642" t="s">
        <v>23</v>
      </c>
      <c r="G642" t="s">
        <v>41</v>
      </c>
      <c r="H642">
        <v>399</v>
      </c>
      <c r="I642">
        <v>7</v>
      </c>
      <c r="J642">
        <v>2793</v>
      </c>
    </row>
    <row r="643" spans="1:10" x14ac:dyDescent="0.3">
      <c r="A643" s="3" t="s">
        <v>688</v>
      </c>
      <c r="B643" s="4">
        <v>43296</v>
      </c>
      <c r="C643">
        <v>10</v>
      </c>
      <c r="D643" t="s">
        <v>58</v>
      </c>
      <c r="E643" t="s">
        <v>46</v>
      </c>
      <c r="F643" t="s">
        <v>23</v>
      </c>
      <c r="G643" t="s">
        <v>41</v>
      </c>
      <c r="H643">
        <v>399</v>
      </c>
      <c r="I643">
        <v>9</v>
      </c>
      <c r="J643">
        <v>3591</v>
      </c>
    </row>
    <row r="644" spans="1:10" x14ac:dyDescent="0.3">
      <c r="A644" s="3" t="s">
        <v>689</v>
      </c>
      <c r="B644" s="4">
        <v>43296</v>
      </c>
      <c r="C644">
        <v>13</v>
      </c>
      <c r="D644" t="s">
        <v>33</v>
      </c>
      <c r="E644" t="s">
        <v>12</v>
      </c>
      <c r="F644" t="s">
        <v>13</v>
      </c>
      <c r="G644" t="s">
        <v>41</v>
      </c>
      <c r="H644">
        <v>399</v>
      </c>
      <c r="I644">
        <v>8</v>
      </c>
      <c r="J644">
        <v>3192</v>
      </c>
    </row>
    <row r="645" spans="1:10" x14ac:dyDescent="0.3">
      <c r="A645" s="3" t="s">
        <v>690</v>
      </c>
      <c r="B645" s="4">
        <v>43297</v>
      </c>
      <c r="C645">
        <v>6</v>
      </c>
      <c r="D645" t="s">
        <v>48</v>
      </c>
      <c r="E645" t="s">
        <v>46</v>
      </c>
      <c r="F645" t="s">
        <v>23</v>
      </c>
      <c r="G645" t="s">
        <v>14</v>
      </c>
      <c r="H645">
        <v>199</v>
      </c>
      <c r="I645">
        <v>6</v>
      </c>
      <c r="J645">
        <v>1194</v>
      </c>
    </row>
    <row r="646" spans="1:10" x14ac:dyDescent="0.3">
      <c r="A646" s="3" t="s">
        <v>691</v>
      </c>
      <c r="B646" s="4">
        <v>43297</v>
      </c>
      <c r="C646">
        <v>1</v>
      </c>
      <c r="D646" t="s">
        <v>16</v>
      </c>
      <c r="E646" t="s">
        <v>17</v>
      </c>
      <c r="F646" t="s">
        <v>18</v>
      </c>
      <c r="G646" t="s">
        <v>31</v>
      </c>
      <c r="H646">
        <v>69</v>
      </c>
      <c r="I646">
        <v>9</v>
      </c>
      <c r="J646">
        <v>621</v>
      </c>
    </row>
    <row r="647" spans="1:10" x14ac:dyDescent="0.3">
      <c r="A647" s="3" t="s">
        <v>692</v>
      </c>
      <c r="B647" s="4">
        <v>43297</v>
      </c>
      <c r="C647">
        <v>14</v>
      </c>
      <c r="D647" t="s">
        <v>38</v>
      </c>
      <c r="E647" t="s">
        <v>12</v>
      </c>
      <c r="F647" t="s">
        <v>13</v>
      </c>
      <c r="G647" t="s">
        <v>14</v>
      </c>
      <c r="H647">
        <v>199</v>
      </c>
      <c r="I647">
        <v>0</v>
      </c>
      <c r="J647">
        <v>0</v>
      </c>
    </row>
    <row r="648" spans="1:10" x14ac:dyDescent="0.3">
      <c r="A648" s="3" t="s">
        <v>693</v>
      </c>
      <c r="B648" s="4">
        <v>43297</v>
      </c>
      <c r="C648">
        <v>13</v>
      </c>
      <c r="D648" t="s">
        <v>33</v>
      </c>
      <c r="E648" t="s">
        <v>12</v>
      </c>
      <c r="F648" t="s">
        <v>13</v>
      </c>
      <c r="G648" t="s">
        <v>19</v>
      </c>
      <c r="H648">
        <v>289</v>
      </c>
      <c r="I648">
        <v>3</v>
      </c>
      <c r="J648">
        <v>867</v>
      </c>
    </row>
    <row r="649" spans="1:10" x14ac:dyDescent="0.3">
      <c r="A649" s="3" t="s">
        <v>694</v>
      </c>
      <c r="B649" s="4">
        <v>43297</v>
      </c>
      <c r="C649">
        <v>8</v>
      </c>
      <c r="D649" t="s">
        <v>45</v>
      </c>
      <c r="E649" t="s">
        <v>22</v>
      </c>
      <c r="F649" t="s">
        <v>23</v>
      </c>
      <c r="G649" t="s">
        <v>14</v>
      </c>
      <c r="H649">
        <v>199</v>
      </c>
      <c r="I649">
        <v>1</v>
      </c>
      <c r="J649">
        <v>199</v>
      </c>
    </row>
    <row r="650" spans="1:10" x14ac:dyDescent="0.3">
      <c r="A650" s="3" t="s">
        <v>695</v>
      </c>
      <c r="B650" s="4">
        <v>43298</v>
      </c>
      <c r="C650">
        <v>8</v>
      </c>
      <c r="D650" t="s">
        <v>45</v>
      </c>
      <c r="E650" t="s">
        <v>46</v>
      </c>
      <c r="F650" t="s">
        <v>23</v>
      </c>
      <c r="G650" t="s">
        <v>41</v>
      </c>
      <c r="H650">
        <v>399</v>
      </c>
      <c r="I650">
        <v>5</v>
      </c>
      <c r="J650">
        <v>1995</v>
      </c>
    </row>
    <row r="651" spans="1:10" x14ac:dyDescent="0.3">
      <c r="A651" s="3" t="s">
        <v>696</v>
      </c>
      <c r="B651" s="4">
        <v>43298</v>
      </c>
      <c r="C651">
        <v>13</v>
      </c>
      <c r="D651" t="s">
        <v>33</v>
      </c>
      <c r="E651" t="s">
        <v>63</v>
      </c>
      <c r="F651" t="s">
        <v>13</v>
      </c>
      <c r="G651" t="s">
        <v>19</v>
      </c>
      <c r="H651">
        <v>289</v>
      </c>
      <c r="I651">
        <v>3</v>
      </c>
      <c r="J651">
        <v>867</v>
      </c>
    </row>
    <row r="652" spans="1:10" x14ac:dyDescent="0.3">
      <c r="A652" s="3" t="s">
        <v>697</v>
      </c>
      <c r="B652" s="4">
        <v>43298</v>
      </c>
      <c r="C652">
        <v>17</v>
      </c>
      <c r="D652" t="s">
        <v>35</v>
      </c>
      <c r="E652" t="s">
        <v>36</v>
      </c>
      <c r="F652" t="s">
        <v>28</v>
      </c>
      <c r="G652" t="s">
        <v>24</v>
      </c>
      <c r="H652">
        <v>159</v>
      </c>
      <c r="I652">
        <v>2</v>
      </c>
      <c r="J652">
        <v>318</v>
      </c>
    </row>
    <row r="653" spans="1:10" x14ac:dyDescent="0.3">
      <c r="A653" s="3" t="s">
        <v>698</v>
      </c>
      <c r="B653" s="4">
        <v>43298</v>
      </c>
      <c r="C653">
        <v>15</v>
      </c>
      <c r="D653" t="s">
        <v>118</v>
      </c>
      <c r="E653" t="s">
        <v>63</v>
      </c>
      <c r="F653" t="s">
        <v>13</v>
      </c>
      <c r="G653" t="s">
        <v>24</v>
      </c>
      <c r="H653">
        <v>159</v>
      </c>
      <c r="I653">
        <v>3</v>
      </c>
      <c r="J653">
        <v>477</v>
      </c>
    </row>
    <row r="654" spans="1:10" x14ac:dyDescent="0.3">
      <c r="A654" s="3" t="s">
        <v>699</v>
      </c>
      <c r="B654" s="4">
        <v>43299</v>
      </c>
      <c r="C654">
        <v>5</v>
      </c>
      <c r="D654" t="s">
        <v>60</v>
      </c>
      <c r="E654" t="s">
        <v>68</v>
      </c>
      <c r="F654" t="s">
        <v>18</v>
      </c>
      <c r="G654" t="s">
        <v>24</v>
      </c>
      <c r="H654">
        <v>159</v>
      </c>
      <c r="I654">
        <v>1</v>
      </c>
      <c r="J654">
        <v>159</v>
      </c>
    </row>
    <row r="655" spans="1:10" x14ac:dyDescent="0.3">
      <c r="A655" s="3" t="s">
        <v>700</v>
      </c>
      <c r="B655" s="4">
        <v>43299</v>
      </c>
      <c r="C655">
        <v>1</v>
      </c>
      <c r="D655" t="s">
        <v>16</v>
      </c>
      <c r="E655" t="s">
        <v>17</v>
      </c>
      <c r="F655" t="s">
        <v>18</v>
      </c>
      <c r="G655" t="s">
        <v>31</v>
      </c>
      <c r="H655">
        <v>69</v>
      </c>
      <c r="I655">
        <v>0</v>
      </c>
      <c r="J655">
        <v>0</v>
      </c>
    </row>
    <row r="656" spans="1:10" x14ac:dyDescent="0.3">
      <c r="A656" s="3" t="s">
        <v>701</v>
      </c>
      <c r="B656" s="4">
        <v>43299</v>
      </c>
      <c r="C656">
        <v>2</v>
      </c>
      <c r="D656" t="s">
        <v>106</v>
      </c>
      <c r="E656" t="s">
        <v>17</v>
      </c>
      <c r="F656" t="s">
        <v>18</v>
      </c>
      <c r="G656" t="s">
        <v>19</v>
      </c>
      <c r="H656">
        <v>289</v>
      </c>
      <c r="I656">
        <v>2</v>
      </c>
      <c r="J656">
        <v>578</v>
      </c>
    </row>
    <row r="657" spans="1:10" x14ac:dyDescent="0.3">
      <c r="A657" s="3" t="s">
        <v>702</v>
      </c>
      <c r="B657" s="4">
        <v>43299</v>
      </c>
      <c r="C657">
        <v>12</v>
      </c>
      <c r="D657" t="s">
        <v>66</v>
      </c>
      <c r="E657" t="s">
        <v>63</v>
      </c>
      <c r="F657" t="s">
        <v>13</v>
      </c>
      <c r="G657" t="s">
        <v>24</v>
      </c>
      <c r="H657">
        <v>159</v>
      </c>
      <c r="I657">
        <v>5</v>
      </c>
      <c r="J657">
        <v>795</v>
      </c>
    </row>
    <row r="658" spans="1:10" x14ac:dyDescent="0.3">
      <c r="A658" s="3" t="s">
        <v>703</v>
      </c>
      <c r="B658" s="4">
        <v>43299</v>
      </c>
      <c r="C658">
        <v>6</v>
      </c>
      <c r="D658" t="s">
        <v>48</v>
      </c>
      <c r="E658" t="s">
        <v>46</v>
      </c>
      <c r="F658" t="s">
        <v>23</v>
      </c>
      <c r="G658" t="s">
        <v>31</v>
      </c>
      <c r="H658">
        <v>69</v>
      </c>
      <c r="I658">
        <v>3</v>
      </c>
      <c r="J658">
        <v>207</v>
      </c>
    </row>
    <row r="659" spans="1:10" x14ac:dyDescent="0.3">
      <c r="A659" s="3" t="s">
        <v>704</v>
      </c>
      <c r="B659" s="4">
        <v>43299</v>
      </c>
      <c r="C659">
        <v>5</v>
      </c>
      <c r="D659" t="s">
        <v>60</v>
      </c>
      <c r="E659" t="s">
        <v>17</v>
      </c>
      <c r="F659" t="s">
        <v>18</v>
      </c>
      <c r="G659" t="s">
        <v>24</v>
      </c>
      <c r="H659">
        <v>159</v>
      </c>
      <c r="I659">
        <v>9</v>
      </c>
      <c r="J659">
        <v>1431</v>
      </c>
    </row>
    <row r="660" spans="1:10" x14ac:dyDescent="0.3">
      <c r="A660" s="3" t="s">
        <v>705</v>
      </c>
      <c r="B660" s="4">
        <v>43300</v>
      </c>
      <c r="C660">
        <v>15</v>
      </c>
      <c r="D660" t="s">
        <v>118</v>
      </c>
      <c r="E660" t="s">
        <v>63</v>
      </c>
      <c r="F660" t="s">
        <v>13</v>
      </c>
      <c r="G660" t="s">
        <v>14</v>
      </c>
      <c r="H660">
        <v>199</v>
      </c>
      <c r="I660">
        <v>1</v>
      </c>
      <c r="J660">
        <v>199</v>
      </c>
    </row>
    <row r="661" spans="1:10" x14ac:dyDescent="0.3">
      <c r="A661" s="3" t="s">
        <v>706</v>
      </c>
      <c r="B661" s="4">
        <v>43300</v>
      </c>
      <c r="C661">
        <v>1</v>
      </c>
      <c r="D661" t="s">
        <v>16</v>
      </c>
      <c r="E661" t="s">
        <v>17</v>
      </c>
      <c r="F661" t="s">
        <v>18</v>
      </c>
      <c r="G661" t="s">
        <v>19</v>
      </c>
      <c r="H661">
        <v>289</v>
      </c>
      <c r="I661">
        <v>4</v>
      </c>
      <c r="J661">
        <v>1156</v>
      </c>
    </row>
    <row r="662" spans="1:10" x14ac:dyDescent="0.3">
      <c r="A662" s="3" t="s">
        <v>707</v>
      </c>
      <c r="B662" s="4">
        <v>43301</v>
      </c>
      <c r="C662">
        <v>16</v>
      </c>
      <c r="D662" t="s">
        <v>30</v>
      </c>
      <c r="E662" t="s">
        <v>27</v>
      </c>
      <c r="F662" t="s">
        <v>28</v>
      </c>
      <c r="G662" t="s">
        <v>24</v>
      </c>
      <c r="H662">
        <v>159</v>
      </c>
      <c r="I662">
        <v>3</v>
      </c>
      <c r="J662">
        <v>477</v>
      </c>
    </row>
    <row r="663" spans="1:10" x14ac:dyDescent="0.3">
      <c r="A663" s="3" t="s">
        <v>708</v>
      </c>
      <c r="B663" s="4">
        <v>43301</v>
      </c>
      <c r="C663">
        <v>9</v>
      </c>
      <c r="D663" t="s">
        <v>21</v>
      </c>
      <c r="E663" t="s">
        <v>46</v>
      </c>
      <c r="F663" t="s">
        <v>23</v>
      </c>
      <c r="G663" t="s">
        <v>31</v>
      </c>
      <c r="H663">
        <v>69</v>
      </c>
      <c r="I663">
        <v>2</v>
      </c>
      <c r="J663">
        <v>138</v>
      </c>
    </row>
    <row r="664" spans="1:10" x14ac:dyDescent="0.3">
      <c r="A664" s="3" t="s">
        <v>709</v>
      </c>
      <c r="B664" s="4">
        <v>43301</v>
      </c>
      <c r="C664">
        <v>20</v>
      </c>
      <c r="D664" t="s">
        <v>40</v>
      </c>
      <c r="E664" t="s">
        <v>27</v>
      </c>
      <c r="F664" t="s">
        <v>28</v>
      </c>
      <c r="G664" t="s">
        <v>24</v>
      </c>
      <c r="H664">
        <v>159</v>
      </c>
      <c r="I664">
        <v>4</v>
      </c>
      <c r="J664">
        <v>636</v>
      </c>
    </row>
    <row r="665" spans="1:10" x14ac:dyDescent="0.3">
      <c r="A665" s="3" t="s">
        <v>710</v>
      </c>
      <c r="B665" s="4">
        <v>43302</v>
      </c>
      <c r="C665">
        <v>14</v>
      </c>
      <c r="D665" t="s">
        <v>38</v>
      </c>
      <c r="E665" t="s">
        <v>63</v>
      </c>
      <c r="F665" t="s">
        <v>13</v>
      </c>
      <c r="G665" t="s">
        <v>41</v>
      </c>
      <c r="H665">
        <v>399</v>
      </c>
      <c r="I665">
        <v>5</v>
      </c>
      <c r="J665">
        <v>1995</v>
      </c>
    </row>
    <row r="666" spans="1:10" x14ac:dyDescent="0.3">
      <c r="A666" s="3" t="s">
        <v>711</v>
      </c>
      <c r="B666" s="4">
        <v>43303</v>
      </c>
      <c r="C666">
        <v>1</v>
      </c>
      <c r="D666" t="s">
        <v>16</v>
      </c>
      <c r="E666" t="s">
        <v>17</v>
      </c>
      <c r="F666" t="s">
        <v>18</v>
      </c>
      <c r="G666" t="s">
        <v>41</v>
      </c>
      <c r="H666">
        <v>399</v>
      </c>
      <c r="I666">
        <v>8</v>
      </c>
      <c r="J666">
        <v>3192</v>
      </c>
    </row>
    <row r="667" spans="1:10" x14ac:dyDescent="0.3">
      <c r="A667" s="3" t="s">
        <v>712</v>
      </c>
      <c r="B667" s="4">
        <v>43303</v>
      </c>
      <c r="C667">
        <v>13</v>
      </c>
      <c r="D667" t="s">
        <v>33</v>
      </c>
      <c r="E667" t="s">
        <v>63</v>
      </c>
      <c r="F667" t="s">
        <v>13</v>
      </c>
      <c r="G667" t="s">
        <v>31</v>
      </c>
      <c r="H667">
        <v>69</v>
      </c>
      <c r="I667">
        <v>0</v>
      </c>
      <c r="J667">
        <v>0</v>
      </c>
    </row>
    <row r="668" spans="1:10" x14ac:dyDescent="0.3">
      <c r="A668" s="3" t="s">
        <v>713</v>
      </c>
      <c r="B668" s="4">
        <v>43304</v>
      </c>
      <c r="C668">
        <v>14</v>
      </c>
      <c r="D668" t="s">
        <v>38</v>
      </c>
      <c r="E668" t="s">
        <v>63</v>
      </c>
      <c r="F668" t="s">
        <v>13</v>
      </c>
      <c r="G668" t="s">
        <v>31</v>
      </c>
      <c r="H668">
        <v>69</v>
      </c>
      <c r="I668">
        <v>8</v>
      </c>
      <c r="J668">
        <v>552</v>
      </c>
    </row>
    <row r="669" spans="1:10" x14ac:dyDescent="0.3">
      <c r="A669" s="3" t="s">
        <v>714</v>
      </c>
      <c r="B669" s="4">
        <v>43305</v>
      </c>
      <c r="C669">
        <v>10</v>
      </c>
      <c r="D669" t="s">
        <v>58</v>
      </c>
      <c r="E669" t="s">
        <v>22</v>
      </c>
      <c r="F669" t="s">
        <v>23</v>
      </c>
      <c r="G669" t="s">
        <v>31</v>
      </c>
      <c r="H669">
        <v>69</v>
      </c>
      <c r="I669">
        <v>2</v>
      </c>
      <c r="J669">
        <v>138</v>
      </c>
    </row>
    <row r="670" spans="1:10" x14ac:dyDescent="0.3">
      <c r="A670" s="3" t="s">
        <v>715</v>
      </c>
      <c r="B670" s="4">
        <v>43305</v>
      </c>
      <c r="C670">
        <v>9</v>
      </c>
      <c r="D670" t="s">
        <v>21</v>
      </c>
      <c r="E670" t="s">
        <v>22</v>
      </c>
      <c r="F670" t="s">
        <v>23</v>
      </c>
      <c r="G670" t="s">
        <v>41</v>
      </c>
      <c r="H670">
        <v>399</v>
      </c>
      <c r="I670">
        <v>6</v>
      </c>
      <c r="J670">
        <v>2394</v>
      </c>
    </row>
    <row r="671" spans="1:10" x14ac:dyDescent="0.3">
      <c r="A671" s="3" t="s">
        <v>716</v>
      </c>
      <c r="B671" s="4">
        <v>43305</v>
      </c>
      <c r="C671">
        <v>2</v>
      </c>
      <c r="D671" t="s">
        <v>106</v>
      </c>
      <c r="E671" t="s">
        <v>17</v>
      </c>
      <c r="F671" t="s">
        <v>18</v>
      </c>
      <c r="G671" t="s">
        <v>14</v>
      </c>
      <c r="H671">
        <v>199</v>
      </c>
      <c r="I671">
        <v>1</v>
      </c>
      <c r="J671">
        <v>199</v>
      </c>
    </row>
    <row r="672" spans="1:10" x14ac:dyDescent="0.3">
      <c r="A672" s="3" t="s">
        <v>717</v>
      </c>
      <c r="B672" s="4">
        <v>43305</v>
      </c>
      <c r="C672">
        <v>13</v>
      </c>
      <c r="D672" t="s">
        <v>33</v>
      </c>
      <c r="E672" t="s">
        <v>12</v>
      </c>
      <c r="F672" t="s">
        <v>13</v>
      </c>
      <c r="G672" t="s">
        <v>41</v>
      </c>
      <c r="H672">
        <v>399</v>
      </c>
      <c r="I672">
        <v>1</v>
      </c>
      <c r="J672">
        <v>399</v>
      </c>
    </row>
    <row r="673" spans="1:10" x14ac:dyDescent="0.3">
      <c r="A673" s="3" t="s">
        <v>718</v>
      </c>
      <c r="B673" s="4">
        <v>43306</v>
      </c>
      <c r="C673">
        <v>12</v>
      </c>
      <c r="D673" t="s">
        <v>66</v>
      </c>
      <c r="E673" t="s">
        <v>12</v>
      </c>
      <c r="F673" t="s">
        <v>13</v>
      </c>
      <c r="G673" t="s">
        <v>24</v>
      </c>
      <c r="H673">
        <v>159</v>
      </c>
      <c r="I673">
        <v>7</v>
      </c>
      <c r="J673">
        <v>1113</v>
      </c>
    </row>
    <row r="674" spans="1:10" x14ac:dyDescent="0.3">
      <c r="A674" s="3" t="s">
        <v>719</v>
      </c>
      <c r="B674" s="4">
        <v>43306</v>
      </c>
      <c r="C674">
        <v>17</v>
      </c>
      <c r="D674" t="s">
        <v>35</v>
      </c>
      <c r="E674" t="s">
        <v>27</v>
      </c>
      <c r="F674" t="s">
        <v>28</v>
      </c>
      <c r="G674" t="s">
        <v>24</v>
      </c>
      <c r="H674">
        <v>159</v>
      </c>
      <c r="I674">
        <v>8</v>
      </c>
      <c r="J674">
        <v>1272</v>
      </c>
    </row>
    <row r="675" spans="1:10" x14ac:dyDescent="0.3">
      <c r="A675" s="3" t="s">
        <v>720</v>
      </c>
      <c r="B675" s="4">
        <v>43307</v>
      </c>
      <c r="C675">
        <v>18</v>
      </c>
      <c r="D675" t="s">
        <v>26</v>
      </c>
      <c r="E675" t="s">
        <v>36</v>
      </c>
      <c r="F675" t="s">
        <v>28</v>
      </c>
      <c r="G675" t="s">
        <v>19</v>
      </c>
      <c r="H675">
        <v>289</v>
      </c>
      <c r="I675">
        <v>8</v>
      </c>
      <c r="J675">
        <v>2312</v>
      </c>
    </row>
    <row r="676" spans="1:10" x14ac:dyDescent="0.3">
      <c r="A676" s="3" t="s">
        <v>721</v>
      </c>
      <c r="B676" s="4">
        <v>43307</v>
      </c>
      <c r="C676">
        <v>13</v>
      </c>
      <c r="D676" t="s">
        <v>33</v>
      </c>
      <c r="E676" t="s">
        <v>12</v>
      </c>
      <c r="F676" t="s">
        <v>13</v>
      </c>
      <c r="G676" t="s">
        <v>24</v>
      </c>
      <c r="H676">
        <v>159</v>
      </c>
      <c r="I676">
        <v>4</v>
      </c>
      <c r="J676">
        <v>636</v>
      </c>
    </row>
    <row r="677" spans="1:10" x14ac:dyDescent="0.3">
      <c r="A677" s="3" t="s">
        <v>722</v>
      </c>
      <c r="B677" s="4">
        <v>43307</v>
      </c>
      <c r="C677">
        <v>15</v>
      </c>
      <c r="D677" t="s">
        <v>118</v>
      </c>
      <c r="E677" t="s">
        <v>12</v>
      </c>
      <c r="F677" t="s">
        <v>13</v>
      </c>
      <c r="G677" t="s">
        <v>31</v>
      </c>
      <c r="H677">
        <v>69</v>
      </c>
      <c r="I677">
        <v>4</v>
      </c>
      <c r="J677">
        <v>276</v>
      </c>
    </row>
    <row r="678" spans="1:10" x14ac:dyDescent="0.3">
      <c r="A678" s="3" t="s">
        <v>723</v>
      </c>
      <c r="B678" s="4">
        <v>43307</v>
      </c>
      <c r="C678">
        <v>15</v>
      </c>
      <c r="D678" t="s">
        <v>118</v>
      </c>
      <c r="E678" t="s">
        <v>12</v>
      </c>
      <c r="F678" t="s">
        <v>13</v>
      </c>
      <c r="G678" t="s">
        <v>24</v>
      </c>
      <c r="H678">
        <v>159</v>
      </c>
      <c r="I678">
        <v>9</v>
      </c>
      <c r="J678">
        <v>1431</v>
      </c>
    </row>
    <row r="679" spans="1:10" x14ac:dyDescent="0.3">
      <c r="A679" s="3" t="s">
        <v>724</v>
      </c>
      <c r="B679" s="4">
        <v>43307</v>
      </c>
      <c r="C679">
        <v>18</v>
      </c>
      <c r="D679" t="s">
        <v>26</v>
      </c>
      <c r="E679" t="s">
        <v>36</v>
      </c>
      <c r="F679" t="s">
        <v>28</v>
      </c>
      <c r="G679" t="s">
        <v>31</v>
      </c>
      <c r="H679">
        <v>69</v>
      </c>
      <c r="I679">
        <v>6</v>
      </c>
      <c r="J679">
        <v>414</v>
      </c>
    </row>
    <row r="680" spans="1:10" x14ac:dyDescent="0.3">
      <c r="A680" s="3" t="s">
        <v>725</v>
      </c>
      <c r="B680" s="4">
        <v>43307</v>
      </c>
      <c r="C680">
        <v>7</v>
      </c>
      <c r="D680" t="s">
        <v>88</v>
      </c>
      <c r="E680" t="s">
        <v>22</v>
      </c>
      <c r="F680" t="s">
        <v>23</v>
      </c>
      <c r="G680" t="s">
        <v>24</v>
      </c>
      <c r="H680">
        <v>159</v>
      </c>
      <c r="I680">
        <v>6</v>
      </c>
      <c r="J680">
        <v>954</v>
      </c>
    </row>
    <row r="681" spans="1:10" x14ac:dyDescent="0.3">
      <c r="A681" s="3" t="s">
        <v>726</v>
      </c>
      <c r="B681" s="4">
        <v>43307</v>
      </c>
      <c r="C681">
        <v>13</v>
      </c>
      <c r="D681" t="s">
        <v>33</v>
      </c>
      <c r="E681" t="s">
        <v>12</v>
      </c>
      <c r="F681" t="s">
        <v>13</v>
      </c>
      <c r="G681" t="s">
        <v>31</v>
      </c>
      <c r="H681">
        <v>69</v>
      </c>
      <c r="I681">
        <v>3</v>
      </c>
      <c r="J681">
        <v>207</v>
      </c>
    </row>
    <row r="682" spans="1:10" x14ac:dyDescent="0.3">
      <c r="A682" s="3" t="s">
        <v>727</v>
      </c>
      <c r="B682" s="4">
        <v>43307</v>
      </c>
      <c r="C682">
        <v>3</v>
      </c>
      <c r="D682" t="s">
        <v>43</v>
      </c>
      <c r="E682" t="s">
        <v>68</v>
      </c>
      <c r="F682" t="s">
        <v>18</v>
      </c>
      <c r="G682" t="s">
        <v>31</v>
      </c>
      <c r="H682">
        <v>69</v>
      </c>
      <c r="I682">
        <v>4</v>
      </c>
      <c r="J682">
        <v>276</v>
      </c>
    </row>
    <row r="683" spans="1:10" x14ac:dyDescent="0.3">
      <c r="A683" s="3" t="s">
        <v>728</v>
      </c>
      <c r="B683" s="4">
        <v>43308</v>
      </c>
      <c r="C683">
        <v>18</v>
      </c>
      <c r="D683" t="s">
        <v>26</v>
      </c>
      <c r="E683" t="s">
        <v>27</v>
      </c>
      <c r="F683" t="s">
        <v>28</v>
      </c>
      <c r="G683" t="s">
        <v>19</v>
      </c>
      <c r="H683">
        <v>289</v>
      </c>
      <c r="I683">
        <v>3</v>
      </c>
      <c r="J683">
        <v>867</v>
      </c>
    </row>
    <row r="684" spans="1:10" x14ac:dyDescent="0.3">
      <c r="A684" s="3" t="s">
        <v>729</v>
      </c>
      <c r="B684" s="4">
        <v>43308</v>
      </c>
      <c r="C684">
        <v>16</v>
      </c>
      <c r="D684" t="s">
        <v>30</v>
      </c>
      <c r="E684" t="s">
        <v>36</v>
      </c>
      <c r="F684" t="s">
        <v>28</v>
      </c>
      <c r="G684" t="s">
        <v>19</v>
      </c>
      <c r="H684">
        <v>289</v>
      </c>
      <c r="I684">
        <v>6</v>
      </c>
      <c r="J684">
        <v>1734</v>
      </c>
    </row>
    <row r="685" spans="1:10" x14ac:dyDescent="0.3">
      <c r="A685" s="3" t="s">
        <v>730</v>
      </c>
      <c r="B685" s="4">
        <v>43308</v>
      </c>
      <c r="C685">
        <v>18</v>
      </c>
      <c r="D685" t="s">
        <v>26</v>
      </c>
      <c r="E685" t="s">
        <v>27</v>
      </c>
      <c r="F685" t="s">
        <v>28</v>
      </c>
      <c r="G685" t="s">
        <v>24</v>
      </c>
      <c r="H685">
        <v>159</v>
      </c>
      <c r="I685">
        <v>3</v>
      </c>
      <c r="J685">
        <v>477</v>
      </c>
    </row>
    <row r="686" spans="1:10" x14ac:dyDescent="0.3">
      <c r="A686" s="3" t="s">
        <v>731</v>
      </c>
      <c r="B686" s="4">
        <v>43308</v>
      </c>
      <c r="C686">
        <v>11</v>
      </c>
      <c r="D686" t="s">
        <v>11</v>
      </c>
      <c r="E686" t="s">
        <v>63</v>
      </c>
      <c r="F686" t="s">
        <v>13</v>
      </c>
      <c r="G686" t="s">
        <v>14</v>
      </c>
      <c r="H686">
        <v>199</v>
      </c>
      <c r="I686">
        <v>4</v>
      </c>
      <c r="J686">
        <v>796</v>
      </c>
    </row>
    <row r="687" spans="1:10" x14ac:dyDescent="0.3">
      <c r="A687" s="3" t="s">
        <v>732</v>
      </c>
      <c r="B687" s="4">
        <v>43308</v>
      </c>
      <c r="C687">
        <v>1</v>
      </c>
      <c r="D687" t="s">
        <v>16</v>
      </c>
      <c r="E687" t="s">
        <v>68</v>
      </c>
      <c r="F687" t="s">
        <v>18</v>
      </c>
      <c r="G687" t="s">
        <v>31</v>
      </c>
      <c r="H687">
        <v>69</v>
      </c>
      <c r="I687">
        <v>1</v>
      </c>
      <c r="J687">
        <v>69</v>
      </c>
    </row>
    <row r="688" spans="1:10" x14ac:dyDescent="0.3">
      <c r="A688" s="3" t="s">
        <v>733</v>
      </c>
      <c r="B688" s="4">
        <v>43308</v>
      </c>
      <c r="C688">
        <v>15</v>
      </c>
      <c r="D688" t="s">
        <v>118</v>
      </c>
      <c r="E688" t="s">
        <v>63</v>
      </c>
      <c r="F688" t="s">
        <v>13</v>
      </c>
      <c r="G688" t="s">
        <v>31</v>
      </c>
      <c r="H688">
        <v>69</v>
      </c>
      <c r="I688">
        <v>0</v>
      </c>
      <c r="J688">
        <v>0</v>
      </c>
    </row>
    <row r="689" spans="1:10" x14ac:dyDescent="0.3">
      <c r="A689" s="3" t="s">
        <v>734</v>
      </c>
      <c r="B689" s="4">
        <v>43308</v>
      </c>
      <c r="C689">
        <v>19</v>
      </c>
      <c r="D689" t="s">
        <v>56</v>
      </c>
      <c r="E689" t="s">
        <v>27</v>
      </c>
      <c r="F689" t="s">
        <v>28</v>
      </c>
      <c r="G689" t="s">
        <v>14</v>
      </c>
      <c r="H689">
        <v>199</v>
      </c>
      <c r="I689">
        <v>5</v>
      </c>
      <c r="J689">
        <v>995</v>
      </c>
    </row>
    <row r="690" spans="1:10" x14ac:dyDescent="0.3">
      <c r="A690" s="3" t="s">
        <v>735</v>
      </c>
      <c r="B690" s="4">
        <v>43308</v>
      </c>
      <c r="C690">
        <v>19</v>
      </c>
      <c r="D690" t="s">
        <v>56</v>
      </c>
      <c r="E690" t="s">
        <v>36</v>
      </c>
      <c r="F690" t="s">
        <v>28</v>
      </c>
      <c r="G690" t="s">
        <v>24</v>
      </c>
      <c r="H690">
        <v>159</v>
      </c>
      <c r="I690">
        <v>8</v>
      </c>
      <c r="J690">
        <v>1272</v>
      </c>
    </row>
    <row r="691" spans="1:10" x14ac:dyDescent="0.3">
      <c r="A691" s="3" t="s">
        <v>736</v>
      </c>
      <c r="B691" s="4">
        <v>43308</v>
      </c>
      <c r="C691">
        <v>5</v>
      </c>
      <c r="D691" t="s">
        <v>60</v>
      </c>
      <c r="E691" t="s">
        <v>17</v>
      </c>
      <c r="F691" t="s">
        <v>18</v>
      </c>
      <c r="G691" t="s">
        <v>41</v>
      </c>
      <c r="H691">
        <v>399</v>
      </c>
      <c r="I691">
        <v>5</v>
      </c>
      <c r="J691">
        <v>1995</v>
      </c>
    </row>
    <row r="692" spans="1:10" x14ac:dyDescent="0.3">
      <c r="A692" s="3" t="s">
        <v>737</v>
      </c>
      <c r="B692" s="4">
        <v>43308</v>
      </c>
      <c r="C692">
        <v>19</v>
      </c>
      <c r="D692" t="s">
        <v>56</v>
      </c>
      <c r="E692" t="s">
        <v>27</v>
      </c>
      <c r="F692" t="s">
        <v>28</v>
      </c>
      <c r="G692" t="s">
        <v>19</v>
      </c>
      <c r="H692">
        <v>289</v>
      </c>
      <c r="I692">
        <v>2</v>
      </c>
      <c r="J692">
        <v>578</v>
      </c>
    </row>
    <row r="693" spans="1:10" x14ac:dyDescent="0.3">
      <c r="A693" s="3" t="s">
        <v>738</v>
      </c>
      <c r="B693" s="4">
        <v>43308</v>
      </c>
      <c r="C693">
        <v>7</v>
      </c>
      <c r="D693" t="s">
        <v>88</v>
      </c>
      <c r="E693" t="s">
        <v>46</v>
      </c>
      <c r="F693" t="s">
        <v>23</v>
      </c>
      <c r="G693" t="s">
        <v>19</v>
      </c>
      <c r="H693">
        <v>289</v>
      </c>
      <c r="I693">
        <v>4</v>
      </c>
      <c r="J693">
        <v>1156</v>
      </c>
    </row>
    <row r="694" spans="1:10" x14ac:dyDescent="0.3">
      <c r="A694" s="3" t="s">
        <v>739</v>
      </c>
      <c r="B694" s="4">
        <v>43308</v>
      </c>
      <c r="C694">
        <v>11</v>
      </c>
      <c r="D694" t="s">
        <v>11</v>
      </c>
      <c r="E694" t="s">
        <v>12</v>
      </c>
      <c r="F694" t="s">
        <v>13</v>
      </c>
      <c r="G694" t="s">
        <v>14</v>
      </c>
      <c r="H694">
        <v>199</v>
      </c>
      <c r="I694">
        <v>5</v>
      </c>
      <c r="J694">
        <v>995</v>
      </c>
    </row>
    <row r="695" spans="1:10" x14ac:dyDescent="0.3">
      <c r="A695" s="3" t="s">
        <v>740</v>
      </c>
      <c r="B695" s="4">
        <v>43308</v>
      </c>
      <c r="C695">
        <v>8</v>
      </c>
      <c r="D695" t="s">
        <v>45</v>
      </c>
      <c r="E695" t="s">
        <v>46</v>
      </c>
      <c r="F695" t="s">
        <v>23</v>
      </c>
      <c r="G695" t="s">
        <v>24</v>
      </c>
      <c r="H695">
        <v>159</v>
      </c>
      <c r="I695">
        <v>8</v>
      </c>
      <c r="J695">
        <v>1272</v>
      </c>
    </row>
    <row r="696" spans="1:10" x14ac:dyDescent="0.3">
      <c r="A696" s="3" t="s">
        <v>741</v>
      </c>
      <c r="B696" s="4">
        <v>43309</v>
      </c>
      <c r="C696">
        <v>12</v>
      </c>
      <c r="D696" t="s">
        <v>66</v>
      </c>
      <c r="E696" t="s">
        <v>63</v>
      </c>
      <c r="F696" t="s">
        <v>13</v>
      </c>
      <c r="G696" t="s">
        <v>19</v>
      </c>
      <c r="H696">
        <v>289</v>
      </c>
      <c r="I696">
        <v>7</v>
      </c>
      <c r="J696">
        <v>2023</v>
      </c>
    </row>
    <row r="697" spans="1:10" x14ac:dyDescent="0.3">
      <c r="A697" s="3" t="s">
        <v>742</v>
      </c>
      <c r="B697" s="4">
        <v>43310</v>
      </c>
      <c r="C697">
        <v>3</v>
      </c>
      <c r="D697" t="s">
        <v>43</v>
      </c>
      <c r="E697" t="s">
        <v>68</v>
      </c>
      <c r="F697" t="s">
        <v>18</v>
      </c>
      <c r="G697" t="s">
        <v>14</v>
      </c>
      <c r="H697">
        <v>199</v>
      </c>
      <c r="I697">
        <v>8</v>
      </c>
      <c r="J697">
        <v>1592</v>
      </c>
    </row>
    <row r="698" spans="1:10" x14ac:dyDescent="0.3">
      <c r="A698" s="3" t="s">
        <v>743</v>
      </c>
      <c r="B698" s="4">
        <v>43310</v>
      </c>
      <c r="C698">
        <v>5</v>
      </c>
      <c r="D698" t="s">
        <v>60</v>
      </c>
      <c r="E698" t="s">
        <v>68</v>
      </c>
      <c r="F698" t="s">
        <v>18</v>
      </c>
      <c r="G698" t="s">
        <v>24</v>
      </c>
      <c r="H698">
        <v>159</v>
      </c>
      <c r="I698">
        <v>1</v>
      </c>
      <c r="J698">
        <v>159</v>
      </c>
    </row>
    <row r="699" spans="1:10" x14ac:dyDescent="0.3">
      <c r="A699" s="3" t="s">
        <v>744</v>
      </c>
      <c r="B699" s="4">
        <v>43311</v>
      </c>
      <c r="C699">
        <v>8</v>
      </c>
      <c r="D699" t="s">
        <v>45</v>
      </c>
      <c r="E699" t="s">
        <v>46</v>
      </c>
      <c r="F699" t="s">
        <v>23</v>
      </c>
      <c r="G699" t="s">
        <v>19</v>
      </c>
      <c r="H699">
        <v>289</v>
      </c>
      <c r="I699">
        <v>9</v>
      </c>
      <c r="J699">
        <v>2601</v>
      </c>
    </row>
    <row r="700" spans="1:10" x14ac:dyDescent="0.3">
      <c r="A700" s="3" t="s">
        <v>745</v>
      </c>
      <c r="B700" s="4">
        <v>43312</v>
      </c>
      <c r="C700">
        <v>5</v>
      </c>
      <c r="D700" t="s">
        <v>60</v>
      </c>
      <c r="E700" t="s">
        <v>68</v>
      </c>
      <c r="F700" t="s">
        <v>18</v>
      </c>
      <c r="G700" t="s">
        <v>14</v>
      </c>
      <c r="H700">
        <v>199</v>
      </c>
      <c r="I700">
        <v>3</v>
      </c>
      <c r="J700">
        <v>597</v>
      </c>
    </row>
    <row r="701" spans="1:10" x14ac:dyDescent="0.3">
      <c r="A701" s="3" t="s">
        <v>746</v>
      </c>
      <c r="B701" s="4">
        <v>43313</v>
      </c>
      <c r="C701">
        <v>20</v>
      </c>
      <c r="D701" t="s">
        <v>40</v>
      </c>
      <c r="E701" t="s">
        <v>36</v>
      </c>
      <c r="F701" t="s">
        <v>28</v>
      </c>
      <c r="G701" t="s">
        <v>19</v>
      </c>
      <c r="H701">
        <v>289</v>
      </c>
      <c r="I701">
        <v>0</v>
      </c>
      <c r="J701">
        <v>0</v>
      </c>
    </row>
    <row r="702" spans="1:10" x14ac:dyDescent="0.3">
      <c r="A702" s="3" t="s">
        <v>747</v>
      </c>
      <c r="B702" s="4">
        <v>43314</v>
      </c>
      <c r="C702">
        <v>15</v>
      </c>
      <c r="D702" t="s">
        <v>118</v>
      </c>
      <c r="E702" t="s">
        <v>12</v>
      </c>
      <c r="F702" t="s">
        <v>13</v>
      </c>
      <c r="G702" t="s">
        <v>19</v>
      </c>
      <c r="H702">
        <v>289</v>
      </c>
      <c r="I702">
        <v>2</v>
      </c>
      <c r="J702">
        <v>578</v>
      </c>
    </row>
    <row r="703" spans="1:10" x14ac:dyDescent="0.3">
      <c r="A703" s="3" t="s">
        <v>748</v>
      </c>
      <c r="B703" s="4">
        <v>43315</v>
      </c>
      <c r="C703">
        <v>6</v>
      </c>
      <c r="D703" t="s">
        <v>48</v>
      </c>
      <c r="E703" t="s">
        <v>46</v>
      </c>
      <c r="F703" t="s">
        <v>23</v>
      </c>
      <c r="G703" t="s">
        <v>14</v>
      </c>
      <c r="H703">
        <v>199</v>
      </c>
      <c r="I703">
        <v>3</v>
      </c>
      <c r="J703">
        <v>597</v>
      </c>
    </row>
    <row r="704" spans="1:10" x14ac:dyDescent="0.3">
      <c r="A704" s="3" t="s">
        <v>749</v>
      </c>
      <c r="B704" s="4">
        <v>43315</v>
      </c>
      <c r="C704">
        <v>19</v>
      </c>
      <c r="D704" t="s">
        <v>56</v>
      </c>
      <c r="E704" t="s">
        <v>36</v>
      </c>
      <c r="F704" t="s">
        <v>28</v>
      </c>
      <c r="G704" t="s">
        <v>19</v>
      </c>
      <c r="H704">
        <v>289</v>
      </c>
      <c r="I704">
        <v>9</v>
      </c>
      <c r="J704">
        <v>2601</v>
      </c>
    </row>
    <row r="705" spans="1:10" x14ac:dyDescent="0.3">
      <c r="A705" s="3" t="s">
        <v>750</v>
      </c>
      <c r="B705" s="4">
        <v>43315</v>
      </c>
      <c r="C705">
        <v>15</v>
      </c>
      <c r="D705" t="s">
        <v>118</v>
      </c>
      <c r="E705" t="s">
        <v>12</v>
      </c>
      <c r="F705" t="s">
        <v>13</v>
      </c>
      <c r="G705" t="s">
        <v>19</v>
      </c>
      <c r="H705">
        <v>289</v>
      </c>
      <c r="I705">
        <v>6</v>
      </c>
      <c r="J705">
        <v>1734</v>
      </c>
    </row>
    <row r="706" spans="1:10" x14ac:dyDescent="0.3">
      <c r="A706" s="3" t="s">
        <v>751</v>
      </c>
      <c r="B706" s="4">
        <v>43315</v>
      </c>
      <c r="C706">
        <v>14</v>
      </c>
      <c r="D706" t="s">
        <v>38</v>
      </c>
      <c r="E706" t="s">
        <v>12</v>
      </c>
      <c r="F706" t="s">
        <v>13</v>
      </c>
      <c r="G706" t="s">
        <v>19</v>
      </c>
      <c r="H706">
        <v>289</v>
      </c>
      <c r="I706">
        <v>0</v>
      </c>
      <c r="J706">
        <v>0</v>
      </c>
    </row>
    <row r="707" spans="1:10" x14ac:dyDescent="0.3">
      <c r="A707" s="3" t="s">
        <v>752</v>
      </c>
      <c r="B707" s="4">
        <v>43315</v>
      </c>
      <c r="C707">
        <v>7</v>
      </c>
      <c r="D707" t="s">
        <v>88</v>
      </c>
      <c r="E707" t="s">
        <v>46</v>
      </c>
      <c r="F707" t="s">
        <v>23</v>
      </c>
      <c r="G707" t="s">
        <v>24</v>
      </c>
      <c r="H707">
        <v>159</v>
      </c>
      <c r="I707">
        <v>2</v>
      </c>
      <c r="J707">
        <v>318</v>
      </c>
    </row>
    <row r="708" spans="1:10" x14ac:dyDescent="0.3">
      <c r="A708" s="3" t="s">
        <v>753</v>
      </c>
      <c r="B708" s="4">
        <v>43315</v>
      </c>
      <c r="C708">
        <v>10</v>
      </c>
      <c r="D708" t="s">
        <v>58</v>
      </c>
      <c r="E708" t="s">
        <v>46</v>
      </c>
      <c r="F708" t="s">
        <v>23</v>
      </c>
      <c r="G708" t="s">
        <v>14</v>
      </c>
      <c r="H708">
        <v>199</v>
      </c>
      <c r="I708">
        <v>1</v>
      </c>
      <c r="J708">
        <v>199</v>
      </c>
    </row>
    <row r="709" spans="1:10" x14ac:dyDescent="0.3">
      <c r="A709" s="3" t="s">
        <v>754</v>
      </c>
      <c r="B709" s="4">
        <v>43315</v>
      </c>
      <c r="C709">
        <v>1</v>
      </c>
      <c r="D709" t="s">
        <v>16</v>
      </c>
      <c r="E709" t="s">
        <v>17</v>
      </c>
      <c r="F709" t="s">
        <v>18</v>
      </c>
      <c r="G709" t="s">
        <v>19</v>
      </c>
      <c r="H709">
        <v>289</v>
      </c>
      <c r="I709">
        <v>4</v>
      </c>
      <c r="J709">
        <v>1156</v>
      </c>
    </row>
    <row r="710" spans="1:10" x14ac:dyDescent="0.3">
      <c r="A710" s="3" t="s">
        <v>755</v>
      </c>
      <c r="B710" s="4">
        <v>43315</v>
      </c>
      <c r="C710">
        <v>1</v>
      </c>
      <c r="D710" t="s">
        <v>16</v>
      </c>
      <c r="E710" t="s">
        <v>17</v>
      </c>
      <c r="F710" t="s">
        <v>18</v>
      </c>
      <c r="G710" t="s">
        <v>24</v>
      </c>
      <c r="H710">
        <v>159</v>
      </c>
      <c r="I710">
        <v>9</v>
      </c>
      <c r="J710">
        <v>1431</v>
      </c>
    </row>
    <row r="711" spans="1:10" x14ac:dyDescent="0.3">
      <c r="A711" s="3" t="s">
        <v>756</v>
      </c>
      <c r="B711" s="4">
        <v>43315</v>
      </c>
      <c r="C711">
        <v>13</v>
      </c>
      <c r="D711" t="s">
        <v>33</v>
      </c>
      <c r="E711" t="s">
        <v>12</v>
      </c>
      <c r="F711" t="s">
        <v>13</v>
      </c>
      <c r="G711" t="s">
        <v>19</v>
      </c>
      <c r="H711">
        <v>289</v>
      </c>
      <c r="I711">
        <v>8</v>
      </c>
      <c r="J711">
        <v>2312</v>
      </c>
    </row>
    <row r="712" spans="1:10" x14ac:dyDescent="0.3">
      <c r="A712" s="3" t="s">
        <v>757</v>
      </c>
      <c r="B712" s="4">
        <v>43315</v>
      </c>
      <c r="C712">
        <v>19</v>
      </c>
      <c r="D712" t="s">
        <v>56</v>
      </c>
      <c r="E712" t="s">
        <v>27</v>
      </c>
      <c r="F712" t="s">
        <v>28</v>
      </c>
      <c r="G712" t="s">
        <v>14</v>
      </c>
      <c r="H712">
        <v>199</v>
      </c>
      <c r="I712">
        <v>1</v>
      </c>
      <c r="J712">
        <v>199</v>
      </c>
    </row>
    <row r="713" spans="1:10" x14ac:dyDescent="0.3">
      <c r="A713" s="3" t="s">
        <v>758</v>
      </c>
      <c r="B713" s="4">
        <v>43316</v>
      </c>
      <c r="C713">
        <v>12</v>
      </c>
      <c r="D713" t="s">
        <v>66</v>
      </c>
      <c r="E713" t="s">
        <v>12</v>
      </c>
      <c r="F713" t="s">
        <v>13</v>
      </c>
      <c r="G713" t="s">
        <v>24</v>
      </c>
      <c r="H713">
        <v>159</v>
      </c>
      <c r="I713">
        <v>0</v>
      </c>
      <c r="J713">
        <v>0</v>
      </c>
    </row>
    <row r="714" spans="1:10" x14ac:dyDescent="0.3">
      <c r="A714" s="3" t="s">
        <v>759</v>
      </c>
      <c r="B714" s="4">
        <v>43316</v>
      </c>
      <c r="C714">
        <v>19</v>
      </c>
      <c r="D714" t="s">
        <v>56</v>
      </c>
      <c r="E714" t="s">
        <v>27</v>
      </c>
      <c r="F714" t="s">
        <v>28</v>
      </c>
      <c r="G714" t="s">
        <v>24</v>
      </c>
      <c r="H714">
        <v>159</v>
      </c>
      <c r="I714">
        <v>8</v>
      </c>
      <c r="J714">
        <v>1272</v>
      </c>
    </row>
    <row r="715" spans="1:10" x14ac:dyDescent="0.3">
      <c r="A715" s="3" t="s">
        <v>760</v>
      </c>
      <c r="B715" s="4">
        <v>43317</v>
      </c>
      <c r="C715">
        <v>4</v>
      </c>
      <c r="D715" t="s">
        <v>51</v>
      </c>
      <c r="E715" t="s">
        <v>17</v>
      </c>
      <c r="F715" t="s">
        <v>18</v>
      </c>
      <c r="G715" t="s">
        <v>19</v>
      </c>
      <c r="H715">
        <v>289</v>
      </c>
      <c r="I715">
        <v>6</v>
      </c>
      <c r="J715">
        <v>1734</v>
      </c>
    </row>
    <row r="716" spans="1:10" x14ac:dyDescent="0.3">
      <c r="A716" s="3" t="s">
        <v>761</v>
      </c>
      <c r="B716" s="4">
        <v>43317</v>
      </c>
      <c r="C716">
        <v>13</v>
      </c>
      <c r="D716" t="s">
        <v>33</v>
      </c>
      <c r="E716" t="s">
        <v>63</v>
      </c>
      <c r="F716" t="s">
        <v>13</v>
      </c>
      <c r="G716" t="s">
        <v>24</v>
      </c>
      <c r="H716">
        <v>159</v>
      </c>
      <c r="I716">
        <v>5</v>
      </c>
      <c r="J716">
        <v>795</v>
      </c>
    </row>
    <row r="717" spans="1:10" x14ac:dyDescent="0.3">
      <c r="A717" s="3" t="s">
        <v>762</v>
      </c>
      <c r="B717" s="4">
        <v>43317</v>
      </c>
      <c r="C717">
        <v>4</v>
      </c>
      <c r="D717" t="s">
        <v>51</v>
      </c>
      <c r="E717" t="s">
        <v>17</v>
      </c>
      <c r="F717" t="s">
        <v>18</v>
      </c>
      <c r="G717" t="s">
        <v>31</v>
      </c>
      <c r="H717">
        <v>69</v>
      </c>
      <c r="I717">
        <v>8</v>
      </c>
      <c r="J717">
        <v>552</v>
      </c>
    </row>
    <row r="718" spans="1:10" x14ac:dyDescent="0.3">
      <c r="A718" s="3" t="s">
        <v>763</v>
      </c>
      <c r="B718" s="4">
        <v>43317</v>
      </c>
      <c r="C718">
        <v>12</v>
      </c>
      <c r="D718" t="s">
        <v>66</v>
      </c>
      <c r="E718" t="s">
        <v>12</v>
      </c>
      <c r="F718" t="s">
        <v>13</v>
      </c>
      <c r="G718" t="s">
        <v>14</v>
      </c>
      <c r="H718">
        <v>199</v>
      </c>
      <c r="I718">
        <v>2</v>
      </c>
      <c r="J718">
        <v>398</v>
      </c>
    </row>
    <row r="719" spans="1:10" x14ac:dyDescent="0.3">
      <c r="A719" s="3" t="s">
        <v>764</v>
      </c>
      <c r="B719" s="4">
        <v>43318</v>
      </c>
      <c r="C719">
        <v>13</v>
      </c>
      <c r="D719" t="s">
        <v>33</v>
      </c>
      <c r="E719" t="s">
        <v>63</v>
      </c>
      <c r="F719" t="s">
        <v>13</v>
      </c>
      <c r="G719" t="s">
        <v>24</v>
      </c>
      <c r="H719">
        <v>159</v>
      </c>
      <c r="I719">
        <v>3</v>
      </c>
      <c r="J719">
        <v>477</v>
      </c>
    </row>
    <row r="720" spans="1:10" x14ac:dyDescent="0.3">
      <c r="A720" s="3" t="s">
        <v>765</v>
      </c>
      <c r="B720" s="4">
        <v>43318</v>
      </c>
      <c r="C720">
        <v>2</v>
      </c>
      <c r="D720" t="s">
        <v>106</v>
      </c>
      <c r="E720" t="s">
        <v>68</v>
      </c>
      <c r="F720" t="s">
        <v>18</v>
      </c>
      <c r="G720" t="s">
        <v>24</v>
      </c>
      <c r="H720">
        <v>159</v>
      </c>
      <c r="I720">
        <v>4</v>
      </c>
      <c r="J720">
        <v>636</v>
      </c>
    </row>
    <row r="721" spans="1:10" x14ac:dyDescent="0.3">
      <c r="A721" s="3" t="s">
        <v>766</v>
      </c>
      <c r="B721" s="4">
        <v>43319</v>
      </c>
      <c r="C721">
        <v>9</v>
      </c>
      <c r="D721" t="s">
        <v>21</v>
      </c>
      <c r="E721" t="s">
        <v>46</v>
      </c>
      <c r="F721" t="s">
        <v>23</v>
      </c>
      <c r="G721" t="s">
        <v>19</v>
      </c>
      <c r="H721">
        <v>289</v>
      </c>
      <c r="I721">
        <v>9</v>
      </c>
      <c r="J721">
        <v>2601</v>
      </c>
    </row>
    <row r="722" spans="1:10" x14ac:dyDescent="0.3">
      <c r="A722" s="3" t="s">
        <v>767</v>
      </c>
      <c r="B722" s="4">
        <v>43319</v>
      </c>
      <c r="C722">
        <v>7</v>
      </c>
      <c r="D722" t="s">
        <v>88</v>
      </c>
      <c r="E722" t="s">
        <v>46</v>
      </c>
      <c r="F722" t="s">
        <v>23</v>
      </c>
      <c r="G722" t="s">
        <v>24</v>
      </c>
      <c r="H722">
        <v>159</v>
      </c>
      <c r="I722">
        <v>5</v>
      </c>
      <c r="J722">
        <v>795</v>
      </c>
    </row>
    <row r="723" spans="1:10" x14ac:dyDescent="0.3">
      <c r="A723" s="3" t="s">
        <v>768</v>
      </c>
      <c r="B723" s="4">
        <v>43319</v>
      </c>
      <c r="C723">
        <v>11</v>
      </c>
      <c r="D723" t="s">
        <v>11</v>
      </c>
      <c r="E723" t="s">
        <v>63</v>
      </c>
      <c r="F723" t="s">
        <v>13</v>
      </c>
      <c r="G723" t="s">
        <v>24</v>
      </c>
      <c r="H723">
        <v>159</v>
      </c>
      <c r="I723">
        <v>4</v>
      </c>
      <c r="J723">
        <v>636</v>
      </c>
    </row>
    <row r="724" spans="1:10" x14ac:dyDescent="0.3">
      <c r="A724" s="3" t="s">
        <v>769</v>
      </c>
      <c r="B724" s="4">
        <v>43320</v>
      </c>
      <c r="C724">
        <v>8</v>
      </c>
      <c r="D724" t="s">
        <v>45</v>
      </c>
      <c r="E724" t="s">
        <v>46</v>
      </c>
      <c r="F724" t="s">
        <v>23</v>
      </c>
      <c r="G724" t="s">
        <v>41</v>
      </c>
      <c r="H724">
        <v>399</v>
      </c>
      <c r="I724">
        <v>2</v>
      </c>
      <c r="J724">
        <v>798</v>
      </c>
    </row>
    <row r="725" spans="1:10" x14ac:dyDescent="0.3">
      <c r="A725" s="3" t="s">
        <v>770</v>
      </c>
      <c r="B725" s="4">
        <v>43320</v>
      </c>
      <c r="C725">
        <v>7</v>
      </c>
      <c r="D725" t="s">
        <v>88</v>
      </c>
      <c r="E725" t="s">
        <v>46</v>
      </c>
      <c r="F725" t="s">
        <v>23</v>
      </c>
      <c r="G725" t="s">
        <v>19</v>
      </c>
      <c r="H725">
        <v>289</v>
      </c>
      <c r="I725">
        <v>5</v>
      </c>
      <c r="J725">
        <v>1445</v>
      </c>
    </row>
    <row r="726" spans="1:10" x14ac:dyDescent="0.3">
      <c r="A726" s="3" t="s">
        <v>771</v>
      </c>
      <c r="B726" s="4">
        <v>43320</v>
      </c>
      <c r="C726">
        <v>8</v>
      </c>
      <c r="D726" t="s">
        <v>45</v>
      </c>
      <c r="E726" t="s">
        <v>22</v>
      </c>
      <c r="F726" t="s">
        <v>23</v>
      </c>
      <c r="G726" t="s">
        <v>19</v>
      </c>
      <c r="H726">
        <v>289</v>
      </c>
      <c r="I726">
        <v>2</v>
      </c>
      <c r="J726">
        <v>578</v>
      </c>
    </row>
    <row r="727" spans="1:10" x14ac:dyDescent="0.3">
      <c r="A727" s="3" t="s">
        <v>772</v>
      </c>
      <c r="B727" s="4">
        <v>43320</v>
      </c>
      <c r="C727">
        <v>8</v>
      </c>
      <c r="D727" t="s">
        <v>45</v>
      </c>
      <c r="E727" t="s">
        <v>46</v>
      </c>
      <c r="F727" t="s">
        <v>23</v>
      </c>
      <c r="G727" t="s">
        <v>19</v>
      </c>
      <c r="H727">
        <v>289</v>
      </c>
      <c r="I727">
        <v>1</v>
      </c>
      <c r="J727">
        <v>289</v>
      </c>
    </row>
    <row r="728" spans="1:10" x14ac:dyDescent="0.3">
      <c r="A728" s="3" t="s">
        <v>773</v>
      </c>
      <c r="B728" s="4">
        <v>43320</v>
      </c>
      <c r="C728">
        <v>17</v>
      </c>
      <c r="D728" t="s">
        <v>35</v>
      </c>
      <c r="E728" t="s">
        <v>36</v>
      </c>
      <c r="F728" t="s">
        <v>28</v>
      </c>
      <c r="G728" t="s">
        <v>31</v>
      </c>
      <c r="H728">
        <v>69</v>
      </c>
      <c r="I728">
        <v>3</v>
      </c>
      <c r="J728">
        <v>207</v>
      </c>
    </row>
    <row r="729" spans="1:10" x14ac:dyDescent="0.3">
      <c r="A729" s="3" t="s">
        <v>774</v>
      </c>
      <c r="B729" s="4">
        <v>43321</v>
      </c>
      <c r="C729">
        <v>10</v>
      </c>
      <c r="D729" t="s">
        <v>58</v>
      </c>
      <c r="E729" t="s">
        <v>22</v>
      </c>
      <c r="F729" t="s">
        <v>23</v>
      </c>
      <c r="G729" t="s">
        <v>19</v>
      </c>
      <c r="H729">
        <v>289</v>
      </c>
      <c r="I729">
        <v>7</v>
      </c>
      <c r="J729">
        <v>2023</v>
      </c>
    </row>
    <row r="730" spans="1:10" x14ac:dyDescent="0.3">
      <c r="A730" s="3" t="s">
        <v>775</v>
      </c>
      <c r="B730" s="4">
        <v>43321</v>
      </c>
      <c r="C730">
        <v>6</v>
      </c>
      <c r="D730" t="s">
        <v>48</v>
      </c>
      <c r="E730" t="s">
        <v>46</v>
      </c>
      <c r="F730" t="s">
        <v>23</v>
      </c>
      <c r="G730" t="s">
        <v>14</v>
      </c>
      <c r="H730">
        <v>199</v>
      </c>
      <c r="I730">
        <v>7</v>
      </c>
      <c r="J730">
        <v>1393</v>
      </c>
    </row>
    <row r="731" spans="1:10" x14ac:dyDescent="0.3">
      <c r="A731" s="3" t="s">
        <v>776</v>
      </c>
      <c r="B731" s="4">
        <v>43322</v>
      </c>
      <c r="C731">
        <v>18</v>
      </c>
      <c r="D731" t="s">
        <v>26</v>
      </c>
      <c r="E731" t="s">
        <v>36</v>
      </c>
      <c r="F731" t="s">
        <v>28</v>
      </c>
      <c r="G731" t="s">
        <v>41</v>
      </c>
      <c r="H731">
        <v>399</v>
      </c>
      <c r="I731">
        <v>4</v>
      </c>
      <c r="J731">
        <v>1596</v>
      </c>
    </row>
    <row r="732" spans="1:10" x14ac:dyDescent="0.3">
      <c r="A732" s="3" t="s">
        <v>777</v>
      </c>
      <c r="B732" s="4">
        <v>43322</v>
      </c>
      <c r="C732">
        <v>13</v>
      </c>
      <c r="D732" t="s">
        <v>33</v>
      </c>
      <c r="E732" t="s">
        <v>12</v>
      </c>
      <c r="F732" t="s">
        <v>13</v>
      </c>
      <c r="G732" t="s">
        <v>41</v>
      </c>
      <c r="H732">
        <v>399</v>
      </c>
      <c r="I732">
        <v>4</v>
      </c>
      <c r="J732">
        <v>1596</v>
      </c>
    </row>
    <row r="733" spans="1:10" x14ac:dyDescent="0.3">
      <c r="A733" s="3" t="s">
        <v>778</v>
      </c>
      <c r="B733" s="4">
        <v>43322</v>
      </c>
      <c r="C733">
        <v>1</v>
      </c>
      <c r="D733" t="s">
        <v>16</v>
      </c>
      <c r="E733" t="s">
        <v>68</v>
      </c>
      <c r="F733" t="s">
        <v>18</v>
      </c>
      <c r="G733" t="s">
        <v>19</v>
      </c>
      <c r="H733">
        <v>289</v>
      </c>
      <c r="I733">
        <v>6</v>
      </c>
      <c r="J733">
        <v>1734</v>
      </c>
    </row>
    <row r="734" spans="1:10" x14ac:dyDescent="0.3">
      <c r="A734" s="3" t="s">
        <v>779</v>
      </c>
      <c r="B734" s="4">
        <v>43322</v>
      </c>
      <c r="C734">
        <v>17</v>
      </c>
      <c r="D734" t="s">
        <v>35</v>
      </c>
      <c r="E734" t="s">
        <v>36</v>
      </c>
      <c r="F734" t="s">
        <v>28</v>
      </c>
      <c r="G734" t="s">
        <v>24</v>
      </c>
      <c r="H734">
        <v>159</v>
      </c>
      <c r="I734">
        <v>4</v>
      </c>
      <c r="J734">
        <v>636</v>
      </c>
    </row>
    <row r="735" spans="1:10" x14ac:dyDescent="0.3">
      <c r="A735" s="3" t="s">
        <v>780</v>
      </c>
      <c r="B735" s="4">
        <v>43322</v>
      </c>
      <c r="C735">
        <v>3</v>
      </c>
      <c r="D735" t="s">
        <v>43</v>
      </c>
      <c r="E735" t="s">
        <v>17</v>
      </c>
      <c r="F735" t="s">
        <v>18</v>
      </c>
      <c r="G735" t="s">
        <v>19</v>
      </c>
      <c r="H735">
        <v>289</v>
      </c>
      <c r="I735">
        <v>2</v>
      </c>
      <c r="J735">
        <v>578</v>
      </c>
    </row>
    <row r="736" spans="1:10" x14ac:dyDescent="0.3">
      <c r="A736" s="3" t="s">
        <v>781</v>
      </c>
      <c r="B736" s="4">
        <v>43323</v>
      </c>
      <c r="C736">
        <v>3</v>
      </c>
      <c r="D736" t="s">
        <v>43</v>
      </c>
      <c r="E736" t="s">
        <v>68</v>
      </c>
      <c r="F736" t="s">
        <v>18</v>
      </c>
      <c r="G736" t="s">
        <v>41</v>
      </c>
      <c r="H736">
        <v>399</v>
      </c>
      <c r="I736">
        <v>0</v>
      </c>
      <c r="J736">
        <v>0</v>
      </c>
    </row>
    <row r="737" spans="1:10" x14ac:dyDescent="0.3">
      <c r="A737" s="3" t="s">
        <v>782</v>
      </c>
      <c r="B737" s="4">
        <v>43323</v>
      </c>
      <c r="C737">
        <v>14</v>
      </c>
      <c r="D737" t="s">
        <v>38</v>
      </c>
      <c r="E737" t="s">
        <v>12</v>
      </c>
      <c r="F737" t="s">
        <v>13</v>
      </c>
      <c r="G737" t="s">
        <v>24</v>
      </c>
      <c r="H737">
        <v>159</v>
      </c>
      <c r="I737">
        <v>6</v>
      </c>
      <c r="J737">
        <v>954</v>
      </c>
    </row>
    <row r="738" spans="1:10" x14ac:dyDescent="0.3">
      <c r="A738" s="3" t="s">
        <v>783</v>
      </c>
      <c r="B738" s="4">
        <v>43323</v>
      </c>
      <c r="C738">
        <v>12</v>
      </c>
      <c r="D738" t="s">
        <v>66</v>
      </c>
      <c r="E738" t="s">
        <v>63</v>
      </c>
      <c r="F738" t="s">
        <v>13</v>
      </c>
      <c r="G738" t="s">
        <v>24</v>
      </c>
      <c r="H738">
        <v>159</v>
      </c>
      <c r="I738">
        <v>5</v>
      </c>
      <c r="J738">
        <v>795</v>
      </c>
    </row>
    <row r="739" spans="1:10" x14ac:dyDescent="0.3">
      <c r="A739" s="3" t="s">
        <v>784</v>
      </c>
      <c r="B739" s="4">
        <v>43324</v>
      </c>
      <c r="C739">
        <v>8</v>
      </c>
      <c r="D739" t="s">
        <v>45</v>
      </c>
      <c r="E739" t="s">
        <v>22</v>
      </c>
      <c r="F739" t="s">
        <v>23</v>
      </c>
      <c r="G739" t="s">
        <v>41</v>
      </c>
      <c r="H739">
        <v>399</v>
      </c>
      <c r="I739">
        <v>7</v>
      </c>
      <c r="J739">
        <v>2793</v>
      </c>
    </row>
    <row r="740" spans="1:10" x14ac:dyDescent="0.3">
      <c r="A740" s="3" t="s">
        <v>785</v>
      </c>
      <c r="B740" s="4">
        <v>43325</v>
      </c>
      <c r="C740">
        <v>1</v>
      </c>
      <c r="D740" t="s">
        <v>16</v>
      </c>
      <c r="E740" t="s">
        <v>68</v>
      </c>
      <c r="F740" t="s">
        <v>18</v>
      </c>
      <c r="G740" t="s">
        <v>31</v>
      </c>
      <c r="H740">
        <v>69</v>
      </c>
      <c r="I740">
        <v>6</v>
      </c>
      <c r="J740">
        <v>414</v>
      </c>
    </row>
    <row r="741" spans="1:10" x14ac:dyDescent="0.3">
      <c r="A741" s="3" t="s">
        <v>786</v>
      </c>
      <c r="B741" s="4">
        <v>43325</v>
      </c>
      <c r="C741">
        <v>19</v>
      </c>
      <c r="D741" t="s">
        <v>56</v>
      </c>
      <c r="E741" t="s">
        <v>36</v>
      </c>
      <c r="F741" t="s">
        <v>28</v>
      </c>
      <c r="G741" t="s">
        <v>14</v>
      </c>
      <c r="H741">
        <v>199</v>
      </c>
      <c r="I741">
        <v>4</v>
      </c>
      <c r="J741">
        <v>796</v>
      </c>
    </row>
    <row r="742" spans="1:10" x14ac:dyDescent="0.3">
      <c r="A742" s="3" t="s">
        <v>787</v>
      </c>
      <c r="B742" s="4">
        <v>43326</v>
      </c>
      <c r="C742">
        <v>1</v>
      </c>
      <c r="D742" t="s">
        <v>16</v>
      </c>
      <c r="E742" t="s">
        <v>68</v>
      </c>
      <c r="F742" t="s">
        <v>18</v>
      </c>
      <c r="G742" t="s">
        <v>19</v>
      </c>
      <c r="H742">
        <v>289</v>
      </c>
      <c r="I742">
        <v>7</v>
      </c>
      <c r="J742">
        <v>2023</v>
      </c>
    </row>
    <row r="743" spans="1:10" x14ac:dyDescent="0.3">
      <c r="A743" s="3" t="s">
        <v>788</v>
      </c>
      <c r="B743" s="4">
        <v>43326</v>
      </c>
      <c r="C743">
        <v>18</v>
      </c>
      <c r="D743" t="s">
        <v>26</v>
      </c>
      <c r="E743" t="s">
        <v>36</v>
      </c>
      <c r="F743" t="s">
        <v>28</v>
      </c>
      <c r="G743" t="s">
        <v>19</v>
      </c>
      <c r="H743">
        <v>289</v>
      </c>
      <c r="I743">
        <v>0</v>
      </c>
      <c r="J743">
        <v>0</v>
      </c>
    </row>
    <row r="744" spans="1:10" x14ac:dyDescent="0.3">
      <c r="A744" s="3" t="s">
        <v>789</v>
      </c>
      <c r="B744" s="4">
        <v>43327</v>
      </c>
      <c r="C744">
        <v>19</v>
      </c>
      <c r="D744" t="s">
        <v>56</v>
      </c>
      <c r="E744" t="s">
        <v>27</v>
      </c>
      <c r="F744" t="s">
        <v>28</v>
      </c>
      <c r="G744" t="s">
        <v>31</v>
      </c>
      <c r="H744">
        <v>69</v>
      </c>
      <c r="I744">
        <v>9</v>
      </c>
      <c r="J744">
        <v>621</v>
      </c>
    </row>
    <row r="745" spans="1:10" x14ac:dyDescent="0.3">
      <c r="A745" s="3" t="s">
        <v>790</v>
      </c>
      <c r="B745" s="4">
        <v>43328</v>
      </c>
      <c r="C745">
        <v>12</v>
      </c>
      <c r="D745" t="s">
        <v>66</v>
      </c>
      <c r="E745" t="s">
        <v>63</v>
      </c>
      <c r="F745" t="s">
        <v>13</v>
      </c>
      <c r="G745" t="s">
        <v>31</v>
      </c>
      <c r="H745">
        <v>69</v>
      </c>
      <c r="I745">
        <v>5</v>
      </c>
      <c r="J745">
        <v>345</v>
      </c>
    </row>
    <row r="746" spans="1:10" x14ac:dyDescent="0.3">
      <c r="A746" s="3" t="s">
        <v>791</v>
      </c>
      <c r="B746" s="4">
        <v>43328</v>
      </c>
      <c r="C746">
        <v>8</v>
      </c>
      <c r="D746" t="s">
        <v>45</v>
      </c>
      <c r="E746" t="s">
        <v>22</v>
      </c>
      <c r="F746" t="s">
        <v>23</v>
      </c>
      <c r="G746" t="s">
        <v>41</v>
      </c>
      <c r="H746">
        <v>399</v>
      </c>
      <c r="I746">
        <v>0</v>
      </c>
      <c r="J746">
        <v>0</v>
      </c>
    </row>
    <row r="747" spans="1:10" x14ac:dyDescent="0.3">
      <c r="A747" s="3" t="s">
        <v>792</v>
      </c>
      <c r="B747" s="4">
        <v>43329</v>
      </c>
      <c r="C747">
        <v>2</v>
      </c>
      <c r="D747" t="s">
        <v>106</v>
      </c>
      <c r="E747" t="s">
        <v>68</v>
      </c>
      <c r="F747" t="s">
        <v>18</v>
      </c>
      <c r="G747" t="s">
        <v>24</v>
      </c>
      <c r="H747">
        <v>159</v>
      </c>
      <c r="I747">
        <v>8</v>
      </c>
      <c r="J747">
        <v>1272</v>
      </c>
    </row>
    <row r="748" spans="1:10" x14ac:dyDescent="0.3">
      <c r="A748" s="3" t="s">
        <v>793</v>
      </c>
      <c r="B748" s="4">
        <v>43329</v>
      </c>
      <c r="C748">
        <v>6</v>
      </c>
      <c r="D748" t="s">
        <v>48</v>
      </c>
      <c r="E748" t="s">
        <v>22</v>
      </c>
      <c r="F748" t="s">
        <v>23</v>
      </c>
      <c r="G748" t="s">
        <v>14</v>
      </c>
      <c r="H748">
        <v>199</v>
      </c>
      <c r="I748">
        <v>3</v>
      </c>
      <c r="J748">
        <v>597</v>
      </c>
    </row>
    <row r="749" spans="1:10" x14ac:dyDescent="0.3">
      <c r="A749" s="3" t="s">
        <v>794</v>
      </c>
      <c r="B749" s="4">
        <v>43330</v>
      </c>
      <c r="C749">
        <v>8</v>
      </c>
      <c r="D749" t="s">
        <v>45</v>
      </c>
      <c r="E749" t="s">
        <v>22</v>
      </c>
      <c r="F749" t="s">
        <v>23</v>
      </c>
      <c r="G749" t="s">
        <v>14</v>
      </c>
      <c r="H749">
        <v>199</v>
      </c>
      <c r="I749">
        <v>7</v>
      </c>
      <c r="J749">
        <v>1393</v>
      </c>
    </row>
    <row r="750" spans="1:10" x14ac:dyDescent="0.3">
      <c r="A750" s="3" t="s">
        <v>795</v>
      </c>
      <c r="B750" s="4">
        <v>43330</v>
      </c>
      <c r="C750">
        <v>11</v>
      </c>
      <c r="D750" t="s">
        <v>11</v>
      </c>
      <c r="E750" t="s">
        <v>63</v>
      </c>
      <c r="F750" t="s">
        <v>13</v>
      </c>
      <c r="G750" t="s">
        <v>19</v>
      </c>
      <c r="H750">
        <v>289</v>
      </c>
      <c r="I750">
        <v>3</v>
      </c>
      <c r="J750">
        <v>867</v>
      </c>
    </row>
    <row r="751" spans="1:10" x14ac:dyDescent="0.3">
      <c r="A751" s="3" t="s">
        <v>796</v>
      </c>
      <c r="B751" s="4">
        <v>43330</v>
      </c>
      <c r="C751">
        <v>20</v>
      </c>
      <c r="D751" t="s">
        <v>40</v>
      </c>
      <c r="E751" t="s">
        <v>36</v>
      </c>
      <c r="F751" t="s">
        <v>28</v>
      </c>
      <c r="G751" t="s">
        <v>24</v>
      </c>
      <c r="H751">
        <v>159</v>
      </c>
      <c r="I751">
        <v>9</v>
      </c>
      <c r="J751">
        <v>1431</v>
      </c>
    </row>
    <row r="752" spans="1:10" x14ac:dyDescent="0.3">
      <c r="A752" s="3" t="s">
        <v>797</v>
      </c>
      <c r="B752" s="4">
        <v>43330</v>
      </c>
      <c r="C752">
        <v>10</v>
      </c>
      <c r="D752" t="s">
        <v>58</v>
      </c>
      <c r="E752" t="s">
        <v>22</v>
      </c>
      <c r="F752" t="s">
        <v>23</v>
      </c>
      <c r="G752" t="s">
        <v>19</v>
      </c>
      <c r="H752">
        <v>289</v>
      </c>
      <c r="I752">
        <v>5</v>
      </c>
      <c r="J752">
        <v>1445</v>
      </c>
    </row>
    <row r="753" spans="1:10" x14ac:dyDescent="0.3">
      <c r="A753" s="3" t="s">
        <v>798</v>
      </c>
      <c r="B753" s="4">
        <v>43331</v>
      </c>
      <c r="C753">
        <v>8</v>
      </c>
      <c r="D753" t="s">
        <v>45</v>
      </c>
      <c r="E753" t="s">
        <v>46</v>
      </c>
      <c r="F753" t="s">
        <v>23</v>
      </c>
      <c r="G753" t="s">
        <v>41</v>
      </c>
      <c r="H753">
        <v>399</v>
      </c>
      <c r="I753">
        <v>1</v>
      </c>
      <c r="J753">
        <v>399</v>
      </c>
    </row>
    <row r="754" spans="1:10" x14ac:dyDescent="0.3">
      <c r="A754" s="3" t="s">
        <v>799</v>
      </c>
      <c r="B754" s="4">
        <v>43331</v>
      </c>
      <c r="C754">
        <v>5</v>
      </c>
      <c r="D754" t="s">
        <v>60</v>
      </c>
      <c r="E754" t="s">
        <v>17</v>
      </c>
      <c r="F754" t="s">
        <v>18</v>
      </c>
      <c r="G754" t="s">
        <v>41</v>
      </c>
      <c r="H754">
        <v>399</v>
      </c>
      <c r="I754">
        <v>6</v>
      </c>
      <c r="J754">
        <v>2394</v>
      </c>
    </row>
    <row r="755" spans="1:10" x14ac:dyDescent="0.3">
      <c r="A755" s="3" t="s">
        <v>800</v>
      </c>
      <c r="B755" s="4">
        <v>43332</v>
      </c>
      <c r="C755">
        <v>14</v>
      </c>
      <c r="D755" t="s">
        <v>38</v>
      </c>
      <c r="E755" t="s">
        <v>63</v>
      </c>
      <c r="F755" t="s">
        <v>13</v>
      </c>
      <c r="G755" t="s">
        <v>14</v>
      </c>
      <c r="H755">
        <v>199</v>
      </c>
      <c r="I755">
        <v>2</v>
      </c>
      <c r="J755">
        <v>398</v>
      </c>
    </row>
    <row r="756" spans="1:10" x14ac:dyDescent="0.3">
      <c r="A756" s="3" t="s">
        <v>801</v>
      </c>
      <c r="B756" s="4">
        <v>43332</v>
      </c>
      <c r="C756">
        <v>20</v>
      </c>
      <c r="D756" t="s">
        <v>40</v>
      </c>
      <c r="E756" t="s">
        <v>27</v>
      </c>
      <c r="F756" t="s">
        <v>28</v>
      </c>
      <c r="G756" t="s">
        <v>14</v>
      </c>
      <c r="H756">
        <v>199</v>
      </c>
      <c r="I756">
        <v>6</v>
      </c>
      <c r="J756">
        <v>1194</v>
      </c>
    </row>
    <row r="757" spans="1:10" x14ac:dyDescent="0.3">
      <c r="A757" s="3" t="s">
        <v>802</v>
      </c>
      <c r="B757" s="4">
        <v>43332</v>
      </c>
      <c r="C757">
        <v>17</v>
      </c>
      <c r="D757" t="s">
        <v>35</v>
      </c>
      <c r="E757" t="s">
        <v>27</v>
      </c>
      <c r="F757" t="s">
        <v>28</v>
      </c>
      <c r="G757" t="s">
        <v>41</v>
      </c>
      <c r="H757">
        <v>399</v>
      </c>
      <c r="I757">
        <v>6</v>
      </c>
      <c r="J757">
        <v>2394</v>
      </c>
    </row>
    <row r="758" spans="1:10" x14ac:dyDescent="0.3">
      <c r="A758" s="3" t="s">
        <v>803</v>
      </c>
      <c r="B758" s="4">
        <v>43332</v>
      </c>
      <c r="C758">
        <v>13</v>
      </c>
      <c r="D758" t="s">
        <v>33</v>
      </c>
      <c r="E758" t="s">
        <v>63</v>
      </c>
      <c r="F758" t="s">
        <v>13</v>
      </c>
      <c r="G758" t="s">
        <v>19</v>
      </c>
      <c r="H758">
        <v>289</v>
      </c>
      <c r="I758">
        <v>0</v>
      </c>
      <c r="J758">
        <v>0</v>
      </c>
    </row>
    <row r="759" spans="1:10" x14ac:dyDescent="0.3">
      <c r="A759" s="3" t="s">
        <v>804</v>
      </c>
      <c r="B759" s="4">
        <v>43332</v>
      </c>
      <c r="C759">
        <v>10</v>
      </c>
      <c r="D759" t="s">
        <v>58</v>
      </c>
      <c r="E759" t="s">
        <v>46</v>
      </c>
      <c r="F759" t="s">
        <v>23</v>
      </c>
      <c r="G759" t="s">
        <v>41</v>
      </c>
      <c r="H759">
        <v>399</v>
      </c>
      <c r="I759">
        <v>4</v>
      </c>
      <c r="J759">
        <v>1596</v>
      </c>
    </row>
    <row r="760" spans="1:10" x14ac:dyDescent="0.3">
      <c r="A760" s="3" t="s">
        <v>805</v>
      </c>
      <c r="B760" s="4">
        <v>43332</v>
      </c>
      <c r="C760">
        <v>3</v>
      </c>
      <c r="D760" t="s">
        <v>43</v>
      </c>
      <c r="E760" t="s">
        <v>68</v>
      </c>
      <c r="F760" t="s">
        <v>18</v>
      </c>
      <c r="G760" t="s">
        <v>19</v>
      </c>
      <c r="H760">
        <v>289</v>
      </c>
      <c r="I760">
        <v>1</v>
      </c>
      <c r="J760">
        <v>289</v>
      </c>
    </row>
    <row r="761" spans="1:10" x14ac:dyDescent="0.3">
      <c r="A761" s="3" t="s">
        <v>806</v>
      </c>
      <c r="B761" s="4">
        <v>43333</v>
      </c>
      <c r="C761">
        <v>19</v>
      </c>
      <c r="D761" t="s">
        <v>56</v>
      </c>
      <c r="E761" t="s">
        <v>36</v>
      </c>
      <c r="F761" t="s">
        <v>28</v>
      </c>
      <c r="G761" t="s">
        <v>41</v>
      </c>
      <c r="H761">
        <v>399</v>
      </c>
      <c r="I761">
        <v>6</v>
      </c>
      <c r="J761">
        <v>2394</v>
      </c>
    </row>
    <row r="762" spans="1:10" x14ac:dyDescent="0.3">
      <c r="A762" s="3" t="s">
        <v>807</v>
      </c>
      <c r="B762" s="4">
        <v>43333</v>
      </c>
      <c r="C762">
        <v>16</v>
      </c>
      <c r="D762" t="s">
        <v>30</v>
      </c>
      <c r="E762" t="s">
        <v>36</v>
      </c>
      <c r="F762" t="s">
        <v>28</v>
      </c>
      <c r="G762" t="s">
        <v>24</v>
      </c>
      <c r="H762">
        <v>159</v>
      </c>
      <c r="I762">
        <v>6</v>
      </c>
      <c r="J762">
        <v>954</v>
      </c>
    </row>
    <row r="763" spans="1:10" x14ac:dyDescent="0.3">
      <c r="A763" s="3" t="s">
        <v>808</v>
      </c>
      <c r="B763" s="4">
        <v>43333</v>
      </c>
      <c r="C763">
        <v>16</v>
      </c>
      <c r="D763" t="s">
        <v>30</v>
      </c>
      <c r="E763" t="s">
        <v>36</v>
      </c>
      <c r="F763" t="s">
        <v>28</v>
      </c>
      <c r="G763" t="s">
        <v>19</v>
      </c>
      <c r="H763">
        <v>289</v>
      </c>
      <c r="I763">
        <v>2</v>
      </c>
      <c r="J763">
        <v>578</v>
      </c>
    </row>
    <row r="764" spans="1:10" x14ac:dyDescent="0.3">
      <c r="A764" s="3" t="s">
        <v>809</v>
      </c>
      <c r="B764" s="4">
        <v>43333</v>
      </c>
      <c r="C764">
        <v>17</v>
      </c>
      <c r="D764" t="s">
        <v>35</v>
      </c>
      <c r="E764" t="s">
        <v>27</v>
      </c>
      <c r="F764" t="s">
        <v>28</v>
      </c>
      <c r="G764" t="s">
        <v>31</v>
      </c>
      <c r="H764">
        <v>69</v>
      </c>
      <c r="I764">
        <v>8</v>
      </c>
      <c r="J764">
        <v>552</v>
      </c>
    </row>
    <row r="765" spans="1:10" x14ac:dyDescent="0.3">
      <c r="A765" s="3" t="s">
        <v>810</v>
      </c>
      <c r="B765" s="4">
        <v>43334</v>
      </c>
      <c r="C765">
        <v>8</v>
      </c>
      <c r="D765" t="s">
        <v>45</v>
      </c>
      <c r="E765" t="s">
        <v>46</v>
      </c>
      <c r="F765" t="s">
        <v>23</v>
      </c>
      <c r="G765" t="s">
        <v>41</v>
      </c>
      <c r="H765">
        <v>399</v>
      </c>
      <c r="I765">
        <v>2</v>
      </c>
      <c r="J765">
        <v>798</v>
      </c>
    </row>
    <row r="766" spans="1:10" x14ac:dyDescent="0.3">
      <c r="A766" s="3" t="s">
        <v>811</v>
      </c>
      <c r="B766" s="4">
        <v>43334</v>
      </c>
      <c r="C766">
        <v>19</v>
      </c>
      <c r="D766" t="s">
        <v>56</v>
      </c>
      <c r="E766" t="s">
        <v>36</v>
      </c>
      <c r="F766" t="s">
        <v>28</v>
      </c>
      <c r="G766" t="s">
        <v>24</v>
      </c>
      <c r="H766">
        <v>159</v>
      </c>
      <c r="I766">
        <v>8</v>
      </c>
      <c r="J766">
        <v>1272</v>
      </c>
    </row>
    <row r="767" spans="1:10" x14ac:dyDescent="0.3">
      <c r="A767" s="3" t="s">
        <v>812</v>
      </c>
      <c r="B767" s="4">
        <v>43334</v>
      </c>
      <c r="C767">
        <v>14</v>
      </c>
      <c r="D767" t="s">
        <v>38</v>
      </c>
      <c r="E767" t="s">
        <v>63</v>
      </c>
      <c r="F767" t="s">
        <v>13</v>
      </c>
      <c r="G767" t="s">
        <v>41</v>
      </c>
      <c r="H767">
        <v>399</v>
      </c>
      <c r="I767">
        <v>9</v>
      </c>
      <c r="J767">
        <v>3591</v>
      </c>
    </row>
    <row r="768" spans="1:10" x14ac:dyDescent="0.3">
      <c r="A768" s="3" t="s">
        <v>813</v>
      </c>
      <c r="B768" s="4">
        <v>43335</v>
      </c>
      <c r="C768">
        <v>13</v>
      </c>
      <c r="D768" t="s">
        <v>33</v>
      </c>
      <c r="E768" t="s">
        <v>12</v>
      </c>
      <c r="F768" t="s">
        <v>13</v>
      </c>
      <c r="G768" t="s">
        <v>14</v>
      </c>
      <c r="H768">
        <v>199</v>
      </c>
      <c r="I768">
        <v>1</v>
      </c>
      <c r="J768">
        <v>199</v>
      </c>
    </row>
    <row r="769" spans="1:10" x14ac:dyDescent="0.3">
      <c r="A769" s="3" t="s">
        <v>814</v>
      </c>
      <c r="B769" s="4">
        <v>43336</v>
      </c>
      <c r="C769">
        <v>15</v>
      </c>
      <c r="D769" t="s">
        <v>118</v>
      </c>
      <c r="E769" t="s">
        <v>63</v>
      </c>
      <c r="F769" t="s">
        <v>13</v>
      </c>
      <c r="G769" t="s">
        <v>24</v>
      </c>
      <c r="H769">
        <v>159</v>
      </c>
      <c r="I769">
        <v>1</v>
      </c>
      <c r="J769">
        <v>159</v>
      </c>
    </row>
    <row r="770" spans="1:10" x14ac:dyDescent="0.3">
      <c r="A770" s="3" t="s">
        <v>815</v>
      </c>
      <c r="B770" s="4">
        <v>43337</v>
      </c>
      <c r="C770">
        <v>7</v>
      </c>
      <c r="D770" t="s">
        <v>88</v>
      </c>
      <c r="E770" t="s">
        <v>22</v>
      </c>
      <c r="F770" t="s">
        <v>23</v>
      </c>
      <c r="G770" t="s">
        <v>41</v>
      </c>
      <c r="H770">
        <v>399</v>
      </c>
      <c r="I770">
        <v>6</v>
      </c>
      <c r="J770">
        <v>2394</v>
      </c>
    </row>
    <row r="771" spans="1:10" x14ac:dyDescent="0.3">
      <c r="A771" s="3" t="s">
        <v>816</v>
      </c>
      <c r="B771" s="4">
        <v>43337</v>
      </c>
      <c r="C771">
        <v>11</v>
      </c>
      <c r="D771" t="s">
        <v>11</v>
      </c>
      <c r="E771" t="s">
        <v>12</v>
      </c>
      <c r="F771" t="s">
        <v>13</v>
      </c>
      <c r="G771" t="s">
        <v>41</v>
      </c>
      <c r="H771">
        <v>399</v>
      </c>
      <c r="I771">
        <v>0</v>
      </c>
      <c r="J771">
        <v>0</v>
      </c>
    </row>
    <row r="772" spans="1:10" x14ac:dyDescent="0.3">
      <c r="A772" s="3" t="s">
        <v>817</v>
      </c>
      <c r="B772" s="4">
        <v>43338</v>
      </c>
      <c r="C772">
        <v>4</v>
      </c>
      <c r="D772" t="s">
        <v>51</v>
      </c>
      <c r="E772" t="s">
        <v>17</v>
      </c>
      <c r="F772" t="s">
        <v>18</v>
      </c>
      <c r="G772" t="s">
        <v>19</v>
      </c>
      <c r="H772">
        <v>289</v>
      </c>
      <c r="I772">
        <v>2</v>
      </c>
      <c r="J772">
        <v>578</v>
      </c>
    </row>
    <row r="773" spans="1:10" x14ac:dyDescent="0.3">
      <c r="A773" s="3" t="s">
        <v>818</v>
      </c>
      <c r="B773" s="4">
        <v>43338</v>
      </c>
      <c r="C773">
        <v>6</v>
      </c>
      <c r="D773" t="s">
        <v>48</v>
      </c>
      <c r="E773" t="s">
        <v>46</v>
      </c>
      <c r="F773" t="s">
        <v>23</v>
      </c>
      <c r="G773" t="s">
        <v>19</v>
      </c>
      <c r="H773">
        <v>289</v>
      </c>
      <c r="I773">
        <v>3</v>
      </c>
      <c r="J773">
        <v>867</v>
      </c>
    </row>
    <row r="774" spans="1:10" x14ac:dyDescent="0.3">
      <c r="A774" s="3" t="s">
        <v>819</v>
      </c>
      <c r="B774" s="4">
        <v>43338</v>
      </c>
      <c r="C774">
        <v>20</v>
      </c>
      <c r="D774" t="s">
        <v>40</v>
      </c>
      <c r="E774" t="s">
        <v>36</v>
      </c>
      <c r="F774" t="s">
        <v>28</v>
      </c>
      <c r="G774" t="s">
        <v>31</v>
      </c>
      <c r="H774">
        <v>69</v>
      </c>
      <c r="I774">
        <v>0</v>
      </c>
      <c r="J774">
        <v>0</v>
      </c>
    </row>
    <row r="775" spans="1:10" x14ac:dyDescent="0.3">
      <c r="A775" s="3" t="s">
        <v>820</v>
      </c>
      <c r="B775" s="4">
        <v>43338</v>
      </c>
      <c r="C775">
        <v>15</v>
      </c>
      <c r="D775" t="s">
        <v>118</v>
      </c>
      <c r="E775" t="s">
        <v>12</v>
      </c>
      <c r="F775" t="s">
        <v>13</v>
      </c>
      <c r="G775" t="s">
        <v>31</v>
      </c>
      <c r="H775">
        <v>69</v>
      </c>
      <c r="I775">
        <v>2</v>
      </c>
      <c r="J775">
        <v>138</v>
      </c>
    </row>
    <row r="776" spans="1:10" x14ac:dyDescent="0.3">
      <c r="A776" s="3" t="s">
        <v>821</v>
      </c>
      <c r="B776" s="4">
        <v>43338</v>
      </c>
      <c r="C776">
        <v>13</v>
      </c>
      <c r="D776" t="s">
        <v>33</v>
      </c>
      <c r="E776" t="s">
        <v>63</v>
      </c>
      <c r="F776" t="s">
        <v>13</v>
      </c>
      <c r="G776" t="s">
        <v>41</v>
      </c>
      <c r="H776">
        <v>399</v>
      </c>
      <c r="I776">
        <v>1</v>
      </c>
      <c r="J776">
        <v>399</v>
      </c>
    </row>
    <row r="777" spans="1:10" x14ac:dyDescent="0.3">
      <c r="A777" s="3" t="s">
        <v>822</v>
      </c>
      <c r="B777" s="4">
        <v>43339</v>
      </c>
      <c r="C777">
        <v>17</v>
      </c>
      <c r="D777" t="s">
        <v>35</v>
      </c>
      <c r="E777" t="s">
        <v>36</v>
      </c>
      <c r="F777" t="s">
        <v>28</v>
      </c>
      <c r="G777" t="s">
        <v>41</v>
      </c>
      <c r="H777">
        <v>399</v>
      </c>
      <c r="I777">
        <v>2</v>
      </c>
      <c r="J777">
        <v>798</v>
      </c>
    </row>
    <row r="778" spans="1:10" x14ac:dyDescent="0.3">
      <c r="A778" s="3" t="s">
        <v>823</v>
      </c>
      <c r="B778" s="4">
        <v>43339</v>
      </c>
      <c r="C778">
        <v>4</v>
      </c>
      <c r="D778" t="s">
        <v>51</v>
      </c>
      <c r="E778" t="s">
        <v>68</v>
      </c>
      <c r="F778" t="s">
        <v>18</v>
      </c>
      <c r="G778" t="s">
        <v>41</v>
      </c>
      <c r="H778">
        <v>399</v>
      </c>
      <c r="I778">
        <v>3</v>
      </c>
      <c r="J778">
        <v>1197</v>
      </c>
    </row>
    <row r="779" spans="1:10" x14ac:dyDescent="0.3">
      <c r="A779" s="3" t="s">
        <v>824</v>
      </c>
      <c r="B779" s="4">
        <v>43339</v>
      </c>
      <c r="C779">
        <v>2</v>
      </c>
      <c r="D779" t="s">
        <v>106</v>
      </c>
      <c r="E779" t="s">
        <v>17</v>
      </c>
      <c r="F779" t="s">
        <v>18</v>
      </c>
      <c r="G779" t="s">
        <v>19</v>
      </c>
      <c r="H779">
        <v>289</v>
      </c>
      <c r="I779">
        <v>5</v>
      </c>
      <c r="J779">
        <v>1445</v>
      </c>
    </row>
    <row r="780" spans="1:10" x14ac:dyDescent="0.3">
      <c r="A780" s="3" t="s">
        <v>825</v>
      </c>
      <c r="B780" s="4">
        <v>43339</v>
      </c>
      <c r="C780">
        <v>14</v>
      </c>
      <c r="D780" t="s">
        <v>38</v>
      </c>
      <c r="E780" t="s">
        <v>63</v>
      </c>
      <c r="F780" t="s">
        <v>13</v>
      </c>
      <c r="G780" t="s">
        <v>19</v>
      </c>
      <c r="H780">
        <v>289</v>
      </c>
      <c r="I780">
        <v>6</v>
      </c>
      <c r="J780">
        <v>1734</v>
      </c>
    </row>
    <row r="781" spans="1:10" x14ac:dyDescent="0.3">
      <c r="A781" s="3" t="s">
        <v>826</v>
      </c>
      <c r="B781" s="4">
        <v>43339</v>
      </c>
      <c r="C781">
        <v>7</v>
      </c>
      <c r="D781" t="s">
        <v>88</v>
      </c>
      <c r="E781" t="s">
        <v>22</v>
      </c>
      <c r="F781" t="s">
        <v>23</v>
      </c>
      <c r="G781" t="s">
        <v>41</v>
      </c>
      <c r="H781">
        <v>399</v>
      </c>
      <c r="I781">
        <v>8</v>
      </c>
      <c r="J781">
        <v>3192</v>
      </c>
    </row>
    <row r="782" spans="1:10" x14ac:dyDescent="0.3">
      <c r="A782" s="3" t="s">
        <v>827</v>
      </c>
      <c r="B782" s="4">
        <v>43340</v>
      </c>
      <c r="C782">
        <v>11</v>
      </c>
      <c r="D782" t="s">
        <v>11</v>
      </c>
      <c r="E782" t="s">
        <v>63</v>
      </c>
      <c r="F782" t="s">
        <v>13</v>
      </c>
      <c r="G782" t="s">
        <v>31</v>
      </c>
      <c r="H782">
        <v>69</v>
      </c>
      <c r="I782">
        <v>6</v>
      </c>
      <c r="J782">
        <v>414</v>
      </c>
    </row>
    <row r="783" spans="1:10" x14ac:dyDescent="0.3">
      <c r="A783" s="3" t="s">
        <v>828</v>
      </c>
      <c r="B783" s="4">
        <v>43341</v>
      </c>
      <c r="C783">
        <v>1</v>
      </c>
      <c r="D783" t="s">
        <v>16</v>
      </c>
      <c r="E783" t="s">
        <v>17</v>
      </c>
      <c r="F783" t="s">
        <v>18</v>
      </c>
      <c r="G783" t="s">
        <v>24</v>
      </c>
      <c r="H783">
        <v>159</v>
      </c>
      <c r="I783">
        <v>9</v>
      </c>
      <c r="J783">
        <v>1431</v>
      </c>
    </row>
    <row r="784" spans="1:10" x14ac:dyDescent="0.3">
      <c r="A784" s="3" t="s">
        <v>829</v>
      </c>
      <c r="B784" s="4">
        <v>43341</v>
      </c>
      <c r="C784">
        <v>8</v>
      </c>
      <c r="D784" t="s">
        <v>45</v>
      </c>
      <c r="E784" t="s">
        <v>22</v>
      </c>
      <c r="F784" t="s">
        <v>23</v>
      </c>
      <c r="G784" t="s">
        <v>41</v>
      </c>
      <c r="H784">
        <v>399</v>
      </c>
      <c r="I784">
        <v>3</v>
      </c>
      <c r="J784">
        <v>1197</v>
      </c>
    </row>
    <row r="785" spans="1:10" x14ac:dyDescent="0.3">
      <c r="A785" s="3" t="s">
        <v>830</v>
      </c>
      <c r="B785" s="4">
        <v>43341</v>
      </c>
      <c r="C785">
        <v>2</v>
      </c>
      <c r="D785" t="s">
        <v>106</v>
      </c>
      <c r="E785" t="s">
        <v>17</v>
      </c>
      <c r="F785" t="s">
        <v>18</v>
      </c>
      <c r="G785" t="s">
        <v>14</v>
      </c>
      <c r="H785">
        <v>199</v>
      </c>
      <c r="I785">
        <v>5</v>
      </c>
      <c r="J785">
        <v>995</v>
      </c>
    </row>
    <row r="786" spans="1:10" x14ac:dyDescent="0.3">
      <c r="A786" s="3" t="s">
        <v>831</v>
      </c>
      <c r="B786" s="4">
        <v>43341</v>
      </c>
      <c r="C786">
        <v>5</v>
      </c>
      <c r="D786" t="s">
        <v>60</v>
      </c>
      <c r="E786" t="s">
        <v>68</v>
      </c>
      <c r="F786" t="s">
        <v>18</v>
      </c>
      <c r="G786" t="s">
        <v>41</v>
      </c>
      <c r="H786">
        <v>399</v>
      </c>
      <c r="I786">
        <v>6</v>
      </c>
      <c r="J786">
        <v>2394</v>
      </c>
    </row>
    <row r="787" spans="1:10" x14ac:dyDescent="0.3">
      <c r="A787" s="3" t="s">
        <v>832</v>
      </c>
      <c r="B787" s="4">
        <v>43341</v>
      </c>
      <c r="C787">
        <v>4</v>
      </c>
      <c r="D787" t="s">
        <v>51</v>
      </c>
      <c r="E787" t="s">
        <v>68</v>
      </c>
      <c r="F787" t="s">
        <v>18</v>
      </c>
      <c r="G787" t="s">
        <v>19</v>
      </c>
      <c r="H787">
        <v>289</v>
      </c>
      <c r="I787">
        <v>6</v>
      </c>
      <c r="J787">
        <v>1734</v>
      </c>
    </row>
    <row r="788" spans="1:10" x14ac:dyDescent="0.3">
      <c r="A788" s="3" t="s">
        <v>833</v>
      </c>
      <c r="B788" s="4">
        <v>43342</v>
      </c>
      <c r="C788">
        <v>14</v>
      </c>
      <c r="D788" t="s">
        <v>38</v>
      </c>
      <c r="E788" t="s">
        <v>12</v>
      </c>
      <c r="F788" t="s">
        <v>13</v>
      </c>
      <c r="G788" t="s">
        <v>31</v>
      </c>
      <c r="H788">
        <v>69</v>
      </c>
      <c r="I788">
        <v>1</v>
      </c>
      <c r="J788">
        <v>69</v>
      </c>
    </row>
    <row r="789" spans="1:10" x14ac:dyDescent="0.3">
      <c r="A789" s="3" t="s">
        <v>834</v>
      </c>
      <c r="B789" s="4">
        <v>43342</v>
      </c>
      <c r="C789">
        <v>14</v>
      </c>
      <c r="D789" t="s">
        <v>38</v>
      </c>
      <c r="E789" t="s">
        <v>63</v>
      </c>
      <c r="F789" t="s">
        <v>13</v>
      </c>
      <c r="G789" t="s">
        <v>14</v>
      </c>
      <c r="H789">
        <v>199</v>
      </c>
      <c r="I789">
        <v>6</v>
      </c>
      <c r="J789">
        <v>1194</v>
      </c>
    </row>
    <row r="790" spans="1:10" x14ac:dyDescent="0.3">
      <c r="A790" s="3" t="s">
        <v>835</v>
      </c>
      <c r="B790" s="4">
        <v>43342</v>
      </c>
      <c r="C790">
        <v>6</v>
      </c>
      <c r="D790" t="s">
        <v>48</v>
      </c>
      <c r="E790" t="s">
        <v>46</v>
      </c>
      <c r="F790" t="s">
        <v>23</v>
      </c>
      <c r="G790" t="s">
        <v>24</v>
      </c>
      <c r="H790">
        <v>159</v>
      </c>
      <c r="I790">
        <v>8</v>
      </c>
      <c r="J790">
        <v>1272</v>
      </c>
    </row>
    <row r="791" spans="1:10" x14ac:dyDescent="0.3">
      <c r="A791" s="3" t="s">
        <v>836</v>
      </c>
      <c r="B791" s="4">
        <v>43342</v>
      </c>
      <c r="C791">
        <v>13</v>
      </c>
      <c r="D791" t="s">
        <v>33</v>
      </c>
      <c r="E791" t="s">
        <v>63</v>
      </c>
      <c r="F791" t="s">
        <v>13</v>
      </c>
      <c r="G791" t="s">
        <v>24</v>
      </c>
      <c r="H791">
        <v>159</v>
      </c>
      <c r="I791">
        <v>8</v>
      </c>
      <c r="J791">
        <v>1272</v>
      </c>
    </row>
    <row r="792" spans="1:10" x14ac:dyDescent="0.3">
      <c r="A792" s="3" t="s">
        <v>837</v>
      </c>
      <c r="B792" s="4">
        <v>43343</v>
      </c>
      <c r="C792">
        <v>18</v>
      </c>
      <c r="D792" t="s">
        <v>26</v>
      </c>
      <c r="E792" t="s">
        <v>27</v>
      </c>
      <c r="F792" t="s">
        <v>28</v>
      </c>
      <c r="G792" t="s">
        <v>41</v>
      </c>
      <c r="H792">
        <v>399</v>
      </c>
      <c r="I792">
        <v>3</v>
      </c>
      <c r="J792">
        <v>1197</v>
      </c>
    </row>
    <row r="793" spans="1:10" x14ac:dyDescent="0.3">
      <c r="A793" s="3" t="s">
        <v>838</v>
      </c>
      <c r="B793" s="4">
        <v>43343</v>
      </c>
      <c r="C793">
        <v>16</v>
      </c>
      <c r="D793" t="s">
        <v>30</v>
      </c>
      <c r="E793" t="s">
        <v>27</v>
      </c>
      <c r="F793" t="s">
        <v>28</v>
      </c>
      <c r="G793" t="s">
        <v>24</v>
      </c>
      <c r="H793">
        <v>159</v>
      </c>
      <c r="I793">
        <v>9</v>
      </c>
      <c r="J793">
        <v>1431</v>
      </c>
    </row>
    <row r="794" spans="1:10" x14ac:dyDescent="0.3">
      <c r="A794" s="3" t="s">
        <v>839</v>
      </c>
      <c r="B794" s="4">
        <v>43344</v>
      </c>
      <c r="C794">
        <v>10</v>
      </c>
      <c r="D794" t="s">
        <v>58</v>
      </c>
      <c r="E794" t="s">
        <v>46</v>
      </c>
      <c r="F794" t="s">
        <v>23</v>
      </c>
      <c r="G794" t="s">
        <v>41</v>
      </c>
      <c r="H794">
        <v>399</v>
      </c>
      <c r="I794">
        <v>3</v>
      </c>
      <c r="J794">
        <v>1197</v>
      </c>
    </row>
    <row r="795" spans="1:10" x14ac:dyDescent="0.3">
      <c r="A795" s="3" t="s">
        <v>840</v>
      </c>
      <c r="B795" s="4">
        <v>43344</v>
      </c>
      <c r="C795">
        <v>11</v>
      </c>
      <c r="D795" t="s">
        <v>11</v>
      </c>
      <c r="E795" t="s">
        <v>12</v>
      </c>
      <c r="F795" t="s">
        <v>13</v>
      </c>
      <c r="G795" t="s">
        <v>14</v>
      </c>
      <c r="H795">
        <v>199</v>
      </c>
      <c r="I795">
        <v>8</v>
      </c>
      <c r="J795">
        <v>1592</v>
      </c>
    </row>
    <row r="796" spans="1:10" x14ac:dyDescent="0.3">
      <c r="A796" s="3" t="s">
        <v>841</v>
      </c>
      <c r="B796" s="4">
        <v>43344</v>
      </c>
      <c r="C796">
        <v>13</v>
      </c>
      <c r="D796" t="s">
        <v>33</v>
      </c>
      <c r="E796" t="s">
        <v>63</v>
      </c>
      <c r="F796" t="s">
        <v>13</v>
      </c>
      <c r="G796" t="s">
        <v>14</v>
      </c>
      <c r="H796">
        <v>199</v>
      </c>
      <c r="I796">
        <v>9</v>
      </c>
      <c r="J796">
        <v>1791</v>
      </c>
    </row>
    <row r="797" spans="1:10" x14ac:dyDescent="0.3">
      <c r="A797" s="3" t="s">
        <v>842</v>
      </c>
      <c r="B797" s="4">
        <v>43344</v>
      </c>
      <c r="C797">
        <v>18</v>
      </c>
      <c r="D797" t="s">
        <v>26</v>
      </c>
      <c r="E797" t="s">
        <v>36</v>
      </c>
      <c r="F797" t="s">
        <v>28</v>
      </c>
      <c r="G797" t="s">
        <v>19</v>
      </c>
      <c r="H797">
        <v>289</v>
      </c>
      <c r="I797">
        <v>4</v>
      </c>
      <c r="J797">
        <v>1156</v>
      </c>
    </row>
    <row r="798" spans="1:10" x14ac:dyDescent="0.3">
      <c r="A798" s="3" t="s">
        <v>843</v>
      </c>
      <c r="B798" s="4">
        <v>43345</v>
      </c>
      <c r="C798">
        <v>4</v>
      </c>
      <c r="D798" t="s">
        <v>51</v>
      </c>
      <c r="E798" t="s">
        <v>68</v>
      </c>
      <c r="F798" t="s">
        <v>18</v>
      </c>
      <c r="G798" t="s">
        <v>31</v>
      </c>
      <c r="H798">
        <v>69</v>
      </c>
      <c r="I798">
        <v>2</v>
      </c>
      <c r="J798">
        <v>138</v>
      </c>
    </row>
    <row r="799" spans="1:10" x14ac:dyDescent="0.3">
      <c r="A799" s="3" t="s">
        <v>844</v>
      </c>
      <c r="B799" s="4">
        <v>43345</v>
      </c>
      <c r="C799">
        <v>20</v>
      </c>
      <c r="D799" t="s">
        <v>40</v>
      </c>
      <c r="E799" t="s">
        <v>36</v>
      </c>
      <c r="F799" t="s">
        <v>28</v>
      </c>
      <c r="G799" t="s">
        <v>31</v>
      </c>
      <c r="H799">
        <v>69</v>
      </c>
      <c r="I799">
        <v>6</v>
      </c>
      <c r="J799">
        <v>414</v>
      </c>
    </row>
    <row r="800" spans="1:10" x14ac:dyDescent="0.3">
      <c r="A800" s="3" t="s">
        <v>845</v>
      </c>
      <c r="B800" s="4">
        <v>43346</v>
      </c>
      <c r="C800">
        <v>16</v>
      </c>
      <c r="D800" t="s">
        <v>30</v>
      </c>
      <c r="E800" t="s">
        <v>36</v>
      </c>
      <c r="F800" t="s">
        <v>28</v>
      </c>
      <c r="G800" t="s">
        <v>41</v>
      </c>
      <c r="H800">
        <v>399</v>
      </c>
      <c r="I800">
        <v>5</v>
      </c>
      <c r="J800">
        <v>1995</v>
      </c>
    </row>
    <row r="801" spans="1:10" x14ac:dyDescent="0.3">
      <c r="A801" s="3" t="s">
        <v>846</v>
      </c>
      <c r="B801" s="4">
        <v>43346</v>
      </c>
      <c r="C801">
        <v>3</v>
      </c>
      <c r="D801" t="s">
        <v>43</v>
      </c>
      <c r="E801" t="s">
        <v>68</v>
      </c>
      <c r="F801" t="s">
        <v>18</v>
      </c>
      <c r="G801" t="s">
        <v>24</v>
      </c>
      <c r="H801">
        <v>159</v>
      </c>
      <c r="I801">
        <v>4</v>
      </c>
      <c r="J801">
        <v>636</v>
      </c>
    </row>
    <row r="802" spans="1:10" x14ac:dyDescent="0.3">
      <c r="A802" s="3" t="s">
        <v>847</v>
      </c>
      <c r="B802" s="4">
        <v>43346</v>
      </c>
      <c r="C802">
        <v>10</v>
      </c>
      <c r="D802" t="s">
        <v>58</v>
      </c>
      <c r="E802" t="s">
        <v>46</v>
      </c>
      <c r="F802" t="s">
        <v>23</v>
      </c>
      <c r="G802" t="s">
        <v>19</v>
      </c>
      <c r="H802">
        <v>289</v>
      </c>
      <c r="I802">
        <v>7</v>
      </c>
      <c r="J802">
        <v>2023</v>
      </c>
    </row>
    <row r="803" spans="1:10" x14ac:dyDescent="0.3">
      <c r="A803" s="3" t="s">
        <v>848</v>
      </c>
      <c r="B803" s="4">
        <v>43346</v>
      </c>
      <c r="C803">
        <v>6</v>
      </c>
      <c r="D803" t="s">
        <v>48</v>
      </c>
      <c r="E803" t="s">
        <v>46</v>
      </c>
      <c r="F803" t="s">
        <v>23</v>
      </c>
      <c r="G803" t="s">
        <v>41</v>
      </c>
      <c r="H803">
        <v>399</v>
      </c>
      <c r="I803">
        <v>8</v>
      </c>
      <c r="J803">
        <v>3192</v>
      </c>
    </row>
    <row r="804" spans="1:10" x14ac:dyDescent="0.3">
      <c r="A804" s="3" t="s">
        <v>849</v>
      </c>
      <c r="B804" s="4">
        <v>43346</v>
      </c>
      <c r="C804">
        <v>17</v>
      </c>
      <c r="D804" t="s">
        <v>35</v>
      </c>
      <c r="E804" t="s">
        <v>36</v>
      </c>
      <c r="F804" t="s">
        <v>28</v>
      </c>
      <c r="G804" t="s">
        <v>14</v>
      </c>
      <c r="H804">
        <v>199</v>
      </c>
      <c r="I804">
        <v>5</v>
      </c>
      <c r="J804">
        <v>995</v>
      </c>
    </row>
    <row r="805" spans="1:10" x14ac:dyDescent="0.3">
      <c r="A805" s="3" t="s">
        <v>850</v>
      </c>
      <c r="B805" s="4">
        <v>43347</v>
      </c>
      <c r="C805">
        <v>16</v>
      </c>
      <c r="D805" t="s">
        <v>30</v>
      </c>
      <c r="E805" t="s">
        <v>27</v>
      </c>
      <c r="F805" t="s">
        <v>28</v>
      </c>
      <c r="G805" t="s">
        <v>31</v>
      </c>
      <c r="H805">
        <v>69</v>
      </c>
      <c r="I805">
        <v>1</v>
      </c>
      <c r="J805">
        <v>69</v>
      </c>
    </row>
    <row r="806" spans="1:10" x14ac:dyDescent="0.3">
      <c r="A806" s="3" t="s">
        <v>851</v>
      </c>
      <c r="B806" s="4">
        <v>43348</v>
      </c>
      <c r="C806">
        <v>19</v>
      </c>
      <c r="D806" t="s">
        <v>56</v>
      </c>
      <c r="E806" t="s">
        <v>36</v>
      </c>
      <c r="F806" t="s">
        <v>28</v>
      </c>
      <c r="G806" t="s">
        <v>41</v>
      </c>
      <c r="H806">
        <v>399</v>
      </c>
      <c r="I806">
        <v>7</v>
      </c>
      <c r="J806">
        <v>2793</v>
      </c>
    </row>
    <row r="807" spans="1:10" x14ac:dyDescent="0.3">
      <c r="A807" s="3" t="s">
        <v>852</v>
      </c>
      <c r="B807" s="4">
        <v>43348</v>
      </c>
      <c r="C807">
        <v>5</v>
      </c>
      <c r="D807" t="s">
        <v>60</v>
      </c>
      <c r="E807" t="s">
        <v>17</v>
      </c>
      <c r="F807" t="s">
        <v>18</v>
      </c>
      <c r="G807" t="s">
        <v>41</v>
      </c>
      <c r="H807">
        <v>399</v>
      </c>
      <c r="I807">
        <v>6</v>
      </c>
      <c r="J807">
        <v>2394</v>
      </c>
    </row>
    <row r="808" spans="1:10" x14ac:dyDescent="0.3">
      <c r="A808" s="3" t="s">
        <v>853</v>
      </c>
      <c r="B808" s="4">
        <v>43348</v>
      </c>
      <c r="C808">
        <v>11</v>
      </c>
      <c r="D808" t="s">
        <v>11</v>
      </c>
      <c r="E808" t="s">
        <v>12</v>
      </c>
      <c r="F808" t="s">
        <v>13</v>
      </c>
      <c r="G808" t="s">
        <v>24</v>
      </c>
      <c r="H808">
        <v>159</v>
      </c>
      <c r="I808">
        <v>5</v>
      </c>
      <c r="J808">
        <v>795</v>
      </c>
    </row>
    <row r="809" spans="1:10" x14ac:dyDescent="0.3">
      <c r="A809" s="3" t="s">
        <v>854</v>
      </c>
      <c r="B809" s="4">
        <v>43349</v>
      </c>
      <c r="C809">
        <v>13</v>
      </c>
      <c r="D809" t="s">
        <v>33</v>
      </c>
      <c r="E809" t="s">
        <v>63</v>
      </c>
      <c r="F809" t="s">
        <v>13</v>
      </c>
      <c r="G809" t="s">
        <v>31</v>
      </c>
      <c r="H809">
        <v>69</v>
      </c>
      <c r="I809">
        <v>5</v>
      </c>
      <c r="J809">
        <v>345</v>
      </c>
    </row>
    <row r="810" spans="1:10" x14ac:dyDescent="0.3">
      <c r="A810" s="3" t="s">
        <v>855</v>
      </c>
      <c r="B810" s="4">
        <v>43349</v>
      </c>
      <c r="C810">
        <v>19</v>
      </c>
      <c r="D810" t="s">
        <v>56</v>
      </c>
      <c r="E810" t="s">
        <v>27</v>
      </c>
      <c r="F810" t="s">
        <v>28</v>
      </c>
      <c r="G810" t="s">
        <v>14</v>
      </c>
      <c r="H810">
        <v>199</v>
      </c>
      <c r="I810">
        <v>9</v>
      </c>
      <c r="J810">
        <v>1791</v>
      </c>
    </row>
    <row r="811" spans="1:10" x14ac:dyDescent="0.3">
      <c r="A811" s="3" t="s">
        <v>856</v>
      </c>
      <c r="B811" s="4">
        <v>43349</v>
      </c>
      <c r="C811">
        <v>15</v>
      </c>
      <c r="D811" t="s">
        <v>118</v>
      </c>
      <c r="E811" t="s">
        <v>12</v>
      </c>
      <c r="F811" t="s">
        <v>13</v>
      </c>
      <c r="G811" t="s">
        <v>31</v>
      </c>
      <c r="H811">
        <v>69</v>
      </c>
      <c r="I811">
        <v>5</v>
      </c>
      <c r="J811">
        <v>345</v>
      </c>
    </row>
    <row r="812" spans="1:10" x14ac:dyDescent="0.3">
      <c r="A812" s="3" t="s">
        <v>857</v>
      </c>
      <c r="B812" s="4">
        <v>43349</v>
      </c>
      <c r="C812">
        <v>14</v>
      </c>
      <c r="D812" t="s">
        <v>38</v>
      </c>
      <c r="E812" t="s">
        <v>12</v>
      </c>
      <c r="F812" t="s">
        <v>13</v>
      </c>
      <c r="G812" t="s">
        <v>31</v>
      </c>
      <c r="H812">
        <v>69</v>
      </c>
      <c r="I812">
        <v>9</v>
      </c>
      <c r="J812">
        <v>621</v>
      </c>
    </row>
    <row r="813" spans="1:10" x14ac:dyDescent="0.3">
      <c r="A813" s="3" t="s">
        <v>858</v>
      </c>
      <c r="B813" s="4">
        <v>43350</v>
      </c>
      <c r="C813">
        <v>16</v>
      </c>
      <c r="D813" t="s">
        <v>30</v>
      </c>
      <c r="E813" t="s">
        <v>36</v>
      </c>
      <c r="F813" t="s">
        <v>28</v>
      </c>
      <c r="G813" t="s">
        <v>41</v>
      </c>
      <c r="H813">
        <v>399</v>
      </c>
      <c r="I813">
        <v>1</v>
      </c>
      <c r="J813">
        <v>399</v>
      </c>
    </row>
    <row r="814" spans="1:10" x14ac:dyDescent="0.3">
      <c r="A814" s="3" t="s">
        <v>859</v>
      </c>
      <c r="B814" s="4">
        <v>43351</v>
      </c>
      <c r="C814">
        <v>16</v>
      </c>
      <c r="D814" t="s">
        <v>30</v>
      </c>
      <c r="E814" t="s">
        <v>36</v>
      </c>
      <c r="F814" t="s">
        <v>28</v>
      </c>
      <c r="G814" t="s">
        <v>24</v>
      </c>
      <c r="H814">
        <v>159</v>
      </c>
      <c r="I814">
        <v>8</v>
      </c>
      <c r="J814">
        <v>1272</v>
      </c>
    </row>
    <row r="815" spans="1:10" x14ac:dyDescent="0.3">
      <c r="A815" s="3" t="s">
        <v>860</v>
      </c>
      <c r="B815" s="4">
        <v>43351</v>
      </c>
      <c r="C815">
        <v>16</v>
      </c>
      <c r="D815" t="s">
        <v>30</v>
      </c>
      <c r="E815" t="s">
        <v>27</v>
      </c>
      <c r="F815" t="s">
        <v>28</v>
      </c>
      <c r="G815" t="s">
        <v>24</v>
      </c>
      <c r="H815">
        <v>159</v>
      </c>
      <c r="I815">
        <v>4</v>
      </c>
      <c r="J815">
        <v>636</v>
      </c>
    </row>
    <row r="816" spans="1:10" x14ac:dyDescent="0.3">
      <c r="A816" s="3" t="s">
        <v>861</v>
      </c>
      <c r="B816" s="4">
        <v>43351</v>
      </c>
      <c r="C816">
        <v>3</v>
      </c>
      <c r="D816" t="s">
        <v>43</v>
      </c>
      <c r="E816" t="s">
        <v>17</v>
      </c>
      <c r="F816" t="s">
        <v>18</v>
      </c>
      <c r="G816" t="s">
        <v>24</v>
      </c>
      <c r="H816">
        <v>159</v>
      </c>
      <c r="I816">
        <v>8</v>
      </c>
      <c r="J816">
        <v>1272</v>
      </c>
    </row>
    <row r="817" spans="1:10" x14ac:dyDescent="0.3">
      <c r="A817" s="3" t="s">
        <v>862</v>
      </c>
      <c r="B817" s="4">
        <v>43351</v>
      </c>
      <c r="C817">
        <v>15</v>
      </c>
      <c r="D817" t="s">
        <v>118</v>
      </c>
      <c r="E817" t="s">
        <v>63</v>
      </c>
      <c r="F817" t="s">
        <v>13</v>
      </c>
      <c r="G817" t="s">
        <v>41</v>
      </c>
      <c r="H817">
        <v>399</v>
      </c>
      <c r="I817">
        <v>4</v>
      </c>
      <c r="J817">
        <v>1596</v>
      </c>
    </row>
    <row r="818" spans="1:10" x14ac:dyDescent="0.3">
      <c r="A818" s="3" t="s">
        <v>863</v>
      </c>
      <c r="B818" s="4">
        <v>43351</v>
      </c>
      <c r="C818">
        <v>20</v>
      </c>
      <c r="D818" t="s">
        <v>40</v>
      </c>
      <c r="E818" t="s">
        <v>27</v>
      </c>
      <c r="F818" t="s">
        <v>28</v>
      </c>
      <c r="G818" t="s">
        <v>31</v>
      </c>
      <c r="H818">
        <v>69</v>
      </c>
      <c r="I818">
        <v>5</v>
      </c>
      <c r="J818">
        <v>345</v>
      </c>
    </row>
    <row r="819" spans="1:10" x14ac:dyDescent="0.3">
      <c r="A819" s="3" t="s">
        <v>864</v>
      </c>
      <c r="B819" s="4">
        <v>43352</v>
      </c>
      <c r="C819">
        <v>13</v>
      </c>
      <c r="D819" t="s">
        <v>33</v>
      </c>
      <c r="E819" t="s">
        <v>12</v>
      </c>
      <c r="F819" t="s">
        <v>13</v>
      </c>
      <c r="G819" t="s">
        <v>41</v>
      </c>
      <c r="H819">
        <v>399</v>
      </c>
      <c r="I819">
        <v>3</v>
      </c>
      <c r="J819">
        <v>1197</v>
      </c>
    </row>
    <row r="820" spans="1:10" x14ac:dyDescent="0.3">
      <c r="A820" s="3" t="s">
        <v>865</v>
      </c>
      <c r="B820" s="4">
        <v>43352</v>
      </c>
      <c r="C820">
        <v>6</v>
      </c>
      <c r="D820" t="s">
        <v>48</v>
      </c>
      <c r="E820" t="s">
        <v>22</v>
      </c>
      <c r="F820" t="s">
        <v>23</v>
      </c>
      <c r="G820" t="s">
        <v>19</v>
      </c>
      <c r="H820">
        <v>289</v>
      </c>
      <c r="I820">
        <v>0</v>
      </c>
      <c r="J820">
        <v>0</v>
      </c>
    </row>
    <row r="821" spans="1:10" x14ac:dyDescent="0.3">
      <c r="A821" s="3" t="s">
        <v>866</v>
      </c>
      <c r="B821" s="4">
        <v>43353</v>
      </c>
      <c r="C821">
        <v>11</v>
      </c>
      <c r="D821" t="s">
        <v>11</v>
      </c>
      <c r="E821" t="s">
        <v>63</v>
      </c>
      <c r="F821" t="s">
        <v>13</v>
      </c>
      <c r="G821" t="s">
        <v>24</v>
      </c>
      <c r="H821">
        <v>159</v>
      </c>
      <c r="I821">
        <v>4</v>
      </c>
      <c r="J821">
        <v>636</v>
      </c>
    </row>
    <row r="822" spans="1:10" x14ac:dyDescent="0.3">
      <c r="A822" s="3" t="s">
        <v>867</v>
      </c>
      <c r="B822" s="4">
        <v>43353</v>
      </c>
      <c r="C822">
        <v>12</v>
      </c>
      <c r="D822" t="s">
        <v>66</v>
      </c>
      <c r="E822" t="s">
        <v>12</v>
      </c>
      <c r="F822" t="s">
        <v>13</v>
      </c>
      <c r="G822" t="s">
        <v>24</v>
      </c>
      <c r="H822">
        <v>159</v>
      </c>
      <c r="I822">
        <v>4</v>
      </c>
      <c r="J822">
        <v>636</v>
      </c>
    </row>
    <row r="823" spans="1:10" x14ac:dyDescent="0.3">
      <c r="A823" s="3" t="s">
        <v>868</v>
      </c>
      <c r="B823" s="4">
        <v>43353</v>
      </c>
      <c r="C823">
        <v>19</v>
      </c>
      <c r="D823" t="s">
        <v>56</v>
      </c>
      <c r="E823" t="s">
        <v>27</v>
      </c>
      <c r="F823" t="s">
        <v>28</v>
      </c>
      <c r="G823" t="s">
        <v>41</v>
      </c>
      <c r="H823">
        <v>399</v>
      </c>
      <c r="I823">
        <v>4</v>
      </c>
      <c r="J823">
        <v>1596</v>
      </c>
    </row>
    <row r="824" spans="1:10" x14ac:dyDescent="0.3">
      <c r="A824" s="3" t="s">
        <v>869</v>
      </c>
      <c r="B824" s="4">
        <v>43353</v>
      </c>
      <c r="C824">
        <v>11</v>
      </c>
      <c r="D824" t="s">
        <v>11</v>
      </c>
      <c r="E824" t="s">
        <v>63</v>
      </c>
      <c r="F824" t="s">
        <v>13</v>
      </c>
      <c r="G824" t="s">
        <v>31</v>
      </c>
      <c r="H824">
        <v>69</v>
      </c>
      <c r="I824">
        <v>8</v>
      </c>
      <c r="J824">
        <v>552</v>
      </c>
    </row>
    <row r="825" spans="1:10" x14ac:dyDescent="0.3">
      <c r="A825" s="3" t="s">
        <v>870</v>
      </c>
      <c r="B825" s="4">
        <v>43353</v>
      </c>
      <c r="C825">
        <v>8</v>
      </c>
      <c r="D825" t="s">
        <v>45</v>
      </c>
      <c r="E825" t="s">
        <v>22</v>
      </c>
      <c r="F825" t="s">
        <v>23</v>
      </c>
      <c r="G825" t="s">
        <v>19</v>
      </c>
      <c r="H825">
        <v>289</v>
      </c>
      <c r="I825">
        <v>0</v>
      </c>
      <c r="J825">
        <v>0</v>
      </c>
    </row>
    <row r="826" spans="1:10" x14ac:dyDescent="0.3">
      <c r="A826" s="3" t="s">
        <v>871</v>
      </c>
      <c r="B826" s="4">
        <v>43354</v>
      </c>
      <c r="C826">
        <v>20</v>
      </c>
      <c r="D826" t="s">
        <v>40</v>
      </c>
      <c r="E826" t="s">
        <v>36</v>
      </c>
      <c r="F826" t="s">
        <v>28</v>
      </c>
      <c r="G826" t="s">
        <v>41</v>
      </c>
      <c r="H826">
        <v>399</v>
      </c>
      <c r="I826">
        <v>9</v>
      </c>
      <c r="J826">
        <v>3591</v>
      </c>
    </row>
    <row r="827" spans="1:10" x14ac:dyDescent="0.3">
      <c r="A827" s="3" t="s">
        <v>872</v>
      </c>
      <c r="B827" s="4">
        <v>43354</v>
      </c>
      <c r="C827">
        <v>15</v>
      </c>
      <c r="D827" t="s">
        <v>118</v>
      </c>
      <c r="E827" t="s">
        <v>63</v>
      </c>
      <c r="F827" t="s">
        <v>13</v>
      </c>
      <c r="G827" t="s">
        <v>19</v>
      </c>
      <c r="H827">
        <v>289</v>
      </c>
      <c r="I827">
        <v>1</v>
      </c>
      <c r="J827">
        <v>289</v>
      </c>
    </row>
    <row r="828" spans="1:10" x14ac:dyDescent="0.3">
      <c r="A828" s="3" t="s">
        <v>873</v>
      </c>
      <c r="B828" s="4">
        <v>43354</v>
      </c>
      <c r="C828">
        <v>1</v>
      </c>
      <c r="D828" t="s">
        <v>16</v>
      </c>
      <c r="E828" t="s">
        <v>17</v>
      </c>
      <c r="F828" t="s">
        <v>18</v>
      </c>
      <c r="G828" t="s">
        <v>24</v>
      </c>
      <c r="H828">
        <v>159</v>
      </c>
      <c r="I828">
        <v>3</v>
      </c>
      <c r="J828">
        <v>477</v>
      </c>
    </row>
    <row r="829" spans="1:10" x14ac:dyDescent="0.3">
      <c r="A829" s="3" t="s">
        <v>874</v>
      </c>
      <c r="B829" s="4">
        <v>43355</v>
      </c>
      <c r="C829">
        <v>5</v>
      </c>
      <c r="D829" t="s">
        <v>60</v>
      </c>
      <c r="E829" t="s">
        <v>17</v>
      </c>
      <c r="F829" t="s">
        <v>18</v>
      </c>
      <c r="G829" t="s">
        <v>14</v>
      </c>
      <c r="H829">
        <v>199</v>
      </c>
      <c r="I829">
        <v>3</v>
      </c>
      <c r="J829">
        <v>597</v>
      </c>
    </row>
    <row r="830" spans="1:10" x14ac:dyDescent="0.3">
      <c r="A830" s="3" t="s">
        <v>875</v>
      </c>
      <c r="B830" s="4">
        <v>43355</v>
      </c>
      <c r="C830">
        <v>14</v>
      </c>
      <c r="D830" t="s">
        <v>38</v>
      </c>
      <c r="E830" t="s">
        <v>12</v>
      </c>
      <c r="F830" t="s">
        <v>13</v>
      </c>
      <c r="G830" t="s">
        <v>31</v>
      </c>
      <c r="H830">
        <v>69</v>
      </c>
      <c r="I830">
        <v>4</v>
      </c>
      <c r="J830">
        <v>276</v>
      </c>
    </row>
    <row r="831" spans="1:10" x14ac:dyDescent="0.3">
      <c r="A831" s="3" t="s">
        <v>876</v>
      </c>
      <c r="B831" s="4">
        <v>43356</v>
      </c>
      <c r="C831">
        <v>1</v>
      </c>
      <c r="D831" t="s">
        <v>16</v>
      </c>
      <c r="E831" t="s">
        <v>17</v>
      </c>
      <c r="F831" t="s">
        <v>18</v>
      </c>
      <c r="G831" t="s">
        <v>41</v>
      </c>
      <c r="H831">
        <v>399</v>
      </c>
      <c r="I831">
        <v>6</v>
      </c>
      <c r="J831">
        <v>2394</v>
      </c>
    </row>
    <row r="832" spans="1:10" x14ac:dyDescent="0.3">
      <c r="A832" s="3" t="s">
        <v>877</v>
      </c>
      <c r="B832" s="4">
        <v>43357</v>
      </c>
      <c r="C832">
        <v>1</v>
      </c>
      <c r="D832" t="s">
        <v>16</v>
      </c>
      <c r="E832" t="s">
        <v>17</v>
      </c>
      <c r="F832" t="s">
        <v>18</v>
      </c>
      <c r="G832" t="s">
        <v>14</v>
      </c>
      <c r="H832">
        <v>199</v>
      </c>
      <c r="I832">
        <v>1</v>
      </c>
      <c r="J832">
        <v>199</v>
      </c>
    </row>
    <row r="833" spans="1:10" x14ac:dyDescent="0.3">
      <c r="A833" s="3" t="s">
        <v>878</v>
      </c>
      <c r="B833" s="4">
        <v>43357</v>
      </c>
      <c r="C833">
        <v>3</v>
      </c>
      <c r="D833" t="s">
        <v>43</v>
      </c>
      <c r="E833" t="s">
        <v>68</v>
      </c>
      <c r="F833" t="s">
        <v>18</v>
      </c>
      <c r="G833" t="s">
        <v>19</v>
      </c>
      <c r="H833">
        <v>289</v>
      </c>
      <c r="I833">
        <v>1</v>
      </c>
      <c r="J833">
        <v>289</v>
      </c>
    </row>
    <row r="834" spans="1:10" x14ac:dyDescent="0.3">
      <c r="A834" s="3" t="s">
        <v>879</v>
      </c>
      <c r="B834" s="4">
        <v>43358</v>
      </c>
      <c r="C834">
        <v>16</v>
      </c>
      <c r="D834" t="s">
        <v>30</v>
      </c>
      <c r="E834" t="s">
        <v>36</v>
      </c>
      <c r="F834" t="s">
        <v>28</v>
      </c>
      <c r="G834" t="s">
        <v>41</v>
      </c>
      <c r="H834">
        <v>399</v>
      </c>
      <c r="I834">
        <v>9</v>
      </c>
      <c r="J834">
        <v>3591</v>
      </c>
    </row>
    <row r="835" spans="1:10" x14ac:dyDescent="0.3">
      <c r="A835" s="3" t="s">
        <v>880</v>
      </c>
      <c r="B835" s="4">
        <v>43358</v>
      </c>
      <c r="C835">
        <v>6</v>
      </c>
      <c r="D835" t="s">
        <v>48</v>
      </c>
      <c r="E835" t="s">
        <v>46</v>
      </c>
      <c r="F835" t="s">
        <v>23</v>
      </c>
      <c r="G835" t="s">
        <v>31</v>
      </c>
      <c r="H835">
        <v>69</v>
      </c>
      <c r="I835">
        <v>6</v>
      </c>
      <c r="J835">
        <v>414</v>
      </c>
    </row>
    <row r="836" spans="1:10" x14ac:dyDescent="0.3">
      <c r="A836" s="3" t="s">
        <v>881</v>
      </c>
      <c r="B836" s="4">
        <v>43358</v>
      </c>
      <c r="C836">
        <v>19</v>
      </c>
      <c r="D836" t="s">
        <v>56</v>
      </c>
      <c r="E836" t="s">
        <v>36</v>
      </c>
      <c r="F836" t="s">
        <v>28</v>
      </c>
      <c r="G836" t="s">
        <v>41</v>
      </c>
      <c r="H836">
        <v>399</v>
      </c>
      <c r="I836">
        <v>2</v>
      </c>
      <c r="J836">
        <v>798</v>
      </c>
    </row>
    <row r="837" spans="1:10" x14ac:dyDescent="0.3">
      <c r="A837" s="3" t="s">
        <v>882</v>
      </c>
      <c r="B837" s="4">
        <v>43359</v>
      </c>
      <c r="C837">
        <v>5</v>
      </c>
      <c r="D837" t="s">
        <v>60</v>
      </c>
      <c r="E837" t="s">
        <v>17</v>
      </c>
      <c r="F837" t="s">
        <v>18</v>
      </c>
      <c r="G837" t="s">
        <v>31</v>
      </c>
      <c r="H837">
        <v>69</v>
      </c>
      <c r="I837">
        <v>6</v>
      </c>
      <c r="J837">
        <v>414</v>
      </c>
    </row>
    <row r="838" spans="1:10" x14ac:dyDescent="0.3">
      <c r="A838" s="3" t="s">
        <v>883</v>
      </c>
      <c r="B838" s="4">
        <v>43360</v>
      </c>
      <c r="C838">
        <v>3</v>
      </c>
      <c r="D838" t="s">
        <v>43</v>
      </c>
      <c r="E838" t="s">
        <v>68</v>
      </c>
      <c r="F838" t="s">
        <v>18</v>
      </c>
      <c r="G838" t="s">
        <v>14</v>
      </c>
      <c r="H838">
        <v>199</v>
      </c>
      <c r="I838">
        <v>6</v>
      </c>
      <c r="J838">
        <v>1194</v>
      </c>
    </row>
    <row r="839" spans="1:10" x14ac:dyDescent="0.3">
      <c r="A839" s="3" t="s">
        <v>884</v>
      </c>
      <c r="B839" s="4">
        <v>43361</v>
      </c>
      <c r="C839">
        <v>7</v>
      </c>
      <c r="D839" t="s">
        <v>88</v>
      </c>
      <c r="E839" t="s">
        <v>46</v>
      </c>
      <c r="F839" t="s">
        <v>23</v>
      </c>
      <c r="G839" t="s">
        <v>41</v>
      </c>
      <c r="H839">
        <v>399</v>
      </c>
      <c r="I839">
        <v>3</v>
      </c>
      <c r="J839">
        <v>1197</v>
      </c>
    </row>
    <row r="840" spans="1:10" x14ac:dyDescent="0.3">
      <c r="A840" s="3" t="s">
        <v>885</v>
      </c>
      <c r="B840" s="4">
        <v>43362</v>
      </c>
      <c r="C840">
        <v>20</v>
      </c>
      <c r="D840" t="s">
        <v>40</v>
      </c>
      <c r="E840" t="s">
        <v>36</v>
      </c>
      <c r="F840" t="s">
        <v>28</v>
      </c>
      <c r="G840" t="s">
        <v>19</v>
      </c>
      <c r="H840">
        <v>289</v>
      </c>
      <c r="I840">
        <v>4</v>
      </c>
      <c r="J840">
        <v>1156</v>
      </c>
    </row>
    <row r="841" spans="1:10" x14ac:dyDescent="0.3">
      <c r="A841" s="3" t="s">
        <v>886</v>
      </c>
      <c r="B841" s="4">
        <v>43363</v>
      </c>
      <c r="C841">
        <v>6</v>
      </c>
      <c r="D841" t="s">
        <v>48</v>
      </c>
      <c r="E841" t="s">
        <v>46</v>
      </c>
      <c r="F841" t="s">
        <v>23</v>
      </c>
      <c r="G841" t="s">
        <v>24</v>
      </c>
      <c r="H841">
        <v>159</v>
      </c>
      <c r="I841">
        <v>8</v>
      </c>
      <c r="J841">
        <v>1272</v>
      </c>
    </row>
    <row r="842" spans="1:10" x14ac:dyDescent="0.3">
      <c r="A842" s="3" t="s">
        <v>887</v>
      </c>
      <c r="B842" s="4">
        <v>43363</v>
      </c>
      <c r="C842">
        <v>7</v>
      </c>
      <c r="D842" t="s">
        <v>88</v>
      </c>
      <c r="E842" t="s">
        <v>22</v>
      </c>
      <c r="F842" t="s">
        <v>23</v>
      </c>
      <c r="G842" t="s">
        <v>19</v>
      </c>
      <c r="H842">
        <v>289</v>
      </c>
      <c r="I842">
        <v>2</v>
      </c>
      <c r="J842">
        <v>578</v>
      </c>
    </row>
    <row r="843" spans="1:10" x14ac:dyDescent="0.3">
      <c r="A843" s="3" t="s">
        <v>888</v>
      </c>
      <c r="B843" s="4">
        <v>43363</v>
      </c>
      <c r="C843">
        <v>12</v>
      </c>
      <c r="D843" t="s">
        <v>66</v>
      </c>
      <c r="E843" t="s">
        <v>63</v>
      </c>
      <c r="F843" t="s">
        <v>13</v>
      </c>
      <c r="G843" t="s">
        <v>14</v>
      </c>
      <c r="H843">
        <v>199</v>
      </c>
      <c r="I843">
        <v>4</v>
      </c>
      <c r="J843">
        <v>796</v>
      </c>
    </row>
    <row r="844" spans="1:10" x14ac:dyDescent="0.3">
      <c r="A844" s="3" t="s">
        <v>889</v>
      </c>
      <c r="B844" s="4">
        <v>43363</v>
      </c>
      <c r="C844">
        <v>4</v>
      </c>
      <c r="D844" t="s">
        <v>51</v>
      </c>
      <c r="E844" t="s">
        <v>17</v>
      </c>
      <c r="F844" t="s">
        <v>18</v>
      </c>
      <c r="G844" t="s">
        <v>14</v>
      </c>
      <c r="H844">
        <v>199</v>
      </c>
      <c r="I844">
        <v>7</v>
      </c>
      <c r="J844">
        <v>1393</v>
      </c>
    </row>
    <row r="845" spans="1:10" x14ac:dyDescent="0.3">
      <c r="A845" s="3" t="s">
        <v>890</v>
      </c>
      <c r="B845" s="4">
        <v>43364</v>
      </c>
      <c r="C845">
        <v>11</v>
      </c>
      <c r="D845" t="s">
        <v>11</v>
      </c>
      <c r="E845" t="s">
        <v>12</v>
      </c>
      <c r="F845" t="s">
        <v>13</v>
      </c>
      <c r="G845" t="s">
        <v>19</v>
      </c>
      <c r="H845">
        <v>289</v>
      </c>
      <c r="I845">
        <v>6</v>
      </c>
      <c r="J845">
        <v>1734</v>
      </c>
    </row>
    <row r="846" spans="1:10" x14ac:dyDescent="0.3">
      <c r="A846" s="3" t="s">
        <v>891</v>
      </c>
      <c r="B846" s="4">
        <v>43364</v>
      </c>
      <c r="C846">
        <v>8</v>
      </c>
      <c r="D846" t="s">
        <v>45</v>
      </c>
      <c r="E846" t="s">
        <v>46</v>
      </c>
      <c r="F846" t="s">
        <v>23</v>
      </c>
      <c r="G846" t="s">
        <v>24</v>
      </c>
      <c r="H846">
        <v>159</v>
      </c>
      <c r="I846">
        <v>7</v>
      </c>
      <c r="J846">
        <v>1113</v>
      </c>
    </row>
    <row r="847" spans="1:10" x14ac:dyDescent="0.3">
      <c r="A847" s="3" t="s">
        <v>892</v>
      </c>
      <c r="B847" s="4">
        <v>43365</v>
      </c>
      <c r="C847">
        <v>8</v>
      </c>
      <c r="D847" t="s">
        <v>45</v>
      </c>
      <c r="E847" t="s">
        <v>46</v>
      </c>
      <c r="F847" t="s">
        <v>23</v>
      </c>
      <c r="G847" t="s">
        <v>14</v>
      </c>
      <c r="H847">
        <v>199</v>
      </c>
      <c r="I847">
        <v>8</v>
      </c>
      <c r="J847">
        <v>1592</v>
      </c>
    </row>
    <row r="848" spans="1:10" x14ac:dyDescent="0.3">
      <c r="A848" s="3" t="s">
        <v>893</v>
      </c>
      <c r="B848" s="4">
        <v>43365</v>
      </c>
      <c r="C848">
        <v>5</v>
      </c>
      <c r="D848" t="s">
        <v>60</v>
      </c>
      <c r="E848" t="s">
        <v>17</v>
      </c>
      <c r="F848" t="s">
        <v>18</v>
      </c>
      <c r="G848" t="s">
        <v>24</v>
      </c>
      <c r="H848">
        <v>159</v>
      </c>
      <c r="I848">
        <v>0</v>
      </c>
      <c r="J848">
        <v>0</v>
      </c>
    </row>
    <row r="849" spans="1:10" x14ac:dyDescent="0.3">
      <c r="A849" s="3" t="s">
        <v>894</v>
      </c>
      <c r="B849" s="4">
        <v>43365</v>
      </c>
      <c r="C849">
        <v>15</v>
      </c>
      <c r="D849" t="s">
        <v>118</v>
      </c>
      <c r="E849" t="s">
        <v>12</v>
      </c>
      <c r="F849" t="s">
        <v>13</v>
      </c>
      <c r="G849" t="s">
        <v>19</v>
      </c>
      <c r="H849">
        <v>289</v>
      </c>
      <c r="I849">
        <v>3</v>
      </c>
      <c r="J849">
        <v>867</v>
      </c>
    </row>
    <row r="850" spans="1:10" x14ac:dyDescent="0.3">
      <c r="A850" s="3" t="s">
        <v>895</v>
      </c>
      <c r="B850" s="4">
        <v>43365</v>
      </c>
      <c r="C850">
        <v>4</v>
      </c>
      <c r="D850" t="s">
        <v>51</v>
      </c>
      <c r="E850" t="s">
        <v>17</v>
      </c>
      <c r="F850" t="s">
        <v>18</v>
      </c>
      <c r="G850" t="s">
        <v>14</v>
      </c>
      <c r="H850">
        <v>199</v>
      </c>
      <c r="I850">
        <v>8</v>
      </c>
      <c r="J850">
        <v>1592</v>
      </c>
    </row>
    <row r="851" spans="1:10" x14ac:dyDescent="0.3">
      <c r="A851" s="3" t="s">
        <v>896</v>
      </c>
      <c r="B851" s="4">
        <v>43365</v>
      </c>
      <c r="C851">
        <v>10</v>
      </c>
      <c r="D851" t="s">
        <v>58</v>
      </c>
      <c r="E851" t="s">
        <v>46</v>
      </c>
      <c r="F851" t="s">
        <v>23</v>
      </c>
      <c r="G851" t="s">
        <v>19</v>
      </c>
      <c r="H851">
        <v>289</v>
      </c>
      <c r="I851">
        <v>0</v>
      </c>
      <c r="J851">
        <v>0</v>
      </c>
    </row>
    <row r="852" spans="1:10" x14ac:dyDescent="0.3">
      <c r="A852" s="3" t="s">
        <v>897</v>
      </c>
      <c r="B852" s="4">
        <v>43365</v>
      </c>
      <c r="C852">
        <v>17</v>
      </c>
      <c r="D852" t="s">
        <v>35</v>
      </c>
      <c r="E852" t="s">
        <v>27</v>
      </c>
      <c r="F852" t="s">
        <v>28</v>
      </c>
      <c r="G852" t="s">
        <v>19</v>
      </c>
      <c r="H852">
        <v>289</v>
      </c>
      <c r="I852">
        <v>0</v>
      </c>
      <c r="J852">
        <v>0</v>
      </c>
    </row>
    <row r="853" spans="1:10" x14ac:dyDescent="0.3">
      <c r="A853" s="3" t="s">
        <v>898</v>
      </c>
      <c r="B853" s="4">
        <v>43365</v>
      </c>
      <c r="C853">
        <v>6</v>
      </c>
      <c r="D853" t="s">
        <v>48</v>
      </c>
      <c r="E853" t="s">
        <v>46</v>
      </c>
      <c r="F853" t="s">
        <v>23</v>
      </c>
      <c r="G853" t="s">
        <v>41</v>
      </c>
      <c r="H853">
        <v>399</v>
      </c>
      <c r="I853">
        <v>9</v>
      </c>
      <c r="J853">
        <v>3591</v>
      </c>
    </row>
    <row r="854" spans="1:10" x14ac:dyDescent="0.3">
      <c r="A854" s="3" t="s">
        <v>899</v>
      </c>
      <c r="B854" s="4">
        <v>43365</v>
      </c>
      <c r="C854">
        <v>14</v>
      </c>
      <c r="D854" t="s">
        <v>38</v>
      </c>
      <c r="E854" t="s">
        <v>63</v>
      </c>
      <c r="F854" t="s">
        <v>13</v>
      </c>
      <c r="G854" t="s">
        <v>41</v>
      </c>
      <c r="H854">
        <v>399</v>
      </c>
      <c r="I854">
        <v>4</v>
      </c>
      <c r="J854">
        <v>1596</v>
      </c>
    </row>
    <row r="855" spans="1:10" x14ac:dyDescent="0.3">
      <c r="A855" s="3" t="s">
        <v>900</v>
      </c>
      <c r="B855" s="4">
        <v>43365</v>
      </c>
      <c r="C855">
        <v>7</v>
      </c>
      <c r="D855" t="s">
        <v>88</v>
      </c>
      <c r="E855" t="s">
        <v>22</v>
      </c>
      <c r="F855" t="s">
        <v>23</v>
      </c>
      <c r="G855" t="s">
        <v>14</v>
      </c>
      <c r="H855">
        <v>199</v>
      </c>
      <c r="I855">
        <v>5</v>
      </c>
      <c r="J855">
        <v>995</v>
      </c>
    </row>
    <row r="856" spans="1:10" x14ac:dyDescent="0.3">
      <c r="A856" s="3" t="s">
        <v>901</v>
      </c>
      <c r="B856" s="4">
        <v>43365</v>
      </c>
      <c r="C856">
        <v>9</v>
      </c>
      <c r="D856" t="s">
        <v>21</v>
      </c>
      <c r="E856" t="s">
        <v>22</v>
      </c>
      <c r="F856" t="s">
        <v>23</v>
      </c>
      <c r="G856" t="s">
        <v>19</v>
      </c>
      <c r="H856">
        <v>289</v>
      </c>
      <c r="I856">
        <v>7</v>
      </c>
      <c r="J856">
        <v>2023</v>
      </c>
    </row>
    <row r="857" spans="1:10" x14ac:dyDescent="0.3">
      <c r="A857" s="3" t="s">
        <v>902</v>
      </c>
      <c r="B857" s="4">
        <v>43365</v>
      </c>
      <c r="C857">
        <v>19</v>
      </c>
      <c r="D857" t="s">
        <v>56</v>
      </c>
      <c r="E857" t="s">
        <v>36</v>
      </c>
      <c r="F857" t="s">
        <v>28</v>
      </c>
      <c r="G857" t="s">
        <v>24</v>
      </c>
      <c r="H857">
        <v>159</v>
      </c>
      <c r="I857">
        <v>3</v>
      </c>
      <c r="J857">
        <v>477</v>
      </c>
    </row>
    <row r="858" spans="1:10" x14ac:dyDescent="0.3">
      <c r="A858" s="3" t="s">
        <v>903</v>
      </c>
      <c r="B858" s="4">
        <v>43366</v>
      </c>
      <c r="C858">
        <v>19</v>
      </c>
      <c r="D858" t="s">
        <v>56</v>
      </c>
      <c r="E858" t="s">
        <v>27</v>
      </c>
      <c r="F858" t="s">
        <v>28</v>
      </c>
      <c r="G858" t="s">
        <v>19</v>
      </c>
      <c r="H858">
        <v>289</v>
      </c>
      <c r="I858">
        <v>8</v>
      </c>
      <c r="J858">
        <v>2312</v>
      </c>
    </row>
    <row r="859" spans="1:10" x14ac:dyDescent="0.3">
      <c r="A859" s="3" t="s">
        <v>904</v>
      </c>
      <c r="B859" s="4">
        <v>43367</v>
      </c>
      <c r="C859">
        <v>17</v>
      </c>
      <c r="D859" t="s">
        <v>35</v>
      </c>
      <c r="E859" t="s">
        <v>27</v>
      </c>
      <c r="F859" t="s">
        <v>28</v>
      </c>
      <c r="G859" t="s">
        <v>31</v>
      </c>
      <c r="H859">
        <v>69</v>
      </c>
      <c r="I859">
        <v>5</v>
      </c>
      <c r="J859">
        <v>345</v>
      </c>
    </row>
    <row r="860" spans="1:10" x14ac:dyDescent="0.3">
      <c r="A860" s="3" t="s">
        <v>905</v>
      </c>
      <c r="B860" s="4">
        <v>43367</v>
      </c>
      <c r="C860">
        <v>19</v>
      </c>
      <c r="D860" t="s">
        <v>56</v>
      </c>
      <c r="E860" t="s">
        <v>36</v>
      </c>
      <c r="F860" t="s">
        <v>28</v>
      </c>
      <c r="G860" t="s">
        <v>19</v>
      </c>
      <c r="H860">
        <v>289</v>
      </c>
      <c r="I860">
        <v>4</v>
      </c>
      <c r="J860">
        <v>1156</v>
      </c>
    </row>
    <row r="861" spans="1:10" x14ac:dyDescent="0.3">
      <c r="A861" s="3" t="s">
        <v>906</v>
      </c>
      <c r="B861" s="4">
        <v>43367</v>
      </c>
      <c r="C861">
        <v>6</v>
      </c>
      <c r="D861" t="s">
        <v>48</v>
      </c>
      <c r="E861" t="s">
        <v>46</v>
      </c>
      <c r="F861" t="s">
        <v>23</v>
      </c>
      <c r="G861" t="s">
        <v>14</v>
      </c>
      <c r="H861">
        <v>199</v>
      </c>
      <c r="I861">
        <v>8</v>
      </c>
      <c r="J861">
        <v>1592</v>
      </c>
    </row>
    <row r="862" spans="1:10" x14ac:dyDescent="0.3">
      <c r="A862" s="3" t="s">
        <v>907</v>
      </c>
      <c r="B862" s="4">
        <v>43367</v>
      </c>
      <c r="C862">
        <v>14</v>
      </c>
      <c r="D862" t="s">
        <v>38</v>
      </c>
      <c r="E862" t="s">
        <v>12</v>
      </c>
      <c r="F862" t="s">
        <v>13</v>
      </c>
      <c r="G862" t="s">
        <v>41</v>
      </c>
      <c r="H862">
        <v>399</v>
      </c>
      <c r="I862">
        <v>2</v>
      </c>
      <c r="J862">
        <v>798</v>
      </c>
    </row>
    <row r="863" spans="1:10" x14ac:dyDescent="0.3">
      <c r="A863" s="3" t="s">
        <v>908</v>
      </c>
      <c r="B863" s="4">
        <v>43368</v>
      </c>
      <c r="C863">
        <v>17</v>
      </c>
      <c r="D863" t="s">
        <v>35</v>
      </c>
      <c r="E863" t="s">
        <v>27</v>
      </c>
      <c r="F863" t="s">
        <v>28</v>
      </c>
      <c r="G863" t="s">
        <v>31</v>
      </c>
      <c r="H863">
        <v>69</v>
      </c>
      <c r="I863">
        <v>8</v>
      </c>
      <c r="J863">
        <v>552</v>
      </c>
    </row>
    <row r="864" spans="1:10" x14ac:dyDescent="0.3">
      <c r="A864" s="3" t="s">
        <v>909</v>
      </c>
      <c r="B864" s="4">
        <v>43368</v>
      </c>
      <c r="C864">
        <v>16</v>
      </c>
      <c r="D864" t="s">
        <v>30</v>
      </c>
      <c r="E864" t="s">
        <v>27</v>
      </c>
      <c r="F864" t="s">
        <v>28</v>
      </c>
      <c r="G864" t="s">
        <v>14</v>
      </c>
      <c r="H864">
        <v>199</v>
      </c>
      <c r="I864">
        <v>0</v>
      </c>
      <c r="J864">
        <v>0</v>
      </c>
    </row>
    <row r="865" spans="1:10" x14ac:dyDescent="0.3">
      <c r="A865" s="3" t="s">
        <v>910</v>
      </c>
      <c r="B865" s="4">
        <v>43368</v>
      </c>
      <c r="C865">
        <v>3</v>
      </c>
      <c r="D865" t="s">
        <v>43</v>
      </c>
      <c r="E865" t="s">
        <v>68</v>
      </c>
      <c r="F865" t="s">
        <v>18</v>
      </c>
      <c r="G865" t="s">
        <v>19</v>
      </c>
      <c r="H865">
        <v>289</v>
      </c>
      <c r="I865">
        <v>4</v>
      </c>
      <c r="J865">
        <v>1156</v>
      </c>
    </row>
    <row r="866" spans="1:10" x14ac:dyDescent="0.3">
      <c r="A866" s="3" t="s">
        <v>911</v>
      </c>
      <c r="B866" s="4">
        <v>43369</v>
      </c>
      <c r="C866">
        <v>16</v>
      </c>
      <c r="D866" t="s">
        <v>30</v>
      </c>
      <c r="E866" t="s">
        <v>27</v>
      </c>
      <c r="F866" t="s">
        <v>28</v>
      </c>
      <c r="G866" t="s">
        <v>31</v>
      </c>
      <c r="H866">
        <v>69</v>
      </c>
      <c r="I866">
        <v>6</v>
      </c>
      <c r="J866">
        <v>414</v>
      </c>
    </row>
    <row r="867" spans="1:10" x14ac:dyDescent="0.3">
      <c r="A867" s="3" t="s">
        <v>912</v>
      </c>
      <c r="B867" s="4">
        <v>43369</v>
      </c>
      <c r="C867">
        <v>19</v>
      </c>
      <c r="D867" t="s">
        <v>56</v>
      </c>
      <c r="E867" t="s">
        <v>36</v>
      </c>
      <c r="F867" t="s">
        <v>28</v>
      </c>
      <c r="G867" t="s">
        <v>31</v>
      </c>
      <c r="H867">
        <v>69</v>
      </c>
      <c r="I867">
        <v>2</v>
      </c>
      <c r="J867">
        <v>138</v>
      </c>
    </row>
    <row r="868" spans="1:10" x14ac:dyDescent="0.3">
      <c r="A868" s="3" t="s">
        <v>913</v>
      </c>
      <c r="B868" s="4">
        <v>43370</v>
      </c>
      <c r="C868">
        <v>7</v>
      </c>
      <c r="D868" t="s">
        <v>88</v>
      </c>
      <c r="E868" t="s">
        <v>46</v>
      </c>
      <c r="F868" t="s">
        <v>23</v>
      </c>
      <c r="G868" t="s">
        <v>14</v>
      </c>
      <c r="H868">
        <v>199</v>
      </c>
      <c r="I868">
        <v>6</v>
      </c>
      <c r="J868">
        <v>1194</v>
      </c>
    </row>
    <row r="869" spans="1:10" x14ac:dyDescent="0.3">
      <c r="A869" s="3" t="s">
        <v>914</v>
      </c>
      <c r="B869" s="4">
        <v>43370</v>
      </c>
      <c r="C869">
        <v>9</v>
      </c>
      <c r="D869" t="s">
        <v>21</v>
      </c>
      <c r="E869" t="s">
        <v>46</v>
      </c>
      <c r="F869" t="s">
        <v>23</v>
      </c>
      <c r="G869" t="s">
        <v>31</v>
      </c>
      <c r="H869">
        <v>69</v>
      </c>
      <c r="I869">
        <v>7</v>
      </c>
      <c r="J869">
        <v>483</v>
      </c>
    </row>
    <row r="870" spans="1:10" x14ac:dyDescent="0.3">
      <c r="A870" s="3" t="s">
        <v>915</v>
      </c>
      <c r="B870" s="4">
        <v>43371</v>
      </c>
      <c r="C870">
        <v>14</v>
      </c>
      <c r="D870" t="s">
        <v>38</v>
      </c>
      <c r="E870" t="s">
        <v>63</v>
      </c>
      <c r="F870" t="s">
        <v>13</v>
      </c>
      <c r="G870" t="s">
        <v>41</v>
      </c>
      <c r="H870">
        <v>399</v>
      </c>
      <c r="I870">
        <v>3</v>
      </c>
      <c r="J870">
        <v>1197</v>
      </c>
    </row>
    <row r="871" spans="1:10" x14ac:dyDescent="0.3">
      <c r="A871" s="3" t="s">
        <v>916</v>
      </c>
      <c r="B871" s="4">
        <v>43371</v>
      </c>
      <c r="C871">
        <v>3</v>
      </c>
      <c r="D871" t="s">
        <v>43</v>
      </c>
      <c r="E871" t="s">
        <v>68</v>
      </c>
      <c r="F871" t="s">
        <v>18</v>
      </c>
      <c r="G871" t="s">
        <v>24</v>
      </c>
      <c r="H871">
        <v>159</v>
      </c>
      <c r="I871">
        <v>5</v>
      </c>
      <c r="J871">
        <v>795</v>
      </c>
    </row>
    <row r="872" spans="1:10" x14ac:dyDescent="0.3">
      <c r="A872" s="3" t="s">
        <v>917</v>
      </c>
      <c r="B872" s="4">
        <v>43371</v>
      </c>
      <c r="C872">
        <v>9</v>
      </c>
      <c r="D872" t="s">
        <v>21</v>
      </c>
      <c r="E872" t="s">
        <v>46</v>
      </c>
      <c r="F872" t="s">
        <v>23</v>
      </c>
      <c r="G872" t="s">
        <v>31</v>
      </c>
      <c r="H872">
        <v>69</v>
      </c>
      <c r="I872">
        <v>6</v>
      </c>
      <c r="J872">
        <v>414</v>
      </c>
    </row>
    <row r="873" spans="1:10" x14ac:dyDescent="0.3">
      <c r="A873" s="3" t="s">
        <v>918</v>
      </c>
      <c r="B873" s="4">
        <v>43371</v>
      </c>
      <c r="C873">
        <v>1</v>
      </c>
      <c r="D873" t="s">
        <v>16</v>
      </c>
      <c r="E873" t="s">
        <v>17</v>
      </c>
      <c r="F873" t="s">
        <v>18</v>
      </c>
      <c r="G873" t="s">
        <v>24</v>
      </c>
      <c r="H873">
        <v>159</v>
      </c>
      <c r="I873">
        <v>5</v>
      </c>
      <c r="J873">
        <v>795</v>
      </c>
    </row>
    <row r="874" spans="1:10" x14ac:dyDescent="0.3">
      <c r="A874" s="3" t="s">
        <v>919</v>
      </c>
      <c r="B874" s="4">
        <v>43372</v>
      </c>
      <c r="C874">
        <v>20</v>
      </c>
      <c r="D874" t="s">
        <v>40</v>
      </c>
      <c r="E874" t="s">
        <v>27</v>
      </c>
      <c r="F874" t="s">
        <v>28</v>
      </c>
      <c r="G874" t="s">
        <v>14</v>
      </c>
      <c r="H874">
        <v>199</v>
      </c>
      <c r="I874">
        <v>3</v>
      </c>
      <c r="J874">
        <v>597</v>
      </c>
    </row>
    <row r="875" spans="1:10" x14ac:dyDescent="0.3">
      <c r="A875" s="3" t="s">
        <v>920</v>
      </c>
      <c r="B875" s="4">
        <v>43372</v>
      </c>
      <c r="C875">
        <v>3</v>
      </c>
      <c r="D875" t="s">
        <v>43</v>
      </c>
      <c r="E875" t="s">
        <v>68</v>
      </c>
      <c r="F875" t="s">
        <v>18</v>
      </c>
      <c r="G875" t="s">
        <v>19</v>
      </c>
      <c r="H875">
        <v>289</v>
      </c>
      <c r="I875">
        <v>8</v>
      </c>
      <c r="J875">
        <v>2312</v>
      </c>
    </row>
    <row r="876" spans="1:10" x14ac:dyDescent="0.3">
      <c r="A876" s="3" t="s">
        <v>921</v>
      </c>
      <c r="B876" s="4">
        <v>43372</v>
      </c>
      <c r="C876">
        <v>4</v>
      </c>
      <c r="D876" t="s">
        <v>51</v>
      </c>
      <c r="E876" t="s">
        <v>68</v>
      </c>
      <c r="F876" t="s">
        <v>18</v>
      </c>
      <c r="G876" t="s">
        <v>31</v>
      </c>
      <c r="H876">
        <v>69</v>
      </c>
      <c r="I876">
        <v>6</v>
      </c>
      <c r="J876">
        <v>414</v>
      </c>
    </row>
    <row r="877" spans="1:10" x14ac:dyDescent="0.3">
      <c r="A877" s="3" t="s">
        <v>922</v>
      </c>
      <c r="B877" s="4">
        <v>43372</v>
      </c>
      <c r="C877">
        <v>7</v>
      </c>
      <c r="D877" t="s">
        <v>88</v>
      </c>
      <c r="E877" t="s">
        <v>46</v>
      </c>
      <c r="F877" t="s">
        <v>23</v>
      </c>
      <c r="G877" t="s">
        <v>19</v>
      </c>
      <c r="H877">
        <v>289</v>
      </c>
      <c r="I877">
        <v>0</v>
      </c>
      <c r="J877">
        <v>0</v>
      </c>
    </row>
    <row r="878" spans="1:10" x14ac:dyDescent="0.3">
      <c r="A878" s="3" t="s">
        <v>923</v>
      </c>
      <c r="B878" s="4">
        <v>43373</v>
      </c>
      <c r="C878">
        <v>11</v>
      </c>
      <c r="D878" t="s">
        <v>11</v>
      </c>
      <c r="E878" t="s">
        <v>12</v>
      </c>
      <c r="F878" t="s">
        <v>13</v>
      </c>
      <c r="G878" t="s">
        <v>19</v>
      </c>
      <c r="H878">
        <v>289</v>
      </c>
      <c r="I878">
        <v>1</v>
      </c>
      <c r="J878">
        <v>289</v>
      </c>
    </row>
    <row r="879" spans="1:10" x14ac:dyDescent="0.3">
      <c r="A879" s="3" t="s">
        <v>924</v>
      </c>
      <c r="B879" s="4">
        <v>43373</v>
      </c>
      <c r="C879">
        <v>15</v>
      </c>
      <c r="D879" t="s">
        <v>118</v>
      </c>
      <c r="E879" t="s">
        <v>63</v>
      </c>
      <c r="F879" t="s">
        <v>13</v>
      </c>
      <c r="G879" t="s">
        <v>24</v>
      </c>
      <c r="H879">
        <v>159</v>
      </c>
      <c r="I879">
        <v>0</v>
      </c>
      <c r="J879">
        <v>0</v>
      </c>
    </row>
    <row r="880" spans="1:10" x14ac:dyDescent="0.3">
      <c r="A880" s="3" t="s">
        <v>925</v>
      </c>
      <c r="B880" s="4">
        <v>43373</v>
      </c>
      <c r="C880">
        <v>20</v>
      </c>
      <c r="D880" t="s">
        <v>40</v>
      </c>
      <c r="E880" t="s">
        <v>36</v>
      </c>
      <c r="F880" t="s">
        <v>28</v>
      </c>
      <c r="G880" t="s">
        <v>14</v>
      </c>
      <c r="H880">
        <v>199</v>
      </c>
      <c r="I880">
        <v>1</v>
      </c>
      <c r="J880">
        <v>199</v>
      </c>
    </row>
    <row r="881" spans="1:10" x14ac:dyDescent="0.3">
      <c r="A881" s="3" t="s">
        <v>926</v>
      </c>
      <c r="B881" s="4">
        <v>43373</v>
      </c>
      <c r="C881">
        <v>6</v>
      </c>
      <c r="D881" t="s">
        <v>48</v>
      </c>
      <c r="E881" t="s">
        <v>22</v>
      </c>
      <c r="F881" t="s">
        <v>23</v>
      </c>
      <c r="G881" t="s">
        <v>14</v>
      </c>
      <c r="H881">
        <v>199</v>
      </c>
      <c r="I881">
        <v>7</v>
      </c>
      <c r="J881">
        <v>1393</v>
      </c>
    </row>
    <row r="882" spans="1:10" x14ac:dyDescent="0.3">
      <c r="A882" s="3" t="s">
        <v>927</v>
      </c>
      <c r="B882" s="4">
        <v>43374</v>
      </c>
      <c r="C882">
        <v>9</v>
      </c>
      <c r="D882" t="s">
        <v>21</v>
      </c>
      <c r="E882" t="s">
        <v>22</v>
      </c>
      <c r="F882" t="s">
        <v>23</v>
      </c>
      <c r="G882" t="s">
        <v>41</v>
      </c>
      <c r="H882">
        <v>399</v>
      </c>
      <c r="I882">
        <v>7</v>
      </c>
      <c r="J882">
        <v>2793</v>
      </c>
    </row>
    <row r="883" spans="1:10" x14ac:dyDescent="0.3">
      <c r="A883" s="3" t="s">
        <v>928</v>
      </c>
      <c r="B883" s="4">
        <v>43374</v>
      </c>
      <c r="C883">
        <v>7</v>
      </c>
      <c r="D883" t="s">
        <v>88</v>
      </c>
      <c r="E883" t="s">
        <v>46</v>
      </c>
      <c r="F883" t="s">
        <v>23</v>
      </c>
      <c r="G883" t="s">
        <v>24</v>
      </c>
      <c r="H883">
        <v>159</v>
      </c>
      <c r="I883">
        <v>2</v>
      </c>
      <c r="J883">
        <v>318</v>
      </c>
    </row>
    <row r="884" spans="1:10" x14ac:dyDescent="0.3">
      <c r="A884" s="3" t="s">
        <v>929</v>
      </c>
      <c r="B884" s="4">
        <v>43375</v>
      </c>
      <c r="C884">
        <v>3</v>
      </c>
      <c r="D884" t="s">
        <v>43</v>
      </c>
      <c r="E884" t="s">
        <v>68</v>
      </c>
      <c r="F884" t="s">
        <v>18</v>
      </c>
      <c r="G884" t="s">
        <v>14</v>
      </c>
      <c r="H884">
        <v>199</v>
      </c>
      <c r="I884">
        <v>5</v>
      </c>
      <c r="J884">
        <v>995</v>
      </c>
    </row>
    <row r="885" spans="1:10" x14ac:dyDescent="0.3">
      <c r="A885" s="3" t="s">
        <v>930</v>
      </c>
      <c r="B885" s="4">
        <v>43375</v>
      </c>
      <c r="C885">
        <v>14</v>
      </c>
      <c r="D885" t="s">
        <v>38</v>
      </c>
      <c r="E885" t="s">
        <v>63</v>
      </c>
      <c r="F885" t="s">
        <v>13</v>
      </c>
      <c r="G885" t="s">
        <v>19</v>
      </c>
      <c r="H885">
        <v>289</v>
      </c>
      <c r="I885">
        <v>9</v>
      </c>
      <c r="J885">
        <v>2601</v>
      </c>
    </row>
    <row r="886" spans="1:10" x14ac:dyDescent="0.3">
      <c r="A886" s="3" t="s">
        <v>931</v>
      </c>
      <c r="B886" s="4">
        <v>43375</v>
      </c>
      <c r="C886">
        <v>15</v>
      </c>
      <c r="D886" t="s">
        <v>118</v>
      </c>
      <c r="E886" t="s">
        <v>63</v>
      </c>
      <c r="F886" t="s">
        <v>13</v>
      </c>
      <c r="G886" t="s">
        <v>24</v>
      </c>
      <c r="H886">
        <v>159</v>
      </c>
      <c r="I886">
        <v>8</v>
      </c>
      <c r="J886">
        <v>1272</v>
      </c>
    </row>
    <row r="887" spans="1:10" x14ac:dyDescent="0.3">
      <c r="A887" s="3" t="s">
        <v>932</v>
      </c>
      <c r="B887" s="4">
        <v>43376</v>
      </c>
      <c r="C887">
        <v>20</v>
      </c>
      <c r="D887" t="s">
        <v>40</v>
      </c>
      <c r="E887" t="s">
        <v>27</v>
      </c>
      <c r="F887" t="s">
        <v>28</v>
      </c>
      <c r="G887" t="s">
        <v>24</v>
      </c>
      <c r="H887">
        <v>159</v>
      </c>
      <c r="I887">
        <v>1</v>
      </c>
      <c r="J887">
        <v>159</v>
      </c>
    </row>
    <row r="888" spans="1:10" x14ac:dyDescent="0.3">
      <c r="A888" s="3" t="s">
        <v>933</v>
      </c>
      <c r="B888" s="4">
        <v>43377</v>
      </c>
      <c r="C888">
        <v>20</v>
      </c>
      <c r="D888" t="s">
        <v>40</v>
      </c>
      <c r="E888" t="s">
        <v>36</v>
      </c>
      <c r="F888" t="s">
        <v>28</v>
      </c>
      <c r="G888" t="s">
        <v>19</v>
      </c>
      <c r="H888">
        <v>289</v>
      </c>
      <c r="I888">
        <v>1</v>
      </c>
      <c r="J888">
        <v>289</v>
      </c>
    </row>
    <row r="889" spans="1:10" x14ac:dyDescent="0.3">
      <c r="A889" s="3" t="s">
        <v>934</v>
      </c>
      <c r="B889" s="4">
        <v>43377</v>
      </c>
      <c r="C889">
        <v>15</v>
      </c>
      <c r="D889" t="s">
        <v>118</v>
      </c>
      <c r="E889" t="s">
        <v>12</v>
      </c>
      <c r="F889" t="s">
        <v>13</v>
      </c>
      <c r="G889" t="s">
        <v>14</v>
      </c>
      <c r="H889">
        <v>199</v>
      </c>
      <c r="I889">
        <v>3</v>
      </c>
      <c r="J889">
        <v>597</v>
      </c>
    </row>
    <row r="890" spans="1:10" x14ac:dyDescent="0.3">
      <c r="A890" s="3" t="s">
        <v>935</v>
      </c>
      <c r="B890" s="4">
        <v>43378</v>
      </c>
      <c r="C890">
        <v>20</v>
      </c>
      <c r="D890" t="s">
        <v>40</v>
      </c>
      <c r="E890" t="s">
        <v>27</v>
      </c>
      <c r="F890" t="s">
        <v>28</v>
      </c>
      <c r="G890" t="s">
        <v>14</v>
      </c>
      <c r="H890">
        <v>199</v>
      </c>
      <c r="I890">
        <v>3</v>
      </c>
      <c r="J890">
        <v>597</v>
      </c>
    </row>
    <row r="891" spans="1:10" x14ac:dyDescent="0.3">
      <c r="A891" s="3" t="s">
        <v>936</v>
      </c>
      <c r="B891" s="4">
        <v>43378</v>
      </c>
      <c r="C891">
        <v>9</v>
      </c>
      <c r="D891" t="s">
        <v>21</v>
      </c>
      <c r="E891" t="s">
        <v>46</v>
      </c>
      <c r="F891" t="s">
        <v>23</v>
      </c>
      <c r="G891" t="s">
        <v>19</v>
      </c>
      <c r="H891">
        <v>289</v>
      </c>
      <c r="I891">
        <v>9</v>
      </c>
      <c r="J891">
        <v>2601</v>
      </c>
    </row>
    <row r="892" spans="1:10" x14ac:dyDescent="0.3">
      <c r="A892" s="3" t="s">
        <v>937</v>
      </c>
      <c r="B892" s="4">
        <v>43378</v>
      </c>
      <c r="C892">
        <v>4</v>
      </c>
      <c r="D892" t="s">
        <v>51</v>
      </c>
      <c r="E892" t="s">
        <v>17</v>
      </c>
      <c r="F892" t="s">
        <v>18</v>
      </c>
      <c r="G892" t="s">
        <v>14</v>
      </c>
      <c r="H892">
        <v>199</v>
      </c>
      <c r="I892">
        <v>9</v>
      </c>
      <c r="J892">
        <v>1791</v>
      </c>
    </row>
    <row r="893" spans="1:10" x14ac:dyDescent="0.3">
      <c r="A893" s="3" t="s">
        <v>938</v>
      </c>
      <c r="B893" s="4">
        <v>43378</v>
      </c>
      <c r="C893">
        <v>16</v>
      </c>
      <c r="D893" t="s">
        <v>30</v>
      </c>
      <c r="E893" t="s">
        <v>36</v>
      </c>
      <c r="F893" t="s">
        <v>28</v>
      </c>
      <c r="G893" t="s">
        <v>24</v>
      </c>
      <c r="H893">
        <v>159</v>
      </c>
      <c r="I893">
        <v>7</v>
      </c>
      <c r="J893">
        <v>1113</v>
      </c>
    </row>
    <row r="894" spans="1:10" x14ac:dyDescent="0.3">
      <c r="A894" s="3" t="s">
        <v>939</v>
      </c>
      <c r="B894" s="4">
        <v>43378</v>
      </c>
      <c r="C894">
        <v>5</v>
      </c>
      <c r="D894" t="s">
        <v>60</v>
      </c>
      <c r="E894" t="s">
        <v>68</v>
      </c>
      <c r="F894" t="s">
        <v>18</v>
      </c>
      <c r="G894" t="s">
        <v>31</v>
      </c>
      <c r="H894">
        <v>69</v>
      </c>
      <c r="I894">
        <v>3</v>
      </c>
      <c r="J894">
        <v>207</v>
      </c>
    </row>
    <row r="895" spans="1:10" x14ac:dyDescent="0.3">
      <c r="A895" s="3" t="s">
        <v>940</v>
      </c>
      <c r="B895" s="4">
        <v>43379</v>
      </c>
      <c r="C895">
        <v>11</v>
      </c>
      <c r="D895" t="s">
        <v>11</v>
      </c>
      <c r="E895" t="s">
        <v>63</v>
      </c>
      <c r="F895" t="s">
        <v>13</v>
      </c>
      <c r="G895" t="s">
        <v>24</v>
      </c>
      <c r="H895">
        <v>159</v>
      </c>
      <c r="I895">
        <v>6</v>
      </c>
      <c r="J895">
        <v>954</v>
      </c>
    </row>
    <row r="896" spans="1:10" x14ac:dyDescent="0.3">
      <c r="A896" s="3" t="s">
        <v>941</v>
      </c>
      <c r="B896" s="4">
        <v>43379</v>
      </c>
      <c r="C896">
        <v>9</v>
      </c>
      <c r="D896" t="s">
        <v>21</v>
      </c>
      <c r="E896" t="s">
        <v>22</v>
      </c>
      <c r="F896" t="s">
        <v>23</v>
      </c>
      <c r="G896" t="s">
        <v>14</v>
      </c>
      <c r="H896">
        <v>199</v>
      </c>
      <c r="I896">
        <v>2</v>
      </c>
      <c r="J896">
        <v>398</v>
      </c>
    </row>
    <row r="897" spans="1:10" x14ac:dyDescent="0.3">
      <c r="A897" s="3" t="s">
        <v>942</v>
      </c>
      <c r="B897" s="4">
        <v>43379</v>
      </c>
      <c r="C897">
        <v>6</v>
      </c>
      <c r="D897" t="s">
        <v>48</v>
      </c>
      <c r="E897" t="s">
        <v>46</v>
      </c>
      <c r="F897" t="s">
        <v>23</v>
      </c>
      <c r="G897" t="s">
        <v>14</v>
      </c>
      <c r="H897">
        <v>199</v>
      </c>
      <c r="I897">
        <v>8</v>
      </c>
      <c r="J897">
        <v>1592</v>
      </c>
    </row>
    <row r="898" spans="1:10" x14ac:dyDescent="0.3">
      <c r="A898" s="3" t="s">
        <v>943</v>
      </c>
      <c r="B898" s="4">
        <v>43379</v>
      </c>
      <c r="C898">
        <v>4</v>
      </c>
      <c r="D898" t="s">
        <v>51</v>
      </c>
      <c r="E898" t="s">
        <v>17</v>
      </c>
      <c r="F898" t="s">
        <v>18</v>
      </c>
      <c r="G898" t="s">
        <v>41</v>
      </c>
      <c r="H898">
        <v>399</v>
      </c>
      <c r="I898">
        <v>0</v>
      </c>
      <c r="J898">
        <v>0</v>
      </c>
    </row>
    <row r="899" spans="1:10" x14ac:dyDescent="0.3">
      <c r="A899" s="3" t="s">
        <v>944</v>
      </c>
      <c r="B899" s="4">
        <v>43379</v>
      </c>
      <c r="C899">
        <v>17</v>
      </c>
      <c r="D899" t="s">
        <v>35</v>
      </c>
      <c r="E899" t="s">
        <v>36</v>
      </c>
      <c r="F899" t="s">
        <v>28</v>
      </c>
      <c r="G899" t="s">
        <v>14</v>
      </c>
      <c r="H899">
        <v>199</v>
      </c>
      <c r="I899">
        <v>2</v>
      </c>
      <c r="J899">
        <v>398</v>
      </c>
    </row>
    <row r="900" spans="1:10" x14ac:dyDescent="0.3">
      <c r="A900" s="3" t="s">
        <v>945</v>
      </c>
      <c r="B900" s="4">
        <v>43380</v>
      </c>
      <c r="C900">
        <v>1</v>
      </c>
      <c r="D900" t="s">
        <v>16</v>
      </c>
      <c r="E900" t="s">
        <v>68</v>
      </c>
      <c r="F900" t="s">
        <v>18</v>
      </c>
      <c r="G900" t="s">
        <v>14</v>
      </c>
      <c r="H900">
        <v>199</v>
      </c>
      <c r="I900">
        <v>4</v>
      </c>
      <c r="J900">
        <v>796</v>
      </c>
    </row>
    <row r="901" spans="1:10" x14ac:dyDescent="0.3">
      <c r="A901" s="3" t="s">
        <v>946</v>
      </c>
      <c r="B901" s="4">
        <v>43380</v>
      </c>
      <c r="C901">
        <v>4</v>
      </c>
      <c r="D901" t="s">
        <v>51</v>
      </c>
      <c r="E901" t="s">
        <v>17</v>
      </c>
      <c r="F901" t="s">
        <v>18</v>
      </c>
      <c r="G901" t="s">
        <v>24</v>
      </c>
      <c r="H901">
        <v>159</v>
      </c>
      <c r="I901">
        <v>5</v>
      </c>
      <c r="J901">
        <v>795</v>
      </c>
    </row>
    <row r="902" spans="1:10" x14ac:dyDescent="0.3">
      <c r="A902" s="3" t="s">
        <v>947</v>
      </c>
      <c r="B902" s="4">
        <v>43381</v>
      </c>
      <c r="C902">
        <v>15</v>
      </c>
      <c r="D902" t="s">
        <v>118</v>
      </c>
      <c r="E902" t="s">
        <v>12</v>
      </c>
      <c r="F902" t="s">
        <v>13</v>
      </c>
      <c r="G902" t="s">
        <v>41</v>
      </c>
      <c r="H902">
        <v>399</v>
      </c>
      <c r="I902">
        <v>7</v>
      </c>
      <c r="J902">
        <v>2793</v>
      </c>
    </row>
    <row r="903" spans="1:10" x14ac:dyDescent="0.3">
      <c r="A903" s="3" t="s">
        <v>948</v>
      </c>
      <c r="B903" s="4">
        <v>43382</v>
      </c>
      <c r="C903">
        <v>13</v>
      </c>
      <c r="D903" t="s">
        <v>33</v>
      </c>
      <c r="E903" t="s">
        <v>12</v>
      </c>
      <c r="F903" t="s">
        <v>13</v>
      </c>
      <c r="G903" t="s">
        <v>41</v>
      </c>
      <c r="H903">
        <v>399</v>
      </c>
      <c r="I903">
        <v>4</v>
      </c>
      <c r="J903">
        <v>1596</v>
      </c>
    </row>
    <row r="904" spans="1:10" x14ac:dyDescent="0.3">
      <c r="A904" s="3" t="s">
        <v>949</v>
      </c>
      <c r="B904" s="4">
        <v>43383</v>
      </c>
      <c r="C904">
        <v>6</v>
      </c>
      <c r="D904" t="s">
        <v>48</v>
      </c>
      <c r="E904" t="s">
        <v>22</v>
      </c>
      <c r="F904" t="s">
        <v>23</v>
      </c>
      <c r="G904" t="s">
        <v>19</v>
      </c>
      <c r="H904">
        <v>289</v>
      </c>
      <c r="I904">
        <v>3</v>
      </c>
      <c r="J904">
        <v>867</v>
      </c>
    </row>
    <row r="905" spans="1:10" x14ac:dyDescent="0.3">
      <c r="A905" s="3" t="s">
        <v>950</v>
      </c>
      <c r="B905" s="4">
        <v>43383</v>
      </c>
      <c r="C905">
        <v>5</v>
      </c>
      <c r="D905" t="s">
        <v>60</v>
      </c>
      <c r="E905" t="s">
        <v>17</v>
      </c>
      <c r="F905" t="s">
        <v>18</v>
      </c>
      <c r="G905" t="s">
        <v>19</v>
      </c>
      <c r="H905">
        <v>289</v>
      </c>
      <c r="I905">
        <v>1</v>
      </c>
      <c r="J905">
        <v>289</v>
      </c>
    </row>
    <row r="906" spans="1:10" x14ac:dyDescent="0.3">
      <c r="A906" s="3" t="s">
        <v>951</v>
      </c>
      <c r="B906" s="4">
        <v>43384</v>
      </c>
      <c r="C906">
        <v>13</v>
      </c>
      <c r="D906" t="s">
        <v>33</v>
      </c>
      <c r="E906" t="s">
        <v>12</v>
      </c>
      <c r="F906" t="s">
        <v>13</v>
      </c>
      <c r="G906" t="s">
        <v>19</v>
      </c>
      <c r="H906">
        <v>289</v>
      </c>
      <c r="I906">
        <v>7</v>
      </c>
      <c r="J906">
        <v>2023</v>
      </c>
    </row>
    <row r="907" spans="1:10" x14ac:dyDescent="0.3">
      <c r="A907" s="3" t="s">
        <v>952</v>
      </c>
      <c r="B907" s="4">
        <v>43384</v>
      </c>
      <c r="C907">
        <v>19</v>
      </c>
      <c r="D907" t="s">
        <v>56</v>
      </c>
      <c r="E907" t="s">
        <v>27</v>
      </c>
      <c r="F907" t="s">
        <v>28</v>
      </c>
      <c r="G907" t="s">
        <v>14</v>
      </c>
      <c r="H907">
        <v>199</v>
      </c>
      <c r="I907">
        <v>5</v>
      </c>
      <c r="J907">
        <v>995</v>
      </c>
    </row>
    <row r="908" spans="1:10" x14ac:dyDescent="0.3">
      <c r="A908" s="3" t="s">
        <v>953</v>
      </c>
      <c r="B908" s="4">
        <v>43385</v>
      </c>
      <c r="C908">
        <v>10</v>
      </c>
      <c r="D908" t="s">
        <v>58</v>
      </c>
      <c r="E908" t="s">
        <v>22</v>
      </c>
      <c r="F908" t="s">
        <v>23</v>
      </c>
      <c r="G908" t="s">
        <v>14</v>
      </c>
      <c r="H908">
        <v>199</v>
      </c>
      <c r="I908">
        <v>1</v>
      </c>
      <c r="J908">
        <v>199</v>
      </c>
    </row>
    <row r="909" spans="1:10" x14ac:dyDescent="0.3">
      <c r="A909" s="3" t="s">
        <v>954</v>
      </c>
      <c r="B909" s="4">
        <v>43385</v>
      </c>
      <c r="C909">
        <v>20</v>
      </c>
      <c r="D909" t="s">
        <v>40</v>
      </c>
      <c r="E909" t="s">
        <v>27</v>
      </c>
      <c r="F909" t="s">
        <v>28</v>
      </c>
      <c r="G909" t="s">
        <v>19</v>
      </c>
      <c r="H909">
        <v>289</v>
      </c>
      <c r="I909">
        <v>3</v>
      </c>
      <c r="J909">
        <v>867</v>
      </c>
    </row>
    <row r="910" spans="1:10" x14ac:dyDescent="0.3">
      <c r="A910" s="3" t="s">
        <v>955</v>
      </c>
      <c r="B910" s="4">
        <v>43386</v>
      </c>
      <c r="C910">
        <v>7</v>
      </c>
      <c r="D910" t="s">
        <v>88</v>
      </c>
      <c r="E910" t="s">
        <v>46</v>
      </c>
      <c r="F910" t="s">
        <v>23</v>
      </c>
      <c r="G910" t="s">
        <v>24</v>
      </c>
      <c r="H910">
        <v>159</v>
      </c>
      <c r="I910">
        <v>8</v>
      </c>
      <c r="J910">
        <v>1272</v>
      </c>
    </row>
    <row r="911" spans="1:10" x14ac:dyDescent="0.3">
      <c r="A911" s="3" t="s">
        <v>956</v>
      </c>
      <c r="B911" s="4">
        <v>43386</v>
      </c>
      <c r="C911">
        <v>19</v>
      </c>
      <c r="D911" t="s">
        <v>56</v>
      </c>
      <c r="E911" t="s">
        <v>27</v>
      </c>
      <c r="F911" t="s">
        <v>28</v>
      </c>
      <c r="G911" t="s">
        <v>14</v>
      </c>
      <c r="H911">
        <v>199</v>
      </c>
      <c r="I911">
        <v>3</v>
      </c>
      <c r="J911">
        <v>597</v>
      </c>
    </row>
    <row r="912" spans="1:10" x14ac:dyDescent="0.3">
      <c r="A912" s="3" t="s">
        <v>957</v>
      </c>
      <c r="B912" s="4">
        <v>43386</v>
      </c>
      <c r="C912">
        <v>18</v>
      </c>
      <c r="D912" t="s">
        <v>26</v>
      </c>
      <c r="E912" t="s">
        <v>27</v>
      </c>
      <c r="F912" t="s">
        <v>28</v>
      </c>
      <c r="G912" t="s">
        <v>31</v>
      </c>
      <c r="H912">
        <v>69</v>
      </c>
      <c r="I912">
        <v>9</v>
      </c>
      <c r="J912">
        <v>621</v>
      </c>
    </row>
    <row r="913" spans="1:10" x14ac:dyDescent="0.3">
      <c r="A913" s="3" t="s">
        <v>958</v>
      </c>
      <c r="B913" s="4">
        <v>43386</v>
      </c>
      <c r="C913">
        <v>13</v>
      </c>
      <c r="D913" t="s">
        <v>33</v>
      </c>
      <c r="E913" t="s">
        <v>12</v>
      </c>
      <c r="F913" t="s">
        <v>13</v>
      </c>
      <c r="G913" t="s">
        <v>19</v>
      </c>
      <c r="H913">
        <v>289</v>
      </c>
      <c r="I913">
        <v>8</v>
      </c>
      <c r="J913">
        <v>2312</v>
      </c>
    </row>
    <row r="914" spans="1:10" x14ac:dyDescent="0.3">
      <c r="A914" s="3" t="s">
        <v>959</v>
      </c>
      <c r="B914" s="4">
        <v>43386</v>
      </c>
      <c r="C914">
        <v>9</v>
      </c>
      <c r="D914" t="s">
        <v>21</v>
      </c>
      <c r="E914" t="s">
        <v>46</v>
      </c>
      <c r="F914" t="s">
        <v>23</v>
      </c>
      <c r="G914" t="s">
        <v>14</v>
      </c>
      <c r="H914">
        <v>199</v>
      </c>
      <c r="I914">
        <v>5</v>
      </c>
      <c r="J914">
        <v>995</v>
      </c>
    </row>
    <row r="915" spans="1:10" x14ac:dyDescent="0.3">
      <c r="A915" s="3" t="s">
        <v>960</v>
      </c>
      <c r="B915" s="4">
        <v>43386</v>
      </c>
      <c r="C915">
        <v>14</v>
      </c>
      <c r="D915" t="s">
        <v>38</v>
      </c>
      <c r="E915" t="s">
        <v>12</v>
      </c>
      <c r="F915" t="s">
        <v>13</v>
      </c>
      <c r="G915" t="s">
        <v>24</v>
      </c>
      <c r="H915">
        <v>159</v>
      </c>
      <c r="I915">
        <v>7</v>
      </c>
      <c r="J915">
        <v>1113</v>
      </c>
    </row>
    <row r="916" spans="1:10" x14ac:dyDescent="0.3">
      <c r="A916" s="3" t="s">
        <v>961</v>
      </c>
      <c r="B916" s="4">
        <v>43387</v>
      </c>
      <c r="C916">
        <v>3</v>
      </c>
      <c r="D916" t="s">
        <v>43</v>
      </c>
      <c r="E916" t="s">
        <v>17</v>
      </c>
      <c r="F916" t="s">
        <v>18</v>
      </c>
      <c r="G916" t="s">
        <v>31</v>
      </c>
      <c r="H916">
        <v>69</v>
      </c>
      <c r="I916">
        <v>2</v>
      </c>
      <c r="J916">
        <v>138</v>
      </c>
    </row>
    <row r="917" spans="1:10" x14ac:dyDescent="0.3">
      <c r="A917" s="3" t="s">
        <v>962</v>
      </c>
      <c r="B917" s="4">
        <v>43387</v>
      </c>
      <c r="C917">
        <v>10</v>
      </c>
      <c r="D917" t="s">
        <v>58</v>
      </c>
      <c r="E917" t="s">
        <v>46</v>
      </c>
      <c r="F917" t="s">
        <v>23</v>
      </c>
      <c r="G917" t="s">
        <v>19</v>
      </c>
      <c r="H917">
        <v>289</v>
      </c>
      <c r="I917">
        <v>5</v>
      </c>
      <c r="J917">
        <v>1445</v>
      </c>
    </row>
    <row r="918" spans="1:10" x14ac:dyDescent="0.3">
      <c r="A918" s="3" t="s">
        <v>963</v>
      </c>
      <c r="B918" s="4">
        <v>43388</v>
      </c>
      <c r="C918">
        <v>18</v>
      </c>
      <c r="D918" t="s">
        <v>26</v>
      </c>
      <c r="E918" t="s">
        <v>36</v>
      </c>
      <c r="F918" t="s">
        <v>28</v>
      </c>
      <c r="G918" t="s">
        <v>31</v>
      </c>
      <c r="H918">
        <v>69</v>
      </c>
      <c r="I918">
        <v>2</v>
      </c>
      <c r="J918">
        <v>138</v>
      </c>
    </row>
    <row r="919" spans="1:10" x14ac:dyDescent="0.3">
      <c r="A919" s="3" t="s">
        <v>964</v>
      </c>
      <c r="B919" s="4">
        <v>43388</v>
      </c>
      <c r="C919">
        <v>18</v>
      </c>
      <c r="D919" t="s">
        <v>26</v>
      </c>
      <c r="E919" t="s">
        <v>36</v>
      </c>
      <c r="F919" t="s">
        <v>28</v>
      </c>
      <c r="G919" t="s">
        <v>24</v>
      </c>
      <c r="H919">
        <v>159</v>
      </c>
      <c r="I919">
        <v>5</v>
      </c>
      <c r="J919">
        <v>795</v>
      </c>
    </row>
    <row r="920" spans="1:10" x14ac:dyDescent="0.3">
      <c r="A920" s="3" t="s">
        <v>965</v>
      </c>
      <c r="B920" s="4">
        <v>43388</v>
      </c>
      <c r="C920">
        <v>14</v>
      </c>
      <c r="D920" t="s">
        <v>38</v>
      </c>
      <c r="E920" t="s">
        <v>63</v>
      </c>
      <c r="F920" t="s">
        <v>13</v>
      </c>
      <c r="G920" t="s">
        <v>41</v>
      </c>
      <c r="H920">
        <v>399</v>
      </c>
      <c r="I920">
        <v>9</v>
      </c>
      <c r="J920">
        <v>3591</v>
      </c>
    </row>
    <row r="921" spans="1:10" x14ac:dyDescent="0.3">
      <c r="A921" s="3" t="s">
        <v>966</v>
      </c>
      <c r="B921" s="4">
        <v>43388</v>
      </c>
      <c r="C921">
        <v>2</v>
      </c>
      <c r="D921" t="s">
        <v>106</v>
      </c>
      <c r="E921" t="s">
        <v>68</v>
      </c>
      <c r="F921" t="s">
        <v>18</v>
      </c>
      <c r="G921" t="s">
        <v>14</v>
      </c>
      <c r="H921">
        <v>199</v>
      </c>
      <c r="I921">
        <v>3</v>
      </c>
      <c r="J921">
        <v>597</v>
      </c>
    </row>
    <row r="922" spans="1:10" x14ac:dyDescent="0.3">
      <c r="A922" s="3" t="s">
        <v>967</v>
      </c>
      <c r="B922" s="4">
        <v>43389</v>
      </c>
      <c r="C922">
        <v>17</v>
      </c>
      <c r="D922" t="s">
        <v>35</v>
      </c>
      <c r="E922" t="s">
        <v>27</v>
      </c>
      <c r="F922" t="s">
        <v>28</v>
      </c>
      <c r="G922" t="s">
        <v>41</v>
      </c>
      <c r="H922">
        <v>399</v>
      </c>
      <c r="I922">
        <v>6</v>
      </c>
      <c r="J922">
        <v>2394</v>
      </c>
    </row>
    <row r="923" spans="1:10" x14ac:dyDescent="0.3">
      <c r="A923" s="3" t="s">
        <v>968</v>
      </c>
      <c r="B923" s="4">
        <v>43389</v>
      </c>
      <c r="C923">
        <v>1</v>
      </c>
      <c r="D923" t="s">
        <v>16</v>
      </c>
      <c r="E923" t="s">
        <v>17</v>
      </c>
      <c r="F923" t="s">
        <v>18</v>
      </c>
      <c r="G923" t="s">
        <v>19</v>
      </c>
      <c r="H923">
        <v>289</v>
      </c>
      <c r="I923">
        <v>7</v>
      </c>
      <c r="J923">
        <v>2023</v>
      </c>
    </row>
    <row r="924" spans="1:10" x14ac:dyDescent="0.3">
      <c r="A924" s="3" t="s">
        <v>969</v>
      </c>
      <c r="B924" s="4">
        <v>43389</v>
      </c>
      <c r="C924">
        <v>15</v>
      </c>
      <c r="D924" t="s">
        <v>118</v>
      </c>
      <c r="E924" t="s">
        <v>63</v>
      </c>
      <c r="F924" t="s">
        <v>13</v>
      </c>
      <c r="G924" t="s">
        <v>24</v>
      </c>
      <c r="H924">
        <v>159</v>
      </c>
      <c r="I924">
        <v>3</v>
      </c>
      <c r="J924">
        <v>477</v>
      </c>
    </row>
    <row r="925" spans="1:10" x14ac:dyDescent="0.3">
      <c r="A925" s="3" t="s">
        <v>970</v>
      </c>
      <c r="B925" s="4">
        <v>43389</v>
      </c>
      <c r="C925">
        <v>11</v>
      </c>
      <c r="D925" t="s">
        <v>11</v>
      </c>
      <c r="E925" t="s">
        <v>12</v>
      </c>
      <c r="F925" t="s">
        <v>13</v>
      </c>
      <c r="G925" t="s">
        <v>19</v>
      </c>
      <c r="H925">
        <v>289</v>
      </c>
      <c r="I925">
        <v>9</v>
      </c>
      <c r="J925">
        <v>2601</v>
      </c>
    </row>
    <row r="926" spans="1:10" x14ac:dyDescent="0.3">
      <c r="A926" s="3" t="s">
        <v>971</v>
      </c>
      <c r="B926" s="4">
        <v>43389</v>
      </c>
      <c r="C926">
        <v>12</v>
      </c>
      <c r="D926" t="s">
        <v>66</v>
      </c>
      <c r="E926" t="s">
        <v>12</v>
      </c>
      <c r="F926" t="s">
        <v>13</v>
      </c>
      <c r="G926" t="s">
        <v>14</v>
      </c>
      <c r="H926">
        <v>199</v>
      </c>
      <c r="I926">
        <v>7</v>
      </c>
      <c r="J926">
        <v>1393</v>
      </c>
    </row>
    <row r="927" spans="1:10" x14ac:dyDescent="0.3">
      <c r="A927" s="3" t="s">
        <v>972</v>
      </c>
      <c r="B927" s="4">
        <v>43390</v>
      </c>
      <c r="C927">
        <v>1</v>
      </c>
      <c r="D927" t="s">
        <v>16</v>
      </c>
      <c r="E927" t="s">
        <v>68</v>
      </c>
      <c r="F927" t="s">
        <v>18</v>
      </c>
      <c r="G927" t="s">
        <v>14</v>
      </c>
      <c r="H927">
        <v>199</v>
      </c>
      <c r="I927">
        <v>0</v>
      </c>
      <c r="J927">
        <v>0</v>
      </c>
    </row>
    <row r="928" spans="1:10" x14ac:dyDescent="0.3">
      <c r="A928" s="3" t="s">
        <v>973</v>
      </c>
      <c r="B928" s="4">
        <v>43390</v>
      </c>
      <c r="C928">
        <v>8</v>
      </c>
      <c r="D928" t="s">
        <v>45</v>
      </c>
      <c r="E928" t="s">
        <v>46</v>
      </c>
      <c r="F928" t="s">
        <v>23</v>
      </c>
      <c r="G928" t="s">
        <v>14</v>
      </c>
      <c r="H928">
        <v>199</v>
      </c>
      <c r="I928">
        <v>8</v>
      </c>
      <c r="J928">
        <v>1592</v>
      </c>
    </row>
    <row r="929" spans="1:10" x14ac:dyDescent="0.3">
      <c r="A929" s="3" t="s">
        <v>974</v>
      </c>
      <c r="B929" s="4">
        <v>43390</v>
      </c>
      <c r="C929">
        <v>20</v>
      </c>
      <c r="D929" t="s">
        <v>40</v>
      </c>
      <c r="E929" t="s">
        <v>36</v>
      </c>
      <c r="F929" t="s">
        <v>28</v>
      </c>
      <c r="G929" t="s">
        <v>24</v>
      </c>
      <c r="H929">
        <v>159</v>
      </c>
      <c r="I929">
        <v>8</v>
      </c>
      <c r="J929">
        <v>1272</v>
      </c>
    </row>
    <row r="930" spans="1:10" x14ac:dyDescent="0.3">
      <c r="A930" s="3" t="s">
        <v>975</v>
      </c>
      <c r="B930" s="4">
        <v>43390</v>
      </c>
      <c r="C930">
        <v>14</v>
      </c>
      <c r="D930" t="s">
        <v>38</v>
      </c>
      <c r="E930" t="s">
        <v>63</v>
      </c>
      <c r="F930" t="s">
        <v>13</v>
      </c>
      <c r="G930" t="s">
        <v>24</v>
      </c>
      <c r="H930">
        <v>159</v>
      </c>
      <c r="I930">
        <v>5</v>
      </c>
      <c r="J930">
        <v>795</v>
      </c>
    </row>
    <row r="931" spans="1:10" x14ac:dyDescent="0.3">
      <c r="A931" s="3" t="s">
        <v>976</v>
      </c>
      <c r="B931" s="4">
        <v>43390</v>
      </c>
      <c r="C931">
        <v>10</v>
      </c>
      <c r="D931" t="s">
        <v>58</v>
      </c>
      <c r="E931" t="s">
        <v>46</v>
      </c>
      <c r="F931" t="s">
        <v>23</v>
      </c>
      <c r="G931" t="s">
        <v>14</v>
      </c>
      <c r="H931">
        <v>199</v>
      </c>
      <c r="I931">
        <v>3</v>
      </c>
      <c r="J931">
        <v>597</v>
      </c>
    </row>
    <row r="932" spans="1:10" x14ac:dyDescent="0.3">
      <c r="A932" s="3" t="s">
        <v>977</v>
      </c>
      <c r="B932" s="4">
        <v>43391</v>
      </c>
      <c r="C932">
        <v>17</v>
      </c>
      <c r="D932" t="s">
        <v>35</v>
      </c>
      <c r="E932" t="s">
        <v>36</v>
      </c>
      <c r="F932" t="s">
        <v>28</v>
      </c>
      <c r="G932" t="s">
        <v>41</v>
      </c>
      <c r="H932">
        <v>399</v>
      </c>
      <c r="I932">
        <v>0</v>
      </c>
      <c r="J932">
        <v>0</v>
      </c>
    </row>
    <row r="933" spans="1:10" x14ac:dyDescent="0.3">
      <c r="A933" s="3" t="s">
        <v>978</v>
      </c>
      <c r="B933" s="4">
        <v>43392</v>
      </c>
      <c r="C933">
        <v>5</v>
      </c>
      <c r="D933" t="s">
        <v>60</v>
      </c>
      <c r="E933" t="s">
        <v>68</v>
      </c>
      <c r="F933" t="s">
        <v>18</v>
      </c>
      <c r="G933" t="s">
        <v>14</v>
      </c>
      <c r="H933">
        <v>199</v>
      </c>
      <c r="I933">
        <v>6</v>
      </c>
      <c r="J933">
        <v>1194</v>
      </c>
    </row>
    <row r="934" spans="1:10" x14ac:dyDescent="0.3">
      <c r="A934" s="3" t="s">
        <v>979</v>
      </c>
      <c r="B934" s="4">
        <v>43392</v>
      </c>
      <c r="C934">
        <v>10</v>
      </c>
      <c r="D934" t="s">
        <v>58</v>
      </c>
      <c r="E934" t="s">
        <v>46</v>
      </c>
      <c r="F934" t="s">
        <v>23</v>
      </c>
      <c r="G934" t="s">
        <v>24</v>
      </c>
      <c r="H934">
        <v>159</v>
      </c>
      <c r="I934">
        <v>6</v>
      </c>
      <c r="J934">
        <v>954</v>
      </c>
    </row>
    <row r="935" spans="1:10" x14ac:dyDescent="0.3">
      <c r="A935" s="3" t="s">
        <v>980</v>
      </c>
      <c r="B935" s="4">
        <v>43393</v>
      </c>
      <c r="C935">
        <v>17</v>
      </c>
      <c r="D935" t="s">
        <v>35</v>
      </c>
      <c r="E935" t="s">
        <v>36</v>
      </c>
      <c r="F935" t="s">
        <v>28</v>
      </c>
      <c r="G935" t="s">
        <v>24</v>
      </c>
      <c r="H935">
        <v>159</v>
      </c>
      <c r="I935">
        <v>1</v>
      </c>
      <c r="J935">
        <v>159</v>
      </c>
    </row>
    <row r="936" spans="1:10" x14ac:dyDescent="0.3">
      <c r="A936" s="3" t="s">
        <v>981</v>
      </c>
      <c r="B936" s="4">
        <v>43393</v>
      </c>
      <c r="C936">
        <v>18</v>
      </c>
      <c r="D936" t="s">
        <v>26</v>
      </c>
      <c r="E936" t="s">
        <v>27</v>
      </c>
      <c r="F936" t="s">
        <v>28</v>
      </c>
      <c r="G936" t="s">
        <v>19</v>
      </c>
      <c r="H936">
        <v>289</v>
      </c>
      <c r="I936">
        <v>5</v>
      </c>
      <c r="J936">
        <v>1445</v>
      </c>
    </row>
    <row r="937" spans="1:10" x14ac:dyDescent="0.3">
      <c r="A937" s="3" t="s">
        <v>982</v>
      </c>
      <c r="B937" s="4">
        <v>43393</v>
      </c>
      <c r="C937">
        <v>2</v>
      </c>
      <c r="D937" t="s">
        <v>106</v>
      </c>
      <c r="E937" t="s">
        <v>17</v>
      </c>
      <c r="F937" t="s">
        <v>18</v>
      </c>
      <c r="G937" t="s">
        <v>31</v>
      </c>
      <c r="H937">
        <v>69</v>
      </c>
      <c r="I937">
        <v>8</v>
      </c>
      <c r="J937">
        <v>552</v>
      </c>
    </row>
    <row r="938" spans="1:10" x14ac:dyDescent="0.3">
      <c r="A938" s="3" t="s">
        <v>983</v>
      </c>
      <c r="B938" s="4">
        <v>43394</v>
      </c>
      <c r="C938">
        <v>17</v>
      </c>
      <c r="D938" t="s">
        <v>35</v>
      </c>
      <c r="E938" t="s">
        <v>27</v>
      </c>
      <c r="F938" t="s">
        <v>28</v>
      </c>
      <c r="G938" t="s">
        <v>31</v>
      </c>
      <c r="H938">
        <v>69</v>
      </c>
      <c r="I938">
        <v>5</v>
      </c>
      <c r="J938">
        <v>345</v>
      </c>
    </row>
    <row r="939" spans="1:10" x14ac:dyDescent="0.3">
      <c r="A939" s="3" t="s">
        <v>984</v>
      </c>
      <c r="B939" s="4">
        <v>43395</v>
      </c>
      <c r="C939">
        <v>10</v>
      </c>
      <c r="D939" t="s">
        <v>58</v>
      </c>
      <c r="E939" t="s">
        <v>22</v>
      </c>
      <c r="F939" t="s">
        <v>23</v>
      </c>
      <c r="G939" t="s">
        <v>41</v>
      </c>
      <c r="H939">
        <v>399</v>
      </c>
      <c r="I939">
        <v>0</v>
      </c>
      <c r="J939">
        <v>0</v>
      </c>
    </row>
    <row r="940" spans="1:10" x14ac:dyDescent="0.3">
      <c r="A940" s="3" t="s">
        <v>985</v>
      </c>
      <c r="B940" s="4">
        <v>43395</v>
      </c>
      <c r="C940">
        <v>1</v>
      </c>
      <c r="D940" t="s">
        <v>16</v>
      </c>
      <c r="E940" t="s">
        <v>68</v>
      </c>
      <c r="F940" t="s">
        <v>18</v>
      </c>
      <c r="G940" t="s">
        <v>19</v>
      </c>
      <c r="H940">
        <v>289</v>
      </c>
      <c r="I940">
        <v>7</v>
      </c>
      <c r="J940">
        <v>2023</v>
      </c>
    </row>
    <row r="941" spans="1:10" x14ac:dyDescent="0.3">
      <c r="A941" s="3" t="s">
        <v>986</v>
      </c>
      <c r="B941" s="4">
        <v>43395</v>
      </c>
      <c r="C941">
        <v>5</v>
      </c>
      <c r="D941" t="s">
        <v>60</v>
      </c>
      <c r="E941" t="s">
        <v>17</v>
      </c>
      <c r="F941" t="s">
        <v>18</v>
      </c>
      <c r="G941" t="s">
        <v>14</v>
      </c>
      <c r="H941">
        <v>199</v>
      </c>
      <c r="I941">
        <v>5</v>
      </c>
      <c r="J941">
        <v>995</v>
      </c>
    </row>
    <row r="942" spans="1:10" x14ac:dyDescent="0.3">
      <c r="A942" s="3" t="s">
        <v>987</v>
      </c>
      <c r="B942" s="4">
        <v>43395</v>
      </c>
      <c r="C942">
        <v>20</v>
      </c>
      <c r="D942" t="s">
        <v>40</v>
      </c>
      <c r="E942" t="s">
        <v>27</v>
      </c>
      <c r="F942" t="s">
        <v>28</v>
      </c>
      <c r="G942" t="s">
        <v>24</v>
      </c>
      <c r="H942">
        <v>159</v>
      </c>
      <c r="I942">
        <v>5</v>
      </c>
      <c r="J942">
        <v>795</v>
      </c>
    </row>
    <row r="943" spans="1:10" x14ac:dyDescent="0.3">
      <c r="A943" s="3" t="s">
        <v>988</v>
      </c>
      <c r="B943" s="4">
        <v>43395</v>
      </c>
      <c r="C943">
        <v>1</v>
      </c>
      <c r="D943" t="s">
        <v>16</v>
      </c>
      <c r="E943" t="s">
        <v>17</v>
      </c>
      <c r="F943" t="s">
        <v>18</v>
      </c>
      <c r="G943" t="s">
        <v>41</v>
      </c>
      <c r="H943">
        <v>399</v>
      </c>
      <c r="I943">
        <v>8</v>
      </c>
      <c r="J943">
        <v>3192</v>
      </c>
    </row>
    <row r="944" spans="1:10" x14ac:dyDescent="0.3">
      <c r="A944" s="3" t="s">
        <v>989</v>
      </c>
      <c r="B944" s="4">
        <v>43395</v>
      </c>
      <c r="C944">
        <v>6</v>
      </c>
      <c r="D944" t="s">
        <v>48</v>
      </c>
      <c r="E944" t="s">
        <v>22</v>
      </c>
      <c r="F944" t="s">
        <v>23</v>
      </c>
      <c r="G944" t="s">
        <v>24</v>
      </c>
      <c r="H944">
        <v>159</v>
      </c>
      <c r="I944">
        <v>6</v>
      </c>
      <c r="J944">
        <v>954</v>
      </c>
    </row>
    <row r="945" spans="1:10" x14ac:dyDescent="0.3">
      <c r="A945" s="3" t="s">
        <v>990</v>
      </c>
      <c r="B945" s="4">
        <v>43396</v>
      </c>
      <c r="C945">
        <v>4</v>
      </c>
      <c r="D945" t="s">
        <v>51</v>
      </c>
      <c r="E945" t="s">
        <v>68</v>
      </c>
      <c r="F945" t="s">
        <v>18</v>
      </c>
      <c r="G945" t="s">
        <v>41</v>
      </c>
      <c r="H945">
        <v>399</v>
      </c>
      <c r="I945">
        <v>1</v>
      </c>
      <c r="J945">
        <v>399</v>
      </c>
    </row>
    <row r="946" spans="1:10" x14ac:dyDescent="0.3">
      <c r="A946" s="3" t="s">
        <v>991</v>
      </c>
      <c r="B946" s="4">
        <v>43397</v>
      </c>
      <c r="C946">
        <v>17</v>
      </c>
      <c r="D946" t="s">
        <v>35</v>
      </c>
      <c r="E946" t="s">
        <v>36</v>
      </c>
      <c r="F946" t="s">
        <v>28</v>
      </c>
      <c r="G946" t="s">
        <v>14</v>
      </c>
      <c r="H946">
        <v>199</v>
      </c>
      <c r="I946">
        <v>5</v>
      </c>
      <c r="J946">
        <v>995</v>
      </c>
    </row>
    <row r="947" spans="1:10" x14ac:dyDescent="0.3">
      <c r="A947" s="3" t="s">
        <v>992</v>
      </c>
      <c r="B947" s="4">
        <v>43398</v>
      </c>
      <c r="C947">
        <v>1</v>
      </c>
      <c r="D947" t="s">
        <v>16</v>
      </c>
      <c r="E947" t="s">
        <v>17</v>
      </c>
      <c r="F947" t="s">
        <v>18</v>
      </c>
      <c r="G947" t="s">
        <v>14</v>
      </c>
      <c r="H947">
        <v>199</v>
      </c>
      <c r="I947">
        <v>1</v>
      </c>
      <c r="J947">
        <v>199</v>
      </c>
    </row>
    <row r="948" spans="1:10" x14ac:dyDescent="0.3">
      <c r="A948" s="3" t="s">
        <v>993</v>
      </c>
      <c r="B948" s="4">
        <v>43398</v>
      </c>
      <c r="C948">
        <v>15</v>
      </c>
      <c r="D948" t="s">
        <v>118</v>
      </c>
      <c r="E948" t="s">
        <v>12</v>
      </c>
      <c r="F948" t="s">
        <v>13</v>
      </c>
      <c r="G948" t="s">
        <v>31</v>
      </c>
      <c r="H948">
        <v>69</v>
      </c>
      <c r="I948">
        <v>4</v>
      </c>
      <c r="J948">
        <v>276</v>
      </c>
    </row>
    <row r="949" spans="1:10" x14ac:dyDescent="0.3">
      <c r="A949" s="3" t="s">
        <v>994</v>
      </c>
      <c r="B949" s="4">
        <v>43398</v>
      </c>
      <c r="C949">
        <v>9</v>
      </c>
      <c r="D949" t="s">
        <v>21</v>
      </c>
      <c r="E949" t="s">
        <v>46</v>
      </c>
      <c r="F949" t="s">
        <v>23</v>
      </c>
      <c r="G949" t="s">
        <v>14</v>
      </c>
      <c r="H949">
        <v>199</v>
      </c>
      <c r="I949">
        <v>5</v>
      </c>
      <c r="J949">
        <v>995</v>
      </c>
    </row>
    <row r="950" spans="1:10" x14ac:dyDescent="0.3">
      <c r="A950" s="3" t="s">
        <v>995</v>
      </c>
      <c r="B950" s="4">
        <v>43399</v>
      </c>
      <c r="C950">
        <v>6</v>
      </c>
      <c r="D950" t="s">
        <v>48</v>
      </c>
      <c r="E950" t="s">
        <v>46</v>
      </c>
      <c r="F950" t="s">
        <v>23</v>
      </c>
      <c r="G950" t="s">
        <v>41</v>
      </c>
      <c r="H950">
        <v>399</v>
      </c>
      <c r="I950">
        <v>5</v>
      </c>
      <c r="J950">
        <v>1995</v>
      </c>
    </row>
    <row r="951" spans="1:10" x14ac:dyDescent="0.3">
      <c r="A951" s="3" t="s">
        <v>996</v>
      </c>
      <c r="B951" s="4">
        <v>43399</v>
      </c>
      <c r="C951">
        <v>20</v>
      </c>
      <c r="D951" t="s">
        <v>40</v>
      </c>
      <c r="E951" t="s">
        <v>27</v>
      </c>
      <c r="F951" t="s">
        <v>28</v>
      </c>
      <c r="G951" t="s">
        <v>31</v>
      </c>
      <c r="H951">
        <v>69</v>
      </c>
      <c r="I951">
        <v>8</v>
      </c>
      <c r="J951">
        <v>552</v>
      </c>
    </row>
    <row r="952" spans="1:10" x14ac:dyDescent="0.3">
      <c r="A952" s="3" t="s">
        <v>997</v>
      </c>
      <c r="B952" s="4">
        <v>43400</v>
      </c>
      <c r="C952">
        <v>17</v>
      </c>
      <c r="D952" t="s">
        <v>35</v>
      </c>
      <c r="E952" t="s">
        <v>36</v>
      </c>
      <c r="F952" t="s">
        <v>28</v>
      </c>
      <c r="G952" t="s">
        <v>14</v>
      </c>
      <c r="H952">
        <v>199</v>
      </c>
      <c r="I952">
        <v>1</v>
      </c>
      <c r="J952">
        <v>199</v>
      </c>
    </row>
    <row r="953" spans="1:10" x14ac:dyDescent="0.3">
      <c r="A953" s="3" t="s">
        <v>998</v>
      </c>
      <c r="B953" s="4">
        <v>43400</v>
      </c>
      <c r="C953">
        <v>6</v>
      </c>
      <c r="D953" t="s">
        <v>48</v>
      </c>
      <c r="E953" t="s">
        <v>46</v>
      </c>
      <c r="F953" t="s">
        <v>23</v>
      </c>
      <c r="G953" t="s">
        <v>41</v>
      </c>
      <c r="H953">
        <v>399</v>
      </c>
      <c r="I953">
        <v>7</v>
      </c>
      <c r="J953">
        <v>2793</v>
      </c>
    </row>
    <row r="954" spans="1:10" x14ac:dyDescent="0.3">
      <c r="A954" s="3" t="s">
        <v>999</v>
      </c>
      <c r="B954" s="4">
        <v>43400</v>
      </c>
      <c r="C954">
        <v>3</v>
      </c>
      <c r="D954" t="s">
        <v>43</v>
      </c>
      <c r="E954" t="s">
        <v>68</v>
      </c>
      <c r="F954" t="s">
        <v>18</v>
      </c>
      <c r="G954" t="s">
        <v>14</v>
      </c>
      <c r="H954">
        <v>199</v>
      </c>
      <c r="I954">
        <v>1</v>
      </c>
      <c r="J954">
        <v>199</v>
      </c>
    </row>
    <row r="955" spans="1:10" x14ac:dyDescent="0.3">
      <c r="A955" s="3" t="s">
        <v>1000</v>
      </c>
      <c r="B955" s="4">
        <v>43400</v>
      </c>
      <c r="C955">
        <v>4</v>
      </c>
      <c r="D955" t="s">
        <v>51</v>
      </c>
      <c r="E955" t="s">
        <v>17</v>
      </c>
      <c r="F955" t="s">
        <v>18</v>
      </c>
      <c r="G955" t="s">
        <v>14</v>
      </c>
      <c r="H955">
        <v>199</v>
      </c>
      <c r="I955">
        <v>8</v>
      </c>
      <c r="J955">
        <v>1592</v>
      </c>
    </row>
    <row r="956" spans="1:10" x14ac:dyDescent="0.3">
      <c r="A956" s="3" t="s">
        <v>1001</v>
      </c>
      <c r="B956" s="4">
        <v>43401</v>
      </c>
      <c r="C956">
        <v>10</v>
      </c>
      <c r="D956" t="s">
        <v>58</v>
      </c>
      <c r="E956" t="s">
        <v>22</v>
      </c>
      <c r="F956" t="s">
        <v>23</v>
      </c>
      <c r="G956" t="s">
        <v>14</v>
      </c>
      <c r="H956">
        <v>199</v>
      </c>
      <c r="I956">
        <v>0</v>
      </c>
      <c r="J956">
        <v>0</v>
      </c>
    </row>
    <row r="957" spans="1:10" x14ac:dyDescent="0.3">
      <c r="A957" s="3" t="s">
        <v>1002</v>
      </c>
      <c r="B957" s="4">
        <v>43402</v>
      </c>
      <c r="C957">
        <v>6</v>
      </c>
      <c r="D957" t="s">
        <v>48</v>
      </c>
      <c r="E957" t="s">
        <v>22</v>
      </c>
      <c r="F957" t="s">
        <v>23</v>
      </c>
      <c r="G957" t="s">
        <v>24</v>
      </c>
      <c r="H957">
        <v>159</v>
      </c>
      <c r="I957">
        <v>4</v>
      </c>
      <c r="J957">
        <v>636</v>
      </c>
    </row>
    <row r="958" spans="1:10" x14ac:dyDescent="0.3">
      <c r="A958" s="3" t="s">
        <v>1003</v>
      </c>
      <c r="B958" s="4">
        <v>43402</v>
      </c>
      <c r="C958">
        <v>17</v>
      </c>
      <c r="D958" t="s">
        <v>35</v>
      </c>
      <c r="E958" t="s">
        <v>36</v>
      </c>
      <c r="F958" t="s">
        <v>28</v>
      </c>
      <c r="G958" t="s">
        <v>19</v>
      </c>
      <c r="H958">
        <v>289</v>
      </c>
      <c r="I958">
        <v>9</v>
      </c>
      <c r="J958">
        <v>2601</v>
      </c>
    </row>
    <row r="959" spans="1:10" x14ac:dyDescent="0.3">
      <c r="A959" s="3" t="s">
        <v>1004</v>
      </c>
      <c r="B959" s="4">
        <v>43402</v>
      </c>
      <c r="C959">
        <v>9</v>
      </c>
      <c r="D959" t="s">
        <v>21</v>
      </c>
      <c r="E959" t="s">
        <v>22</v>
      </c>
      <c r="F959" t="s">
        <v>23</v>
      </c>
      <c r="G959" t="s">
        <v>41</v>
      </c>
      <c r="H959">
        <v>399</v>
      </c>
      <c r="I959">
        <v>2</v>
      </c>
      <c r="J959">
        <v>798</v>
      </c>
    </row>
    <row r="960" spans="1:10" x14ac:dyDescent="0.3">
      <c r="A960" s="3" t="s">
        <v>1005</v>
      </c>
      <c r="B960" s="4">
        <v>43402</v>
      </c>
      <c r="C960">
        <v>2</v>
      </c>
      <c r="D960" t="s">
        <v>106</v>
      </c>
      <c r="E960" t="s">
        <v>17</v>
      </c>
      <c r="F960" t="s">
        <v>18</v>
      </c>
      <c r="G960" t="s">
        <v>31</v>
      </c>
      <c r="H960">
        <v>69</v>
      </c>
      <c r="I960">
        <v>6</v>
      </c>
      <c r="J960">
        <v>414</v>
      </c>
    </row>
    <row r="961" spans="1:10" x14ac:dyDescent="0.3">
      <c r="A961" s="3" t="s">
        <v>1006</v>
      </c>
      <c r="B961" s="4">
        <v>43402</v>
      </c>
      <c r="C961">
        <v>9</v>
      </c>
      <c r="D961" t="s">
        <v>21</v>
      </c>
      <c r="E961" t="s">
        <v>22</v>
      </c>
      <c r="F961" t="s">
        <v>23</v>
      </c>
      <c r="G961" t="s">
        <v>31</v>
      </c>
      <c r="H961">
        <v>69</v>
      </c>
      <c r="I961">
        <v>6</v>
      </c>
      <c r="J961">
        <v>414</v>
      </c>
    </row>
    <row r="962" spans="1:10" x14ac:dyDescent="0.3">
      <c r="A962" s="3" t="s">
        <v>1007</v>
      </c>
      <c r="B962" s="4">
        <v>43402</v>
      </c>
      <c r="C962">
        <v>18</v>
      </c>
      <c r="D962" t="s">
        <v>26</v>
      </c>
      <c r="E962" t="s">
        <v>36</v>
      </c>
      <c r="F962" t="s">
        <v>28</v>
      </c>
      <c r="G962" t="s">
        <v>31</v>
      </c>
      <c r="H962">
        <v>69</v>
      </c>
      <c r="I962">
        <v>3</v>
      </c>
      <c r="J962">
        <v>207</v>
      </c>
    </row>
    <row r="963" spans="1:10" x14ac:dyDescent="0.3">
      <c r="A963" s="3" t="s">
        <v>1008</v>
      </c>
      <c r="B963" s="4">
        <v>43402</v>
      </c>
      <c r="C963">
        <v>9</v>
      </c>
      <c r="D963" t="s">
        <v>21</v>
      </c>
      <c r="E963" t="s">
        <v>22</v>
      </c>
      <c r="F963" t="s">
        <v>23</v>
      </c>
      <c r="G963" t="s">
        <v>31</v>
      </c>
      <c r="H963">
        <v>69</v>
      </c>
      <c r="I963">
        <v>2</v>
      </c>
      <c r="J963">
        <v>138</v>
      </c>
    </row>
    <row r="964" spans="1:10" x14ac:dyDescent="0.3">
      <c r="A964" s="3" t="s">
        <v>1009</v>
      </c>
      <c r="B964" s="4">
        <v>43402</v>
      </c>
      <c r="C964">
        <v>14</v>
      </c>
      <c r="D964" t="s">
        <v>38</v>
      </c>
      <c r="E964" t="s">
        <v>12</v>
      </c>
      <c r="F964" t="s">
        <v>13</v>
      </c>
      <c r="G964" t="s">
        <v>24</v>
      </c>
      <c r="H964">
        <v>159</v>
      </c>
      <c r="I964">
        <v>1</v>
      </c>
      <c r="J964">
        <v>159</v>
      </c>
    </row>
    <row r="965" spans="1:10" x14ac:dyDescent="0.3">
      <c r="A965" s="3" t="s">
        <v>1010</v>
      </c>
      <c r="B965" s="4">
        <v>43402</v>
      </c>
      <c r="C965">
        <v>7</v>
      </c>
      <c r="D965" t="s">
        <v>88</v>
      </c>
      <c r="E965" t="s">
        <v>22</v>
      </c>
      <c r="F965" t="s">
        <v>23</v>
      </c>
      <c r="G965" t="s">
        <v>41</v>
      </c>
      <c r="H965">
        <v>399</v>
      </c>
      <c r="I965">
        <v>2</v>
      </c>
      <c r="J965">
        <v>798</v>
      </c>
    </row>
    <row r="966" spans="1:10" x14ac:dyDescent="0.3">
      <c r="A966" s="3" t="s">
        <v>1011</v>
      </c>
      <c r="B966" s="4">
        <v>43402</v>
      </c>
      <c r="C966">
        <v>2</v>
      </c>
      <c r="D966" t="s">
        <v>106</v>
      </c>
      <c r="E966" t="s">
        <v>68</v>
      </c>
      <c r="F966" t="s">
        <v>18</v>
      </c>
      <c r="G966" t="s">
        <v>14</v>
      </c>
      <c r="H966">
        <v>199</v>
      </c>
      <c r="I966">
        <v>7</v>
      </c>
      <c r="J966">
        <v>1393</v>
      </c>
    </row>
    <row r="967" spans="1:10" x14ac:dyDescent="0.3">
      <c r="A967" s="3" t="s">
        <v>1012</v>
      </c>
      <c r="B967" s="4">
        <v>43402</v>
      </c>
      <c r="C967">
        <v>18</v>
      </c>
      <c r="D967" t="s">
        <v>26</v>
      </c>
      <c r="E967" t="s">
        <v>36</v>
      </c>
      <c r="F967" t="s">
        <v>28</v>
      </c>
      <c r="G967" t="s">
        <v>24</v>
      </c>
      <c r="H967">
        <v>159</v>
      </c>
      <c r="I967">
        <v>7</v>
      </c>
      <c r="J967">
        <v>1113</v>
      </c>
    </row>
    <row r="968" spans="1:10" x14ac:dyDescent="0.3">
      <c r="A968" s="3" t="s">
        <v>1013</v>
      </c>
      <c r="B968" s="4">
        <v>43403</v>
      </c>
      <c r="C968">
        <v>14</v>
      </c>
      <c r="D968" t="s">
        <v>38</v>
      </c>
      <c r="E968" t="s">
        <v>63</v>
      </c>
      <c r="F968" t="s">
        <v>13</v>
      </c>
      <c r="G968" t="s">
        <v>41</v>
      </c>
      <c r="H968">
        <v>399</v>
      </c>
      <c r="I968">
        <v>1</v>
      </c>
      <c r="J968">
        <v>399</v>
      </c>
    </row>
    <row r="969" spans="1:10" x14ac:dyDescent="0.3">
      <c r="A969" s="3" t="s">
        <v>1014</v>
      </c>
      <c r="B969" s="4">
        <v>43403</v>
      </c>
      <c r="C969">
        <v>19</v>
      </c>
      <c r="D969" t="s">
        <v>56</v>
      </c>
      <c r="E969" t="s">
        <v>27</v>
      </c>
      <c r="F969" t="s">
        <v>28</v>
      </c>
      <c r="G969" t="s">
        <v>31</v>
      </c>
      <c r="H969">
        <v>69</v>
      </c>
      <c r="I969">
        <v>3</v>
      </c>
      <c r="J969">
        <v>207</v>
      </c>
    </row>
    <row r="970" spans="1:10" x14ac:dyDescent="0.3">
      <c r="A970" s="3" t="s">
        <v>1015</v>
      </c>
      <c r="B970" s="4">
        <v>43403</v>
      </c>
      <c r="C970">
        <v>7</v>
      </c>
      <c r="D970" t="s">
        <v>88</v>
      </c>
      <c r="E970" t="s">
        <v>46</v>
      </c>
      <c r="F970" t="s">
        <v>23</v>
      </c>
      <c r="G970" t="s">
        <v>24</v>
      </c>
      <c r="H970">
        <v>159</v>
      </c>
      <c r="I970">
        <v>1</v>
      </c>
      <c r="J970">
        <v>159</v>
      </c>
    </row>
    <row r="971" spans="1:10" x14ac:dyDescent="0.3">
      <c r="A971" s="3" t="s">
        <v>1016</v>
      </c>
      <c r="B971" s="4">
        <v>43404</v>
      </c>
      <c r="C971">
        <v>7</v>
      </c>
      <c r="D971" t="s">
        <v>88</v>
      </c>
      <c r="E971" t="s">
        <v>46</v>
      </c>
      <c r="F971" t="s">
        <v>23</v>
      </c>
      <c r="G971" t="s">
        <v>41</v>
      </c>
      <c r="H971">
        <v>399</v>
      </c>
      <c r="I971">
        <v>0</v>
      </c>
      <c r="J971">
        <v>0</v>
      </c>
    </row>
    <row r="972" spans="1:10" x14ac:dyDescent="0.3">
      <c r="A972" s="3" t="s">
        <v>1017</v>
      </c>
      <c r="B972" s="4">
        <v>43405</v>
      </c>
      <c r="C972">
        <v>14</v>
      </c>
      <c r="D972" t="s">
        <v>38</v>
      </c>
      <c r="E972" t="s">
        <v>63</v>
      </c>
      <c r="F972" t="s">
        <v>13</v>
      </c>
      <c r="G972" t="s">
        <v>14</v>
      </c>
      <c r="H972">
        <v>199</v>
      </c>
      <c r="I972">
        <v>0</v>
      </c>
      <c r="J972">
        <v>0</v>
      </c>
    </row>
    <row r="973" spans="1:10" x14ac:dyDescent="0.3">
      <c r="A973" s="3" t="s">
        <v>1018</v>
      </c>
      <c r="B973" s="4">
        <v>43406</v>
      </c>
      <c r="C973">
        <v>19</v>
      </c>
      <c r="D973" t="s">
        <v>56</v>
      </c>
      <c r="E973" t="s">
        <v>27</v>
      </c>
      <c r="F973" t="s">
        <v>28</v>
      </c>
      <c r="G973" t="s">
        <v>24</v>
      </c>
      <c r="H973">
        <v>159</v>
      </c>
      <c r="I973">
        <v>4</v>
      </c>
      <c r="J973">
        <v>636</v>
      </c>
    </row>
    <row r="974" spans="1:10" x14ac:dyDescent="0.3">
      <c r="A974" s="3" t="s">
        <v>1019</v>
      </c>
      <c r="B974" s="4">
        <v>43407</v>
      </c>
      <c r="C974">
        <v>13</v>
      </c>
      <c r="D974" t="s">
        <v>33</v>
      </c>
      <c r="E974" t="s">
        <v>12</v>
      </c>
      <c r="F974" t="s">
        <v>13</v>
      </c>
      <c r="G974" t="s">
        <v>41</v>
      </c>
      <c r="H974">
        <v>399</v>
      </c>
      <c r="I974">
        <v>0</v>
      </c>
      <c r="J974">
        <v>0</v>
      </c>
    </row>
    <row r="975" spans="1:10" x14ac:dyDescent="0.3">
      <c r="A975" s="3" t="s">
        <v>1020</v>
      </c>
      <c r="B975" s="4">
        <v>43408</v>
      </c>
      <c r="C975">
        <v>1</v>
      </c>
      <c r="D975" t="s">
        <v>16</v>
      </c>
      <c r="E975" t="s">
        <v>17</v>
      </c>
      <c r="F975" t="s">
        <v>18</v>
      </c>
      <c r="G975" t="s">
        <v>31</v>
      </c>
      <c r="H975">
        <v>69</v>
      </c>
      <c r="I975">
        <v>7</v>
      </c>
      <c r="J975">
        <v>483</v>
      </c>
    </row>
    <row r="976" spans="1:10" x14ac:dyDescent="0.3">
      <c r="A976" s="3" t="s">
        <v>1021</v>
      </c>
      <c r="B976" s="4">
        <v>43408</v>
      </c>
      <c r="C976">
        <v>13</v>
      </c>
      <c r="D976" t="s">
        <v>33</v>
      </c>
      <c r="E976" t="s">
        <v>63</v>
      </c>
      <c r="F976" t="s">
        <v>13</v>
      </c>
      <c r="G976" t="s">
        <v>24</v>
      </c>
      <c r="H976">
        <v>159</v>
      </c>
      <c r="I976">
        <v>2</v>
      </c>
      <c r="J976">
        <v>318</v>
      </c>
    </row>
    <row r="977" spans="1:10" x14ac:dyDescent="0.3">
      <c r="A977" s="3" t="s">
        <v>1022</v>
      </c>
      <c r="B977" s="4">
        <v>43408</v>
      </c>
      <c r="C977">
        <v>2</v>
      </c>
      <c r="D977" t="s">
        <v>106</v>
      </c>
      <c r="E977" t="s">
        <v>68</v>
      </c>
      <c r="F977" t="s">
        <v>18</v>
      </c>
      <c r="G977" t="s">
        <v>31</v>
      </c>
      <c r="H977">
        <v>69</v>
      </c>
      <c r="I977">
        <v>1</v>
      </c>
      <c r="J977">
        <v>69</v>
      </c>
    </row>
    <row r="978" spans="1:10" x14ac:dyDescent="0.3">
      <c r="A978" s="3" t="s">
        <v>1023</v>
      </c>
      <c r="B978" s="4">
        <v>43409</v>
      </c>
      <c r="C978">
        <v>5</v>
      </c>
      <c r="D978" t="s">
        <v>60</v>
      </c>
      <c r="E978" t="s">
        <v>68</v>
      </c>
      <c r="F978" t="s">
        <v>18</v>
      </c>
      <c r="G978" t="s">
        <v>14</v>
      </c>
      <c r="H978">
        <v>199</v>
      </c>
      <c r="I978">
        <v>9</v>
      </c>
      <c r="J978">
        <v>1791</v>
      </c>
    </row>
    <row r="979" spans="1:10" x14ac:dyDescent="0.3">
      <c r="A979" s="3" t="s">
        <v>1024</v>
      </c>
      <c r="B979" s="4">
        <v>43410</v>
      </c>
      <c r="C979">
        <v>20</v>
      </c>
      <c r="D979" t="s">
        <v>40</v>
      </c>
      <c r="E979" t="s">
        <v>27</v>
      </c>
      <c r="F979" t="s">
        <v>28</v>
      </c>
      <c r="G979" t="s">
        <v>24</v>
      </c>
      <c r="H979">
        <v>159</v>
      </c>
      <c r="I979">
        <v>0</v>
      </c>
      <c r="J979">
        <v>0</v>
      </c>
    </row>
    <row r="980" spans="1:10" x14ac:dyDescent="0.3">
      <c r="A980" s="3" t="s">
        <v>1025</v>
      </c>
      <c r="B980" s="4">
        <v>43411</v>
      </c>
      <c r="C980">
        <v>16</v>
      </c>
      <c r="D980" t="s">
        <v>30</v>
      </c>
      <c r="E980" t="s">
        <v>27</v>
      </c>
      <c r="F980" t="s">
        <v>28</v>
      </c>
      <c r="G980" t="s">
        <v>31</v>
      </c>
      <c r="H980">
        <v>69</v>
      </c>
      <c r="I980">
        <v>9</v>
      </c>
      <c r="J980">
        <v>621</v>
      </c>
    </row>
    <row r="981" spans="1:10" x14ac:dyDescent="0.3">
      <c r="A981" s="3" t="s">
        <v>1026</v>
      </c>
      <c r="B981" s="4">
        <v>43411</v>
      </c>
      <c r="C981">
        <v>9</v>
      </c>
      <c r="D981" t="s">
        <v>21</v>
      </c>
      <c r="E981" t="s">
        <v>46</v>
      </c>
      <c r="F981" t="s">
        <v>23</v>
      </c>
      <c r="G981" t="s">
        <v>19</v>
      </c>
      <c r="H981">
        <v>289</v>
      </c>
      <c r="I981">
        <v>9</v>
      </c>
      <c r="J981">
        <v>2601</v>
      </c>
    </row>
    <row r="982" spans="1:10" x14ac:dyDescent="0.3">
      <c r="A982" s="3" t="s">
        <v>1027</v>
      </c>
      <c r="B982" s="4">
        <v>43411</v>
      </c>
      <c r="C982">
        <v>2</v>
      </c>
      <c r="D982" t="s">
        <v>106</v>
      </c>
      <c r="E982" t="s">
        <v>17</v>
      </c>
      <c r="F982" t="s">
        <v>18</v>
      </c>
      <c r="G982" t="s">
        <v>41</v>
      </c>
      <c r="H982">
        <v>399</v>
      </c>
      <c r="I982">
        <v>4</v>
      </c>
      <c r="J982">
        <v>1596</v>
      </c>
    </row>
    <row r="983" spans="1:10" x14ac:dyDescent="0.3">
      <c r="A983" s="3" t="s">
        <v>1028</v>
      </c>
      <c r="B983" s="4">
        <v>43412</v>
      </c>
      <c r="C983">
        <v>8</v>
      </c>
      <c r="D983" t="s">
        <v>45</v>
      </c>
      <c r="E983" t="s">
        <v>46</v>
      </c>
      <c r="F983" t="s">
        <v>23</v>
      </c>
      <c r="G983" t="s">
        <v>14</v>
      </c>
      <c r="H983">
        <v>199</v>
      </c>
      <c r="I983">
        <v>1</v>
      </c>
      <c r="J983">
        <v>199</v>
      </c>
    </row>
    <row r="984" spans="1:10" x14ac:dyDescent="0.3">
      <c r="A984" s="3" t="s">
        <v>1029</v>
      </c>
      <c r="B984" s="4">
        <v>43412</v>
      </c>
      <c r="C984">
        <v>18</v>
      </c>
      <c r="D984" t="s">
        <v>26</v>
      </c>
      <c r="E984" t="s">
        <v>36</v>
      </c>
      <c r="F984" t="s">
        <v>28</v>
      </c>
      <c r="G984" t="s">
        <v>41</v>
      </c>
      <c r="H984">
        <v>399</v>
      </c>
      <c r="I984">
        <v>9</v>
      </c>
      <c r="J984">
        <v>3591</v>
      </c>
    </row>
    <row r="985" spans="1:10" x14ac:dyDescent="0.3">
      <c r="A985" s="3" t="s">
        <v>1030</v>
      </c>
      <c r="B985" s="4">
        <v>43412</v>
      </c>
      <c r="C985">
        <v>12</v>
      </c>
      <c r="D985" t="s">
        <v>66</v>
      </c>
      <c r="E985" t="s">
        <v>12</v>
      </c>
      <c r="F985" t="s">
        <v>13</v>
      </c>
      <c r="G985" t="s">
        <v>31</v>
      </c>
      <c r="H985">
        <v>69</v>
      </c>
      <c r="I985">
        <v>0</v>
      </c>
      <c r="J985">
        <v>0</v>
      </c>
    </row>
    <row r="986" spans="1:10" x14ac:dyDescent="0.3">
      <c r="A986" s="3" t="s">
        <v>1031</v>
      </c>
      <c r="B986" s="4">
        <v>43412</v>
      </c>
      <c r="C986">
        <v>10</v>
      </c>
      <c r="D986" t="s">
        <v>58</v>
      </c>
      <c r="E986" t="s">
        <v>22</v>
      </c>
      <c r="F986" t="s">
        <v>23</v>
      </c>
      <c r="G986" t="s">
        <v>24</v>
      </c>
      <c r="H986">
        <v>159</v>
      </c>
      <c r="I986">
        <v>9</v>
      </c>
      <c r="J986">
        <v>1431</v>
      </c>
    </row>
    <row r="987" spans="1:10" x14ac:dyDescent="0.3">
      <c r="A987" s="3" t="s">
        <v>1032</v>
      </c>
      <c r="B987" s="4">
        <v>43412</v>
      </c>
      <c r="C987">
        <v>9</v>
      </c>
      <c r="D987" t="s">
        <v>21</v>
      </c>
      <c r="E987" t="s">
        <v>46</v>
      </c>
      <c r="F987" t="s">
        <v>23</v>
      </c>
      <c r="G987" t="s">
        <v>24</v>
      </c>
      <c r="H987">
        <v>159</v>
      </c>
      <c r="I987">
        <v>7</v>
      </c>
      <c r="J987">
        <v>1113</v>
      </c>
    </row>
    <row r="988" spans="1:10" x14ac:dyDescent="0.3">
      <c r="A988" s="3" t="s">
        <v>1033</v>
      </c>
      <c r="B988" s="4">
        <v>43413</v>
      </c>
      <c r="C988">
        <v>8</v>
      </c>
      <c r="D988" t="s">
        <v>45</v>
      </c>
      <c r="E988" t="s">
        <v>22</v>
      </c>
      <c r="F988" t="s">
        <v>23</v>
      </c>
      <c r="G988" t="s">
        <v>14</v>
      </c>
      <c r="H988">
        <v>199</v>
      </c>
      <c r="I988">
        <v>7</v>
      </c>
      <c r="J988">
        <v>1393</v>
      </c>
    </row>
    <row r="989" spans="1:10" x14ac:dyDescent="0.3">
      <c r="A989" s="3" t="s">
        <v>1034</v>
      </c>
      <c r="B989" s="4">
        <v>43413</v>
      </c>
      <c r="C989">
        <v>17</v>
      </c>
      <c r="D989" t="s">
        <v>35</v>
      </c>
      <c r="E989" t="s">
        <v>27</v>
      </c>
      <c r="F989" t="s">
        <v>28</v>
      </c>
      <c r="G989" t="s">
        <v>14</v>
      </c>
      <c r="H989">
        <v>199</v>
      </c>
      <c r="I989">
        <v>2</v>
      </c>
      <c r="J989">
        <v>398</v>
      </c>
    </row>
    <row r="990" spans="1:10" x14ac:dyDescent="0.3">
      <c r="A990" s="3" t="s">
        <v>1035</v>
      </c>
      <c r="B990" s="4">
        <v>43413</v>
      </c>
      <c r="C990">
        <v>4</v>
      </c>
      <c r="D990" t="s">
        <v>51</v>
      </c>
      <c r="E990" t="s">
        <v>17</v>
      </c>
      <c r="F990" t="s">
        <v>18</v>
      </c>
      <c r="G990" t="s">
        <v>24</v>
      </c>
      <c r="H990">
        <v>159</v>
      </c>
      <c r="I990">
        <v>9</v>
      </c>
      <c r="J990">
        <v>1431</v>
      </c>
    </row>
    <row r="991" spans="1:10" x14ac:dyDescent="0.3">
      <c r="A991" s="3" t="s">
        <v>1036</v>
      </c>
      <c r="B991" s="4">
        <v>43413</v>
      </c>
      <c r="C991">
        <v>16</v>
      </c>
      <c r="D991" t="s">
        <v>30</v>
      </c>
      <c r="E991" t="s">
        <v>36</v>
      </c>
      <c r="F991" t="s">
        <v>28</v>
      </c>
      <c r="G991" t="s">
        <v>19</v>
      </c>
      <c r="H991">
        <v>289</v>
      </c>
      <c r="I991">
        <v>4</v>
      </c>
      <c r="J991">
        <v>1156</v>
      </c>
    </row>
    <row r="992" spans="1:10" x14ac:dyDescent="0.3">
      <c r="A992" s="3" t="s">
        <v>1037</v>
      </c>
      <c r="B992" s="4">
        <v>43413</v>
      </c>
      <c r="C992">
        <v>18</v>
      </c>
      <c r="D992" t="s">
        <v>26</v>
      </c>
      <c r="E992" t="s">
        <v>27</v>
      </c>
      <c r="F992" t="s">
        <v>28</v>
      </c>
      <c r="G992" t="s">
        <v>41</v>
      </c>
      <c r="H992">
        <v>399</v>
      </c>
      <c r="I992">
        <v>9</v>
      </c>
      <c r="J992">
        <v>3591</v>
      </c>
    </row>
    <row r="993" spans="1:10" x14ac:dyDescent="0.3">
      <c r="A993" s="3" t="s">
        <v>1038</v>
      </c>
      <c r="B993" s="4">
        <v>43414</v>
      </c>
      <c r="C993">
        <v>19</v>
      </c>
      <c r="D993" t="s">
        <v>56</v>
      </c>
      <c r="E993" t="s">
        <v>36</v>
      </c>
      <c r="F993" t="s">
        <v>28</v>
      </c>
      <c r="G993" t="s">
        <v>14</v>
      </c>
      <c r="H993">
        <v>199</v>
      </c>
      <c r="I993">
        <v>8</v>
      </c>
      <c r="J993">
        <v>1592</v>
      </c>
    </row>
    <row r="994" spans="1:10" x14ac:dyDescent="0.3">
      <c r="A994" s="3" t="s">
        <v>1039</v>
      </c>
      <c r="B994" s="4">
        <v>43414</v>
      </c>
      <c r="C994">
        <v>10</v>
      </c>
      <c r="D994" t="s">
        <v>58</v>
      </c>
      <c r="E994" t="s">
        <v>46</v>
      </c>
      <c r="F994" t="s">
        <v>23</v>
      </c>
      <c r="G994" t="s">
        <v>41</v>
      </c>
      <c r="H994">
        <v>399</v>
      </c>
      <c r="I994">
        <v>6</v>
      </c>
      <c r="J994">
        <v>2394</v>
      </c>
    </row>
    <row r="995" spans="1:10" x14ac:dyDescent="0.3">
      <c r="A995" s="3" t="s">
        <v>1040</v>
      </c>
      <c r="B995" s="4">
        <v>43414</v>
      </c>
      <c r="C995">
        <v>5</v>
      </c>
      <c r="D995" t="s">
        <v>60</v>
      </c>
      <c r="E995" t="s">
        <v>17</v>
      </c>
      <c r="F995" t="s">
        <v>18</v>
      </c>
      <c r="G995" t="s">
        <v>24</v>
      </c>
      <c r="H995">
        <v>159</v>
      </c>
      <c r="I995">
        <v>4</v>
      </c>
      <c r="J995">
        <v>636</v>
      </c>
    </row>
    <row r="996" spans="1:10" x14ac:dyDescent="0.3">
      <c r="A996" s="3" t="s">
        <v>1041</v>
      </c>
      <c r="B996" s="4">
        <v>43415</v>
      </c>
      <c r="C996">
        <v>10</v>
      </c>
      <c r="D996" t="s">
        <v>58</v>
      </c>
      <c r="E996" t="s">
        <v>22</v>
      </c>
      <c r="F996" t="s">
        <v>23</v>
      </c>
      <c r="G996" t="s">
        <v>31</v>
      </c>
      <c r="H996">
        <v>69</v>
      </c>
      <c r="I996">
        <v>1</v>
      </c>
      <c r="J996">
        <v>69</v>
      </c>
    </row>
    <row r="997" spans="1:10" x14ac:dyDescent="0.3">
      <c r="A997" s="3" t="s">
        <v>1042</v>
      </c>
      <c r="B997" s="4">
        <v>43415</v>
      </c>
      <c r="C997">
        <v>7</v>
      </c>
      <c r="D997" t="s">
        <v>88</v>
      </c>
      <c r="E997" t="s">
        <v>22</v>
      </c>
      <c r="F997" t="s">
        <v>23</v>
      </c>
      <c r="G997" t="s">
        <v>14</v>
      </c>
      <c r="H997">
        <v>199</v>
      </c>
      <c r="I997">
        <v>0</v>
      </c>
      <c r="J997">
        <v>0</v>
      </c>
    </row>
    <row r="998" spans="1:10" x14ac:dyDescent="0.3">
      <c r="A998" s="3" t="s">
        <v>1043</v>
      </c>
      <c r="B998" s="4">
        <v>43415</v>
      </c>
      <c r="C998">
        <v>13</v>
      </c>
      <c r="D998" t="s">
        <v>33</v>
      </c>
      <c r="E998" t="s">
        <v>63</v>
      </c>
      <c r="F998" t="s">
        <v>13</v>
      </c>
      <c r="G998" t="s">
        <v>14</v>
      </c>
      <c r="H998">
        <v>199</v>
      </c>
      <c r="I998">
        <v>9</v>
      </c>
      <c r="J998">
        <v>1791</v>
      </c>
    </row>
    <row r="999" spans="1:10" x14ac:dyDescent="0.3">
      <c r="A999" s="3" t="s">
        <v>1044</v>
      </c>
      <c r="B999" s="4">
        <v>43416</v>
      </c>
      <c r="C999">
        <v>14</v>
      </c>
      <c r="D999" t="s">
        <v>38</v>
      </c>
      <c r="E999" t="s">
        <v>63</v>
      </c>
      <c r="F999" t="s">
        <v>13</v>
      </c>
      <c r="G999" t="s">
        <v>14</v>
      </c>
      <c r="H999">
        <v>199</v>
      </c>
      <c r="I999">
        <v>5</v>
      </c>
      <c r="J999">
        <v>995</v>
      </c>
    </row>
    <row r="1000" spans="1:10" x14ac:dyDescent="0.3">
      <c r="A1000" s="3" t="s">
        <v>1045</v>
      </c>
      <c r="B1000" s="4">
        <v>43417</v>
      </c>
      <c r="C1000">
        <v>2</v>
      </c>
      <c r="D1000" t="s">
        <v>106</v>
      </c>
      <c r="E1000" t="s">
        <v>17</v>
      </c>
      <c r="F1000" t="s">
        <v>18</v>
      </c>
      <c r="G1000" t="s">
        <v>14</v>
      </c>
      <c r="H1000">
        <v>199</v>
      </c>
      <c r="I1000">
        <v>3</v>
      </c>
      <c r="J1000">
        <v>597</v>
      </c>
    </row>
    <row r="1001" spans="1:10" x14ac:dyDescent="0.3">
      <c r="A1001" s="3" t="s">
        <v>1046</v>
      </c>
      <c r="B1001" s="4">
        <v>43418</v>
      </c>
      <c r="C1001">
        <v>1</v>
      </c>
      <c r="D1001" t="s">
        <v>16</v>
      </c>
      <c r="E1001" t="s">
        <v>68</v>
      </c>
      <c r="F1001" t="s">
        <v>18</v>
      </c>
      <c r="G1001" t="s">
        <v>14</v>
      </c>
      <c r="H1001">
        <v>199</v>
      </c>
      <c r="I1001">
        <v>7</v>
      </c>
      <c r="J1001">
        <v>1393</v>
      </c>
    </row>
    <row r="1002" spans="1:10" x14ac:dyDescent="0.3">
      <c r="A1002" s="3" t="s">
        <v>1047</v>
      </c>
      <c r="B1002" s="4">
        <v>43419</v>
      </c>
      <c r="C1002">
        <v>15</v>
      </c>
      <c r="D1002" t="s">
        <v>118</v>
      </c>
      <c r="E1002" t="s">
        <v>12</v>
      </c>
      <c r="F1002" t="s">
        <v>13</v>
      </c>
      <c r="G1002" t="s">
        <v>19</v>
      </c>
      <c r="H1002">
        <v>289</v>
      </c>
      <c r="I1002">
        <v>7</v>
      </c>
      <c r="J1002">
        <v>2023</v>
      </c>
    </row>
    <row r="1003" spans="1:10" x14ac:dyDescent="0.3">
      <c r="A1003" s="3" t="s">
        <v>1048</v>
      </c>
      <c r="B1003" s="4">
        <v>43419</v>
      </c>
      <c r="C1003">
        <v>2</v>
      </c>
      <c r="D1003" t="s">
        <v>106</v>
      </c>
      <c r="E1003" t="s">
        <v>68</v>
      </c>
      <c r="F1003" t="s">
        <v>18</v>
      </c>
      <c r="G1003" t="s">
        <v>14</v>
      </c>
      <c r="H1003">
        <v>199</v>
      </c>
      <c r="I1003">
        <v>2</v>
      </c>
      <c r="J1003">
        <v>398</v>
      </c>
    </row>
    <row r="1004" spans="1:10" x14ac:dyDescent="0.3">
      <c r="A1004" s="3" t="s">
        <v>1049</v>
      </c>
      <c r="B1004" s="4">
        <v>43419</v>
      </c>
      <c r="C1004">
        <v>10</v>
      </c>
      <c r="D1004" t="s">
        <v>58</v>
      </c>
      <c r="E1004" t="s">
        <v>46</v>
      </c>
      <c r="F1004" t="s">
        <v>23</v>
      </c>
      <c r="G1004" t="s">
        <v>24</v>
      </c>
      <c r="H1004">
        <v>159</v>
      </c>
      <c r="I1004">
        <v>4</v>
      </c>
      <c r="J1004">
        <v>636</v>
      </c>
    </row>
    <row r="1005" spans="1:10" x14ac:dyDescent="0.3">
      <c r="A1005" s="3" t="s">
        <v>1050</v>
      </c>
      <c r="B1005" s="4">
        <v>43419</v>
      </c>
      <c r="C1005">
        <v>17</v>
      </c>
      <c r="D1005" t="s">
        <v>35</v>
      </c>
      <c r="E1005" t="s">
        <v>27</v>
      </c>
      <c r="F1005" t="s">
        <v>28</v>
      </c>
      <c r="G1005" t="s">
        <v>14</v>
      </c>
      <c r="H1005">
        <v>199</v>
      </c>
      <c r="I1005">
        <v>9</v>
      </c>
      <c r="J1005">
        <v>1791</v>
      </c>
    </row>
    <row r="1006" spans="1:10" x14ac:dyDescent="0.3">
      <c r="A1006" s="3" t="s">
        <v>1051</v>
      </c>
      <c r="B1006" s="4">
        <v>43419</v>
      </c>
      <c r="C1006">
        <v>10</v>
      </c>
      <c r="D1006" t="s">
        <v>58</v>
      </c>
      <c r="E1006" t="s">
        <v>22</v>
      </c>
      <c r="F1006" t="s">
        <v>23</v>
      </c>
      <c r="G1006" t="s">
        <v>14</v>
      </c>
      <c r="H1006">
        <v>199</v>
      </c>
      <c r="I1006">
        <v>1</v>
      </c>
      <c r="J1006">
        <v>199</v>
      </c>
    </row>
    <row r="1007" spans="1:10" x14ac:dyDescent="0.3">
      <c r="A1007" s="3" t="s">
        <v>1052</v>
      </c>
      <c r="B1007" s="4">
        <v>43419</v>
      </c>
      <c r="C1007">
        <v>19</v>
      </c>
      <c r="D1007" t="s">
        <v>56</v>
      </c>
      <c r="E1007" t="s">
        <v>27</v>
      </c>
      <c r="F1007" t="s">
        <v>28</v>
      </c>
      <c r="G1007" t="s">
        <v>24</v>
      </c>
      <c r="H1007">
        <v>159</v>
      </c>
      <c r="I1007">
        <v>2</v>
      </c>
      <c r="J1007">
        <v>318</v>
      </c>
    </row>
    <row r="1008" spans="1:10" x14ac:dyDescent="0.3">
      <c r="A1008" s="3" t="s">
        <v>1053</v>
      </c>
      <c r="B1008" s="4">
        <v>43419</v>
      </c>
      <c r="C1008">
        <v>6</v>
      </c>
      <c r="D1008" t="s">
        <v>48</v>
      </c>
      <c r="E1008" t="s">
        <v>22</v>
      </c>
      <c r="F1008" t="s">
        <v>23</v>
      </c>
      <c r="G1008" t="s">
        <v>14</v>
      </c>
      <c r="H1008">
        <v>199</v>
      </c>
      <c r="I1008">
        <v>7</v>
      </c>
      <c r="J1008">
        <v>1393</v>
      </c>
    </row>
    <row r="1009" spans="1:10" x14ac:dyDescent="0.3">
      <c r="A1009" s="3" t="s">
        <v>1054</v>
      </c>
      <c r="B1009" s="4">
        <v>43420</v>
      </c>
      <c r="C1009">
        <v>15</v>
      </c>
      <c r="D1009" t="s">
        <v>118</v>
      </c>
      <c r="E1009" t="s">
        <v>12</v>
      </c>
      <c r="F1009" t="s">
        <v>13</v>
      </c>
      <c r="G1009" t="s">
        <v>19</v>
      </c>
      <c r="H1009">
        <v>289</v>
      </c>
      <c r="I1009">
        <v>1</v>
      </c>
      <c r="J1009">
        <v>289</v>
      </c>
    </row>
    <row r="1010" spans="1:10" x14ac:dyDescent="0.3">
      <c r="A1010" s="3" t="s">
        <v>1055</v>
      </c>
      <c r="B1010" s="4">
        <v>43420</v>
      </c>
      <c r="C1010">
        <v>8</v>
      </c>
      <c r="D1010" t="s">
        <v>45</v>
      </c>
      <c r="E1010" t="s">
        <v>22</v>
      </c>
      <c r="F1010" t="s">
        <v>23</v>
      </c>
      <c r="G1010" t="s">
        <v>41</v>
      </c>
      <c r="H1010">
        <v>399</v>
      </c>
      <c r="I1010">
        <v>0</v>
      </c>
      <c r="J1010">
        <v>0</v>
      </c>
    </row>
    <row r="1011" spans="1:10" x14ac:dyDescent="0.3">
      <c r="A1011" s="3" t="s">
        <v>1056</v>
      </c>
      <c r="B1011" s="4">
        <v>43421</v>
      </c>
      <c r="C1011">
        <v>1</v>
      </c>
      <c r="D1011" t="s">
        <v>16</v>
      </c>
      <c r="E1011" t="s">
        <v>17</v>
      </c>
      <c r="F1011" t="s">
        <v>18</v>
      </c>
      <c r="G1011" t="s">
        <v>14</v>
      </c>
      <c r="H1011">
        <v>199</v>
      </c>
      <c r="I1011">
        <v>2</v>
      </c>
      <c r="J1011">
        <v>398</v>
      </c>
    </row>
    <row r="1012" spans="1:10" x14ac:dyDescent="0.3">
      <c r="A1012" s="3" t="s">
        <v>1057</v>
      </c>
      <c r="B1012" s="4">
        <v>43421</v>
      </c>
      <c r="C1012">
        <v>7</v>
      </c>
      <c r="D1012" t="s">
        <v>88</v>
      </c>
      <c r="E1012" t="s">
        <v>46</v>
      </c>
      <c r="F1012" t="s">
        <v>23</v>
      </c>
      <c r="G1012" t="s">
        <v>19</v>
      </c>
      <c r="H1012">
        <v>289</v>
      </c>
      <c r="I1012">
        <v>0</v>
      </c>
      <c r="J1012">
        <v>0</v>
      </c>
    </row>
    <row r="1013" spans="1:10" x14ac:dyDescent="0.3">
      <c r="A1013" s="3" t="s">
        <v>1058</v>
      </c>
      <c r="B1013" s="4">
        <v>43421</v>
      </c>
      <c r="C1013">
        <v>3</v>
      </c>
      <c r="D1013" t="s">
        <v>43</v>
      </c>
      <c r="E1013" t="s">
        <v>68</v>
      </c>
      <c r="F1013" t="s">
        <v>18</v>
      </c>
      <c r="G1013" t="s">
        <v>19</v>
      </c>
      <c r="H1013">
        <v>289</v>
      </c>
      <c r="I1013">
        <v>4</v>
      </c>
      <c r="J1013">
        <v>1156</v>
      </c>
    </row>
    <row r="1014" spans="1:10" x14ac:dyDescent="0.3">
      <c r="A1014" s="3" t="s">
        <v>1059</v>
      </c>
      <c r="B1014" s="4">
        <v>43421</v>
      </c>
      <c r="C1014">
        <v>9</v>
      </c>
      <c r="D1014" t="s">
        <v>21</v>
      </c>
      <c r="E1014" t="s">
        <v>46</v>
      </c>
      <c r="F1014" t="s">
        <v>23</v>
      </c>
      <c r="G1014" t="s">
        <v>31</v>
      </c>
      <c r="H1014">
        <v>69</v>
      </c>
      <c r="I1014">
        <v>8</v>
      </c>
      <c r="J1014">
        <v>552</v>
      </c>
    </row>
    <row r="1015" spans="1:10" x14ac:dyDescent="0.3">
      <c r="A1015" s="3" t="s">
        <v>1060</v>
      </c>
      <c r="B1015" s="4">
        <v>43422</v>
      </c>
      <c r="C1015">
        <v>2</v>
      </c>
      <c r="D1015" t="s">
        <v>106</v>
      </c>
      <c r="E1015" t="s">
        <v>68</v>
      </c>
      <c r="F1015" t="s">
        <v>18</v>
      </c>
      <c r="G1015" t="s">
        <v>14</v>
      </c>
      <c r="H1015">
        <v>199</v>
      </c>
      <c r="I1015">
        <v>6</v>
      </c>
      <c r="J1015">
        <v>1194</v>
      </c>
    </row>
    <row r="1016" spans="1:10" x14ac:dyDescent="0.3">
      <c r="A1016" s="3" t="s">
        <v>1061</v>
      </c>
      <c r="B1016" s="4">
        <v>43423</v>
      </c>
      <c r="C1016">
        <v>5</v>
      </c>
      <c r="D1016" t="s">
        <v>60</v>
      </c>
      <c r="E1016" t="s">
        <v>17</v>
      </c>
      <c r="F1016" t="s">
        <v>18</v>
      </c>
      <c r="G1016" t="s">
        <v>41</v>
      </c>
      <c r="H1016">
        <v>399</v>
      </c>
      <c r="I1016">
        <v>2</v>
      </c>
      <c r="J1016">
        <v>798</v>
      </c>
    </row>
    <row r="1017" spans="1:10" x14ac:dyDescent="0.3">
      <c r="A1017" s="3" t="s">
        <v>1062</v>
      </c>
      <c r="B1017" s="4">
        <v>43423</v>
      </c>
      <c r="C1017">
        <v>6</v>
      </c>
      <c r="D1017" t="s">
        <v>48</v>
      </c>
      <c r="E1017" t="s">
        <v>22</v>
      </c>
      <c r="F1017" t="s">
        <v>23</v>
      </c>
      <c r="G1017" t="s">
        <v>19</v>
      </c>
      <c r="H1017">
        <v>289</v>
      </c>
      <c r="I1017">
        <v>5</v>
      </c>
      <c r="J1017">
        <v>1445</v>
      </c>
    </row>
    <row r="1018" spans="1:10" x14ac:dyDescent="0.3">
      <c r="A1018" s="3" t="s">
        <v>1063</v>
      </c>
      <c r="B1018" s="4">
        <v>43423</v>
      </c>
      <c r="C1018">
        <v>12</v>
      </c>
      <c r="D1018" t="s">
        <v>66</v>
      </c>
      <c r="E1018" t="s">
        <v>12</v>
      </c>
      <c r="F1018" t="s">
        <v>13</v>
      </c>
      <c r="G1018" t="s">
        <v>14</v>
      </c>
      <c r="H1018">
        <v>199</v>
      </c>
      <c r="I1018">
        <v>4</v>
      </c>
      <c r="J1018">
        <v>796</v>
      </c>
    </row>
    <row r="1019" spans="1:10" x14ac:dyDescent="0.3">
      <c r="A1019" s="3" t="s">
        <v>1064</v>
      </c>
      <c r="B1019" s="4">
        <v>43423</v>
      </c>
      <c r="C1019">
        <v>5</v>
      </c>
      <c r="D1019" t="s">
        <v>60</v>
      </c>
      <c r="E1019" t="s">
        <v>68</v>
      </c>
      <c r="F1019" t="s">
        <v>18</v>
      </c>
      <c r="G1019" t="s">
        <v>41</v>
      </c>
      <c r="H1019">
        <v>399</v>
      </c>
      <c r="I1019">
        <v>1</v>
      </c>
      <c r="J1019">
        <v>399</v>
      </c>
    </row>
    <row r="1020" spans="1:10" x14ac:dyDescent="0.3">
      <c r="A1020" s="3" t="s">
        <v>1065</v>
      </c>
      <c r="B1020" s="4">
        <v>43424</v>
      </c>
      <c r="C1020">
        <v>5</v>
      </c>
      <c r="D1020" t="s">
        <v>60</v>
      </c>
      <c r="E1020" t="s">
        <v>68</v>
      </c>
      <c r="F1020" t="s">
        <v>18</v>
      </c>
      <c r="G1020" t="s">
        <v>41</v>
      </c>
      <c r="H1020">
        <v>399</v>
      </c>
      <c r="I1020">
        <v>8</v>
      </c>
      <c r="J1020">
        <v>3192</v>
      </c>
    </row>
    <row r="1021" spans="1:10" x14ac:dyDescent="0.3">
      <c r="A1021" s="3" t="s">
        <v>1066</v>
      </c>
      <c r="B1021" s="4">
        <v>43425</v>
      </c>
      <c r="C1021">
        <v>20</v>
      </c>
      <c r="D1021" t="s">
        <v>40</v>
      </c>
      <c r="E1021" t="s">
        <v>36</v>
      </c>
      <c r="F1021" t="s">
        <v>28</v>
      </c>
      <c r="G1021" t="s">
        <v>31</v>
      </c>
      <c r="H1021">
        <v>69</v>
      </c>
      <c r="I1021">
        <v>9</v>
      </c>
      <c r="J1021">
        <v>621</v>
      </c>
    </row>
    <row r="1022" spans="1:10" x14ac:dyDescent="0.3">
      <c r="A1022" s="3" t="s">
        <v>1067</v>
      </c>
      <c r="B1022" s="4">
        <v>43425</v>
      </c>
      <c r="C1022">
        <v>16</v>
      </c>
      <c r="D1022" t="s">
        <v>30</v>
      </c>
      <c r="E1022" t="s">
        <v>27</v>
      </c>
      <c r="F1022" t="s">
        <v>28</v>
      </c>
      <c r="G1022" t="s">
        <v>41</v>
      </c>
      <c r="H1022">
        <v>399</v>
      </c>
      <c r="I1022">
        <v>3</v>
      </c>
      <c r="J1022">
        <v>1197</v>
      </c>
    </row>
    <row r="1023" spans="1:10" x14ac:dyDescent="0.3">
      <c r="A1023" s="3" t="s">
        <v>1068</v>
      </c>
      <c r="B1023" s="4">
        <v>43426</v>
      </c>
      <c r="C1023">
        <v>1</v>
      </c>
      <c r="D1023" t="s">
        <v>16</v>
      </c>
      <c r="E1023" t="s">
        <v>68</v>
      </c>
      <c r="F1023" t="s">
        <v>18</v>
      </c>
      <c r="G1023" t="s">
        <v>24</v>
      </c>
      <c r="H1023">
        <v>159</v>
      </c>
      <c r="I1023">
        <v>6</v>
      </c>
      <c r="J1023">
        <v>954</v>
      </c>
    </row>
    <row r="1024" spans="1:10" x14ac:dyDescent="0.3">
      <c r="A1024" s="3" t="s">
        <v>1069</v>
      </c>
      <c r="B1024" s="4">
        <v>43426</v>
      </c>
      <c r="C1024">
        <v>5</v>
      </c>
      <c r="D1024" t="s">
        <v>60</v>
      </c>
      <c r="E1024" t="s">
        <v>68</v>
      </c>
      <c r="F1024" t="s">
        <v>18</v>
      </c>
      <c r="G1024" t="s">
        <v>41</v>
      </c>
      <c r="H1024">
        <v>399</v>
      </c>
      <c r="I1024">
        <v>6</v>
      </c>
      <c r="J1024">
        <v>2394</v>
      </c>
    </row>
    <row r="1025" spans="1:10" x14ac:dyDescent="0.3">
      <c r="A1025" s="3" t="s">
        <v>1070</v>
      </c>
      <c r="B1025" s="4">
        <v>43426</v>
      </c>
      <c r="C1025">
        <v>15</v>
      </c>
      <c r="D1025" t="s">
        <v>118</v>
      </c>
      <c r="E1025" t="s">
        <v>63</v>
      </c>
      <c r="F1025" t="s">
        <v>13</v>
      </c>
      <c r="G1025" t="s">
        <v>31</v>
      </c>
      <c r="H1025">
        <v>69</v>
      </c>
      <c r="I1025">
        <v>7</v>
      </c>
      <c r="J1025">
        <v>483</v>
      </c>
    </row>
    <row r="1026" spans="1:10" x14ac:dyDescent="0.3">
      <c r="A1026" s="3" t="s">
        <v>1071</v>
      </c>
      <c r="B1026" s="4">
        <v>43426</v>
      </c>
      <c r="C1026">
        <v>2</v>
      </c>
      <c r="D1026" t="s">
        <v>106</v>
      </c>
      <c r="E1026" t="s">
        <v>68</v>
      </c>
      <c r="F1026" t="s">
        <v>18</v>
      </c>
      <c r="G1026" t="s">
        <v>14</v>
      </c>
      <c r="H1026">
        <v>199</v>
      </c>
      <c r="I1026">
        <v>9</v>
      </c>
      <c r="J1026">
        <v>1791</v>
      </c>
    </row>
    <row r="1027" spans="1:10" x14ac:dyDescent="0.3">
      <c r="A1027" s="3" t="s">
        <v>1072</v>
      </c>
      <c r="B1027" s="4">
        <v>43426</v>
      </c>
      <c r="C1027">
        <v>8</v>
      </c>
      <c r="D1027" t="s">
        <v>45</v>
      </c>
      <c r="E1027" t="s">
        <v>22</v>
      </c>
      <c r="F1027" t="s">
        <v>23</v>
      </c>
      <c r="G1027" t="s">
        <v>24</v>
      </c>
      <c r="H1027">
        <v>159</v>
      </c>
      <c r="I1027">
        <v>6</v>
      </c>
      <c r="J1027">
        <v>954</v>
      </c>
    </row>
    <row r="1028" spans="1:10" x14ac:dyDescent="0.3">
      <c r="A1028" s="3" t="s">
        <v>1073</v>
      </c>
      <c r="B1028" s="4">
        <v>43426</v>
      </c>
      <c r="C1028">
        <v>3</v>
      </c>
      <c r="D1028" t="s">
        <v>43</v>
      </c>
      <c r="E1028" t="s">
        <v>68</v>
      </c>
      <c r="F1028" t="s">
        <v>18</v>
      </c>
      <c r="G1028" t="s">
        <v>31</v>
      </c>
      <c r="H1028">
        <v>69</v>
      </c>
      <c r="I1028">
        <v>5</v>
      </c>
      <c r="J1028">
        <v>345</v>
      </c>
    </row>
    <row r="1029" spans="1:10" x14ac:dyDescent="0.3">
      <c r="A1029" s="3" t="s">
        <v>1074</v>
      </c>
      <c r="B1029" s="4">
        <v>43426</v>
      </c>
      <c r="C1029">
        <v>20</v>
      </c>
      <c r="D1029" t="s">
        <v>40</v>
      </c>
      <c r="E1029" t="s">
        <v>27</v>
      </c>
      <c r="F1029" t="s">
        <v>28</v>
      </c>
      <c r="G1029" t="s">
        <v>24</v>
      </c>
      <c r="H1029">
        <v>159</v>
      </c>
      <c r="I1029">
        <v>0</v>
      </c>
      <c r="J1029">
        <v>0</v>
      </c>
    </row>
    <row r="1030" spans="1:10" x14ac:dyDescent="0.3">
      <c r="A1030" s="3" t="s">
        <v>1075</v>
      </c>
      <c r="B1030" s="4">
        <v>43426</v>
      </c>
      <c r="C1030">
        <v>8</v>
      </c>
      <c r="D1030" t="s">
        <v>45</v>
      </c>
      <c r="E1030" t="s">
        <v>22</v>
      </c>
      <c r="F1030" t="s">
        <v>23</v>
      </c>
      <c r="G1030" t="s">
        <v>41</v>
      </c>
      <c r="H1030">
        <v>399</v>
      </c>
      <c r="I1030">
        <v>9</v>
      </c>
      <c r="J1030">
        <v>3591</v>
      </c>
    </row>
    <row r="1031" spans="1:10" x14ac:dyDescent="0.3">
      <c r="A1031" s="3" t="s">
        <v>1076</v>
      </c>
      <c r="B1031" s="4">
        <v>43426</v>
      </c>
      <c r="C1031">
        <v>7</v>
      </c>
      <c r="D1031" t="s">
        <v>88</v>
      </c>
      <c r="E1031" t="s">
        <v>22</v>
      </c>
      <c r="F1031" t="s">
        <v>23</v>
      </c>
      <c r="G1031" t="s">
        <v>41</v>
      </c>
      <c r="H1031">
        <v>399</v>
      </c>
      <c r="I1031">
        <v>5</v>
      </c>
      <c r="J1031">
        <v>1995</v>
      </c>
    </row>
    <row r="1032" spans="1:10" x14ac:dyDescent="0.3">
      <c r="A1032" s="3" t="s">
        <v>1077</v>
      </c>
      <c r="B1032" s="4">
        <v>43426</v>
      </c>
      <c r="C1032">
        <v>10</v>
      </c>
      <c r="D1032" t="s">
        <v>58</v>
      </c>
      <c r="E1032" t="s">
        <v>46</v>
      </c>
      <c r="F1032" t="s">
        <v>23</v>
      </c>
      <c r="G1032" t="s">
        <v>41</v>
      </c>
      <c r="H1032">
        <v>399</v>
      </c>
      <c r="I1032">
        <v>0</v>
      </c>
      <c r="J1032">
        <v>0</v>
      </c>
    </row>
    <row r="1033" spans="1:10" x14ac:dyDescent="0.3">
      <c r="A1033" s="3" t="s">
        <v>1078</v>
      </c>
      <c r="B1033" s="4">
        <v>43426</v>
      </c>
      <c r="C1033">
        <v>13</v>
      </c>
      <c r="D1033" t="s">
        <v>33</v>
      </c>
      <c r="E1033" t="s">
        <v>12</v>
      </c>
      <c r="F1033" t="s">
        <v>13</v>
      </c>
      <c r="G1033" t="s">
        <v>14</v>
      </c>
      <c r="H1033">
        <v>199</v>
      </c>
      <c r="I1033">
        <v>7</v>
      </c>
      <c r="J1033">
        <v>1393</v>
      </c>
    </row>
    <row r="1034" spans="1:10" x14ac:dyDescent="0.3">
      <c r="A1034" s="3" t="s">
        <v>1079</v>
      </c>
      <c r="B1034" s="4">
        <v>43427</v>
      </c>
      <c r="C1034">
        <v>15</v>
      </c>
      <c r="D1034" t="s">
        <v>118</v>
      </c>
      <c r="E1034" t="s">
        <v>12</v>
      </c>
      <c r="F1034" t="s">
        <v>13</v>
      </c>
      <c r="G1034" t="s">
        <v>31</v>
      </c>
      <c r="H1034">
        <v>69</v>
      </c>
      <c r="I1034">
        <v>7</v>
      </c>
      <c r="J1034">
        <v>483</v>
      </c>
    </row>
    <row r="1035" spans="1:10" x14ac:dyDescent="0.3">
      <c r="A1035" s="3" t="s">
        <v>1080</v>
      </c>
      <c r="B1035" s="4">
        <v>43427</v>
      </c>
      <c r="C1035">
        <v>3</v>
      </c>
      <c r="D1035" t="s">
        <v>43</v>
      </c>
      <c r="E1035" t="s">
        <v>17</v>
      </c>
      <c r="F1035" t="s">
        <v>18</v>
      </c>
      <c r="G1035" t="s">
        <v>41</v>
      </c>
      <c r="H1035">
        <v>399</v>
      </c>
      <c r="I1035">
        <v>2</v>
      </c>
      <c r="J1035">
        <v>798</v>
      </c>
    </row>
    <row r="1036" spans="1:10" x14ac:dyDescent="0.3">
      <c r="A1036" s="3" t="s">
        <v>1081</v>
      </c>
      <c r="B1036" s="4">
        <v>43427</v>
      </c>
      <c r="C1036">
        <v>4</v>
      </c>
      <c r="D1036" t="s">
        <v>51</v>
      </c>
      <c r="E1036" t="s">
        <v>17</v>
      </c>
      <c r="F1036" t="s">
        <v>18</v>
      </c>
      <c r="G1036" t="s">
        <v>41</v>
      </c>
      <c r="H1036">
        <v>399</v>
      </c>
      <c r="I1036">
        <v>6</v>
      </c>
      <c r="J1036">
        <v>2394</v>
      </c>
    </row>
    <row r="1037" spans="1:10" x14ac:dyDescent="0.3">
      <c r="A1037" s="3" t="s">
        <v>1082</v>
      </c>
      <c r="B1037" s="4">
        <v>43427</v>
      </c>
      <c r="C1037">
        <v>13</v>
      </c>
      <c r="D1037" t="s">
        <v>33</v>
      </c>
      <c r="E1037" t="s">
        <v>12</v>
      </c>
      <c r="F1037" t="s">
        <v>13</v>
      </c>
      <c r="G1037" t="s">
        <v>41</v>
      </c>
      <c r="H1037">
        <v>399</v>
      </c>
      <c r="I1037">
        <v>9</v>
      </c>
      <c r="J1037">
        <v>3591</v>
      </c>
    </row>
    <row r="1038" spans="1:10" x14ac:dyDescent="0.3">
      <c r="A1038" s="3" t="s">
        <v>1083</v>
      </c>
      <c r="B1038" s="4">
        <v>43427</v>
      </c>
      <c r="C1038">
        <v>12</v>
      </c>
      <c r="D1038" t="s">
        <v>66</v>
      </c>
      <c r="E1038" t="s">
        <v>12</v>
      </c>
      <c r="F1038" t="s">
        <v>13</v>
      </c>
      <c r="G1038" t="s">
        <v>19</v>
      </c>
      <c r="H1038">
        <v>289</v>
      </c>
      <c r="I1038">
        <v>6</v>
      </c>
      <c r="J1038">
        <v>1734</v>
      </c>
    </row>
    <row r="1039" spans="1:10" x14ac:dyDescent="0.3">
      <c r="A1039" s="3" t="s">
        <v>1084</v>
      </c>
      <c r="B1039" s="4">
        <v>43427</v>
      </c>
      <c r="C1039">
        <v>17</v>
      </c>
      <c r="D1039" t="s">
        <v>35</v>
      </c>
      <c r="E1039" t="s">
        <v>36</v>
      </c>
      <c r="F1039" t="s">
        <v>28</v>
      </c>
      <c r="G1039" t="s">
        <v>14</v>
      </c>
      <c r="H1039">
        <v>199</v>
      </c>
      <c r="I1039">
        <v>3</v>
      </c>
      <c r="J1039">
        <v>597</v>
      </c>
    </row>
    <row r="1040" spans="1:10" x14ac:dyDescent="0.3">
      <c r="A1040" s="3" t="s">
        <v>1085</v>
      </c>
      <c r="B1040" s="4">
        <v>43428</v>
      </c>
      <c r="C1040">
        <v>13</v>
      </c>
      <c r="D1040" t="s">
        <v>33</v>
      </c>
      <c r="E1040" t="s">
        <v>63</v>
      </c>
      <c r="F1040" t="s">
        <v>13</v>
      </c>
      <c r="G1040" t="s">
        <v>19</v>
      </c>
      <c r="H1040">
        <v>289</v>
      </c>
      <c r="I1040">
        <v>1</v>
      </c>
      <c r="J1040">
        <v>289</v>
      </c>
    </row>
    <row r="1041" spans="1:10" x14ac:dyDescent="0.3">
      <c r="A1041" s="3" t="s">
        <v>1086</v>
      </c>
      <c r="B1041" s="4">
        <v>43428</v>
      </c>
      <c r="C1041">
        <v>7</v>
      </c>
      <c r="D1041" t="s">
        <v>88</v>
      </c>
      <c r="E1041" t="s">
        <v>46</v>
      </c>
      <c r="F1041" t="s">
        <v>23</v>
      </c>
      <c r="G1041" t="s">
        <v>14</v>
      </c>
      <c r="H1041">
        <v>199</v>
      </c>
      <c r="I1041">
        <v>5</v>
      </c>
      <c r="J1041">
        <v>995</v>
      </c>
    </row>
    <row r="1042" spans="1:10" x14ac:dyDescent="0.3">
      <c r="A1042" s="3" t="s">
        <v>1087</v>
      </c>
      <c r="B1042" s="4">
        <v>43428</v>
      </c>
      <c r="C1042">
        <v>18</v>
      </c>
      <c r="D1042" t="s">
        <v>26</v>
      </c>
      <c r="E1042" t="s">
        <v>36</v>
      </c>
      <c r="F1042" t="s">
        <v>28</v>
      </c>
      <c r="G1042" t="s">
        <v>24</v>
      </c>
      <c r="H1042">
        <v>159</v>
      </c>
      <c r="I1042">
        <v>2</v>
      </c>
      <c r="J1042">
        <v>318</v>
      </c>
    </row>
    <row r="1043" spans="1:10" x14ac:dyDescent="0.3">
      <c r="A1043" s="3" t="s">
        <v>1088</v>
      </c>
      <c r="B1043" s="4">
        <v>43428</v>
      </c>
      <c r="C1043">
        <v>14</v>
      </c>
      <c r="D1043" t="s">
        <v>38</v>
      </c>
      <c r="E1043" t="s">
        <v>63</v>
      </c>
      <c r="F1043" t="s">
        <v>13</v>
      </c>
      <c r="G1043" t="s">
        <v>19</v>
      </c>
      <c r="H1043">
        <v>289</v>
      </c>
      <c r="I1043">
        <v>2</v>
      </c>
      <c r="J1043">
        <v>578</v>
      </c>
    </row>
    <row r="1044" spans="1:10" x14ac:dyDescent="0.3">
      <c r="A1044" s="3" t="s">
        <v>1089</v>
      </c>
      <c r="B1044" s="4">
        <v>43428</v>
      </c>
      <c r="C1044">
        <v>3</v>
      </c>
      <c r="D1044" t="s">
        <v>43</v>
      </c>
      <c r="E1044" t="s">
        <v>68</v>
      </c>
      <c r="F1044" t="s">
        <v>18</v>
      </c>
      <c r="G1044" t="s">
        <v>31</v>
      </c>
      <c r="H1044">
        <v>69</v>
      </c>
      <c r="I1044">
        <v>4</v>
      </c>
      <c r="J1044">
        <v>276</v>
      </c>
    </row>
    <row r="1045" spans="1:10" x14ac:dyDescent="0.3">
      <c r="A1045" s="3" t="s">
        <v>1090</v>
      </c>
      <c r="B1045" s="4">
        <v>43428</v>
      </c>
      <c r="C1045">
        <v>9</v>
      </c>
      <c r="D1045" t="s">
        <v>21</v>
      </c>
      <c r="E1045" t="s">
        <v>46</v>
      </c>
      <c r="F1045" t="s">
        <v>23</v>
      </c>
      <c r="G1045" t="s">
        <v>41</v>
      </c>
      <c r="H1045">
        <v>399</v>
      </c>
      <c r="I1045">
        <v>1</v>
      </c>
      <c r="J1045">
        <v>399</v>
      </c>
    </row>
    <row r="1046" spans="1:10" x14ac:dyDescent="0.3">
      <c r="A1046" s="3" t="s">
        <v>1091</v>
      </c>
      <c r="B1046" s="4">
        <v>43428</v>
      </c>
      <c r="C1046">
        <v>11</v>
      </c>
      <c r="D1046" t="s">
        <v>11</v>
      </c>
      <c r="E1046" t="s">
        <v>63</v>
      </c>
      <c r="F1046" t="s">
        <v>13</v>
      </c>
      <c r="G1046" t="s">
        <v>41</v>
      </c>
      <c r="H1046">
        <v>399</v>
      </c>
      <c r="I1046">
        <v>3</v>
      </c>
      <c r="J1046">
        <v>1197</v>
      </c>
    </row>
    <row r="1047" spans="1:10" x14ac:dyDescent="0.3">
      <c r="A1047" s="3" t="s">
        <v>1092</v>
      </c>
      <c r="B1047" s="4">
        <v>43429</v>
      </c>
      <c r="C1047">
        <v>4</v>
      </c>
      <c r="D1047" t="s">
        <v>51</v>
      </c>
      <c r="E1047" t="s">
        <v>68</v>
      </c>
      <c r="F1047" t="s">
        <v>18</v>
      </c>
      <c r="G1047" t="s">
        <v>41</v>
      </c>
      <c r="H1047">
        <v>399</v>
      </c>
      <c r="I1047">
        <v>5</v>
      </c>
      <c r="J1047">
        <v>1995</v>
      </c>
    </row>
    <row r="1048" spans="1:10" x14ac:dyDescent="0.3">
      <c r="A1048" s="3" t="s">
        <v>1093</v>
      </c>
      <c r="B1048" s="4">
        <v>43430</v>
      </c>
      <c r="C1048">
        <v>6</v>
      </c>
      <c r="D1048" t="s">
        <v>48</v>
      </c>
      <c r="E1048" t="s">
        <v>46</v>
      </c>
      <c r="F1048" t="s">
        <v>23</v>
      </c>
      <c r="G1048" t="s">
        <v>19</v>
      </c>
      <c r="H1048">
        <v>289</v>
      </c>
      <c r="I1048">
        <v>1</v>
      </c>
      <c r="J1048">
        <v>289</v>
      </c>
    </row>
    <row r="1049" spans="1:10" x14ac:dyDescent="0.3">
      <c r="A1049" s="3" t="s">
        <v>1094</v>
      </c>
      <c r="B1049" s="4">
        <v>43430</v>
      </c>
      <c r="C1049">
        <v>13</v>
      </c>
      <c r="D1049" t="s">
        <v>33</v>
      </c>
      <c r="E1049" t="s">
        <v>63</v>
      </c>
      <c r="F1049" t="s">
        <v>13</v>
      </c>
      <c r="G1049" t="s">
        <v>19</v>
      </c>
      <c r="H1049">
        <v>289</v>
      </c>
      <c r="I1049">
        <v>7</v>
      </c>
      <c r="J1049">
        <v>2023</v>
      </c>
    </row>
    <row r="1050" spans="1:10" x14ac:dyDescent="0.3">
      <c r="A1050" s="3" t="s">
        <v>1095</v>
      </c>
      <c r="B1050" s="4">
        <v>43431</v>
      </c>
      <c r="C1050">
        <v>2</v>
      </c>
      <c r="D1050" t="s">
        <v>106</v>
      </c>
      <c r="E1050" t="s">
        <v>17</v>
      </c>
      <c r="F1050" t="s">
        <v>18</v>
      </c>
      <c r="G1050" t="s">
        <v>41</v>
      </c>
      <c r="H1050">
        <v>399</v>
      </c>
      <c r="I1050">
        <v>8</v>
      </c>
      <c r="J1050">
        <v>3192</v>
      </c>
    </row>
    <row r="1051" spans="1:10" x14ac:dyDescent="0.3">
      <c r="A1051" s="3" t="s">
        <v>1096</v>
      </c>
      <c r="B1051" s="4">
        <v>43431</v>
      </c>
      <c r="C1051">
        <v>4</v>
      </c>
      <c r="D1051" t="s">
        <v>51</v>
      </c>
      <c r="E1051" t="s">
        <v>68</v>
      </c>
      <c r="F1051" t="s">
        <v>18</v>
      </c>
      <c r="G1051" t="s">
        <v>41</v>
      </c>
      <c r="H1051">
        <v>399</v>
      </c>
      <c r="I1051">
        <v>6</v>
      </c>
      <c r="J1051">
        <v>2394</v>
      </c>
    </row>
    <row r="1052" spans="1:10" x14ac:dyDescent="0.3">
      <c r="A1052" s="3" t="s">
        <v>1097</v>
      </c>
      <c r="B1052" s="4">
        <v>43431</v>
      </c>
      <c r="C1052">
        <v>1</v>
      </c>
      <c r="D1052" t="s">
        <v>16</v>
      </c>
      <c r="E1052" t="s">
        <v>68</v>
      </c>
      <c r="F1052" t="s">
        <v>18</v>
      </c>
      <c r="G1052" t="s">
        <v>31</v>
      </c>
      <c r="H1052">
        <v>69</v>
      </c>
      <c r="I1052">
        <v>9</v>
      </c>
      <c r="J1052">
        <v>621</v>
      </c>
    </row>
    <row r="1053" spans="1:10" x14ac:dyDescent="0.3">
      <c r="A1053" s="3" t="s">
        <v>1098</v>
      </c>
      <c r="B1053" s="4">
        <v>43432</v>
      </c>
      <c r="C1053">
        <v>10</v>
      </c>
      <c r="D1053" t="s">
        <v>58</v>
      </c>
      <c r="E1053" t="s">
        <v>22</v>
      </c>
      <c r="F1053" t="s">
        <v>23</v>
      </c>
      <c r="G1053" t="s">
        <v>31</v>
      </c>
      <c r="H1053">
        <v>69</v>
      </c>
      <c r="I1053">
        <v>7</v>
      </c>
      <c r="J1053">
        <v>483</v>
      </c>
    </row>
    <row r="1054" spans="1:10" x14ac:dyDescent="0.3">
      <c r="A1054" s="3" t="s">
        <v>1099</v>
      </c>
      <c r="B1054" s="4">
        <v>43432</v>
      </c>
      <c r="C1054">
        <v>15</v>
      </c>
      <c r="D1054" t="s">
        <v>118</v>
      </c>
      <c r="E1054" t="s">
        <v>63</v>
      </c>
      <c r="F1054" t="s">
        <v>13</v>
      </c>
      <c r="G1054" t="s">
        <v>31</v>
      </c>
      <c r="H1054">
        <v>69</v>
      </c>
      <c r="I1054">
        <v>1</v>
      </c>
      <c r="J1054">
        <v>69</v>
      </c>
    </row>
    <row r="1055" spans="1:10" x14ac:dyDescent="0.3">
      <c r="A1055" s="3" t="s">
        <v>1100</v>
      </c>
      <c r="B1055" s="4">
        <v>43432</v>
      </c>
      <c r="C1055">
        <v>6</v>
      </c>
      <c r="D1055" t="s">
        <v>48</v>
      </c>
      <c r="E1055" t="s">
        <v>46</v>
      </c>
      <c r="F1055" t="s">
        <v>23</v>
      </c>
      <c r="G1055" t="s">
        <v>24</v>
      </c>
      <c r="H1055">
        <v>159</v>
      </c>
      <c r="I1055">
        <v>2</v>
      </c>
      <c r="J1055">
        <v>318</v>
      </c>
    </row>
    <row r="1056" spans="1:10" x14ac:dyDescent="0.3">
      <c r="A1056" s="3" t="s">
        <v>1101</v>
      </c>
      <c r="B1056" s="4">
        <v>43432</v>
      </c>
      <c r="C1056">
        <v>11</v>
      </c>
      <c r="D1056" t="s">
        <v>11</v>
      </c>
      <c r="E1056" t="s">
        <v>12</v>
      </c>
      <c r="F1056" t="s">
        <v>13</v>
      </c>
      <c r="G1056" t="s">
        <v>19</v>
      </c>
      <c r="H1056">
        <v>289</v>
      </c>
      <c r="I1056">
        <v>8</v>
      </c>
      <c r="J1056">
        <v>2312</v>
      </c>
    </row>
    <row r="1057" spans="1:10" x14ac:dyDescent="0.3">
      <c r="A1057" s="3" t="s">
        <v>1102</v>
      </c>
      <c r="B1057" s="4">
        <v>43432</v>
      </c>
      <c r="C1057">
        <v>4</v>
      </c>
      <c r="D1057" t="s">
        <v>51</v>
      </c>
      <c r="E1057" t="s">
        <v>17</v>
      </c>
      <c r="F1057" t="s">
        <v>18</v>
      </c>
      <c r="G1057" t="s">
        <v>19</v>
      </c>
      <c r="H1057">
        <v>289</v>
      </c>
      <c r="I1057">
        <v>7</v>
      </c>
      <c r="J1057">
        <v>2023</v>
      </c>
    </row>
    <row r="1058" spans="1:10" x14ac:dyDescent="0.3">
      <c r="A1058" s="3" t="s">
        <v>1103</v>
      </c>
      <c r="B1058" s="4">
        <v>43433</v>
      </c>
      <c r="C1058">
        <v>8</v>
      </c>
      <c r="D1058" t="s">
        <v>45</v>
      </c>
      <c r="E1058" t="s">
        <v>46</v>
      </c>
      <c r="F1058" t="s">
        <v>23</v>
      </c>
      <c r="G1058" t="s">
        <v>14</v>
      </c>
      <c r="H1058">
        <v>199</v>
      </c>
      <c r="I1058">
        <v>3</v>
      </c>
      <c r="J1058">
        <v>597</v>
      </c>
    </row>
    <row r="1059" spans="1:10" x14ac:dyDescent="0.3">
      <c r="A1059" s="3" t="s">
        <v>1104</v>
      </c>
      <c r="B1059" s="4">
        <v>43433</v>
      </c>
      <c r="C1059">
        <v>9</v>
      </c>
      <c r="D1059" t="s">
        <v>21</v>
      </c>
      <c r="E1059" t="s">
        <v>46</v>
      </c>
      <c r="F1059" t="s">
        <v>23</v>
      </c>
      <c r="G1059" t="s">
        <v>41</v>
      </c>
      <c r="H1059">
        <v>399</v>
      </c>
      <c r="I1059">
        <v>6</v>
      </c>
      <c r="J1059">
        <v>2394</v>
      </c>
    </row>
    <row r="1060" spans="1:10" x14ac:dyDescent="0.3">
      <c r="A1060" s="3" t="s">
        <v>1105</v>
      </c>
      <c r="B1060" s="4">
        <v>43433</v>
      </c>
      <c r="C1060">
        <v>12</v>
      </c>
      <c r="D1060" t="s">
        <v>66</v>
      </c>
      <c r="E1060" t="s">
        <v>63</v>
      </c>
      <c r="F1060" t="s">
        <v>13</v>
      </c>
      <c r="G1060" t="s">
        <v>19</v>
      </c>
      <c r="H1060">
        <v>289</v>
      </c>
      <c r="I1060">
        <v>9</v>
      </c>
      <c r="J1060">
        <v>2601</v>
      </c>
    </row>
    <row r="1061" spans="1:10" x14ac:dyDescent="0.3">
      <c r="A1061" s="3" t="s">
        <v>1106</v>
      </c>
      <c r="B1061" s="4">
        <v>43434</v>
      </c>
      <c r="C1061">
        <v>2</v>
      </c>
      <c r="D1061" t="s">
        <v>106</v>
      </c>
      <c r="E1061" t="s">
        <v>17</v>
      </c>
      <c r="F1061" t="s">
        <v>18</v>
      </c>
      <c r="G1061" t="s">
        <v>24</v>
      </c>
      <c r="H1061">
        <v>159</v>
      </c>
      <c r="I1061">
        <v>1</v>
      </c>
      <c r="J1061">
        <v>159</v>
      </c>
    </row>
    <row r="1062" spans="1:10" x14ac:dyDescent="0.3">
      <c r="A1062" s="3" t="s">
        <v>1107</v>
      </c>
      <c r="B1062" s="4">
        <v>43435</v>
      </c>
      <c r="C1062">
        <v>8</v>
      </c>
      <c r="D1062" t="s">
        <v>45</v>
      </c>
      <c r="E1062" t="s">
        <v>46</v>
      </c>
      <c r="F1062" t="s">
        <v>23</v>
      </c>
      <c r="G1062" t="s">
        <v>41</v>
      </c>
      <c r="H1062">
        <v>399</v>
      </c>
      <c r="I1062">
        <v>5</v>
      </c>
      <c r="J1062">
        <v>1995</v>
      </c>
    </row>
    <row r="1063" spans="1:10" x14ac:dyDescent="0.3">
      <c r="A1063" s="3" t="s">
        <v>1108</v>
      </c>
      <c r="B1063" s="4">
        <v>43435</v>
      </c>
      <c r="C1063">
        <v>17</v>
      </c>
      <c r="D1063" t="s">
        <v>35</v>
      </c>
      <c r="E1063" t="s">
        <v>36</v>
      </c>
      <c r="F1063" t="s">
        <v>28</v>
      </c>
      <c r="G1063" t="s">
        <v>19</v>
      </c>
      <c r="H1063">
        <v>289</v>
      </c>
      <c r="I1063">
        <v>0</v>
      </c>
      <c r="J1063">
        <v>0</v>
      </c>
    </row>
    <row r="1064" spans="1:10" x14ac:dyDescent="0.3">
      <c r="A1064" s="3" t="s">
        <v>1109</v>
      </c>
      <c r="B1064" s="4">
        <v>43436</v>
      </c>
      <c r="C1064">
        <v>7</v>
      </c>
      <c r="D1064" t="s">
        <v>88</v>
      </c>
      <c r="E1064" t="s">
        <v>46</v>
      </c>
      <c r="F1064" t="s">
        <v>23</v>
      </c>
      <c r="G1064" t="s">
        <v>41</v>
      </c>
      <c r="H1064">
        <v>399</v>
      </c>
      <c r="I1064">
        <v>3</v>
      </c>
      <c r="J1064">
        <v>1197</v>
      </c>
    </row>
    <row r="1065" spans="1:10" x14ac:dyDescent="0.3">
      <c r="A1065" s="3" t="s">
        <v>1110</v>
      </c>
      <c r="B1065" s="4">
        <v>43437</v>
      </c>
      <c r="C1065">
        <v>1</v>
      </c>
      <c r="D1065" t="s">
        <v>16</v>
      </c>
      <c r="E1065" t="s">
        <v>68</v>
      </c>
      <c r="F1065" t="s">
        <v>18</v>
      </c>
      <c r="G1065" t="s">
        <v>19</v>
      </c>
      <c r="H1065">
        <v>289</v>
      </c>
      <c r="I1065">
        <v>4</v>
      </c>
      <c r="J1065">
        <v>1156</v>
      </c>
    </row>
    <row r="1066" spans="1:10" x14ac:dyDescent="0.3">
      <c r="A1066" s="3" t="s">
        <v>1111</v>
      </c>
      <c r="B1066" s="4">
        <v>43437</v>
      </c>
      <c r="C1066">
        <v>19</v>
      </c>
      <c r="D1066" t="s">
        <v>56</v>
      </c>
      <c r="E1066" t="s">
        <v>27</v>
      </c>
      <c r="F1066" t="s">
        <v>28</v>
      </c>
      <c r="G1066" t="s">
        <v>19</v>
      </c>
      <c r="H1066">
        <v>289</v>
      </c>
      <c r="I1066">
        <v>2</v>
      </c>
      <c r="J1066">
        <v>578</v>
      </c>
    </row>
    <row r="1067" spans="1:10" x14ac:dyDescent="0.3">
      <c r="A1067" s="3" t="s">
        <v>1112</v>
      </c>
      <c r="B1067" s="4">
        <v>43438</v>
      </c>
      <c r="C1067">
        <v>2</v>
      </c>
      <c r="D1067" t="s">
        <v>106</v>
      </c>
      <c r="E1067" t="s">
        <v>17</v>
      </c>
      <c r="F1067" t="s">
        <v>18</v>
      </c>
      <c r="G1067" t="s">
        <v>31</v>
      </c>
      <c r="H1067">
        <v>69</v>
      </c>
      <c r="I1067">
        <v>7</v>
      </c>
      <c r="J1067">
        <v>483</v>
      </c>
    </row>
    <row r="1068" spans="1:10" x14ac:dyDescent="0.3">
      <c r="A1068" s="3" t="s">
        <v>1113</v>
      </c>
      <c r="B1068" s="4">
        <v>43438</v>
      </c>
      <c r="C1068">
        <v>16</v>
      </c>
      <c r="D1068" t="s">
        <v>30</v>
      </c>
      <c r="E1068" t="s">
        <v>36</v>
      </c>
      <c r="F1068" t="s">
        <v>28</v>
      </c>
      <c r="G1068" t="s">
        <v>41</v>
      </c>
      <c r="H1068">
        <v>399</v>
      </c>
      <c r="I1068">
        <v>0</v>
      </c>
      <c r="J1068">
        <v>0</v>
      </c>
    </row>
    <row r="1069" spans="1:10" x14ac:dyDescent="0.3">
      <c r="A1069" s="3" t="s">
        <v>1114</v>
      </c>
      <c r="B1069" s="4">
        <v>43439</v>
      </c>
      <c r="C1069">
        <v>5</v>
      </c>
      <c r="D1069" t="s">
        <v>60</v>
      </c>
      <c r="E1069" t="s">
        <v>68</v>
      </c>
      <c r="F1069" t="s">
        <v>18</v>
      </c>
      <c r="G1069" t="s">
        <v>41</v>
      </c>
      <c r="H1069">
        <v>399</v>
      </c>
      <c r="I1069">
        <v>4</v>
      </c>
      <c r="J1069">
        <v>1596</v>
      </c>
    </row>
    <row r="1070" spans="1:10" x14ac:dyDescent="0.3">
      <c r="A1070" s="3" t="s">
        <v>1115</v>
      </c>
      <c r="B1070" s="4">
        <v>43440</v>
      </c>
      <c r="C1070">
        <v>4</v>
      </c>
      <c r="D1070" t="s">
        <v>51</v>
      </c>
      <c r="E1070" t="s">
        <v>17</v>
      </c>
      <c r="F1070" t="s">
        <v>18</v>
      </c>
      <c r="G1070" t="s">
        <v>14</v>
      </c>
      <c r="H1070">
        <v>199</v>
      </c>
      <c r="I1070">
        <v>2</v>
      </c>
      <c r="J1070">
        <v>398</v>
      </c>
    </row>
    <row r="1071" spans="1:10" x14ac:dyDescent="0.3">
      <c r="A1071" s="3" t="s">
        <v>1116</v>
      </c>
      <c r="B1071" s="4">
        <v>43440</v>
      </c>
      <c r="C1071">
        <v>14</v>
      </c>
      <c r="D1071" t="s">
        <v>38</v>
      </c>
      <c r="E1071" t="s">
        <v>12</v>
      </c>
      <c r="F1071" t="s">
        <v>13</v>
      </c>
      <c r="G1071" t="s">
        <v>14</v>
      </c>
      <c r="H1071">
        <v>199</v>
      </c>
      <c r="I1071">
        <v>3</v>
      </c>
      <c r="J1071">
        <v>597</v>
      </c>
    </row>
    <row r="1072" spans="1:10" x14ac:dyDescent="0.3">
      <c r="A1072" s="3" t="s">
        <v>1117</v>
      </c>
      <c r="B1072" s="4">
        <v>43440</v>
      </c>
      <c r="C1072">
        <v>4</v>
      </c>
      <c r="D1072" t="s">
        <v>51</v>
      </c>
      <c r="E1072" t="s">
        <v>17</v>
      </c>
      <c r="F1072" t="s">
        <v>18</v>
      </c>
      <c r="G1072" t="s">
        <v>14</v>
      </c>
      <c r="H1072">
        <v>199</v>
      </c>
      <c r="I1072">
        <v>5</v>
      </c>
      <c r="J1072">
        <v>995</v>
      </c>
    </row>
    <row r="1073" spans="1:10" x14ac:dyDescent="0.3">
      <c r="A1073" s="3" t="s">
        <v>1118</v>
      </c>
      <c r="B1073" s="4">
        <v>43441</v>
      </c>
      <c r="C1073">
        <v>4</v>
      </c>
      <c r="D1073" t="s">
        <v>51</v>
      </c>
      <c r="E1073" t="s">
        <v>17</v>
      </c>
      <c r="F1073" t="s">
        <v>18</v>
      </c>
      <c r="G1073" t="s">
        <v>31</v>
      </c>
      <c r="H1073">
        <v>69</v>
      </c>
      <c r="I1073">
        <v>7</v>
      </c>
      <c r="J1073">
        <v>483</v>
      </c>
    </row>
    <row r="1074" spans="1:10" x14ac:dyDescent="0.3">
      <c r="A1074" s="3" t="s">
        <v>1119</v>
      </c>
      <c r="B1074" s="4">
        <v>43441</v>
      </c>
      <c r="C1074">
        <v>9</v>
      </c>
      <c r="D1074" t="s">
        <v>21</v>
      </c>
      <c r="E1074" t="s">
        <v>22</v>
      </c>
      <c r="F1074" t="s">
        <v>23</v>
      </c>
      <c r="G1074" t="s">
        <v>19</v>
      </c>
      <c r="H1074">
        <v>289</v>
      </c>
      <c r="I1074">
        <v>7</v>
      </c>
      <c r="J1074">
        <v>2023</v>
      </c>
    </row>
    <row r="1075" spans="1:10" x14ac:dyDescent="0.3">
      <c r="A1075" s="3" t="s">
        <v>1120</v>
      </c>
      <c r="B1075" s="4">
        <v>43442</v>
      </c>
      <c r="C1075">
        <v>10</v>
      </c>
      <c r="D1075" t="s">
        <v>58</v>
      </c>
      <c r="E1075" t="s">
        <v>22</v>
      </c>
      <c r="F1075" t="s">
        <v>23</v>
      </c>
      <c r="G1075" t="s">
        <v>31</v>
      </c>
      <c r="H1075">
        <v>69</v>
      </c>
      <c r="I1075">
        <v>7</v>
      </c>
      <c r="J1075">
        <v>483</v>
      </c>
    </row>
    <row r="1076" spans="1:10" x14ac:dyDescent="0.3">
      <c r="A1076" s="3" t="s">
        <v>1121</v>
      </c>
      <c r="B1076" s="4">
        <v>43442</v>
      </c>
      <c r="C1076">
        <v>4</v>
      </c>
      <c r="D1076" t="s">
        <v>51</v>
      </c>
      <c r="E1076" t="s">
        <v>17</v>
      </c>
      <c r="F1076" t="s">
        <v>18</v>
      </c>
      <c r="G1076" t="s">
        <v>31</v>
      </c>
      <c r="H1076">
        <v>69</v>
      </c>
      <c r="I1076">
        <v>5</v>
      </c>
      <c r="J1076">
        <v>345</v>
      </c>
    </row>
    <row r="1077" spans="1:10" x14ac:dyDescent="0.3">
      <c r="A1077" s="3" t="s">
        <v>1122</v>
      </c>
      <c r="B1077" s="4">
        <v>43443</v>
      </c>
      <c r="C1077">
        <v>20</v>
      </c>
      <c r="D1077" t="s">
        <v>40</v>
      </c>
      <c r="E1077" t="s">
        <v>27</v>
      </c>
      <c r="F1077" t="s">
        <v>28</v>
      </c>
      <c r="G1077" t="s">
        <v>19</v>
      </c>
      <c r="H1077">
        <v>289</v>
      </c>
      <c r="I1077">
        <v>8</v>
      </c>
      <c r="J1077">
        <v>2312</v>
      </c>
    </row>
    <row r="1078" spans="1:10" x14ac:dyDescent="0.3">
      <c r="A1078" s="3" t="s">
        <v>1123</v>
      </c>
      <c r="B1078" s="4">
        <v>43444</v>
      </c>
      <c r="C1078">
        <v>11</v>
      </c>
      <c r="D1078" t="s">
        <v>11</v>
      </c>
      <c r="E1078" t="s">
        <v>12</v>
      </c>
      <c r="F1078" t="s">
        <v>13</v>
      </c>
      <c r="G1078" t="s">
        <v>19</v>
      </c>
      <c r="H1078">
        <v>289</v>
      </c>
      <c r="I1078">
        <v>9</v>
      </c>
      <c r="J1078">
        <v>2601</v>
      </c>
    </row>
    <row r="1079" spans="1:10" x14ac:dyDescent="0.3">
      <c r="A1079" s="3" t="s">
        <v>1124</v>
      </c>
      <c r="B1079" s="4">
        <v>43445</v>
      </c>
      <c r="C1079">
        <v>13</v>
      </c>
      <c r="D1079" t="s">
        <v>33</v>
      </c>
      <c r="E1079" t="s">
        <v>12</v>
      </c>
      <c r="F1079" t="s">
        <v>13</v>
      </c>
      <c r="G1079" t="s">
        <v>19</v>
      </c>
      <c r="H1079">
        <v>289</v>
      </c>
      <c r="I1079">
        <v>8</v>
      </c>
      <c r="J1079">
        <v>2312</v>
      </c>
    </row>
    <row r="1080" spans="1:10" x14ac:dyDescent="0.3">
      <c r="A1080" s="3" t="s">
        <v>1125</v>
      </c>
      <c r="B1080" s="4">
        <v>43445</v>
      </c>
      <c r="C1080">
        <v>10</v>
      </c>
      <c r="D1080" t="s">
        <v>58</v>
      </c>
      <c r="E1080" t="s">
        <v>22</v>
      </c>
      <c r="F1080" t="s">
        <v>23</v>
      </c>
      <c r="G1080" t="s">
        <v>31</v>
      </c>
      <c r="H1080">
        <v>69</v>
      </c>
      <c r="I1080">
        <v>6</v>
      </c>
      <c r="J1080">
        <v>414</v>
      </c>
    </row>
    <row r="1081" spans="1:10" x14ac:dyDescent="0.3">
      <c r="A1081" s="3" t="s">
        <v>1126</v>
      </c>
      <c r="B1081" s="4">
        <v>43445</v>
      </c>
      <c r="C1081">
        <v>19</v>
      </c>
      <c r="D1081" t="s">
        <v>56</v>
      </c>
      <c r="E1081" t="s">
        <v>27</v>
      </c>
      <c r="F1081" t="s">
        <v>28</v>
      </c>
      <c r="G1081" t="s">
        <v>19</v>
      </c>
      <c r="H1081">
        <v>289</v>
      </c>
      <c r="I1081">
        <v>9</v>
      </c>
      <c r="J1081">
        <v>2601</v>
      </c>
    </row>
    <row r="1082" spans="1:10" x14ac:dyDescent="0.3">
      <c r="A1082" s="3" t="s">
        <v>1127</v>
      </c>
      <c r="B1082" s="4">
        <v>43446</v>
      </c>
      <c r="C1082">
        <v>14</v>
      </c>
      <c r="D1082" t="s">
        <v>38</v>
      </c>
      <c r="E1082" t="s">
        <v>12</v>
      </c>
      <c r="F1082" t="s">
        <v>13</v>
      </c>
      <c r="G1082" t="s">
        <v>19</v>
      </c>
      <c r="H1082">
        <v>289</v>
      </c>
      <c r="I1082">
        <v>5</v>
      </c>
      <c r="J1082">
        <v>1445</v>
      </c>
    </row>
    <row r="1083" spans="1:10" x14ac:dyDescent="0.3">
      <c r="A1083" s="3" t="s">
        <v>1128</v>
      </c>
      <c r="B1083" s="4">
        <v>43447</v>
      </c>
      <c r="C1083">
        <v>16</v>
      </c>
      <c r="D1083" t="s">
        <v>30</v>
      </c>
      <c r="E1083" t="s">
        <v>27</v>
      </c>
      <c r="F1083" t="s">
        <v>28</v>
      </c>
      <c r="G1083" t="s">
        <v>24</v>
      </c>
      <c r="H1083">
        <v>159</v>
      </c>
      <c r="I1083">
        <v>0</v>
      </c>
      <c r="J1083">
        <v>0</v>
      </c>
    </row>
    <row r="1084" spans="1:10" x14ac:dyDescent="0.3">
      <c r="A1084" s="3" t="s">
        <v>1129</v>
      </c>
      <c r="B1084" s="4">
        <v>43447</v>
      </c>
      <c r="C1084">
        <v>13</v>
      </c>
      <c r="D1084" t="s">
        <v>33</v>
      </c>
      <c r="E1084" t="s">
        <v>12</v>
      </c>
      <c r="F1084" t="s">
        <v>13</v>
      </c>
      <c r="G1084" t="s">
        <v>19</v>
      </c>
      <c r="H1084">
        <v>289</v>
      </c>
      <c r="I1084">
        <v>5</v>
      </c>
      <c r="J1084">
        <v>1445</v>
      </c>
    </row>
    <row r="1085" spans="1:10" x14ac:dyDescent="0.3">
      <c r="A1085" s="3" t="s">
        <v>1130</v>
      </c>
      <c r="B1085" s="4">
        <v>43447</v>
      </c>
      <c r="C1085">
        <v>2</v>
      </c>
      <c r="D1085" t="s">
        <v>106</v>
      </c>
      <c r="E1085" t="s">
        <v>17</v>
      </c>
      <c r="F1085" t="s">
        <v>18</v>
      </c>
      <c r="G1085" t="s">
        <v>14</v>
      </c>
      <c r="H1085">
        <v>199</v>
      </c>
      <c r="I1085">
        <v>4</v>
      </c>
      <c r="J1085">
        <v>796</v>
      </c>
    </row>
    <row r="1086" spans="1:10" x14ac:dyDescent="0.3">
      <c r="A1086" s="3" t="s">
        <v>1131</v>
      </c>
      <c r="B1086" s="4">
        <v>43447</v>
      </c>
      <c r="C1086">
        <v>5</v>
      </c>
      <c r="D1086" t="s">
        <v>60</v>
      </c>
      <c r="E1086" t="s">
        <v>68</v>
      </c>
      <c r="F1086" t="s">
        <v>18</v>
      </c>
      <c r="G1086" t="s">
        <v>14</v>
      </c>
      <c r="H1086">
        <v>199</v>
      </c>
      <c r="I1086">
        <v>9</v>
      </c>
      <c r="J1086">
        <v>1791</v>
      </c>
    </row>
    <row r="1087" spans="1:10" x14ac:dyDescent="0.3">
      <c r="A1087" s="3" t="s">
        <v>1132</v>
      </c>
      <c r="B1087" s="4">
        <v>43447</v>
      </c>
      <c r="C1087">
        <v>11</v>
      </c>
      <c r="D1087" t="s">
        <v>11</v>
      </c>
      <c r="E1087" t="s">
        <v>63</v>
      </c>
      <c r="F1087" t="s">
        <v>13</v>
      </c>
      <c r="G1087" t="s">
        <v>31</v>
      </c>
      <c r="H1087">
        <v>69</v>
      </c>
      <c r="I1087">
        <v>1</v>
      </c>
      <c r="J1087">
        <v>69</v>
      </c>
    </row>
    <row r="1088" spans="1:10" x14ac:dyDescent="0.3">
      <c r="A1088" s="3" t="s">
        <v>1133</v>
      </c>
      <c r="B1088" s="4">
        <v>43447</v>
      </c>
      <c r="C1088">
        <v>3</v>
      </c>
      <c r="D1088" t="s">
        <v>43</v>
      </c>
      <c r="E1088" t="s">
        <v>17</v>
      </c>
      <c r="F1088" t="s">
        <v>18</v>
      </c>
      <c r="G1088" t="s">
        <v>31</v>
      </c>
      <c r="H1088">
        <v>69</v>
      </c>
      <c r="I1088">
        <v>5</v>
      </c>
      <c r="J1088">
        <v>345</v>
      </c>
    </row>
    <row r="1089" spans="1:10" x14ac:dyDescent="0.3">
      <c r="A1089" s="3" t="s">
        <v>1134</v>
      </c>
      <c r="B1089" s="4">
        <v>43447</v>
      </c>
      <c r="C1089">
        <v>11</v>
      </c>
      <c r="D1089" t="s">
        <v>11</v>
      </c>
      <c r="E1089" t="s">
        <v>63</v>
      </c>
      <c r="F1089" t="s">
        <v>13</v>
      </c>
      <c r="G1089" t="s">
        <v>24</v>
      </c>
      <c r="H1089">
        <v>159</v>
      </c>
      <c r="I1089">
        <v>3</v>
      </c>
      <c r="J1089">
        <v>477</v>
      </c>
    </row>
    <row r="1090" spans="1:10" x14ac:dyDescent="0.3">
      <c r="A1090" s="3" t="s">
        <v>1135</v>
      </c>
      <c r="B1090" s="4">
        <v>43447</v>
      </c>
      <c r="C1090">
        <v>1</v>
      </c>
      <c r="D1090" t="s">
        <v>16</v>
      </c>
      <c r="E1090" t="s">
        <v>17</v>
      </c>
      <c r="F1090" t="s">
        <v>18</v>
      </c>
      <c r="G1090" t="s">
        <v>41</v>
      </c>
      <c r="H1090">
        <v>399</v>
      </c>
      <c r="I1090">
        <v>1</v>
      </c>
      <c r="J1090">
        <v>399</v>
      </c>
    </row>
    <row r="1091" spans="1:10" x14ac:dyDescent="0.3">
      <c r="A1091" s="3" t="s">
        <v>1136</v>
      </c>
      <c r="B1091" s="4">
        <v>43448</v>
      </c>
      <c r="C1091">
        <v>18</v>
      </c>
      <c r="D1091" t="s">
        <v>26</v>
      </c>
      <c r="E1091" t="s">
        <v>27</v>
      </c>
      <c r="F1091" t="s">
        <v>28</v>
      </c>
      <c r="G1091" t="s">
        <v>19</v>
      </c>
      <c r="H1091">
        <v>289</v>
      </c>
      <c r="I1091">
        <v>9</v>
      </c>
      <c r="J1091">
        <v>2601</v>
      </c>
    </row>
    <row r="1092" spans="1:10" x14ac:dyDescent="0.3">
      <c r="A1092" s="3" t="s">
        <v>1137</v>
      </c>
      <c r="B1092" s="4">
        <v>43449</v>
      </c>
      <c r="C1092">
        <v>15</v>
      </c>
      <c r="D1092" t="s">
        <v>118</v>
      </c>
      <c r="E1092" t="s">
        <v>63</v>
      </c>
      <c r="F1092" t="s">
        <v>13</v>
      </c>
      <c r="G1092" t="s">
        <v>19</v>
      </c>
      <c r="H1092">
        <v>289</v>
      </c>
      <c r="I1092">
        <v>9</v>
      </c>
      <c r="J1092">
        <v>2601</v>
      </c>
    </row>
    <row r="1093" spans="1:10" x14ac:dyDescent="0.3">
      <c r="A1093" s="3" t="s">
        <v>1138</v>
      </c>
      <c r="B1093" s="4">
        <v>43449</v>
      </c>
      <c r="C1093">
        <v>8</v>
      </c>
      <c r="D1093" t="s">
        <v>45</v>
      </c>
      <c r="E1093" t="s">
        <v>22</v>
      </c>
      <c r="F1093" t="s">
        <v>23</v>
      </c>
      <c r="G1093" t="s">
        <v>19</v>
      </c>
      <c r="H1093">
        <v>289</v>
      </c>
      <c r="I1093">
        <v>2</v>
      </c>
      <c r="J1093">
        <v>578</v>
      </c>
    </row>
    <row r="1094" spans="1:10" x14ac:dyDescent="0.3">
      <c r="A1094" s="3" t="s">
        <v>1139</v>
      </c>
      <c r="B1094" s="4">
        <v>43450</v>
      </c>
      <c r="C1094">
        <v>18</v>
      </c>
      <c r="D1094" t="s">
        <v>26</v>
      </c>
      <c r="E1094" t="s">
        <v>27</v>
      </c>
      <c r="F1094" t="s">
        <v>28</v>
      </c>
      <c r="G1094" t="s">
        <v>24</v>
      </c>
      <c r="H1094">
        <v>159</v>
      </c>
      <c r="I1094">
        <v>4</v>
      </c>
      <c r="J1094">
        <v>636</v>
      </c>
    </row>
    <row r="1095" spans="1:10" x14ac:dyDescent="0.3">
      <c r="A1095" s="3" t="s">
        <v>1140</v>
      </c>
      <c r="B1095" s="4">
        <v>43450</v>
      </c>
      <c r="C1095">
        <v>5</v>
      </c>
      <c r="D1095" t="s">
        <v>60</v>
      </c>
      <c r="E1095" t="s">
        <v>68</v>
      </c>
      <c r="F1095" t="s">
        <v>18</v>
      </c>
      <c r="G1095" t="s">
        <v>31</v>
      </c>
      <c r="H1095">
        <v>69</v>
      </c>
      <c r="I1095">
        <v>1</v>
      </c>
      <c r="J1095">
        <v>69</v>
      </c>
    </row>
    <row r="1096" spans="1:10" x14ac:dyDescent="0.3">
      <c r="A1096" s="3" t="s">
        <v>1141</v>
      </c>
      <c r="B1096" s="4">
        <v>43450</v>
      </c>
      <c r="C1096">
        <v>20</v>
      </c>
      <c r="D1096" t="s">
        <v>40</v>
      </c>
      <c r="E1096" t="s">
        <v>36</v>
      </c>
      <c r="F1096" t="s">
        <v>28</v>
      </c>
      <c r="G1096" t="s">
        <v>19</v>
      </c>
      <c r="H1096">
        <v>289</v>
      </c>
      <c r="I1096">
        <v>3</v>
      </c>
      <c r="J1096">
        <v>867</v>
      </c>
    </row>
    <row r="1097" spans="1:10" x14ac:dyDescent="0.3">
      <c r="A1097" s="3" t="s">
        <v>1142</v>
      </c>
      <c r="B1097" s="4">
        <v>43451</v>
      </c>
      <c r="C1097">
        <v>12</v>
      </c>
      <c r="D1097" t="s">
        <v>66</v>
      </c>
      <c r="E1097" t="s">
        <v>12</v>
      </c>
      <c r="F1097" t="s">
        <v>13</v>
      </c>
      <c r="G1097" t="s">
        <v>41</v>
      </c>
      <c r="H1097">
        <v>399</v>
      </c>
      <c r="I1097">
        <v>5</v>
      </c>
      <c r="J1097">
        <v>1995</v>
      </c>
    </row>
    <row r="1098" spans="1:10" x14ac:dyDescent="0.3">
      <c r="A1098" s="3" t="s">
        <v>1143</v>
      </c>
      <c r="B1098" s="4">
        <v>43451</v>
      </c>
      <c r="C1098">
        <v>1</v>
      </c>
      <c r="D1098" t="s">
        <v>16</v>
      </c>
      <c r="E1098" t="s">
        <v>17</v>
      </c>
      <c r="F1098" t="s">
        <v>18</v>
      </c>
      <c r="G1098" t="s">
        <v>31</v>
      </c>
      <c r="H1098">
        <v>69</v>
      </c>
      <c r="I1098">
        <v>6</v>
      </c>
      <c r="J1098">
        <v>414</v>
      </c>
    </row>
    <row r="1099" spans="1:10" x14ac:dyDescent="0.3">
      <c r="A1099" s="3" t="s">
        <v>1144</v>
      </c>
      <c r="B1099" s="4">
        <v>43452</v>
      </c>
      <c r="C1099">
        <v>10</v>
      </c>
      <c r="D1099" t="s">
        <v>58</v>
      </c>
      <c r="E1099" t="s">
        <v>22</v>
      </c>
      <c r="F1099" t="s">
        <v>23</v>
      </c>
      <c r="G1099" t="s">
        <v>14</v>
      </c>
      <c r="H1099">
        <v>199</v>
      </c>
      <c r="I1099">
        <v>3</v>
      </c>
      <c r="J1099">
        <v>597</v>
      </c>
    </row>
    <row r="1100" spans="1:10" x14ac:dyDescent="0.3">
      <c r="A1100" s="3" t="s">
        <v>1145</v>
      </c>
      <c r="B1100" s="4">
        <v>43452</v>
      </c>
      <c r="C1100">
        <v>3</v>
      </c>
      <c r="D1100" t="s">
        <v>43</v>
      </c>
      <c r="E1100" t="s">
        <v>17</v>
      </c>
      <c r="F1100" t="s">
        <v>18</v>
      </c>
      <c r="G1100" t="s">
        <v>31</v>
      </c>
      <c r="H1100">
        <v>69</v>
      </c>
      <c r="I1100">
        <v>2</v>
      </c>
      <c r="J1100">
        <v>138</v>
      </c>
    </row>
    <row r="1101" spans="1:10" x14ac:dyDescent="0.3">
      <c r="A1101" s="3" t="s">
        <v>1146</v>
      </c>
      <c r="B1101" s="4">
        <v>43452</v>
      </c>
      <c r="C1101">
        <v>8</v>
      </c>
      <c r="D1101" t="s">
        <v>45</v>
      </c>
      <c r="E1101" t="s">
        <v>46</v>
      </c>
      <c r="F1101" t="s">
        <v>23</v>
      </c>
      <c r="G1101" t="s">
        <v>24</v>
      </c>
      <c r="H1101">
        <v>159</v>
      </c>
      <c r="I1101">
        <v>3</v>
      </c>
      <c r="J1101">
        <v>477</v>
      </c>
    </row>
    <row r="1102" spans="1:10" x14ac:dyDescent="0.3">
      <c r="A1102" s="3" t="s">
        <v>1147</v>
      </c>
      <c r="B1102" s="4">
        <v>43452</v>
      </c>
      <c r="C1102">
        <v>8</v>
      </c>
      <c r="D1102" t="s">
        <v>45</v>
      </c>
      <c r="E1102" t="s">
        <v>22</v>
      </c>
      <c r="F1102" t="s">
        <v>23</v>
      </c>
      <c r="G1102" t="s">
        <v>31</v>
      </c>
      <c r="H1102">
        <v>69</v>
      </c>
      <c r="I1102">
        <v>9</v>
      </c>
      <c r="J1102">
        <v>621</v>
      </c>
    </row>
    <row r="1103" spans="1:10" x14ac:dyDescent="0.3">
      <c r="A1103" s="3" t="s">
        <v>1148</v>
      </c>
      <c r="B1103" s="4">
        <v>43452</v>
      </c>
      <c r="C1103">
        <v>12</v>
      </c>
      <c r="D1103" t="s">
        <v>66</v>
      </c>
      <c r="E1103" t="s">
        <v>12</v>
      </c>
      <c r="F1103" t="s">
        <v>13</v>
      </c>
      <c r="G1103" t="s">
        <v>41</v>
      </c>
      <c r="H1103">
        <v>399</v>
      </c>
      <c r="I1103">
        <v>3</v>
      </c>
      <c r="J1103">
        <v>1197</v>
      </c>
    </row>
    <row r="1104" spans="1:10" x14ac:dyDescent="0.3">
      <c r="A1104" s="3" t="s">
        <v>1149</v>
      </c>
      <c r="B1104" s="4">
        <v>43452</v>
      </c>
      <c r="C1104">
        <v>5</v>
      </c>
      <c r="D1104" t="s">
        <v>60</v>
      </c>
      <c r="E1104" t="s">
        <v>68</v>
      </c>
      <c r="F1104" t="s">
        <v>18</v>
      </c>
      <c r="G1104" t="s">
        <v>41</v>
      </c>
      <c r="H1104">
        <v>399</v>
      </c>
      <c r="I1104">
        <v>0</v>
      </c>
      <c r="J1104">
        <v>0</v>
      </c>
    </row>
    <row r="1105" spans="1:10" x14ac:dyDescent="0.3">
      <c r="A1105" s="3" t="s">
        <v>1150</v>
      </c>
      <c r="B1105" s="4">
        <v>43452</v>
      </c>
      <c r="C1105">
        <v>12</v>
      </c>
      <c r="D1105" t="s">
        <v>66</v>
      </c>
      <c r="E1105" t="s">
        <v>63</v>
      </c>
      <c r="F1105" t="s">
        <v>13</v>
      </c>
      <c r="G1105" t="s">
        <v>14</v>
      </c>
      <c r="H1105">
        <v>199</v>
      </c>
      <c r="I1105">
        <v>2</v>
      </c>
      <c r="J1105">
        <v>398</v>
      </c>
    </row>
    <row r="1106" spans="1:10" x14ac:dyDescent="0.3">
      <c r="A1106" s="3" t="s">
        <v>1151</v>
      </c>
      <c r="B1106" s="4">
        <v>43452</v>
      </c>
      <c r="C1106">
        <v>12</v>
      </c>
      <c r="D1106" t="s">
        <v>66</v>
      </c>
      <c r="E1106" t="s">
        <v>12</v>
      </c>
      <c r="F1106" t="s">
        <v>13</v>
      </c>
      <c r="G1106" t="s">
        <v>24</v>
      </c>
      <c r="H1106">
        <v>159</v>
      </c>
      <c r="I1106">
        <v>7</v>
      </c>
      <c r="J1106">
        <v>1113</v>
      </c>
    </row>
    <row r="1107" spans="1:10" x14ac:dyDescent="0.3">
      <c r="A1107" s="3" t="s">
        <v>1152</v>
      </c>
      <c r="B1107" s="4">
        <v>43452</v>
      </c>
      <c r="C1107">
        <v>20</v>
      </c>
      <c r="D1107" t="s">
        <v>40</v>
      </c>
      <c r="E1107" t="s">
        <v>27</v>
      </c>
      <c r="F1107" t="s">
        <v>28</v>
      </c>
      <c r="G1107" t="s">
        <v>19</v>
      </c>
      <c r="H1107">
        <v>289</v>
      </c>
      <c r="I1107">
        <v>4</v>
      </c>
      <c r="J1107">
        <v>1156</v>
      </c>
    </row>
    <row r="1108" spans="1:10" x14ac:dyDescent="0.3">
      <c r="A1108" s="3" t="s">
        <v>1153</v>
      </c>
      <c r="B1108" s="4">
        <v>43452</v>
      </c>
      <c r="C1108">
        <v>7</v>
      </c>
      <c r="D1108" t="s">
        <v>88</v>
      </c>
      <c r="E1108" t="s">
        <v>46</v>
      </c>
      <c r="F1108" t="s">
        <v>23</v>
      </c>
      <c r="G1108" t="s">
        <v>14</v>
      </c>
      <c r="H1108">
        <v>199</v>
      </c>
      <c r="I1108">
        <v>9</v>
      </c>
      <c r="J1108">
        <v>1791</v>
      </c>
    </row>
    <row r="1109" spans="1:10" x14ac:dyDescent="0.3">
      <c r="A1109" s="3" t="s">
        <v>1154</v>
      </c>
      <c r="B1109" s="4">
        <v>43452</v>
      </c>
      <c r="C1109">
        <v>14</v>
      </c>
      <c r="D1109" t="s">
        <v>38</v>
      </c>
      <c r="E1109" t="s">
        <v>12</v>
      </c>
      <c r="F1109" t="s">
        <v>13</v>
      </c>
      <c r="G1109" t="s">
        <v>41</v>
      </c>
      <c r="H1109">
        <v>399</v>
      </c>
      <c r="I1109">
        <v>5</v>
      </c>
      <c r="J1109">
        <v>1995</v>
      </c>
    </row>
    <row r="1110" spans="1:10" x14ac:dyDescent="0.3">
      <c r="A1110" s="3" t="s">
        <v>1155</v>
      </c>
      <c r="B1110" s="4">
        <v>43453</v>
      </c>
      <c r="C1110">
        <v>11</v>
      </c>
      <c r="D1110" t="s">
        <v>11</v>
      </c>
      <c r="E1110" t="s">
        <v>12</v>
      </c>
      <c r="F1110" t="s">
        <v>13</v>
      </c>
      <c r="G1110" t="s">
        <v>24</v>
      </c>
      <c r="H1110">
        <v>159</v>
      </c>
      <c r="I1110">
        <v>2</v>
      </c>
      <c r="J1110">
        <v>318</v>
      </c>
    </row>
    <row r="1111" spans="1:10" x14ac:dyDescent="0.3">
      <c r="A1111" s="3" t="s">
        <v>1156</v>
      </c>
      <c r="B1111" s="4">
        <v>43453</v>
      </c>
      <c r="C1111">
        <v>10</v>
      </c>
      <c r="D1111" t="s">
        <v>58</v>
      </c>
      <c r="E1111" t="s">
        <v>46</v>
      </c>
      <c r="F1111" t="s">
        <v>23</v>
      </c>
      <c r="G1111" t="s">
        <v>24</v>
      </c>
      <c r="H1111">
        <v>159</v>
      </c>
      <c r="I1111">
        <v>9</v>
      </c>
      <c r="J1111">
        <v>1431</v>
      </c>
    </row>
    <row r="1112" spans="1:10" x14ac:dyDescent="0.3">
      <c r="A1112" s="3" t="s">
        <v>1157</v>
      </c>
      <c r="B1112" s="4">
        <v>43454</v>
      </c>
      <c r="C1112">
        <v>4</v>
      </c>
      <c r="D1112" t="s">
        <v>51</v>
      </c>
      <c r="E1112" t="s">
        <v>17</v>
      </c>
      <c r="F1112" t="s">
        <v>18</v>
      </c>
      <c r="G1112" t="s">
        <v>41</v>
      </c>
      <c r="H1112">
        <v>399</v>
      </c>
      <c r="I1112">
        <v>8</v>
      </c>
      <c r="J1112">
        <v>3192</v>
      </c>
    </row>
    <row r="1113" spans="1:10" x14ac:dyDescent="0.3">
      <c r="A1113" s="3" t="s">
        <v>1158</v>
      </c>
      <c r="B1113" s="4">
        <v>43454</v>
      </c>
      <c r="C1113">
        <v>10</v>
      </c>
      <c r="D1113" t="s">
        <v>58</v>
      </c>
      <c r="E1113" t="s">
        <v>22</v>
      </c>
      <c r="F1113" t="s">
        <v>23</v>
      </c>
      <c r="G1113" t="s">
        <v>31</v>
      </c>
      <c r="H1113">
        <v>69</v>
      </c>
      <c r="I1113">
        <v>6</v>
      </c>
      <c r="J1113">
        <v>414</v>
      </c>
    </row>
    <row r="1114" spans="1:10" x14ac:dyDescent="0.3">
      <c r="A1114" s="3" t="s">
        <v>1159</v>
      </c>
      <c r="B1114" s="4">
        <v>43454</v>
      </c>
      <c r="C1114">
        <v>19</v>
      </c>
      <c r="D1114" t="s">
        <v>56</v>
      </c>
      <c r="E1114" t="s">
        <v>27</v>
      </c>
      <c r="F1114" t="s">
        <v>28</v>
      </c>
      <c r="G1114" t="s">
        <v>31</v>
      </c>
      <c r="H1114">
        <v>69</v>
      </c>
      <c r="I1114">
        <v>7</v>
      </c>
      <c r="J1114">
        <v>483</v>
      </c>
    </row>
    <row r="1115" spans="1:10" x14ac:dyDescent="0.3">
      <c r="A1115" s="3" t="s">
        <v>1160</v>
      </c>
      <c r="B1115" s="4">
        <v>43454</v>
      </c>
      <c r="C1115">
        <v>13</v>
      </c>
      <c r="D1115" t="s">
        <v>33</v>
      </c>
      <c r="E1115" t="s">
        <v>12</v>
      </c>
      <c r="F1115" t="s">
        <v>13</v>
      </c>
      <c r="G1115" t="s">
        <v>31</v>
      </c>
      <c r="H1115">
        <v>69</v>
      </c>
      <c r="I1115">
        <v>8</v>
      </c>
      <c r="J1115">
        <v>552</v>
      </c>
    </row>
    <row r="1116" spans="1:10" x14ac:dyDescent="0.3">
      <c r="A1116" s="3" t="s">
        <v>1161</v>
      </c>
      <c r="B1116" s="4">
        <v>43454</v>
      </c>
      <c r="C1116">
        <v>20</v>
      </c>
      <c r="D1116" t="s">
        <v>40</v>
      </c>
      <c r="E1116" t="s">
        <v>36</v>
      </c>
      <c r="F1116" t="s">
        <v>28</v>
      </c>
      <c r="G1116" t="s">
        <v>14</v>
      </c>
      <c r="H1116">
        <v>199</v>
      </c>
      <c r="I1116">
        <v>1</v>
      </c>
      <c r="J1116">
        <v>199</v>
      </c>
    </row>
    <row r="1117" spans="1:10" x14ac:dyDescent="0.3">
      <c r="A1117" s="3" t="s">
        <v>1162</v>
      </c>
      <c r="B1117" s="4">
        <v>43454</v>
      </c>
      <c r="C1117">
        <v>14</v>
      </c>
      <c r="D1117" t="s">
        <v>38</v>
      </c>
      <c r="E1117" t="s">
        <v>12</v>
      </c>
      <c r="F1117" t="s">
        <v>13</v>
      </c>
      <c r="G1117" t="s">
        <v>24</v>
      </c>
      <c r="H1117">
        <v>159</v>
      </c>
      <c r="I1117">
        <v>9</v>
      </c>
      <c r="J1117">
        <v>1431</v>
      </c>
    </row>
    <row r="1118" spans="1:10" x14ac:dyDescent="0.3">
      <c r="A1118" s="3" t="s">
        <v>1163</v>
      </c>
      <c r="B1118" s="4">
        <v>43454</v>
      </c>
      <c r="C1118">
        <v>9</v>
      </c>
      <c r="D1118" t="s">
        <v>21</v>
      </c>
      <c r="E1118" t="s">
        <v>22</v>
      </c>
      <c r="F1118" t="s">
        <v>23</v>
      </c>
      <c r="G1118" t="s">
        <v>19</v>
      </c>
      <c r="H1118">
        <v>289</v>
      </c>
      <c r="I1118">
        <v>5</v>
      </c>
      <c r="J1118">
        <v>1445</v>
      </c>
    </row>
    <row r="1119" spans="1:10" x14ac:dyDescent="0.3">
      <c r="A1119" s="3" t="s">
        <v>1164</v>
      </c>
      <c r="B1119" s="4">
        <v>43454</v>
      </c>
      <c r="C1119">
        <v>18</v>
      </c>
      <c r="D1119" t="s">
        <v>26</v>
      </c>
      <c r="E1119" t="s">
        <v>27</v>
      </c>
      <c r="F1119" t="s">
        <v>28</v>
      </c>
      <c r="G1119" t="s">
        <v>41</v>
      </c>
      <c r="H1119">
        <v>399</v>
      </c>
      <c r="I1119">
        <v>7</v>
      </c>
      <c r="J1119">
        <v>2793</v>
      </c>
    </row>
    <row r="1120" spans="1:10" x14ac:dyDescent="0.3">
      <c r="A1120" s="3" t="s">
        <v>1165</v>
      </c>
      <c r="B1120" s="4">
        <v>43454</v>
      </c>
      <c r="C1120">
        <v>10</v>
      </c>
      <c r="D1120" t="s">
        <v>58</v>
      </c>
      <c r="E1120" t="s">
        <v>22</v>
      </c>
      <c r="F1120" t="s">
        <v>23</v>
      </c>
      <c r="G1120" t="s">
        <v>14</v>
      </c>
      <c r="H1120">
        <v>199</v>
      </c>
      <c r="I1120">
        <v>6</v>
      </c>
      <c r="J1120">
        <v>1194</v>
      </c>
    </row>
    <row r="1121" spans="1:10" x14ac:dyDescent="0.3">
      <c r="A1121" s="3" t="s">
        <v>1166</v>
      </c>
      <c r="B1121" s="4">
        <v>43455</v>
      </c>
      <c r="C1121">
        <v>1</v>
      </c>
      <c r="D1121" t="s">
        <v>16</v>
      </c>
      <c r="E1121" t="s">
        <v>68</v>
      </c>
      <c r="F1121" t="s">
        <v>18</v>
      </c>
      <c r="G1121" t="s">
        <v>24</v>
      </c>
      <c r="H1121">
        <v>159</v>
      </c>
      <c r="I1121">
        <v>8</v>
      </c>
      <c r="J1121">
        <v>1272</v>
      </c>
    </row>
    <row r="1122" spans="1:10" x14ac:dyDescent="0.3">
      <c r="A1122" s="3" t="s">
        <v>1167</v>
      </c>
      <c r="B1122" s="4">
        <v>43456</v>
      </c>
      <c r="C1122">
        <v>14</v>
      </c>
      <c r="D1122" t="s">
        <v>38</v>
      </c>
      <c r="E1122" t="s">
        <v>63</v>
      </c>
      <c r="F1122" t="s">
        <v>13</v>
      </c>
      <c r="G1122" t="s">
        <v>41</v>
      </c>
      <c r="H1122">
        <v>399</v>
      </c>
      <c r="I1122">
        <v>7</v>
      </c>
      <c r="J1122">
        <v>2793</v>
      </c>
    </row>
    <row r="1123" spans="1:10" x14ac:dyDescent="0.3">
      <c r="A1123" s="3" t="s">
        <v>1168</v>
      </c>
      <c r="B1123" s="4">
        <v>43457</v>
      </c>
      <c r="C1123">
        <v>6</v>
      </c>
      <c r="D1123" t="s">
        <v>48</v>
      </c>
      <c r="E1123" t="s">
        <v>46</v>
      </c>
      <c r="F1123" t="s">
        <v>23</v>
      </c>
      <c r="G1123" t="s">
        <v>24</v>
      </c>
      <c r="H1123">
        <v>159</v>
      </c>
      <c r="I1123">
        <v>2</v>
      </c>
      <c r="J1123">
        <v>318</v>
      </c>
    </row>
    <row r="1124" spans="1:10" x14ac:dyDescent="0.3">
      <c r="A1124" s="3" t="s">
        <v>1169</v>
      </c>
      <c r="B1124" s="4">
        <v>43457</v>
      </c>
      <c r="C1124">
        <v>9</v>
      </c>
      <c r="D1124" t="s">
        <v>21</v>
      </c>
      <c r="E1124" t="s">
        <v>22</v>
      </c>
      <c r="F1124" t="s">
        <v>23</v>
      </c>
      <c r="G1124" t="s">
        <v>24</v>
      </c>
      <c r="H1124">
        <v>159</v>
      </c>
      <c r="I1124">
        <v>9</v>
      </c>
      <c r="J1124">
        <v>1431</v>
      </c>
    </row>
    <row r="1125" spans="1:10" x14ac:dyDescent="0.3">
      <c r="A1125" s="3" t="s">
        <v>1170</v>
      </c>
      <c r="B1125" s="4">
        <v>43457</v>
      </c>
      <c r="C1125">
        <v>14</v>
      </c>
      <c r="D1125" t="s">
        <v>38</v>
      </c>
      <c r="E1125" t="s">
        <v>12</v>
      </c>
      <c r="F1125" t="s">
        <v>13</v>
      </c>
      <c r="G1125" t="s">
        <v>24</v>
      </c>
      <c r="H1125">
        <v>159</v>
      </c>
      <c r="I1125">
        <v>2</v>
      </c>
      <c r="J1125">
        <v>318</v>
      </c>
    </row>
    <row r="1126" spans="1:10" x14ac:dyDescent="0.3">
      <c r="A1126" s="3" t="s">
        <v>1171</v>
      </c>
      <c r="B1126" s="4">
        <v>43457</v>
      </c>
      <c r="C1126">
        <v>19</v>
      </c>
      <c r="D1126" t="s">
        <v>56</v>
      </c>
      <c r="E1126" t="s">
        <v>27</v>
      </c>
      <c r="F1126" t="s">
        <v>28</v>
      </c>
      <c r="G1126" t="s">
        <v>31</v>
      </c>
      <c r="H1126">
        <v>69</v>
      </c>
      <c r="I1126">
        <v>5</v>
      </c>
      <c r="J1126">
        <v>345</v>
      </c>
    </row>
    <row r="1127" spans="1:10" x14ac:dyDescent="0.3">
      <c r="A1127" s="3" t="s">
        <v>1172</v>
      </c>
      <c r="B1127" s="4">
        <v>43457</v>
      </c>
      <c r="C1127">
        <v>11</v>
      </c>
      <c r="D1127" t="s">
        <v>11</v>
      </c>
      <c r="E1127" t="s">
        <v>12</v>
      </c>
      <c r="F1127" t="s">
        <v>13</v>
      </c>
      <c r="G1127" t="s">
        <v>19</v>
      </c>
      <c r="H1127">
        <v>289</v>
      </c>
      <c r="I1127">
        <v>9</v>
      </c>
      <c r="J1127">
        <v>2601</v>
      </c>
    </row>
    <row r="1128" spans="1:10" x14ac:dyDescent="0.3">
      <c r="A1128" s="3" t="s">
        <v>1173</v>
      </c>
      <c r="B1128" s="4">
        <v>43457</v>
      </c>
      <c r="C1128">
        <v>17</v>
      </c>
      <c r="D1128" t="s">
        <v>35</v>
      </c>
      <c r="E1128" t="s">
        <v>36</v>
      </c>
      <c r="F1128" t="s">
        <v>28</v>
      </c>
      <c r="G1128" t="s">
        <v>14</v>
      </c>
      <c r="H1128">
        <v>199</v>
      </c>
      <c r="I1128">
        <v>9</v>
      </c>
      <c r="J1128">
        <v>1791</v>
      </c>
    </row>
    <row r="1129" spans="1:10" x14ac:dyDescent="0.3">
      <c r="A1129" s="3" t="s">
        <v>1174</v>
      </c>
      <c r="B1129" s="4">
        <v>43458</v>
      </c>
      <c r="C1129">
        <v>9</v>
      </c>
      <c r="D1129" t="s">
        <v>21</v>
      </c>
      <c r="E1129" t="s">
        <v>46</v>
      </c>
      <c r="F1129" t="s">
        <v>23</v>
      </c>
      <c r="G1129" t="s">
        <v>41</v>
      </c>
      <c r="H1129">
        <v>399</v>
      </c>
      <c r="I1129">
        <v>2</v>
      </c>
      <c r="J1129">
        <v>798</v>
      </c>
    </row>
    <row r="1130" spans="1:10" x14ac:dyDescent="0.3">
      <c r="A1130" s="3" t="s">
        <v>1175</v>
      </c>
      <c r="B1130" s="4">
        <v>43458</v>
      </c>
      <c r="C1130">
        <v>13</v>
      </c>
      <c r="D1130" t="s">
        <v>33</v>
      </c>
      <c r="E1130" t="s">
        <v>12</v>
      </c>
      <c r="F1130" t="s">
        <v>13</v>
      </c>
      <c r="G1130" t="s">
        <v>24</v>
      </c>
      <c r="H1130">
        <v>159</v>
      </c>
      <c r="I1130">
        <v>2</v>
      </c>
      <c r="J1130">
        <v>318</v>
      </c>
    </row>
    <row r="1131" spans="1:10" x14ac:dyDescent="0.3">
      <c r="A1131" s="3" t="s">
        <v>1176</v>
      </c>
      <c r="B1131" s="4">
        <v>43459</v>
      </c>
      <c r="C1131">
        <v>18</v>
      </c>
      <c r="D1131" t="s">
        <v>26</v>
      </c>
      <c r="E1131" t="s">
        <v>36</v>
      </c>
      <c r="F1131" t="s">
        <v>28</v>
      </c>
      <c r="G1131" t="s">
        <v>14</v>
      </c>
      <c r="H1131">
        <v>199</v>
      </c>
      <c r="I1131">
        <v>8</v>
      </c>
      <c r="J1131">
        <v>1592</v>
      </c>
    </row>
    <row r="1132" spans="1:10" x14ac:dyDescent="0.3">
      <c r="A1132" s="3" t="s">
        <v>1177</v>
      </c>
      <c r="B1132" s="4">
        <v>43459</v>
      </c>
      <c r="C1132">
        <v>4</v>
      </c>
      <c r="D1132" t="s">
        <v>51</v>
      </c>
      <c r="E1132" t="s">
        <v>68</v>
      </c>
      <c r="F1132" t="s">
        <v>18</v>
      </c>
      <c r="G1132" t="s">
        <v>31</v>
      </c>
      <c r="H1132">
        <v>69</v>
      </c>
      <c r="I1132">
        <v>7</v>
      </c>
      <c r="J1132">
        <v>483</v>
      </c>
    </row>
    <row r="1133" spans="1:10" x14ac:dyDescent="0.3">
      <c r="A1133" s="3" t="s">
        <v>1178</v>
      </c>
      <c r="B1133" s="4">
        <v>43459</v>
      </c>
      <c r="C1133">
        <v>17</v>
      </c>
      <c r="D1133" t="s">
        <v>35</v>
      </c>
      <c r="E1133" t="s">
        <v>27</v>
      </c>
      <c r="F1133" t="s">
        <v>28</v>
      </c>
      <c r="G1133" t="s">
        <v>14</v>
      </c>
      <c r="H1133">
        <v>199</v>
      </c>
      <c r="I1133">
        <v>3</v>
      </c>
      <c r="J1133">
        <v>597</v>
      </c>
    </row>
    <row r="1134" spans="1:10" x14ac:dyDescent="0.3">
      <c r="A1134" s="3" t="s">
        <v>1179</v>
      </c>
      <c r="B1134" s="4">
        <v>43459</v>
      </c>
      <c r="C1134">
        <v>8</v>
      </c>
      <c r="D1134" t="s">
        <v>45</v>
      </c>
      <c r="E1134" t="s">
        <v>46</v>
      </c>
      <c r="F1134" t="s">
        <v>23</v>
      </c>
      <c r="G1134" t="s">
        <v>31</v>
      </c>
      <c r="H1134">
        <v>69</v>
      </c>
      <c r="I1134">
        <v>2</v>
      </c>
      <c r="J1134">
        <v>138</v>
      </c>
    </row>
    <row r="1135" spans="1:10" x14ac:dyDescent="0.3">
      <c r="A1135" s="3" t="s">
        <v>1180</v>
      </c>
      <c r="B1135" s="4">
        <v>43459</v>
      </c>
      <c r="C1135">
        <v>12</v>
      </c>
      <c r="D1135" t="s">
        <v>66</v>
      </c>
      <c r="E1135" t="s">
        <v>63</v>
      </c>
      <c r="F1135" t="s">
        <v>13</v>
      </c>
      <c r="G1135" t="s">
        <v>24</v>
      </c>
      <c r="H1135">
        <v>159</v>
      </c>
      <c r="I1135">
        <v>5</v>
      </c>
      <c r="J1135">
        <v>795</v>
      </c>
    </row>
    <row r="1136" spans="1:10" x14ac:dyDescent="0.3">
      <c r="A1136" s="3" t="s">
        <v>1181</v>
      </c>
      <c r="B1136" s="4">
        <v>43459</v>
      </c>
      <c r="C1136">
        <v>5</v>
      </c>
      <c r="D1136" t="s">
        <v>60</v>
      </c>
      <c r="E1136" t="s">
        <v>17</v>
      </c>
      <c r="F1136" t="s">
        <v>18</v>
      </c>
      <c r="G1136" t="s">
        <v>19</v>
      </c>
      <c r="H1136">
        <v>289</v>
      </c>
      <c r="I1136">
        <v>4</v>
      </c>
      <c r="J1136">
        <v>1156</v>
      </c>
    </row>
    <row r="1137" spans="1:10" x14ac:dyDescent="0.3">
      <c r="A1137" s="3" t="s">
        <v>1182</v>
      </c>
      <c r="B1137" s="4">
        <v>43459</v>
      </c>
      <c r="C1137">
        <v>16</v>
      </c>
      <c r="D1137" t="s">
        <v>30</v>
      </c>
      <c r="E1137" t="s">
        <v>27</v>
      </c>
      <c r="F1137" t="s">
        <v>28</v>
      </c>
      <c r="G1137" t="s">
        <v>24</v>
      </c>
      <c r="H1137">
        <v>159</v>
      </c>
      <c r="I1137">
        <v>4</v>
      </c>
      <c r="J1137">
        <v>636</v>
      </c>
    </row>
    <row r="1138" spans="1:10" x14ac:dyDescent="0.3">
      <c r="A1138" s="3" t="s">
        <v>1183</v>
      </c>
      <c r="B1138" s="4">
        <v>43459</v>
      </c>
      <c r="C1138">
        <v>3</v>
      </c>
      <c r="D1138" t="s">
        <v>43</v>
      </c>
      <c r="E1138" t="s">
        <v>68</v>
      </c>
      <c r="F1138" t="s">
        <v>18</v>
      </c>
      <c r="G1138" t="s">
        <v>19</v>
      </c>
      <c r="H1138">
        <v>289</v>
      </c>
      <c r="I1138">
        <v>6</v>
      </c>
      <c r="J1138">
        <v>1734</v>
      </c>
    </row>
    <row r="1139" spans="1:10" x14ac:dyDescent="0.3">
      <c r="A1139" s="3" t="s">
        <v>1184</v>
      </c>
      <c r="B1139" s="4">
        <v>43459</v>
      </c>
      <c r="C1139">
        <v>14</v>
      </c>
      <c r="D1139" t="s">
        <v>38</v>
      </c>
      <c r="E1139" t="s">
        <v>12</v>
      </c>
      <c r="F1139" t="s">
        <v>13</v>
      </c>
      <c r="G1139" t="s">
        <v>24</v>
      </c>
      <c r="H1139">
        <v>159</v>
      </c>
      <c r="I1139">
        <v>0</v>
      </c>
      <c r="J1139">
        <v>0</v>
      </c>
    </row>
    <row r="1140" spans="1:10" x14ac:dyDescent="0.3">
      <c r="A1140" s="3" t="s">
        <v>1185</v>
      </c>
      <c r="B1140" s="4">
        <v>43460</v>
      </c>
      <c r="C1140">
        <v>11</v>
      </c>
      <c r="D1140" t="s">
        <v>11</v>
      </c>
      <c r="E1140" t="s">
        <v>12</v>
      </c>
      <c r="F1140" t="s">
        <v>13</v>
      </c>
      <c r="G1140" t="s">
        <v>19</v>
      </c>
      <c r="H1140">
        <v>289</v>
      </c>
      <c r="I1140">
        <v>2</v>
      </c>
      <c r="J1140">
        <v>578</v>
      </c>
    </row>
    <row r="1141" spans="1:10" x14ac:dyDescent="0.3">
      <c r="A1141" s="3" t="s">
        <v>1186</v>
      </c>
      <c r="B1141" s="4">
        <v>43461</v>
      </c>
      <c r="C1141">
        <v>6</v>
      </c>
      <c r="D1141" t="s">
        <v>48</v>
      </c>
      <c r="E1141" t="s">
        <v>46</v>
      </c>
      <c r="F1141" t="s">
        <v>23</v>
      </c>
      <c r="G1141" t="s">
        <v>24</v>
      </c>
      <c r="H1141">
        <v>159</v>
      </c>
      <c r="I1141">
        <v>1</v>
      </c>
      <c r="J1141">
        <v>159</v>
      </c>
    </row>
    <row r="1142" spans="1:10" x14ac:dyDescent="0.3">
      <c r="A1142" s="3" t="s">
        <v>1187</v>
      </c>
      <c r="B1142" s="4">
        <v>43461</v>
      </c>
      <c r="C1142">
        <v>15</v>
      </c>
      <c r="D1142" t="s">
        <v>118</v>
      </c>
      <c r="E1142" t="s">
        <v>12</v>
      </c>
      <c r="F1142" t="s">
        <v>13</v>
      </c>
      <c r="G1142" t="s">
        <v>24</v>
      </c>
      <c r="H1142">
        <v>159</v>
      </c>
      <c r="I1142">
        <v>0</v>
      </c>
      <c r="J1142">
        <v>0</v>
      </c>
    </row>
    <row r="1143" spans="1:10" x14ac:dyDescent="0.3">
      <c r="A1143" s="3" t="s">
        <v>1188</v>
      </c>
      <c r="B1143" s="4">
        <v>43461</v>
      </c>
      <c r="C1143">
        <v>16</v>
      </c>
      <c r="D1143" t="s">
        <v>30</v>
      </c>
      <c r="E1143" t="s">
        <v>27</v>
      </c>
      <c r="F1143" t="s">
        <v>28</v>
      </c>
      <c r="G1143" t="s">
        <v>41</v>
      </c>
      <c r="H1143">
        <v>399</v>
      </c>
      <c r="I1143">
        <v>8</v>
      </c>
      <c r="J1143">
        <v>3192</v>
      </c>
    </row>
    <row r="1144" spans="1:10" x14ac:dyDescent="0.3">
      <c r="A1144" s="3" t="s">
        <v>1189</v>
      </c>
      <c r="B1144" s="4">
        <v>43462</v>
      </c>
      <c r="C1144">
        <v>17</v>
      </c>
      <c r="D1144" t="s">
        <v>35</v>
      </c>
      <c r="E1144" t="s">
        <v>27</v>
      </c>
      <c r="F1144" t="s">
        <v>28</v>
      </c>
      <c r="G1144" t="s">
        <v>31</v>
      </c>
      <c r="H1144">
        <v>69</v>
      </c>
      <c r="I1144">
        <v>6</v>
      </c>
      <c r="J1144">
        <v>414</v>
      </c>
    </row>
    <row r="1145" spans="1:10" x14ac:dyDescent="0.3">
      <c r="A1145" s="3" t="s">
        <v>1190</v>
      </c>
      <c r="B1145" s="4">
        <v>43463</v>
      </c>
      <c r="C1145">
        <v>11</v>
      </c>
      <c r="D1145" t="s">
        <v>11</v>
      </c>
      <c r="E1145" t="s">
        <v>12</v>
      </c>
      <c r="F1145" t="s">
        <v>13</v>
      </c>
      <c r="G1145" t="s">
        <v>41</v>
      </c>
      <c r="H1145">
        <v>399</v>
      </c>
      <c r="I1145">
        <v>2</v>
      </c>
      <c r="J1145">
        <v>798</v>
      </c>
    </row>
    <row r="1146" spans="1:10" x14ac:dyDescent="0.3">
      <c r="A1146" s="3" t="s">
        <v>1191</v>
      </c>
      <c r="B1146" s="4">
        <v>43464</v>
      </c>
      <c r="C1146">
        <v>12</v>
      </c>
      <c r="D1146" t="s">
        <v>66</v>
      </c>
      <c r="E1146" t="s">
        <v>12</v>
      </c>
      <c r="F1146" t="s">
        <v>13</v>
      </c>
      <c r="G1146" t="s">
        <v>41</v>
      </c>
      <c r="H1146">
        <v>399</v>
      </c>
      <c r="I1146">
        <v>8</v>
      </c>
      <c r="J1146">
        <v>3192</v>
      </c>
    </row>
    <row r="1147" spans="1:10" x14ac:dyDescent="0.3">
      <c r="A1147" s="3" t="s">
        <v>1192</v>
      </c>
      <c r="B1147" s="4">
        <v>43465</v>
      </c>
      <c r="C1147">
        <v>4</v>
      </c>
      <c r="D1147" t="s">
        <v>51</v>
      </c>
      <c r="E1147" t="s">
        <v>17</v>
      </c>
      <c r="F1147" t="s">
        <v>18</v>
      </c>
      <c r="G1147" t="s">
        <v>14</v>
      </c>
      <c r="H1147">
        <v>199</v>
      </c>
      <c r="I1147">
        <v>8</v>
      </c>
      <c r="J1147">
        <v>1592</v>
      </c>
    </row>
    <row r="1148" spans="1:10" x14ac:dyDescent="0.3">
      <c r="A1148" s="3" t="s">
        <v>1193</v>
      </c>
      <c r="B1148" s="4">
        <v>43466</v>
      </c>
      <c r="C1148">
        <v>20</v>
      </c>
      <c r="D1148" t="s">
        <v>40</v>
      </c>
      <c r="E1148" t="s">
        <v>36</v>
      </c>
      <c r="F1148" t="s">
        <v>28</v>
      </c>
      <c r="G1148" t="s">
        <v>41</v>
      </c>
      <c r="H1148">
        <v>399</v>
      </c>
      <c r="I1148">
        <v>4</v>
      </c>
      <c r="J1148">
        <v>1596</v>
      </c>
    </row>
    <row r="1149" spans="1:10" x14ac:dyDescent="0.3">
      <c r="A1149" s="3" t="s">
        <v>1194</v>
      </c>
      <c r="B1149" s="4">
        <v>43467</v>
      </c>
      <c r="C1149">
        <v>19</v>
      </c>
      <c r="D1149" t="s">
        <v>56</v>
      </c>
      <c r="E1149" t="s">
        <v>36</v>
      </c>
      <c r="F1149" t="s">
        <v>28</v>
      </c>
      <c r="G1149" t="s">
        <v>14</v>
      </c>
      <c r="H1149">
        <v>199</v>
      </c>
      <c r="I1149">
        <v>0</v>
      </c>
      <c r="J1149">
        <v>0</v>
      </c>
    </row>
    <row r="1150" spans="1:10" x14ac:dyDescent="0.3">
      <c r="A1150" s="3" t="s">
        <v>1195</v>
      </c>
      <c r="B1150" s="4">
        <v>43467</v>
      </c>
      <c r="C1150">
        <v>10</v>
      </c>
      <c r="D1150" t="s">
        <v>58</v>
      </c>
      <c r="E1150" t="s">
        <v>22</v>
      </c>
      <c r="F1150" t="s">
        <v>23</v>
      </c>
      <c r="G1150" t="s">
        <v>24</v>
      </c>
      <c r="H1150">
        <v>159</v>
      </c>
      <c r="I1150">
        <v>7</v>
      </c>
      <c r="J1150">
        <v>1113</v>
      </c>
    </row>
    <row r="1151" spans="1:10" x14ac:dyDescent="0.3">
      <c r="A1151" s="3" t="s">
        <v>1196</v>
      </c>
      <c r="B1151" s="4">
        <v>43467</v>
      </c>
      <c r="C1151">
        <v>5</v>
      </c>
      <c r="D1151" t="s">
        <v>60</v>
      </c>
      <c r="E1151" t="s">
        <v>68</v>
      </c>
      <c r="F1151" t="s">
        <v>18</v>
      </c>
      <c r="G1151" t="s">
        <v>24</v>
      </c>
      <c r="H1151">
        <v>159</v>
      </c>
      <c r="I1151">
        <v>0</v>
      </c>
      <c r="J1151">
        <v>0</v>
      </c>
    </row>
    <row r="1152" spans="1:10" x14ac:dyDescent="0.3">
      <c r="A1152" s="3" t="s">
        <v>1197</v>
      </c>
      <c r="B1152" s="4">
        <v>43468</v>
      </c>
      <c r="C1152">
        <v>1</v>
      </c>
      <c r="D1152" t="s">
        <v>16</v>
      </c>
      <c r="E1152" t="s">
        <v>68</v>
      </c>
      <c r="F1152" t="s">
        <v>18</v>
      </c>
      <c r="G1152" t="s">
        <v>19</v>
      </c>
      <c r="H1152">
        <v>289</v>
      </c>
      <c r="I1152">
        <v>4</v>
      </c>
      <c r="J1152">
        <v>1156</v>
      </c>
    </row>
    <row r="1153" spans="1:10" x14ac:dyDescent="0.3">
      <c r="A1153" s="3" t="s">
        <v>1198</v>
      </c>
      <c r="B1153" s="4">
        <v>43468</v>
      </c>
      <c r="C1153">
        <v>1</v>
      </c>
      <c r="D1153" t="s">
        <v>16</v>
      </c>
      <c r="E1153" t="s">
        <v>68</v>
      </c>
      <c r="F1153" t="s">
        <v>18</v>
      </c>
      <c r="G1153" t="s">
        <v>31</v>
      </c>
      <c r="H1153">
        <v>69</v>
      </c>
      <c r="I1153">
        <v>7</v>
      </c>
      <c r="J1153">
        <v>483</v>
      </c>
    </row>
    <row r="1154" spans="1:10" x14ac:dyDescent="0.3">
      <c r="A1154" s="3" t="s">
        <v>1199</v>
      </c>
      <c r="B1154" s="4">
        <v>43469</v>
      </c>
      <c r="C1154">
        <v>20</v>
      </c>
      <c r="D1154" t="s">
        <v>40</v>
      </c>
      <c r="E1154" t="s">
        <v>36</v>
      </c>
      <c r="F1154" t="s">
        <v>28</v>
      </c>
      <c r="G1154" t="s">
        <v>24</v>
      </c>
      <c r="H1154">
        <v>159</v>
      </c>
      <c r="I1154">
        <v>2</v>
      </c>
      <c r="J1154">
        <v>318</v>
      </c>
    </row>
    <row r="1155" spans="1:10" x14ac:dyDescent="0.3">
      <c r="A1155" s="3" t="s">
        <v>1200</v>
      </c>
      <c r="B1155" s="4">
        <v>43470</v>
      </c>
      <c r="C1155">
        <v>4</v>
      </c>
      <c r="D1155" t="s">
        <v>51</v>
      </c>
      <c r="E1155" t="s">
        <v>68</v>
      </c>
      <c r="F1155" t="s">
        <v>18</v>
      </c>
      <c r="G1155" t="s">
        <v>31</v>
      </c>
      <c r="H1155">
        <v>69</v>
      </c>
      <c r="I1155">
        <v>1</v>
      </c>
      <c r="J1155">
        <v>69</v>
      </c>
    </row>
    <row r="1156" spans="1:10" x14ac:dyDescent="0.3">
      <c r="A1156" s="3" t="s">
        <v>1201</v>
      </c>
      <c r="B1156" s="4">
        <v>43470</v>
      </c>
      <c r="C1156">
        <v>12</v>
      </c>
      <c r="D1156" t="s">
        <v>66</v>
      </c>
      <c r="E1156" t="s">
        <v>12</v>
      </c>
      <c r="F1156" t="s">
        <v>13</v>
      </c>
      <c r="G1156" t="s">
        <v>31</v>
      </c>
      <c r="H1156">
        <v>69</v>
      </c>
      <c r="I1156">
        <v>5</v>
      </c>
      <c r="J1156">
        <v>345</v>
      </c>
    </row>
    <row r="1157" spans="1:10" x14ac:dyDescent="0.3">
      <c r="A1157" s="3" t="s">
        <v>1202</v>
      </c>
      <c r="B1157" s="4">
        <v>43470</v>
      </c>
      <c r="C1157">
        <v>15</v>
      </c>
      <c r="D1157" t="s">
        <v>118</v>
      </c>
      <c r="E1157" t="s">
        <v>63</v>
      </c>
      <c r="F1157" t="s">
        <v>13</v>
      </c>
      <c r="G1157" t="s">
        <v>19</v>
      </c>
      <c r="H1157">
        <v>289</v>
      </c>
      <c r="I1157">
        <v>0</v>
      </c>
      <c r="J1157">
        <v>0</v>
      </c>
    </row>
    <row r="1158" spans="1:10" x14ac:dyDescent="0.3">
      <c r="A1158" s="3" t="s">
        <v>1203</v>
      </c>
      <c r="B1158" s="4">
        <v>43470</v>
      </c>
      <c r="C1158">
        <v>17</v>
      </c>
      <c r="D1158" t="s">
        <v>35</v>
      </c>
      <c r="E1158" t="s">
        <v>27</v>
      </c>
      <c r="F1158" t="s">
        <v>28</v>
      </c>
      <c r="G1158" t="s">
        <v>31</v>
      </c>
      <c r="H1158">
        <v>69</v>
      </c>
      <c r="I1158">
        <v>6</v>
      </c>
      <c r="J1158">
        <v>414</v>
      </c>
    </row>
    <row r="1159" spans="1:10" x14ac:dyDescent="0.3">
      <c r="A1159" s="3" t="s">
        <v>1204</v>
      </c>
      <c r="B1159" s="4">
        <v>43470</v>
      </c>
      <c r="C1159">
        <v>17</v>
      </c>
      <c r="D1159" t="s">
        <v>35</v>
      </c>
      <c r="E1159" t="s">
        <v>27</v>
      </c>
      <c r="F1159" t="s">
        <v>28</v>
      </c>
      <c r="G1159" t="s">
        <v>14</v>
      </c>
      <c r="H1159">
        <v>199</v>
      </c>
      <c r="I1159">
        <v>6</v>
      </c>
      <c r="J1159">
        <v>1194</v>
      </c>
    </row>
    <row r="1160" spans="1:10" x14ac:dyDescent="0.3">
      <c r="A1160" s="3" t="s">
        <v>1205</v>
      </c>
      <c r="B1160" s="4">
        <v>43471</v>
      </c>
      <c r="C1160">
        <v>7</v>
      </c>
      <c r="D1160" t="s">
        <v>88</v>
      </c>
      <c r="E1160" t="s">
        <v>46</v>
      </c>
      <c r="F1160" t="s">
        <v>23</v>
      </c>
      <c r="G1160" t="s">
        <v>24</v>
      </c>
      <c r="H1160">
        <v>159</v>
      </c>
      <c r="I1160">
        <v>1</v>
      </c>
      <c r="J1160">
        <v>159</v>
      </c>
    </row>
    <row r="1161" spans="1:10" x14ac:dyDescent="0.3">
      <c r="A1161" s="3" t="s">
        <v>1206</v>
      </c>
      <c r="B1161" s="4">
        <v>43471</v>
      </c>
      <c r="C1161">
        <v>20</v>
      </c>
      <c r="D1161" t="s">
        <v>40</v>
      </c>
      <c r="E1161" t="s">
        <v>36</v>
      </c>
      <c r="F1161" t="s">
        <v>28</v>
      </c>
      <c r="G1161" t="s">
        <v>14</v>
      </c>
      <c r="H1161">
        <v>199</v>
      </c>
      <c r="I1161">
        <v>0</v>
      </c>
      <c r="J1161">
        <v>0</v>
      </c>
    </row>
    <row r="1162" spans="1:10" x14ac:dyDescent="0.3">
      <c r="A1162" s="3" t="s">
        <v>1207</v>
      </c>
      <c r="B1162" s="4">
        <v>43471</v>
      </c>
      <c r="C1162">
        <v>10</v>
      </c>
      <c r="D1162" t="s">
        <v>58</v>
      </c>
      <c r="E1162" t="s">
        <v>46</v>
      </c>
      <c r="F1162" t="s">
        <v>23</v>
      </c>
      <c r="G1162" t="s">
        <v>19</v>
      </c>
      <c r="H1162">
        <v>289</v>
      </c>
      <c r="I1162">
        <v>3</v>
      </c>
      <c r="J1162">
        <v>867</v>
      </c>
    </row>
    <row r="1163" spans="1:10" x14ac:dyDescent="0.3">
      <c r="A1163" s="3" t="s">
        <v>1208</v>
      </c>
      <c r="B1163" s="4">
        <v>43471</v>
      </c>
      <c r="C1163">
        <v>15</v>
      </c>
      <c r="D1163" t="s">
        <v>118</v>
      </c>
      <c r="E1163" t="s">
        <v>63</v>
      </c>
      <c r="F1163" t="s">
        <v>13</v>
      </c>
      <c r="G1163" t="s">
        <v>14</v>
      </c>
      <c r="H1163">
        <v>199</v>
      </c>
      <c r="I1163">
        <v>7</v>
      </c>
      <c r="J1163">
        <v>1393</v>
      </c>
    </row>
    <row r="1164" spans="1:10" x14ac:dyDescent="0.3">
      <c r="A1164" s="3" t="s">
        <v>1209</v>
      </c>
      <c r="B1164" s="4">
        <v>43472</v>
      </c>
      <c r="C1164">
        <v>17</v>
      </c>
      <c r="D1164" t="s">
        <v>35</v>
      </c>
      <c r="E1164" t="s">
        <v>36</v>
      </c>
      <c r="F1164" t="s">
        <v>28</v>
      </c>
      <c r="G1164" t="s">
        <v>14</v>
      </c>
      <c r="H1164">
        <v>199</v>
      </c>
      <c r="I1164">
        <v>0</v>
      </c>
      <c r="J1164">
        <v>0</v>
      </c>
    </row>
    <row r="1165" spans="1:10" x14ac:dyDescent="0.3">
      <c r="A1165" s="3" t="s">
        <v>1210</v>
      </c>
      <c r="B1165" s="4">
        <v>43472</v>
      </c>
      <c r="C1165">
        <v>7</v>
      </c>
      <c r="D1165" t="s">
        <v>88</v>
      </c>
      <c r="E1165" t="s">
        <v>22</v>
      </c>
      <c r="F1165" t="s">
        <v>23</v>
      </c>
      <c r="G1165" t="s">
        <v>31</v>
      </c>
      <c r="H1165">
        <v>69</v>
      </c>
      <c r="I1165">
        <v>6</v>
      </c>
      <c r="J1165">
        <v>414</v>
      </c>
    </row>
    <row r="1166" spans="1:10" x14ac:dyDescent="0.3">
      <c r="A1166" s="3" t="s">
        <v>1211</v>
      </c>
      <c r="B1166" s="4">
        <v>43472</v>
      </c>
      <c r="C1166">
        <v>6</v>
      </c>
      <c r="D1166" t="s">
        <v>48</v>
      </c>
      <c r="E1166" t="s">
        <v>22</v>
      </c>
      <c r="F1166" t="s">
        <v>23</v>
      </c>
      <c r="G1166" t="s">
        <v>14</v>
      </c>
      <c r="H1166">
        <v>199</v>
      </c>
      <c r="I1166">
        <v>1</v>
      </c>
      <c r="J1166">
        <v>199</v>
      </c>
    </row>
    <row r="1167" spans="1:10" x14ac:dyDescent="0.3">
      <c r="A1167" s="3" t="s">
        <v>1212</v>
      </c>
      <c r="B1167" s="4">
        <v>43472</v>
      </c>
      <c r="C1167">
        <v>13</v>
      </c>
      <c r="D1167" t="s">
        <v>33</v>
      </c>
      <c r="E1167" t="s">
        <v>63</v>
      </c>
      <c r="F1167" t="s">
        <v>13</v>
      </c>
      <c r="G1167" t="s">
        <v>19</v>
      </c>
      <c r="H1167">
        <v>289</v>
      </c>
      <c r="I1167">
        <v>9</v>
      </c>
      <c r="J1167">
        <v>2601</v>
      </c>
    </row>
    <row r="1168" spans="1:10" x14ac:dyDescent="0.3">
      <c r="A1168" s="3" t="s">
        <v>1213</v>
      </c>
      <c r="B1168" s="4">
        <v>43473</v>
      </c>
      <c r="C1168">
        <v>13</v>
      </c>
      <c r="D1168" t="s">
        <v>33</v>
      </c>
      <c r="E1168" t="s">
        <v>63</v>
      </c>
      <c r="F1168" t="s">
        <v>13</v>
      </c>
      <c r="G1168" t="s">
        <v>31</v>
      </c>
      <c r="H1168">
        <v>69</v>
      </c>
      <c r="I1168">
        <v>9</v>
      </c>
      <c r="J1168">
        <v>621</v>
      </c>
    </row>
    <row r="1169" spans="1:10" x14ac:dyDescent="0.3">
      <c r="A1169" s="3" t="s">
        <v>1214</v>
      </c>
      <c r="B1169" s="4">
        <v>43473</v>
      </c>
      <c r="C1169">
        <v>3</v>
      </c>
      <c r="D1169" t="s">
        <v>43</v>
      </c>
      <c r="E1169" t="s">
        <v>68</v>
      </c>
      <c r="F1169" t="s">
        <v>18</v>
      </c>
      <c r="G1169" t="s">
        <v>24</v>
      </c>
      <c r="H1169">
        <v>159</v>
      </c>
      <c r="I1169">
        <v>6</v>
      </c>
      <c r="J1169">
        <v>954</v>
      </c>
    </row>
    <row r="1170" spans="1:10" x14ac:dyDescent="0.3">
      <c r="A1170" s="3" t="s">
        <v>1215</v>
      </c>
      <c r="B1170" s="4">
        <v>43473</v>
      </c>
      <c r="C1170">
        <v>13</v>
      </c>
      <c r="D1170" t="s">
        <v>33</v>
      </c>
      <c r="E1170" t="s">
        <v>63</v>
      </c>
      <c r="F1170" t="s">
        <v>13</v>
      </c>
      <c r="G1170" t="s">
        <v>31</v>
      </c>
      <c r="H1170">
        <v>69</v>
      </c>
      <c r="I1170">
        <v>6</v>
      </c>
      <c r="J1170">
        <v>414</v>
      </c>
    </row>
    <row r="1171" spans="1:10" x14ac:dyDescent="0.3">
      <c r="A1171" s="3" t="s">
        <v>1216</v>
      </c>
      <c r="B1171" s="4">
        <v>43474</v>
      </c>
      <c r="C1171">
        <v>3</v>
      </c>
      <c r="D1171" t="s">
        <v>43</v>
      </c>
      <c r="E1171" t="s">
        <v>68</v>
      </c>
      <c r="F1171" t="s">
        <v>18</v>
      </c>
      <c r="G1171" t="s">
        <v>24</v>
      </c>
      <c r="H1171">
        <v>159</v>
      </c>
      <c r="I1171">
        <v>0</v>
      </c>
      <c r="J1171">
        <v>0</v>
      </c>
    </row>
    <row r="1172" spans="1:10" x14ac:dyDescent="0.3">
      <c r="A1172" s="3" t="s">
        <v>1217</v>
      </c>
      <c r="B1172" s="4">
        <v>43475</v>
      </c>
      <c r="C1172">
        <v>14</v>
      </c>
      <c r="D1172" t="s">
        <v>38</v>
      </c>
      <c r="E1172" t="s">
        <v>12</v>
      </c>
      <c r="F1172" t="s">
        <v>13</v>
      </c>
      <c r="G1172" t="s">
        <v>14</v>
      </c>
      <c r="H1172">
        <v>199</v>
      </c>
      <c r="I1172">
        <v>7</v>
      </c>
      <c r="J1172">
        <v>1393</v>
      </c>
    </row>
    <row r="1173" spans="1:10" x14ac:dyDescent="0.3">
      <c r="A1173" s="3" t="s">
        <v>1218</v>
      </c>
      <c r="B1173" s="4">
        <v>43475</v>
      </c>
      <c r="C1173">
        <v>11</v>
      </c>
      <c r="D1173" t="s">
        <v>11</v>
      </c>
      <c r="E1173" t="s">
        <v>63</v>
      </c>
      <c r="F1173" t="s">
        <v>13</v>
      </c>
      <c r="G1173" t="s">
        <v>24</v>
      </c>
      <c r="H1173">
        <v>159</v>
      </c>
      <c r="I1173">
        <v>4</v>
      </c>
      <c r="J1173">
        <v>636</v>
      </c>
    </row>
    <row r="1174" spans="1:10" x14ac:dyDescent="0.3">
      <c r="A1174" s="3" t="s">
        <v>1219</v>
      </c>
      <c r="B1174" s="4">
        <v>43475</v>
      </c>
      <c r="C1174">
        <v>6</v>
      </c>
      <c r="D1174" t="s">
        <v>48</v>
      </c>
      <c r="E1174" t="s">
        <v>46</v>
      </c>
      <c r="F1174" t="s">
        <v>23</v>
      </c>
      <c r="G1174" t="s">
        <v>14</v>
      </c>
      <c r="H1174">
        <v>199</v>
      </c>
      <c r="I1174">
        <v>2</v>
      </c>
      <c r="J1174">
        <v>398</v>
      </c>
    </row>
    <row r="1175" spans="1:10" x14ac:dyDescent="0.3">
      <c r="A1175" s="3" t="s">
        <v>1220</v>
      </c>
      <c r="B1175" s="4">
        <v>43476</v>
      </c>
      <c r="C1175">
        <v>11</v>
      </c>
      <c r="D1175" t="s">
        <v>11</v>
      </c>
      <c r="E1175" t="s">
        <v>12</v>
      </c>
      <c r="F1175" t="s">
        <v>13</v>
      </c>
      <c r="G1175" t="s">
        <v>14</v>
      </c>
      <c r="H1175">
        <v>199</v>
      </c>
      <c r="I1175">
        <v>6</v>
      </c>
      <c r="J1175">
        <v>1194</v>
      </c>
    </row>
    <row r="1176" spans="1:10" x14ac:dyDescent="0.3">
      <c r="A1176" s="3" t="s">
        <v>1221</v>
      </c>
      <c r="B1176" s="4">
        <v>43477</v>
      </c>
      <c r="C1176">
        <v>16</v>
      </c>
      <c r="D1176" t="s">
        <v>30</v>
      </c>
      <c r="E1176" t="s">
        <v>36</v>
      </c>
      <c r="F1176" t="s">
        <v>28</v>
      </c>
      <c r="G1176" t="s">
        <v>31</v>
      </c>
      <c r="H1176">
        <v>69</v>
      </c>
      <c r="I1176">
        <v>1</v>
      </c>
      <c r="J1176">
        <v>69</v>
      </c>
    </row>
    <row r="1177" spans="1:10" x14ac:dyDescent="0.3">
      <c r="A1177" s="3" t="s">
        <v>1222</v>
      </c>
      <c r="B1177" s="4">
        <v>43477</v>
      </c>
      <c r="C1177">
        <v>8</v>
      </c>
      <c r="D1177" t="s">
        <v>45</v>
      </c>
      <c r="E1177" t="s">
        <v>22</v>
      </c>
      <c r="F1177" t="s">
        <v>23</v>
      </c>
      <c r="G1177" t="s">
        <v>31</v>
      </c>
      <c r="H1177">
        <v>69</v>
      </c>
      <c r="I1177">
        <v>1</v>
      </c>
      <c r="J1177">
        <v>69</v>
      </c>
    </row>
    <row r="1178" spans="1:10" x14ac:dyDescent="0.3">
      <c r="A1178" s="3" t="s">
        <v>1223</v>
      </c>
      <c r="B1178" s="4">
        <v>43477</v>
      </c>
      <c r="C1178">
        <v>5</v>
      </c>
      <c r="D1178" t="s">
        <v>60</v>
      </c>
      <c r="E1178" t="s">
        <v>68</v>
      </c>
      <c r="F1178" t="s">
        <v>18</v>
      </c>
      <c r="G1178" t="s">
        <v>14</v>
      </c>
      <c r="H1178">
        <v>199</v>
      </c>
      <c r="I1178">
        <v>9</v>
      </c>
      <c r="J1178">
        <v>1791</v>
      </c>
    </row>
    <row r="1179" spans="1:10" x14ac:dyDescent="0.3">
      <c r="A1179" s="3" t="s">
        <v>1224</v>
      </c>
      <c r="B1179" s="4">
        <v>43477</v>
      </c>
      <c r="C1179">
        <v>19</v>
      </c>
      <c r="D1179" t="s">
        <v>56</v>
      </c>
      <c r="E1179" t="s">
        <v>27</v>
      </c>
      <c r="F1179" t="s">
        <v>28</v>
      </c>
      <c r="G1179" t="s">
        <v>41</v>
      </c>
      <c r="H1179">
        <v>399</v>
      </c>
      <c r="I1179">
        <v>5</v>
      </c>
      <c r="J1179">
        <v>1995</v>
      </c>
    </row>
    <row r="1180" spans="1:10" x14ac:dyDescent="0.3">
      <c r="A1180" s="3" t="s">
        <v>1225</v>
      </c>
      <c r="B1180" s="4">
        <v>43477</v>
      </c>
      <c r="C1180">
        <v>10</v>
      </c>
      <c r="D1180" t="s">
        <v>58</v>
      </c>
      <c r="E1180" t="s">
        <v>46</v>
      </c>
      <c r="F1180" t="s">
        <v>23</v>
      </c>
      <c r="G1180" t="s">
        <v>41</v>
      </c>
      <c r="H1180">
        <v>399</v>
      </c>
      <c r="I1180">
        <v>7</v>
      </c>
      <c r="J1180">
        <v>2793</v>
      </c>
    </row>
    <row r="1181" spans="1:10" x14ac:dyDescent="0.3">
      <c r="A1181" s="3" t="s">
        <v>1226</v>
      </c>
      <c r="B1181" s="4">
        <v>43477</v>
      </c>
      <c r="C1181">
        <v>14</v>
      </c>
      <c r="D1181" t="s">
        <v>38</v>
      </c>
      <c r="E1181" t="s">
        <v>12</v>
      </c>
      <c r="F1181" t="s">
        <v>13</v>
      </c>
      <c r="G1181" t="s">
        <v>31</v>
      </c>
      <c r="H1181">
        <v>69</v>
      </c>
      <c r="I1181">
        <v>8</v>
      </c>
      <c r="J1181">
        <v>552</v>
      </c>
    </row>
    <row r="1182" spans="1:10" x14ac:dyDescent="0.3">
      <c r="A1182" s="3" t="s">
        <v>1227</v>
      </c>
      <c r="B1182" s="4">
        <v>43477</v>
      </c>
      <c r="C1182">
        <v>11</v>
      </c>
      <c r="D1182" t="s">
        <v>11</v>
      </c>
      <c r="E1182" t="s">
        <v>63</v>
      </c>
      <c r="F1182" t="s">
        <v>13</v>
      </c>
      <c r="G1182" t="s">
        <v>41</v>
      </c>
      <c r="H1182">
        <v>399</v>
      </c>
      <c r="I1182">
        <v>4</v>
      </c>
      <c r="J1182">
        <v>1596</v>
      </c>
    </row>
    <row r="1183" spans="1:10" x14ac:dyDescent="0.3">
      <c r="A1183" s="3" t="s">
        <v>1228</v>
      </c>
      <c r="B1183" s="4">
        <v>43478</v>
      </c>
      <c r="C1183">
        <v>15</v>
      </c>
      <c r="D1183" t="s">
        <v>118</v>
      </c>
      <c r="E1183" t="s">
        <v>63</v>
      </c>
      <c r="F1183" t="s">
        <v>13</v>
      </c>
      <c r="G1183" t="s">
        <v>19</v>
      </c>
      <c r="H1183">
        <v>289</v>
      </c>
      <c r="I1183">
        <v>2</v>
      </c>
      <c r="J1183">
        <v>578</v>
      </c>
    </row>
    <row r="1184" spans="1:10" x14ac:dyDescent="0.3">
      <c r="A1184" s="3" t="s">
        <v>1229</v>
      </c>
      <c r="B1184" s="4">
        <v>43478</v>
      </c>
      <c r="C1184">
        <v>3</v>
      </c>
      <c r="D1184" t="s">
        <v>43</v>
      </c>
      <c r="E1184" t="s">
        <v>68</v>
      </c>
      <c r="F1184" t="s">
        <v>18</v>
      </c>
      <c r="G1184" t="s">
        <v>41</v>
      </c>
      <c r="H1184">
        <v>399</v>
      </c>
      <c r="I1184">
        <v>7</v>
      </c>
      <c r="J1184">
        <v>2793</v>
      </c>
    </row>
    <row r="1185" spans="1:10" x14ac:dyDescent="0.3">
      <c r="A1185" s="3" t="s">
        <v>1230</v>
      </c>
      <c r="B1185" s="4">
        <v>43478</v>
      </c>
      <c r="C1185">
        <v>15</v>
      </c>
      <c r="D1185" t="s">
        <v>118</v>
      </c>
      <c r="E1185" t="s">
        <v>63</v>
      </c>
      <c r="F1185" t="s">
        <v>13</v>
      </c>
      <c r="G1185" t="s">
        <v>14</v>
      </c>
      <c r="H1185">
        <v>199</v>
      </c>
      <c r="I1185">
        <v>3</v>
      </c>
      <c r="J1185">
        <v>597</v>
      </c>
    </row>
    <row r="1186" spans="1:10" x14ac:dyDescent="0.3">
      <c r="A1186" s="3" t="s">
        <v>1231</v>
      </c>
      <c r="B1186" s="4">
        <v>43478</v>
      </c>
      <c r="C1186">
        <v>13</v>
      </c>
      <c r="D1186" t="s">
        <v>33</v>
      </c>
      <c r="E1186" t="s">
        <v>12</v>
      </c>
      <c r="F1186" t="s">
        <v>13</v>
      </c>
      <c r="G1186" t="s">
        <v>24</v>
      </c>
      <c r="H1186">
        <v>159</v>
      </c>
      <c r="I1186">
        <v>0</v>
      </c>
      <c r="J1186">
        <v>0</v>
      </c>
    </row>
    <row r="1187" spans="1:10" x14ac:dyDescent="0.3">
      <c r="A1187" s="3" t="s">
        <v>1232</v>
      </c>
      <c r="B1187" s="4">
        <v>43478</v>
      </c>
      <c r="C1187">
        <v>3</v>
      </c>
      <c r="D1187" t="s">
        <v>43</v>
      </c>
      <c r="E1187" t="s">
        <v>68</v>
      </c>
      <c r="F1187" t="s">
        <v>18</v>
      </c>
      <c r="G1187" t="s">
        <v>24</v>
      </c>
      <c r="H1187">
        <v>159</v>
      </c>
      <c r="I1187">
        <v>4</v>
      </c>
      <c r="J1187">
        <v>636</v>
      </c>
    </row>
    <row r="1188" spans="1:10" x14ac:dyDescent="0.3">
      <c r="A1188" s="3" t="s">
        <v>1233</v>
      </c>
      <c r="B1188" s="4">
        <v>43478</v>
      </c>
      <c r="C1188">
        <v>4</v>
      </c>
      <c r="D1188" t="s">
        <v>51</v>
      </c>
      <c r="E1188" t="s">
        <v>68</v>
      </c>
      <c r="F1188" t="s">
        <v>18</v>
      </c>
      <c r="G1188" t="s">
        <v>41</v>
      </c>
      <c r="H1188">
        <v>399</v>
      </c>
      <c r="I1188">
        <v>2</v>
      </c>
      <c r="J1188">
        <v>798</v>
      </c>
    </row>
    <row r="1189" spans="1:10" x14ac:dyDescent="0.3">
      <c r="A1189" s="3" t="s">
        <v>1234</v>
      </c>
      <c r="B1189" s="4">
        <v>43478</v>
      </c>
      <c r="C1189">
        <v>8</v>
      </c>
      <c r="D1189" t="s">
        <v>45</v>
      </c>
      <c r="E1189" t="s">
        <v>22</v>
      </c>
      <c r="F1189" t="s">
        <v>23</v>
      </c>
      <c r="G1189" t="s">
        <v>24</v>
      </c>
      <c r="H1189">
        <v>159</v>
      </c>
      <c r="I1189">
        <v>6</v>
      </c>
      <c r="J1189">
        <v>954</v>
      </c>
    </row>
    <row r="1190" spans="1:10" x14ac:dyDescent="0.3">
      <c r="A1190" s="3" t="s">
        <v>1235</v>
      </c>
      <c r="B1190" s="4">
        <v>43478</v>
      </c>
      <c r="C1190">
        <v>12</v>
      </c>
      <c r="D1190" t="s">
        <v>66</v>
      </c>
      <c r="E1190" t="s">
        <v>12</v>
      </c>
      <c r="F1190" t="s">
        <v>13</v>
      </c>
      <c r="G1190" t="s">
        <v>31</v>
      </c>
      <c r="H1190">
        <v>69</v>
      </c>
      <c r="I1190">
        <v>4</v>
      </c>
      <c r="J1190">
        <v>276</v>
      </c>
    </row>
    <row r="1191" spans="1:10" x14ac:dyDescent="0.3">
      <c r="A1191" s="3" t="s">
        <v>1236</v>
      </c>
      <c r="B1191" s="4">
        <v>43478</v>
      </c>
      <c r="C1191">
        <v>2</v>
      </c>
      <c r="D1191" t="s">
        <v>106</v>
      </c>
      <c r="E1191" t="s">
        <v>17</v>
      </c>
      <c r="F1191" t="s">
        <v>18</v>
      </c>
      <c r="G1191" t="s">
        <v>41</v>
      </c>
      <c r="H1191">
        <v>399</v>
      </c>
      <c r="I1191">
        <v>4</v>
      </c>
      <c r="J1191">
        <v>1596</v>
      </c>
    </row>
    <row r="1192" spans="1:10" x14ac:dyDescent="0.3">
      <c r="A1192" s="3" t="s">
        <v>1237</v>
      </c>
      <c r="B1192" s="4">
        <v>43478</v>
      </c>
      <c r="C1192">
        <v>18</v>
      </c>
      <c r="D1192" t="s">
        <v>26</v>
      </c>
      <c r="E1192" t="s">
        <v>36</v>
      </c>
      <c r="F1192" t="s">
        <v>28</v>
      </c>
      <c r="G1192" t="s">
        <v>41</v>
      </c>
      <c r="H1192">
        <v>399</v>
      </c>
      <c r="I1192">
        <v>1</v>
      </c>
      <c r="J1192">
        <v>399</v>
      </c>
    </row>
    <row r="1193" spans="1:10" x14ac:dyDescent="0.3">
      <c r="A1193" s="3" t="s">
        <v>1238</v>
      </c>
      <c r="B1193" s="4">
        <v>43479</v>
      </c>
      <c r="C1193">
        <v>10</v>
      </c>
      <c r="D1193" t="s">
        <v>58</v>
      </c>
      <c r="E1193" t="s">
        <v>46</v>
      </c>
      <c r="F1193" t="s">
        <v>23</v>
      </c>
      <c r="G1193" t="s">
        <v>24</v>
      </c>
      <c r="H1193">
        <v>159</v>
      </c>
      <c r="I1193">
        <v>3</v>
      </c>
      <c r="J1193">
        <v>477</v>
      </c>
    </row>
    <row r="1194" spans="1:10" x14ac:dyDescent="0.3">
      <c r="A1194" s="3" t="s">
        <v>1239</v>
      </c>
      <c r="B1194" s="4">
        <v>43479</v>
      </c>
      <c r="C1194">
        <v>3</v>
      </c>
      <c r="D1194" t="s">
        <v>43</v>
      </c>
      <c r="E1194" t="s">
        <v>68</v>
      </c>
      <c r="F1194" t="s">
        <v>18</v>
      </c>
      <c r="G1194" t="s">
        <v>31</v>
      </c>
      <c r="H1194">
        <v>69</v>
      </c>
      <c r="I1194">
        <v>0</v>
      </c>
      <c r="J1194">
        <v>0</v>
      </c>
    </row>
    <row r="1195" spans="1:10" x14ac:dyDescent="0.3">
      <c r="A1195" s="3" t="s">
        <v>1240</v>
      </c>
      <c r="B1195" s="4">
        <v>43479</v>
      </c>
      <c r="C1195">
        <v>12</v>
      </c>
      <c r="D1195" t="s">
        <v>66</v>
      </c>
      <c r="E1195" t="s">
        <v>63</v>
      </c>
      <c r="F1195" t="s">
        <v>13</v>
      </c>
      <c r="G1195" t="s">
        <v>19</v>
      </c>
      <c r="H1195">
        <v>289</v>
      </c>
      <c r="I1195">
        <v>7</v>
      </c>
      <c r="J1195">
        <v>2023</v>
      </c>
    </row>
    <row r="1196" spans="1:10" x14ac:dyDescent="0.3">
      <c r="A1196" s="3" t="s">
        <v>1241</v>
      </c>
      <c r="B1196" s="4">
        <v>43479</v>
      </c>
      <c r="C1196">
        <v>19</v>
      </c>
      <c r="D1196" t="s">
        <v>56</v>
      </c>
      <c r="E1196" t="s">
        <v>27</v>
      </c>
      <c r="F1196" t="s">
        <v>28</v>
      </c>
      <c r="G1196" t="s">
        <v>41</v>
      </c>
      <c r="H1196">
        <v>399</v>
      </c>
      <c r="I1196">
        <v>8</v>
      </c>
      <c r="J1196">
        <v>3192</v>
      </c>
    </row>
    <row r="1197" spans="1:10" x14ac:dyDescent="0.3">
      <c r="A1197" s="3" t="s">
        <v>1242</v>
      </c>
      <c r="B1197" s="4">
        <v>43480</v>
      </c>
      <c r="C1197">
        <v>16</v>
      </c>
      <c r="D1197" t="s">
        <v>30</v>
      </c>
      <c r="E1197" t="s">
        <v>36</v>
      </c>
      <c r="F1197" t="s">
        <v>28</v>
      </c>
      <c r="G1197" t="s">
        <v>19</v>
      </c>
      <c r="H1197">
        <v>289</v>
      </c>
      <c r="I1197">
        <v>9</v>
      </c>
      <c r="J1197">
        <v>2601</v>
      </c>
    </row>
    <row r="1198" spans="1:10" x14ac:dyDescent="0.3">
      <c r="A1198" s="3" t="s">
        <v>1243</v>
      </c>
      <c r="B1198" s="4">
        <v>43481</v>
      </c>
      <c r="C1198">
        <v>6</v>
      </c>
      <c r="D1198" t="s">
        <v>48</v>
      </c>
      <c r="E1198" t="s">
        <v>22</v>
      </c>
      <c r="F1198" t="s">
        <v>23</v>
      </c>
      <c r="G1198" t="s">
        <v>14</v>
      </c>
      <c r="H1198">
        <v>199</v>
      </c>
      <c r="I1198">
        <v>2</v>
      </c>
      <c r="J1198">
        <v>398</v>
      </c>
    </row>
    <row r="1199" spans="1:10" x14ac:dyDescent="0.3">
      <c r="A1199" s="3" t="s">
        <v>1244</v>
      </c>
      <c r="B1199" s="4">
        <v>43481</v>
      </c>
      <c r="C1199">
        <v>16</v>
      </c>
      <c r="D1199" t="s">
        <v>30</v>
      </c>
      <c r="E1199" t="s">
        <v>36</v>
      </c>
      <c r="F1199" t="s">
        <v>28</v>
      </c>
      <c r="G1199" t="s">
        <v>31</v>
      </c>
      <c r="H1199">
        <v>69</v>
      </c>
      <c r="I1199">
        <v>9</v>
      </c>
      <c r="J1199">
        <v>621</v>
      </c>
    </row>
    <row r="1200" spans="1:10" x14ac:dyDescent="0.3">
      <c r="A1200" s="3" t="s">
        <v>1245</v>
      </c>
      <c r="B1200" s="4">
        <v>43481</v>
      </c>
      <c r="C1200">
        <v>16</v>
      </c>
      <c r="D1200" t="s">
        <v>30</v>
      </c>
      <c r="E1200" t="s">
        <v>36</v>
      </c>
      <c r="F1200" t="s">
        <v>28</v>
      </c>
      <c r="G1200" t="s">
        <v>31</v>
      </c>
      <c r="H1200">
        <v>69</v>
      </c>
      <c r="I1200">
        <v>5</v>
      </c>
      <c r="J1200">
        <v>345</v>
      </c>
    </row>
    <row r="1201" spans="1:10" x14ac:dyDescent="0.3">
      <c r="A1201" s="3" t="s">
        <v>1246</v>
      </c>
      <c r="B1201" s="4">
        <v>43481</v>
      </c>
      <c r="C1201">
        <v>16</v>
      </c>
      <c r="D1201" t="s">
        <v>30</v>
      </c>
      <c r="E1201" t="s">
        <v>27</v>
      </c>
      <c r="F1201" t="s">
        <v>28</v>
      </c>
      <c r="G1201" t="s">
        <v>31</v>
      </c>
      <c r="H1201">
        <v>69</v>
      </c>
      <c r="I1201">
        <v>2</v>
      </c>
      <c r="J1201">
        <v>138</v>
      </c>
    </row>
    <row r="1202" spans="1:10" x14ac:dyDescent="0.3">
      <c r="A1202" s="3" t="s">
        <v>1247</v>
      </c>
      <c r="B1202" s="4">
        <v>43482</v>
      </c>
      <c r="C1202">
        <v>16</v>
      </c>
      <c r="D1202" t="s">
        <v>30</v>
      </c>
      <c r="E1202" t="s">
        <v>27</v>
      </c>
      <c r="F1202" t="s">
        <v>28</v>
      </c>
      <c r="G1202" t="s">
        <v>31</v>
      </c>
      <c r="H1202">
        <v>69</v>
      </c>
      <c r="I1202">
        <v>1</v>
      </c>
      <c r="J1202">
        <v>69</v>
      </c>
    </row>
    <row r="1203" spans="1:10" x14ac:dyDescent="0.3">
      <c r="A1203" s="3" t="s">
        <v>1248</v>
      </c>
      <c r="B1203" s="4">
        <v>43482</v>
      </c>
      <c r="C1203">
        <v>18</v>
      </c>
      <c r="D1203" t="s">
        <v>26</v>
      </c>
      <c r="E1203" t="s">
        <v>36</v>
      </c>
      <c r="F1203" t="s">
        <v>28</v>
      </c>
      <c r="G1203" t="s">
        <v>19</v>
      </c>
      <c r="H1203">
        <v>289</v>
      </c>
      <c r="I1203">
        <v>2</v>
      </c>
      <c r="J1203">
        <v>578</v>
      </c>
    </row>
    <row r="1204" spans="1:10" x14ac:dyDescent="0.3">
      <c r="A1204" s="3" t="s">
        <v>1249</v>
      </c>
      <c r="B1204" s="4">
        <v>43482</v>
      </c>
      <c r="C1204">
        <v>14</v>
      </c>
      <c r="D1204" t="s">
        <v>38</v>
      </c>
      <c r="E1204" t="s">
        <v>12</v>
      </c>
      <c r="F1204" t="s">
        <v>13</v>
      </c>
      <c r="G1204" t="s">
        <v>41</v>
      </c>
      <c r="H1204">
        <v>399</v>
      </c>
      <c r="I1204">
        <v>2</v>
      </c>
      <c r="J1204">
        <v>798</v>
      </c>
    </row>
    <row r="1205" spans="1:10" x14ac:dyDescent="0.3">
      <c r="A1205" s="3" t="s">
        <v>1250</v>
      </c>
      <c r="B1205" s="4">
        <v>43482</v>
      </c>
      <c r="C1205">
        <v>5</v>
      </c>
      <c r="D1205" t="s">
        <v>60</v>
      </c>
      <c r="E1205" t="s">
        <v>17</v>
      </c>
      <c r="F1205" t="s">
        <v>18</v>
      </c>
      <c r="G1205" t="s">
        <v>31</v>
      </c>
      <c r="H1205">
        <v>69</v>
      </c>
      <c r="I1205">
        <v>3</v>
      </c>
      <c r="J1205">
        <v>207</v>
      </c>
    </row>
    <row r="1206" spans="1:10" x14ac:dyDescent="0.3">
      <c r="A1206" s="3" t="s">
        <v>1251</v>
      </c>
      <c r="B1206" s="4">
        <v>43482</v>
      </c>
      <c r="C1206">
        <v>7</v>
      </c>
      <c r="D1206" t="s">
        <v>88</v>
      </c>
      <c r="E1206" t="s">
        <v>22</v>
      </c>
      <c r="F1206" t="s">
        <v>23</v>
      </c>
      <c r="G1206" t="s">
        <v>19</v>
      </c>
      <c r="H1206">
        <v>289</v>
      </c>
      <c r="I1206">
        <v>5</v>
      </c>
      <c r="J1206">
        <v>1445</v>
      </c>
    </row>
    <row r="1207" spans="1:10" x14ac:dyDescent="0.3">
      <c r="A1207" s="3" t="s">
        <v>1252</v>
      </c>
      <c r="B1207" s="4">
        <v>43482</v>
      </c>
      <c r="C1207">
        <v>17</v>
      </c>
      <c r="D1207" t="s">
        <v>35</v>
      </c>
      <c r="E1207" t="s">
        <v>27</v>
      </c>
      <c r="F1207" t="s">
        <v>28</v>
      </c>
      <c r="G1207" t="s">
        <v>31</v>
      </c>
      <c r="H1207">
        <v>69</v>
      </c>
      <c r="I1207">
        <v>6</v>
      </c>
      <c r="J1207">
        <v>414</v>
      </c>
    </row>
    <row r="1208" spans="1:10" x14ac:dyDescent="0.3">
      <c r="A1208" s="3" t="s">
        <v>1253</v>
      </c>
      <c r="B1208" s="4">
        <v>43482</v>
      </c>
      <c r="C1208">
        <v>10</v>
      </c>
      <c r="D1208" t="s">
        <v>58</v>
      </c>
      <c r="E1208" t="s">
        <v>46</v>
      </c>
      <c r="F1208" t="s">
        <v>23</v>
      </c>
      <c r="G1208" t="s">
        <v>24</v>
      </c>
      <c r="H1208">
        <v>159</v>
      </c>
      <c r="I1208">
        <v>3</v>
      </c>
      <c r="J1208">
        <v>477</v>
      </c>
    </row>
    <row r="1209" spans="1:10" x14ac:dyDescent="0.3">
      <c r="A1209" s="3" t="s">
        <v>1254</v>
      </c>
      <c r="B1209" s="4">
        <v>43483</v>
      </c>
      <c r="C1209">
        <v>7</v>
      </c>
      <c r="D1209" t="s">
        <v>88</v>
      </c>
      <c r="E1209" t="s">
        <v>22</v>
      </c>
      <c r="F1209" t="s">
        <v>23</v>
      </c>
      <c r="G1209" t="s">
        <v>41</v>
      </c>
      <c r="H1209">
        <v>399</v>
      </c>
      <c r="I1209">
        <v>6</v>
      </c>
      <c r="J1209">
        <v>2394</v>
      </c>
    </row>
    <row r="1210" spans="1:10" x14ac:dyDescent="0.3">
      <c r="A1210" s="3" t="s">
        <v>1255</v>
      </c>
      <c r="B1210" s="4">
        <v>43483</v>
      </c>
      <c r="C1210">
        <v>12</v>
      </c>
      <c r="D1210" t="s">
        <v>66</v>
      </c>
      <c r="E1210" t="s">
        <v>63</v>
      </c>
      <c r="F1210" t="s">
        <v>13</v>
      </c>
      <c r="G1210" t="s">
        <v>41</v>
      </c>
      <c r="H1210">
        <v>399</v>
      </c>
      <c r="I1210">
        <v>3</v>
      </c>
      <c r="J1210">
        <v>1197</v>
      </c>
    </row>
    <row r="1211" spans="1:10" x14ac:dyDescent="0.3">
      <c r="A1211" s="3" t="s">
        <v>1256</v>
      </c>
      <c r="B1211" s="4">
        <v>43483</v>
      </c>
      <c r="C1211">
        <v>11</v>
      </c>
      <c r="D1211" t="s">
        <v>11</v>
      </c>
      <c r="E1211" t="s">
        <v>63</v>
      </c>
      <c r="F1211" t="s">
        <v>13</v>
      </c>
      <c r="G1211" t="s">
        <v>14</v>
      </c>
      <c r="H1211">
        <v>199</v>
      </c>
      <c r="I1211">
        <v>7</v>
      </c>
      <c r="J1211">
        <v>1393</v>
      </c>
    </row>
    <row r="1212" spans="1:10" x14ac:dyDescent="0.3">
      <c r="A1212" s="3" t="s">
        <v>1257</v>
      </c>
      <c r="B1212" s="4">
        <v>43484</v>
      </c>
      <c r="C1212">
        <v>9</v>
      </c>
      <c r="D1212" t="s">
        <v>21</v>
      </c>
      <c r="E1212" t="s">
        <v>46</v>
      </c>
      <c r="F1212" t="s">
        <v>23</v>
      </c>
      <c r="G1212" t="s">
        <v>24</v>
      </c>
      <c r="H1212">
        <v>159</v>
      </c>
      <c r="I1212">
        <v>7</v>
      </c>
      <c r="J1212">
        <v>1113</v>
      </c>
    </row>
    <row r="1213" spans="1:10" x14ac:dyDescent="0.3">
      <c r="A1213" s="3" t="s">
        <v>1258</v>
      </c>
      <c r="B1213" s="4">
        <v>43485</v>
      </c>
      <c r="C1213">
        <v>14</v>
      </c>
      <c r="D1213" t="s">
        <v>38</v>
      </c>
      <c r="E1213" t="s">
        <v>12</v>
      </c>
      <c r="F1213" t="s">
        <v>13</v>
      </c>
      <c r="G1213" t="s">
        <v>24</v>
      </c>
      <c r="H1213">
        <v>159</v>
      </c>
      <c r="I1213">
        <v>1</v>
      </c>
      <c r="J1213">
        <v>159</v>
      </c>
    </row>
    <row r="1214" spans="1:10" x14ac:dyDescent="0.3">
      <c r="A1214" s="3" t="s">
        <v>1259</v>
      </c>
      <c r="B1214" s="4">
        <v>43485</v>
      </c>
      <c r="C1214">
        <v>16</v>
      </c>
      <c r="D1214" t="s">
        <v>30</v>
      </c>
      <c r="E1214" t="s">
        <v>27</v>
      </c>
      <c r="F1214" t="s">
        <v>28</v>
      </c>
      <c r="G1214" t="s">
        <v>31</v>
      </c>
      <c r="H1214">
        <v>69</v>
      </c>
      <c r="I1214">
        <v>2</v>
      </c>
      <c r="J1214">
        <v>138</v>
      </c>
    </row>
    <row r="1215" spans="1:10" x14ac:dyDescent="0.3">
      <c r="A1215" s="3" t="s">
        <v>1260</v>
      </c>
      <c r="B1215" s="4">
        <v>43486</v>
      </c>
      <c r="C1215">
        <v>8</v>
      </c>
      <c r="D1215" t="s">
        <v>45</v>
      </c>
      <c r="E1215" t="s">
        <v>46</v>
      </c>
      <c r="F1215" t="s">
        <v>23</v>
      </c>
      <c r="G1215" t="s">
        <v>19</v>
      </c>
      <c r="H1215">
        <v>289</v>
      </c>
      <c r="I1215">
        <v>4</v>
      </c>
      <c r="J1215">
        <v>1156</v>
      </c>
    </row>
    <row r="1216" spans="1:10" x14ac:dyDescent="0.3">
      <c r="A1216" s="3" t="s">
        <v>1261</v>
      </c>
      <c r="B1216" s="4">
        <v>43486</v>
      </c>
      <c r="C1216">
        <v>4</v>
      </c>
      <c r="D1216" t="s">
        <v>51</v>
      </c>
      <c r="E1216" t="s">
        <v>17</v>
      </c>
      <c r="F1216" t="s">
        <v>18</v>
      </c>
      <c r="G1216" t="s">
        <v>31</v>
      </c>
      <c r="H1216">
        <v>69</v>
      </c>
      <c r="I1216">
        <v>6</v>
      </c>
      <c r="J1216">
        <v>414</v>
      </c>
    </row>
    <row r="1217" spans="1:10" x14ac:dyDescent="0.3">
      <c r="A1217" s="3" t="s">
        <v>1262</v>
      </c>
      <c r="B1217" s="4">
        <v>43486</v>
      </c>
      <c r="C1217">
        <v>10</v>
      </c>
      <c r="D1217" t="s">
        <v>58</v>
      </c>
      <c r="E1217" t="s">
        <v>46</v>
      </c>
      <c r="F1217" t="s">
        <v>23</v>
      </c>
      <c r="G1217" t="s">
        <v>24</v>
      </c>
      <c r="H1217">
        <v>159</v>
      </c>
      <c r="I1217">
        <v>1</v>
      </c>
      <c r="J1217">
        <v>159</v>
      </c>
    </row>
    <row r="1218" spans="1:10" x14ac:dyDescent="0.3">
      <c r="A1218" s="3" t="s">
        <v>1263</v>
      </c>
      <c r="B1218" s="4">
        <v>43486</v>
      </c>
      <c r="C1218">
        <v>4</v>
      </c>
      <c r="D1218" t="s">
        <v>51</v>
      </c>
      <c r="E1218" t="s">
        <v>68</v>
      </c>
      <c r="F1218" t="s">
        <v>18</v>
      </c>
      <c r="G1218" t="s">
        <v>24</v>
      </c>
      <c r="H1218">
        <v>159</v>
      </c>
      <c r="I1218">
        <v>4</v>
      </c>
      <c r="J1218">
        <v>636</v>
      </c>
    </row>
    <row r="1219" spans="1:10" x14ac:dyDescent="0.3">
      <c r="A1219" s="3" t="s">
        <v>1264</v>
      </c>
      <c r="B1219" s="4">
        <v>43487</v>
      </c>
      <c r="C1219">
        <v>12</v>
      </c>
      <c r="D1219" t="s">
        <v>66</v>
      </c>
      <c r="E1219" t="s">
        <v>12</v>
      </c>
      <c r="F1219" t="s">
        <v>13</v>
      </c>
      <c r="G1219" t="s">
        <v>31</v>
      </c>
      <c r="H1219">
        <v>69</v>
      </c>
      <c r="I1219">
        <v>7</v>
      </c>
      <c r="J1219">
        <v>483</v>
      </c>
    </row>
    <row r="1220" spans="1:10" x14ac:dyDescent="0.3">
      <c r="A1220" s="3" t="s">
        <v>1265</v>
      </c>
      <c r="B1220" s="4">
        <v>43487</v>
      </c>
      <c r="C1220">
        <v>2</v>
      </c>
      <c r="D1220" t="s">
        <v>106</v>
      </c>
      <c r="E1220" t="s">
        <v>68</v>
      </c>
      <c r="F1220" t="s">
        <v>18</v>
      </c>
      <c r="G1220" t="s">
        <v>19</v>
      </c>
      <c r="H1220">
        <v>289</v>
      </c>
      <c r="I1220">
        <v>5</v>
      </c>
      <c r="J1220">
        <v>1445</v>
      </c>
    </row>
    <row r="1221" spans="1:10" x14ac:dyDescent="0.3">
      <c r="A1221" s="3" t="s">
        <v>1266</v>
      </c>
      <c r="B1221" s="4">
        <v>43487</v>
      </c>
      <c r="C1221">
        <v>7</v>
      </c>
      <c r="D1221" t="s">
        <v>88</v>
      </c>
      <c r="E1221" t="s">
        <v>22</v>
      </c>
      <c r="F1221" t="s">
        <v>23</v>
      </c>
      <c r="G1221" t="s">
        <v>19</v>
      </c>
      <c r="H1221">
        <v>289</v>
      </c>
      <c r="I1221">
        <v>7</v>
      </c>
      <c r="J1221">
        <v>2023</v>
      </c>
    </row>
    <row r="1222" spans="1:10" x14ac:dyDescent="0.3">
      <c r="A1222" s="3" t="s">
        <v>1267</v>
      </c>
      <c r="B1222" s="4">
        <v>43488</v>
      </c>
      <c r="C1222">
        <v>10</v>
      </c>
      <c r="D1222" t="s">
        <v>58</v>
      </c>
      <c r="E1222" t="s">
        <v>46</v>
      </c>
      <c r="F1222" t="s">
        <v>23</v>
      </c>
      <c r="G1222" t="s">
        <v>24</v>
      </c>
      <c r="H1222">
        <v>159</v>
      </c>
      <c r="I1222">
        <v>6</v>
      </c>
      <c r="J1222">
        <v>954</v>
      </c>
    </row>
    <row r="1223" spans="1:10" x14ac:dyDescent="0.3">
      <c r="A1223" s="3" t="s">
        <v>1268</v>
      </c>
      <c r="B1223" s="4">
        <v>43489</v>
      </c>
      <c r="C1223">
        <v>8</v>
      </c>
      <c r="D1223" t="s">
        <v>45</v>
      </c>
      <c r="E1223" t="s">
        <v>22</v>
      </c>
      <c r="F1223" t="s">
        <v>23</v>
      </c>
      <c r="G1223" t="s">
        <v>24</v>
      </c>
      <c r="H1223">
        <v>159</v>
      </c>
      <c r="I1223">
        <v>4</v>
      </c>
      <c r="J1223">
        <v>636</v>
      </c>
    </row>
    <row r="1224" spans="1:10" x14ac:dyDescent="0.3">
      <c r="A1224" s="3" t="s">
        <v>1269</v>
      </c>
      <c r="B1224" s="4">
        <v>43490</v>
      </c>
      <c r="C1224">
        <v>18</v>
      </c>
      <c r="D1224" t="s">
        <v>26</v>
      </c>
      <c r="E1224" t="s">
        <v>36</v>
      </c>
      <c r="F1224" t="s">
        <v>28</v>
      </c>
      <c r="G1224" t="s">
        <v>41</v>
      </c>
      <c r="H1224">
        <v>399</v>
      </c>
      <c r="I1224">
        <v>9</v>
      </c>
      <c r="J1224">
        <v>3591</v>
      </c>
    </row>
    <row r="1225" spans="1:10" x14ac:dyDescent="0.3">
      <c r="A1225" s="3" t="s">
        <v>1270</v>
      </c>
      <c r="B1225" s="4">
        <v>43491</v>
      </c>
      <c r="C1225">
        <v>4</v>
      </c>
      <c r="D1225" t="s">
        <v>51</v>
      </c>
      <c r="E1225" t="s">
        <v>17</v>
      </c>
      <c r="F1225" t="s">
        <v>18</v>
      </c>
      <c r="G1225" t="s">
        <v>14</v>
      </c>
      <c r="H1225">
        <v>199</v>
      </c>
      <c r="I1225">
        <v>5</v>
      </c>
      <c r="J1225">
        <v>995</v>
      </c>
    </row>
    <row r="1226" spans="1:10" x14ac:dyDescent="0.3">
      <c r="A1226" s="3" t="s">
        <v>1271</v>
      </c>
      <c r="B1226" s="4">
        <v>43491</v>
      </c>
      <c r="C1226">
        <v>7</v>
      </c>
      <c r="D1226" t="s">
        <v>88</v>
      </c>
      <c r="E1226" t="s">
        <v>46</v>
      </c>
      <c r="F1226" t="s">
        <v>23</v>
      </c>
      <c r="G1226" t="s">
        <v>41</v>
      </c>
      <c r="H1226">
        <v>399</v>
      </c>
      <c r="I1226">
        <v>8</v>
      </c>
      <c r="J1226">
        <v>3192</v>
      </c>
    </row>
    <row r="1227" spans="1:10" x14ac:dyDescent="0.3">
      <c r="A1227" s="3" t="s">
        <v>1272</v>
      </c>
      <c r="B1227" s="4">
        <v>43491</v>
      </c>
      <c r="C1227">
        <v>1</v>
      </c>
      <c r="D1227" t="s">
        <v>16</v>
      </c>
      <c r="E1227" t="s">
        <v>68</v>
      </c>
      <c r="F1227" t="s">
        <v>18</v>
      </c>
      <c r="G1227" t="s">
        <v>41</v>
      </c>
      <c r="H1227">
        <v>399</v>
      </c>
      <c r="I1227">
        <v>4</v>
      </c>
      <c r="J1227">
        <v>1596</v>
      </c>
    </row>
    <row r="1228" spans="1:10" x14ac:dyDescent="0.3">
      <c r="A1228" s="3" t="s">
        <v>1273</v>
      </c>
      <c r="B1228" s="4">
        <v>43491</v>
      </c>
      <c r="C1228">
        <v>10</v>
      </c>
      <c r="D1228" t="s">
        <v>58</v>
      </c>
      <c r="E1228" t="s">
        <v>22</v>
      </c>
      <c r="F1228" t="s">
        <v>23</v>
      </c>
      <c r="G1228" t="s">
        <v>41</v>
      </c>
      <c r="H1228">
        <v>399</v>
      </c>
      <c r="I1228">
        <v>4</v>
      </c>
      <c r="J1228">
        <v>1596</v>
      </c>
    </row>
    <row r="1229" spans="1:10" x14ac:dyDescent="0.3">
      <c r="A1229" s="3" t="s">
        <v>1274</v>
      </c>
      <c r="B1229" s="4">
        <v>43492</v>
      </c>
      <c r="C1229">
        <v>17</v>
      </c>
      <c r="D1229" t="s">
        <v>35</v>
      </c>
      <c r="E1229" t="s">
        <v>27</v>
      </c>
      <c r="F1229" t="s">
        <v>28</v>
      </c>
      <c r="G1229" t="s">
        <v>19</v>
      </c>
      <c r="H1229">
        <v>289</v>
      </c>
      <c r="I1229">
        <v>2</v>
      </c>
      <c r="J1229">
        <v>578</v>
      </c>
    </row>
    <row r="1230" spans="1:10" x14ac:dyDescent="0.3">
      <c r="A1230" s="3" t="s">
        <v>1275</v>
      </c>
      <c r="B1230" s="4">
        <v>43493</v>
      </c>
      <c r="C1230">
        <v>12</v>
      </c>
      <c r="D1230" t="s">
        <v>66</v>
      </c>
      <c r="E1230" t="s">
        <v>63</v>
      </c>
      <c r="F1230" t="s">
        <v>13</v>
      </c>
      <c r="G1230" t="s">
        <v>14</v>
      </c>
      <c r="H1230">
        <v>199</v>
      </c>
      <c r="I1230">
        <v>4</v>
      </c>
      <c r="J1230">
        <v>796</v>
      </c>
    </row>
    <row r="1231" spans="1:10" x14ac:dyDescent="0.3">
      <c r="A1231" s="3" t="s">
        <v>1276</v>
      </c>
      <c r="B1231" s="4">
        <v>43493</v>
      </c>
      <c r="C1231">
        <v>3</v>
      </c>
      <c r="D1231" t="s">
        <v>43</v>
      </c>
      <c r="E1231" t="s">
        <v>17</v>
      </c>
      <c r="F1231" t="s">
        <v>18</v>
      </c>
      <c r="G1231" t="s">
        <v>41</v>
      </c>
      <c r="H1231">
        <v>399</v>
      </c>
      <c r="I1231">
        <v>5</v>
      </c>
      <c r="J1231">
        <v>1995</v>
      </c>
    </row>
    <row r="1232" spans="1:10" x14ac:dyDescent="0.3">
      <c r="A1232" s="3" t="s">
        <v>1277</v>
      </c>
      <c r="B1232" s="4">
        <v>43493</v>
      </c>
      <c r="C1232">
        <v>2</v>
      </c>
      <c r="D1232" t="s">
        <v>106</v>
      </c>
      <c r="E1232" t="s">
        <v>68</v>
      </c>
      <c r="F1232" t="s">
        <v>18</v>
      </c>
      <c r="G1232" t="s">
        <v>31</v>
      </c>
      <c r="H1232">
        <v>69</v>
      </c>
      <c r="I1232">
        <v>3</v>
      </c>
      <c r="J1232">
        <v>207</v>
      </c>
    </row>
    <row r="1233" spans="1:10" x14ac:dyDescent="0.3">
      <c r="A1233" s="3" t="s">
        <v>1278</v>
      </c>
      <c r="B1233" s="4">
        <v>43493</v>
      </c>
      <c r="C1233">
        <v>4</v>
      </c>
      <c r="D1233" t="s">
        <v>51</v>
      </c>
      <c r="E1233" t="s">
        <v>17</v>
      </c>
      <c r="F1233" t="s">
        <v>18</v>
      </c>
      <c r="G1233" t="s">
        <v>24</v>
      </c>
      <c r="H1233">
        <v>159</v>
      </c>
      <c r="I1233">
        <v>7</v>
      </c>
      <c r="J1233">
        <v>1113</v>
      </c>
    </row>
    <row r="1234" spans="1:10" x14ac:dyDescent="0.3">
      <c r="A1234" s="3" t="s">
        <v>1279</v>
      </c>
      <c r="B1234" s="4">
        <v>43493</v>
      </c>
      <c r="C1234">
        <v>5</v>
      </c>
      <c r="D1234" t="s">
        <v>60</v>
      </c>
      <c r="E1234" t="s">
        <v>17</v>
      </c>
      <c r="F1234" t="s">
        <v>18</v>
      </c>
      <c r="G1234" t="s">
        <v>31</v>
      </c>
      <c r="H1234">
        <v>69</v>
      </c>
      <c r="I1234">
        <v>2</v>
      </c>
      <c r="J1234">
        <v>138</v>
      </c>
    </row>
    <row r="1235" spans="1:10" x14ac:dyDescent="0.3">
      <c r="A1235" s="3" t="s">
        <v>1280</v>
      </c>
      <c r="B1235" s="4">
        <v>43494</v>
      </c>
      <c r="C1235">
        <v>9</v>
      </c>
      <c r="D1235" t="s">
        <v>21</v>
      </c>
      <c r="E1235" t="s">
        <v>46</v>
      </c>
      <c r="F1235" t="s">
        <v>23</v>
      </c>
      <c r="G1235" t="s">
        <v>24</v>
      </c>
      <c r="H1235">
        <v>159</v>
      </c>
      <c r="I1235">
        <v>3</v>
      </c>
      <c r="J1235">
        <v>477</v>
      </c>
    </row>
    <row r="1236" spans="1:10" x14ac:dyDescent="0.3">
      <c r="A1236" s="3" t="s">
        <v>1281</v>
      </c>
      <c r="B1236" s="4">
        <v>43494</v>
      </c>
      <c r="C1236">
        <v>9</v>
      </c>
      <c r="D1236" t="s">
        <v>21</v>
      </c>
      <c r="E1236" t="s">
        <v>46</v>
      </c>
      <c r="F1236" t="s">
        <v>23</v>
      </c>
      <c r="G1236" t="s">
        <v>19</v>
      </c>
      <c r="H1236">
        <v>289</v>
      </c>
      <c r="I1236">
        <v>1</v>
      </c>
      <c r="J1236">
        <v>289</v>
      </c>
    </row>
    <row r="1237" spans="1:10" x14ac:dyDescent="0.3">
      <c r="A1237" s="3" t="s">
        <v>1282</v>
      </c>
      <c r="B1237" s="4">
        <v>43495</v>
      </c>
      <c r="C1237">
        <v>3</v>
      </c>
      <c r="D1237" t="s">
        <v>43</v>
      </c>
      <c r="E1237" t="s">
        <v>68</v>
      </c>
      <c r="F1237" t="s">
        <v>18</v>
      </c>
      <c r="G1237" t="s">
        <v>24</v>
      </c>
      <c r="H1237">
        <v>159</v>
      </c>
      <c r="I1237">
        <v>9</v>
      </c>
      <c r="J1237">
        <v>1431</v>
      </c>
    </row>
    <row r="1238" spans="1:10" x14ac:dyDescent="0.3">
      <c r="A1238" s="3" t="s">
        <v>1283</v>
      </c>
      <c r="B1238" s="4">
        <v>43496</v>
      </c>
      <c r="C1238">
        <v>2</v>
      </c>
      <c r="D1238" t="s">
        <v>106</v>
      </c>
      <c r="E1238" t="s">
        <v>68</v>
      </c>
      <c r="F1238" t="s">
        <v>18</v>
      </c>
      <c r="G1238" t="s">
        <v>41</v>
      </c>
      <c r="H1238">
        <v>399</v>
      </c>
      <c r="I1238">
        <v>7</v>
      </c>
      <c r="J1238">
        <v>2793</v>
      </c>
    </row>
    <row r="1239" spans="1:10" x14ac:dyDescent="0.3">
      <c r="A1239" s="3" t="s">
        <v>1284</v>
      </c>
      <c r="B1239" s="4">
        <v>43497</v>
      </c>
      <c r="C1239">
        <v>13</v>
      </c>
      <c r="D1239" t="s">
        <v>33</v>
      </c>
      <c r="E1239" t="s">
        <v>63</v>
      </c>
      <c r="F1239" t="s">
        <v>13</v>
      </c>
      <c r="G1239" t="s">
        <v>19</v>
      </c>
      <c r="H1239">
        <v>289</v>
      </c>
      <c r="I1239">
        <v>9</v>
      </c>
      <c r="J1239">
        <v>2601</v>
      </c>
    </row>
    <row r="1240" spans="1:10" x14ac:dyDescent="0.3">
      <c r="A1240" s="3" t="s">
        <v>1285</v>
      </c>
      <c r="B1240" s="4">
        <v>43498</v>
      </c>
      <c r="C1240">
        <v>8</v>
      </c>
      <c r="D1240" t="s">
        <v>45</v>
      </c>
      <c r="E1240" t="s">
        <v>22</v>
      </c>
      <c r="F1240" t="s">
        <v>23</v>
      </c>
      <c r="G1240" t="s">
        <v>19</v>
      </c>
      <c r="H1240">
        <v>289</v>
      </c>
      <c r="I1240">
        <v>3</v>
      </c>
      <c r="J1240">
        <v>867</v>
      </c>
    </row>
    <row r="1241" spans="1:10" x14ac:dyDescent="0.3">
      <c r="A1241" s="3" t="s">
        <v>1286</v>
      </c>
      <c r="B1241" s="4">
        <v>43499</v>
      </c>
      <c r="C1241">
        <v>12</v>
      </c>
      <c r="D1241" t="s">
        <v>66</v>
      </c>
      <c r="E1241" t="s">
        <v>12</v>
      </c>
      <c r="F1241" t="s">
        <v>13</v>
      </c>
      <c r="G1241" t="s">
        <v>14</v>
      </c>
      <c r="H1241">
        <v>199</v>
      </c>
      <c r="I1241">
        <v>3</v>
      </c>
      <c r="J1241">
        <v>597</v>
      </c>
    </row>
    <row r="1242" spans="1:10" x14ac:dyDescent="0.3">
      <c r="A1242" s="3" t="s">
        <v>1287</v>
      </c>
      <c r="B1242" s="4">
        <v>43499</v>
      </c>
      <c r="C1242">
        <v>6</v>
      </c>
      <c r="D1242" t="s">
        <v>48</v>
      </c>
      <c r="E1242" t="s">
        <v>46</v>
      </c>
      <c r="F1242" t="s">
        <v>23</v>
      </c>
      <c r="G1242" t="s">
        <v>31</v>
      </c>
      <c r="H1242">
        <v>69</v>
      </c>
      <c r="I1242">
        <v>5</v>
      </c>
      <c r="J1242">
        <v>345</v>
      </c>
    </row>
    <row r="1243" spans="1:10" x14ac:dyDescent="0.3">
      <c r="A1243" s="3" t="s">
        <v>1288</v>
      </c>
      <c r="B1243" s="4">
        <v>43500</v>
      </c>
      <c r="C1243">
        <v>9</v>
      </c>
      <c r="D1243" t="s">
        <v>21</v>
      </c>
      <c r="E1243" t="s">
        <v>46</v>
      </c>
      <c r="F1243" t="s">
        <v>23</v>
      </c>
      <c r="G1243" t="s">
        <v>19</v>
      </c>
      <c r="H1243">
        <v>289</v>
      </c>
      <c r="I1243">
        <v>0</v>
      </c>
      <c r="J1243">
        <v>0</v>
      </c>
    </row>
    <row r="1244" spans="1:10" x14ac:dyDescent="0.3">
      <c r="A1244" s="3" t="s">
        <v>1289</v>
      </c>
      <c r="B1244" s="4">
        <v>43501</v>
      </c>
      <c r="C1244">
        <v>16</v>
      </c>
      <c r="D1244" t="s">
        <v>30</v>
      </c>
      <c r="E1244" t="s">
        <v>36</v>
      </c>
      <c r="F1244" t="s">
        <v>28</v>
      </c>
      <c r="G1244" t="s">
        <v>19</v>
      </c>
      <c r="H1244">
        <v>289</v>
      </c>
      <c r="I1244">
        <v>9</v>
      </c>
      <c r="J1244">
        <v>2601</v>
      </c>
    </row>
    <row r="1245" spans="1:10" x14ac:dyDescent="0.3">
      <c r="A1245" s="3" t="s">
        <v>1290</v>
      </c>
      <c r="B1245" s="4">
        <v>43501</v>
      </c>
      <c r="C1245">
        <v>16</v>
      </c>
      <c r="D1245" t="s">
        <v>30</v>
      </c>
      <c r="E1245" t="s">
        <v>27</v>
      </c>
      <c r="F1245" t="s">
        <v>28</v>
      </c>
      <c r="G1245" t="s">
        <v>19</v>
      </c>
      <c r="H1245">
        <v>289</v>
      </c>
      <c r="I1245">
        <v>9</v>
      </c>
      <c r="J1245">
        <v>2601</v>
      </c>
    </row>
    <row r="1246" spans="1:10" x14ac:dyDescent="0.3">
      <c r="A1246" s="3" t="s">
        <v>1291</v>
      </c>
      <c r="B1246" s="4">
        <v>43501</v>
      </c>
      <c r="C1246">
        <v>8</v>
      </c>
      <c r="D1246" t="s">
        <v>45</v>
      </c>
      <c r="E1246" t="s">
        <v>22</v>
      </c>
      <c r="F1246" t="s">
        <v>23</v>
      </c>
      <c r="G1246" t="s">
        <v>14</v>
      </c>
      <c r="H1246">
        <v>199</v>
      </c>
      <c r="I1246">
        <v>0</v>
      </c>
      <c r="J1246">
        <v>0</v>
      </c>
    </row>
    <row r="1247" spans="1:10" x14ac:dyDescent="0.3">
      <c r="A1247" s="3" t="s">
        <v>1292</v>
      </c>
      <c r="B1247" s="4">
        <v>43501</v>
      </c>
      <c r="C1247">
        <v>3</v>
      </c>
      <c r="D1247" t="s">
        <v>43</v>
      </c>
      <c r="E1247" t="s">
        <v>68</v>
      </c>
      <c r="F1247" t="s">
        <v>18</v>
      </c>
      <c r="G1247" t="s">
        <v>19</v>
      </c>
      <c r="H1247">
        <v>289</v>
      </c>
      <c r="I1247">
        <v>9</v>
      </c>
      <c r="J1247">
        <v>2601</v>
      </c>
    </row>
    <row r="1248" spans="1:10" x14ac:dyDescent="0.3">
      <c r="A1248" s="3" t="s">
        <v>1293</v>
      </c>
      <c r="B1248" s="4">
        <v>43501</v>
      </c>
      <c r="C1248">
        <v>12</v>
      </c>
      <c r="D1248" t="s">
        <v>66</v>
      </c>
      <c r="E1248" t="s">
        <v>12</v>
      </c>
      <c r="F1248" t="s">
        <v>13</v>
      </c>
      <c r="G1248" t="s">
        <v>24</v>
      </c>
      <c r="H1248">
        <v>159</v>
      </c>
      <c r="I1248">
        <v>2</v>
      </c>
      <c r="J1248">
        <v>318</v>
      </c>
    </row>
    <row r="1249" spans="1:10" x14ac:dyDescent="0.3">
      <c r="A1249" s="3" t="s">
        <v>1294</v>
      </c>
      <c r="B1249" s="4">
        <v>43501</v>
      </c>
      <c r="C1249">
        <v>11</v>
      </c>
      <c r="D1249" t="s">
        <v>11</v>
      </c>
      <c r="E1249" t="s">
        <v>12</v>
      </c>
      <c r="F1249" t="s">
        <v>13</v>
      </c>
      <c r="G1249" t="s">
        <v>31</v>
      </c>
      <c r="H1249">
        <v>69</v>
      </c>
      <c r="I1249">
        <v>4</v>
      </c>
      <c r="J1249">
        <v>276</v>
      </c>
    </row>
    <row r="1250" spans="1:10" x14ac:dyDescent="0.3">
      <c r="A1250" s="3" t="s">
        <v>1295</v>
      </c>
      <c r="B1250" s="4">
        <v>43501</v>
      </c>
      <c r="C1250">
        <v>9</v>
      </c>
      <c r="D1250" t="s">
        <v>21</v>
      </c>
      <c r="E1250" t="s">
        <v>46</v>
      </c>
      <c r="F1250" t="s">
        <v>23</v>
      </c>
      <c r="G1250" t="s">
        <v>41</v>
      </c>
      <c r="H1250">
        <v>399</v>
      </c>
      <c r="I1250">
        <v>7</v>
      </c>
      <c r="J1250">
        <v>2793</v>
      </c>
    </row>
    <row r="1251" spans="1:10" x14ac:dyDescent="0.3">
      <c r="A1251" s="3" t="s">
        <v>1296</v>
      </c>
      <c r="B1251" s="4">
        <v>43501</v>
      </c>
      <c r="C1251">
        <v>3</v>
      </c>
      <c r="D1251" t="s">
        <v>43</v>
      </c>
      <c r="E1251" t="s">
        <v>17</v>
      </c>
      <c r="F1251" t="s">
        <v>18</v>
      </c>
      <c r="G1251" t="s">
        <v>31</v>
      </c>
      <c r="H1251">
        <v>69</v>
      </c>
      <c r="I1251">
        <v>6</v>
      </c>
      <c r="J1251">
        <v>414</v>
      </c>
    </row>
    <row r="1252" spans="1:10" x14ac:dyDescent="0.3">
      <c r="A1252" s="3" t="s">
        <v>1297</v>
      </c>
      <c r="B1252" s="4">
        <v>43501</v>
      </c>
      <c r="C1252">
        <v>3</v>
      </c>
      <c r="D1252" t="s">
        <v>43</v>
      </c>
      <c r="E1252" t="s">
        <v>68</v>
      </c>
      <c r="F1252" t="s">
        <v>18</v>
      </c>
      <c r="G1252" t="s">
        <v>14</v>
      </c>
      <c r="H1252">
        <v>199</v>
      </c>
      <c r="I1252">
        <v>1</v>
      </c>
      <c r="J1252">
        <v>199</v>
      </c>
    </row>
    <row r="1253" spans="1:10" x14ac:dyDescent="0.3">
      <c r="A1253" s="3" t="s">
        <v>1298</v>
      </c>
      <c r="B1253" s="4">
        <v>43502</v>
      </c>
      <c r="C1253">
        <v>9</v>
      </c>
      <c r="D1253" t="s">
        <v>21</v>
      </c>
      <c r="E1253" t="s">
        <v>22</v>
      </c>
      <c r="F1253" t="s">
        <v>23</v>
      </c>
      <c r="G1253" t="s">
        <v>19</v>
      </c>
      <c r="H1253">
        <v>289</v>
      </c>
      <c r="I1253">
        <v>4</v>
      </c>
      <c r="J1253">
        <v>1156</v>
      </c>
    </row>
    <row r="1254" spans="1:10" x14ac:dyDescent="0.3">
      <c r="A1254" s="3" t="s">
        <v>1299</v>
      </c>
      <c r="B1254" s="4">
        <v>43502</v>
      </c>
      <c r="C1254">
        <v>12</v>
      </c>
      <c r="D1254" t="s">
        <v>66</v>
      </c>
      <c r="E1254" t="s">
        <v>63</v>
      </c>
      <c r="F1254" t="s">
        <v>13</v>
      </c>
      <c r="G1254" t="s">
        <v>24</v>
      </c>
      <c r="H1254">
        <v>159</v>
      </c>
      <c r="I1254">
        <v>2</v>
      </c>
      <c r="J1254">
        <v>318</v>
      </c>
    </row>
    <row r="1255" spans="1:10" x14ac:dyDescent="0.3">
      <c r="A1255" s="3" t="s">
        <v>1300</v>
      </c>
      <c r="B1255" s="4">
        <v>43503</v>
      </c>
      <c r="C1255">
        <v>15</v>
      </c>
      <c r="D1255" t="s">
        <v>118</v>
      </c>
      <c r="E1255" t="s">
        <v>12</v>
      </c>
      <c r="F1255" t="s">
        <v>13</v>
      </c>
      <c r="G1255" t="s">
        <v>14</v>
      </c>
      <c r="H1255">
        <v>199</v>
      </c>
      <c r="I1255">
        <v>8</v>
      </c>
      <c r="J1255">
        <v>1592</v>
      </c>
    </row>
    <row r="1256" spans="1:10" x14ac:dyDescent="0.3">
      <c r="A1256" s="3" t="s">
        <v>1301</v>
      </c>
      <c r="B1256" s="4">
        <v>43503</v>
      </c>
      <c r="C1256">
        <v>14</v>
      </c>
      <c r="D1256" t="s">
        <v>38</v>
      </c>
      <c r="E1256" t="s">
        <v>12</v>
      </c>
      <c r="F1256" t="s">
        <v>13</v>
      </c>
      <c r="G1256" t="s">
        <v>41</v>
      </c>
      <c r="H1256">
        <v>399</v>
      </c>
      <c r="I1256">
        <v>4</v>
      </c>
      <c r="J1256">
        <v>1596</v>
      </c>
    </row>
    <row r="1257" spans="1:10" x14ac:dyDescent="0.3">
      <c r="A1257" s="3" t="s">
        <v>1302</v>
      </c>
      <c r="B1257" s="4">
        <v>43503</v>
      </c>
      <c r="C1257">
        <v>8</v>
      </c>
      <c r="D1257" t="s">
        <v>45</v>
      </c>
      <c r="E1257" t="s">
        <v>22</v>
      </c>
      <c r="F1257" t="s">
        <v>23</v>
      </c>
      <c r="G1257" t="s">
        <v>41</v>
      </c>
      <c r="H1257">
        <v>399</v>
      </c>
      <c r="I1257">
        <v>9</v>
      </c>
      <c r="J1257">
        <v>3591</v>
      </c>
    </row>
    <row r="1258" spans="1:10" x14ac:dyDescent="0.3">
      <c r="A1258" s="3" t="s">
        <v>1303</v>
      </c>
      <c r="B1258" s="4">
        <v>43504</v>
      </c>
      <c r="C1258">
        <v>14</v>
      </c>
      <c r="D1258" t="s">
        <v>38</v>
      </c>
      <c r="E1258" t="s">
        <v>63</v>
      </c>
      <c r="F1258" t="s">
        <v>13</v>
      </c>
      <c r="G1258" t="s">
        <v>24</v>
      </c>
      <c r="H1258">
        <v>159</v>
      </c>
      <c r="I1258">
        <v>8</v>
      </c>
      <c r="J1258">
        <v>1272</v>
      </c>
    </row>
    <row r="1259" spans="1:10" x14ac:dyDescent="0.3">
      <c r="A1259" s="3" t="s">
        <v>1304</v>
      </c>
      <c r="B1259" s="4">
        <v>43504</v>
      </c>
      <c r="C1259">
        <v>11</v>
      </c>
      <c r="D1259" t="s">
        <v>11</v>
      </c>
      <c r="E1259" t="s">
        <v>12</v>
      </c>
      <c r="F1259" t="s">
        <v>13</v>
      </c>
      <c r="G1259" t="s">
        <v>31</v>
      </c>
      <c r="H1259">
        <v>69</v>
      </c>
      <c r="I1259">
        <v>6</v>
      </c>
      <c r="J1259">
        <v>414</v>
      </c>
    </row>
    <row r="1260" spans="1:10" x14ac:dyDescent="0.3">
      <c r="A1260" s="3" t="s">
        <v>1305</v>
      </c>
      <c r="B1260" s="4">
        <v>43505</v>
      </c>
      <c r="C1260">
        <v>7</v>
      </c>
      <c r="D1260" t="s">
        <v>88</v>
      </c>
      <c r="E1260" t="s">
        <v>22</v>
      </c>
      <c r="F1260" t="s">
        <v>23</v>
      </c>
      <c r="G1260" t="s">
        <v>41</v>
      </c>
      <c r="H1260">
        <v>399</v>
      </c>
      <c r="I1260">
        <v>5</v>
      </c>
      <c r="J1260">
        <v>1995</v>
      </c>
    </row>
    <row r="1261" spans="1:10" x14ac:dyDescent="0.3">
      <c r="A1261" s="3" t="s">
        <v>1306</v>
      </c>
      <c r="B1261" s="4">
        <v>43505</v>
      </c>
      <c r="C1261">
        <v>8</v>
      </c>
      <c r="D1261" t="s">
        <v>45</v>
      </c>
      <c r="E1261" t="s">
        <v>46</v>
      </c>
      <c r="F1261" t="s">
        <v>23</v>
      </c>
      <c r="G1261" t="s">
        <v>14</v>
      </c>
      <c r="H1261">
        <v>199</v>
      </c>
      <c r="I1261">
        <v>3</v>
      </c>
      <c r="J1261">
        <v>597</v>
      </c>
    </row>
    <row r="1262" spans="1:10" x14ac:dyDescent="0.3">
      <c r="A1262" s="3" t="s">
        <v>1307</v>
      </c>
      <c r="B1262" s="4">
        <v>43506</v>
      </c>
      <c r="C1262">
        <v>5</v>
      </c>
      <c r="D1262" t="s">
        <v>60</v>
      </c>
      <c r="E1262" t="s">
        <v>68</v>
      </c>
      <c r="F1262" t="s">
        <v>18</v>
      </c>
      <c r="G1262" t="s">
        <v>14</v>
      </c>
      <c r="H1262">
        <v>199</v>
      </c>
      <c r="I1262">
        <v>5</v>
      </c>
      <c r="J1262">
        <v>995</v>
      </c>
    </row>
    <row r="1263" spans="1:10" x14ac:dyDescent="0.3">
      <c r="A1263" s="3" t="s">
        <v>1308</v>
      </c>
      <c r="B1263" s="4">
        <v>43506</v>
      </c>
      <c r="C1263">
        <v>13</v>
      </c>
      <c r="D1263" t="s">
        <v>33</v>
      </c>
      <c r="E1263" t="s">
        <v>63</v>
      </c>
      <c r="F1263" t="s">
        <v>13</v>
      </c>
      <c r="G1263" t="s">
        <v>24</v>
      </c>
      <c r="H1263">
        <v>159</v>
      </c>
      <c r="I1263">
        <v>8</v>
      </c>
      <c r="J1263">
        <v>1272</v>
      </c>
    </row>
    <row r="1264" spans="1:10" x14ac:dyDescent="0.3">
      <c r="A1264" s="3" t="s">
        <v>1309</v>
      </c>
      <c r="B1264" s="4">
        <v>43507</v>
      </c>
      <c r="C1264">
        <v>20</v>
      </c>
      <c r="D1264" t="s">
        <v>40</v>
      </c>
      <c r="E1264" t="s">
        <v>27</v>
      </c>
      <c r="F1264" t="s">
        <v>28</v>
      </c>
      <c r="G1264" t="s">
        <v>41</v>
      </c>
      <c r="H1264">
        <v>399</v>
      </c>
      <c r="I1264">
        <v>2</v>
      </c>
      <c r="J1264">
        <v>798</v>
      </c>
    </row>
    <row r="1265" spans="1:10" x14ac:dyDescent="0.3">
      <c r="A1265" s="3" t="s">
        <v>1310</v>
      </c>
      <c r="B1265" s="4">
        <v>43508</v>
      </c>
      <c r="C1265">
        <v>10</v>
      </c>
      <c r="D1265" t="s">
        <v>58</v>
      </c>
      <c r="E1265" t="s">
        <v>22</v>
      </c>
      <c r="F1265" t="s">
        <v>23</v>
      </c>
      <c r="G1265" t="s">
        <v>41</v>
      </c>
      <c r="H1265">
        <v>399</v>
      </c>
      <c r="I1265">
        <v>5</v>
      </c>
      <c r="J1265">
        <v>1995</v>
      </c>
    </row>
    <row r="1266" spans="1:10" x14ac:dyDescent="0.3">
      <c r="A1266" s="3" t="s">
        <v>1311</v>
      </c>
      <c r="B1266" s="4">
        <v>43509</v>
      </c>
      <c r="C1266">
        <v>13</v>
      </c>
      <c r="D1266" t="s">
        <v>33</v>
      </c>
      <c r="E1266" t="s">
        <v>12</v>
      </c>
      <c r="F1266" t="s">
        <v>13</v>
      </c>
      <c r="G1266" t="s">
        <v>24</v>
      </c>
      <c r="H1266">
        <v>159</v>
      </c>
      <c r="I1266">
        <v>3</v>
      </c>
      <c r="J1266">
        <v>477</v>
      </c>
    </row>
    <row r="1267" spans="1:10" x14ac:dyDescent="0.3">
      <c r="A1267" s="3" t="s">
        <v>1312</v>
      </c>
      <c r="B1267" s="4">
        <v>43509</v>
      </c>
      <c r="C1267">
        <v>8</v>
      </c>
      <c r="D1267" t="s">
        <v>45</v>
      </c>
      <c r="E1267" t="s">
        <v>46</v>
      </c>
      <c r="F1267" t="s">
        <v>23</v>
      </c>
      <c r="G1267" t="s">
        <v>14</v>
      </c>
      <c r="H1267">
        <v>199</v>
      </c>
      <c r="I1267">
        <v>7</v>
      </c>
      <c r="J1267">
        <v>1393</v>
      </c>
    </row>
    <row r="1268" spans="1:10" x14ac:dyDescent="0.3">
      <c r="A1268" s="3" t="s">
        <v>1313</v>
      </c>
      <c r="B1268" s="4">
        <v>43509</v>
      </c>
      <c r="C1268">
        <v>17</v>
      </c>
      <c r="D1268" t="s">
        <v>35</v>
      </c>
      <c r="E1268" t="s">
        <v>27</v>
      </c>
      <c r="F1268" t="s">
        <v>28</v>
      </c>
      <c r="G1268" t="s">
        <v>14</v>
      </c>
      <c r="H1268">
        <v>199</v>
      </c>
      <c r="I1268">
        <v>9</v>
      </c>
      <c r="J1268">
        <v>1791</v>
      </c>
    </row>
    <row r="1269" spans="1:10" x14ac:dyDescent="0.3">
      <c r="A1269" s="3" t="s">
        <v>1314</v>
      </c>
      <c r="B1269" s="4">
        <v>43510</v>
      </c>
      <c r="C1269">
        <v>2</v>
      </c>
      <c r="D1269" t="s">
        <v>106</v>
      </c>
      <c r="E1269" t="s">
        <v>17</v>
      </c>
      <c r="F1269" t="s">
        <v>18</v>
      </c>
      <c r="G1269" t="s">
        <v>31</v>
      </c>
      <c r="H1269">
        <v>69</v>
      </c>
      <c r="I1269">
        <v>9</v>
      </c>
      <c r="J1269">
        <v>621</v>
      </c>
    </row>
    <row r="1270" spans="1:10" x14ac:dyDescent="0.3">
      <c r="A1270" s="3" t="s">
        <v>1315</v>
      </c>
      <c r="B1270" s="4">
        <v>43510</v>
      </c>
      <c r="C1270">
        <v>13</v>
      </c>
      <c r="D1270" t="s">
        <v>33</v>
      </c>
      <c r="E1270" t="s">
        <v>12</v>
      </c>
      <c r="F1270" t="s">
        <v>13</v>
      </c>
      <c r="G1270" t="s">
        <v>41</v>
      </c>
      <c r="H1270">
        <v>399</v>
      </c>
      <c r="I1270">
        <v>6</v>
      </c>
      <c r="J1270">
        <v>2394</v>
      </c>
    </row>
    <row r="1271" spans="1:10" x14ac:dyDescent="0.3">
      <c r="A1271" s="3" t="s">
        <v>1316</v>
      </c>
      <c r="B1271" s="4">
        <v>43511</v>
      </c>
      <c r="C1271">
        <v>1</v>
      </c>
      <c r="D1271" t="s">
        <v>16</v>
      </c>
      <c r="E1271" t="s">
        <v>68</v>
      </c>
      <c r="F1271" t="s">
        <v>18</v>
      </c>
      <c r="G1271" t="s">
        <v>19</v>
      </c>
      <c r="H1271">
        <v>289</v>
      </c>
      <c r="I1271">
        <v>7</v>
      </c>
      <c r="J1271">
        <v>2023</v>
      </c>
    </row>
    <row r="1272" spans="1:10" x14ac:dyDescent="0.3">
      <c r="A1272" s="3" t="s">
        <v>1317</v>
      </c>
      <c r="B1272" s="4">
        <v>43512</v>
      </c>
      <c r="C1272">
        <v>16</v>
      </c>
      <c r="D1272" t="s">
        <v>30</v>
      </c>
      <c r="E1272" t="s">
        <v>27</v>
      </c>
      <c r="F1272" t="s">
        <v>28</v>
      </c>
      <c r="G1272" t="s">
        <v>14</v>
      </c>
      <c r="H1272">
        <v>199</v>
      </c>
      <c r="I1272">
        <v>1</v>
      </c>
      <c r="J1272">
        <v>199</v>
      </c>
    </row>
    <row r="1273" spans="1:10" x14ac:dyDescent="0.3">
      <c r="A1273" s="3" t="s">
        <v>1318</v>
      </c>
      <c r="B1273" s="4">
        <v>43513</v>
      </c>
      <c r="C1273">
        <v>11</v>
      </c>
      <c r="D1273" t="s">
        <v>11</v>
      </c>
      <c r="E1273" t="s">
        <v>63</v>
      </c>
      <c r="F1273" t="s">
        <v>13</v>
      </c>
      <c r="G1273" t="s">
        <v>19</v>
      </c>
      <c r="H1273">
        <v>289</v>
      </c>
      <c r="I1273">
        <v>4</v>
      </c>
      <c r="J1273">
        <v>1156</v>
      </c>
    </row>
    <row r="1274" spans="1:10" x14ac:dyDescent="0.3">
      <c r="A1274" s="3" t="s">
        <v>1319</v>
      </c>
      <c r="B1274" s="4">
        <v>43514</v>
      </c>
      <c r="C1274">
        <v>20</v>
      </c>
      <c r="D1274" t="s">
        <v>40</v>
      </c>
      <c r="E1274" t="s">
        <v>36</v>
      </c>
      <c r="F1274" t="s">
        <v>28</v>
      </c>
      <c r="G1274" t="s">
        <v>14</v>
      </c>
      <c r="H1274">
        <v>199</v>
      </c>
      <c r="I1274">
        <v>5</v>
      </c>
      <c r="J1274">
        <v>995</v>
      </c>
    </row>
    <row r="1275" spans="1:10" x14ac:dyDescent="0.3">
      <c r="A1275" s="3" t="s">
        <v>1320</v>
      </c>
      <c r="B1275" s="4">
        <v>43514</v>
      </c>
      <c r="C1275">
        <v>5</v>
      </c>
      <c r="D1275" t="s">
        <v>60</v>
      </c>
      <c r="E1275" t="s">
        <v>68</v>
      </c>
      <c r="F1275" t="s">
        <v>18</v>
      </c>
      <c r="G1275" t="s">
        <v>19</v>
      </c>
      <c r="H1275">
        <v>289</v>
      </c>
      <c r="I1275">
        <v>0</v>
      </c>
      <c r="J1275">
        <v>0</v>
      </c>
    </row>
    <row r="1276" spans="1:10" x14ac:dyDescent="0.3">
      <c r="A1276" s="3" t="s">
        <v>1321</v>
      </c>
      <c r="B1276" s="4">
        <v>43514</v>
      </c>
      <c r="C1276">
        <v>8</v>
      </c>
      <c r="D1276" t="s">
        <v>45</v>
      </c>
      <c r="E1276" t="s">
        <v>46</v>
      </c>
      <c r="F1276" t="s">
        <v>23</v>
      </c>
      <c r="G1276" t="s">
        <v>41</v>
      </c>
      <c r="H1276">
        <v>399</v>
      </c>
      <c r="I1276">
        <v>7</v>
      </c>
      <c r="J1276">
        <v>2793</v>
      </c>
    </row>
    <row r="1277" spans="1:10" x14ac:dyDescent="0.3">
      <c r="A1277" s="3" t="s">
        <v>1322</v>
      </c>
      <c r="B1277" s="4">
        <v>43514</v>
      </c>
      <c r="C1277">
        <v>14</v>
      </c>
      <c r="D1277" t="s">
        <v>38</v>
      </c>
      <c r="E1277" t="s">
        <v>63</v>
      </c>
      <c r="F1277" t="s">
        <v>13</v>
      </c>
      <c r="G1277" t="s">
        <v>41</v>
      </c>
      <c r="H1277">
        <v>399</v>
      </c>
      <c r="I1277">
        <v>9</v>
      </c>
      <c r="J1277">
        <v>3591</v>
      </c>
    </row>
    <row r="1278" spans="1:10" x14ac:dyDescent="0.3">
      <c r="A1278" s="3" t="s">
        <v>1323</v>
      </c>
      <c r="B1278" s="4">
        <v>43515</v>
      </c>
      <c r="C1278">
        <v>9</v>
      </c>
      <c r="D1278" t="s">
        <v>21</v>
      </c>
      <c r="E1278" t="s">
        <v>22</v>
      </c>
      <c r="F1278" t="s">
        <v>23</v>
      </c>
      <c r="G1278" t="s">
        <v>41</v>
      </c>
      <c r="H1278">
        <v>399</v>
      </c>
      <c r="I1278">
        <v>5</v>
      </c>
      <c r="J1278">
        <v>1995</v>
      </c>
    </row>
    <row r="1279" spans="1:10" x14ac:dyDescent="0.3">
      <c r="A1279" s="3" t="s">
        <v>1324</v>
      </c>
      <c r="B1279" s="4">
        <v>43515</v>
      </c>
      <c r="C1279">
        <v>3</v>
      </c>
      <c r="D1279" t="s">
        <v>43</v>
      </c>
      <c r="E1279" t="s">
        <v>68</v>
      </c>
      <c r="F1279" t="s">
        <v>18</v>
      </c>
      <c r="G1279" t="s">
        <v>41</v>
      </c>
      <c r="H1279">
        <v>399</v>
      </c>
      <c r="I1279">
        <v>7</v>
      </c>
      <c r="J1279">
        <v>2793</v>
      </c>
    </row>
    <row r="1280" spans="1:10" x14ac:dyDescent="0.3">
      <c r="A1280" s="3" t="s">
        <v>1325</v>
      </c>
      <c r="B1280" s="4">
        <v>43515</v>
      </c>
      <c r="C1280">
        <v>17</v>
      </c>
      <c r="D1280" t="s">
        <v>35</v>
      </c>
      <c r="E1280" t="s">
        <v>27</v>
      </c>
      <c r="F1280" t="s">
        <v>28</v>
      </c>
      <c r="G1280" t="s">
        <v>31</v>
      </c>
      <c r="H1280">
        <v>69</v>
      </c>
      <c r="I1280">
        <v>4</v>
      </c>
      <c r="J1280">
        <v>276</v>
      </c>
    </row>
    <row r="1281" spans="1:10" x14ac:dyDescent="0.3">
      <c r="A1281" s="3" t="s">
        <v>1326</v>
      </c>
      <c r="B1281" s="4">
        <v>43515</v>
      </c>
      <c r="C1281">
        <v>3</v>
      </c>
      <c r="D1281" t="s">
        <v>43</v>
      </c>
      <c r="E1281" t="s">
        <v>17</v>
      </c>
      <c r="F1281" t="s">
        <v>18</v>
      </c>
      <c r="G1281" t="s">
        <v>19</v>
      </c>
      <c r="H1281">
        <v>289</v>
      </c>
      <c r="I1281">
        <v>7</v>
      </c>
      <c r="J1281">
        <v>2023</v>
      </c>
    </row>
    <row r="1282" spans="1:10" x14ac:dyDescent="0.3">
      <c r="A1282" s="3" t="s">
        <v>1327</v>
      </c>
      <c r="B1282" s="4">
        <v>43515</v>
      </c>
      <c r="C1282">
        <v>19</v>
      </c>
      <c r="D1282" t="s">
        <v>56</v>
      </c>
      <c r="E1282" t="s">
        <v>27</v>
      </c>
      <c r="F1282" t="s">
        <v>28</v>
      </c>
      <c r="G1282" t="s">
        <v>14</v>
      </c>
      <c r="H1282">
        <v>199</v>
      </c>
      <c r="I1282">
        <v>0</v>
      </c>
      <c r="J1282">
        <v>0</v>
      </c>
    </row>
    <row r="1283" spans="1:10" x14ac:dyDescent="0.3">
      <c r="A1283" s="3" t="s">
        <v>1328</v>
      </c>
      <c r="B1283" s="4">
        <v>43515</v>
      </c>
      <c r="C1283">
        <v>6</v>
      </c>
      <c r="D1283" t="s">
        <v>48</v>
      </c>
      <c r="E1283" t="s">
        <v>22</v>
      </c>
      <c r="F1283" t="s">
        <v>23</v>
      </c>
      <c r="G1283" t="s">
        <v>31</v>
      </c>
      <c r="H1283">
        <v>69</v>
      </c>
      <c r="I1283">
        <v>8</v>
      </c>
      <c r="J1283">
        <v>552</v>
      </c>
    </row>
    <row r="1284" spans="1:10" x14ac:dyDescent="0.3">
      <c r="A1284" s="3" t="s">
        <v>1329</v>
      </c>
      <c r="B1284" s="4">
        <v>43515</v>
      </c>
      <c r="C1284">
        <v>7</v>
      </c>
      <c r="D1284" t="s">
        <v>88</v>
      </c>
      <c r="E1284" t="s">
        <v>22</v>
      </c>
      <c r="F1284" t="s">
        <v>23</v>
      </c>
      <c r="G1284" t="s">
        <v>41</v>
      </c>
      <c r="H1284">
        <v>399</v>
      </c>
      <c r="I1284">
        <v>3</v>
      </c>
      <c r="J1284">
        <v>1197</v>
      </c>
    </row>
    <row r="1285" spans="1:10" x14ac:dyDescent="0.3">
      <c r="A1285" s="3" t="s">
        <v>1330</v>
      </c>
      <c r="B1285" s="4">
        <v>43515</v>
      </c>
      <c r="C1285">
        <v>8</v>
      </c>
      <c r="D1285" t="s">
        <v>45</v>
      </c>
      <c r="E1285" t="s">
        <v>46</v>
      </c>
      <c r="F1285" t="s">
        <v>23</v>
      </c>
      <c r="G1285" t="s">
        <v>14</v>
      </c>
      <c r="H1285">
        <v>199</v>
      </c>
      <c r="I1285">
        <v>5</v>
      </c>
      <c r="J1285">
        <v>995</v>
      </c>
    </row>
    <row r="1286" spans="1:10" x14ac:dyDescent="0.3">
      <c r="A1286" s="3" t="s">
        <v>1331</v>
      </c>
      <c r="B1286" s="4">
        <v>43515</v>
      </c>
      <c r="C1286">
        <v>2</v>
      </c>
      <c r="D1286" t="s">
        <v>106</v>
      </c>
      <c r="E1286" t="s">
        <v>68</v>
      </c>
      <c r="F1286" t="s">
        <v>18</v>
      </c>
      <c r="G1286" t="s">
        <v>31</v>
      </c>
      <c r="H1286">
        <v>69</v>
      </c>
      <c r="I1286">
        <v>8</v>
      </c>
      <c r="J1286">
        <v>552</v>
      </c>
    </row>
    <row r="1287" spans="1:10" x14ac:dyDescent="0.3">
      <c r="A1287" s="3" t="s">
        <v>1332</v>
      </c>
      <c r="B1287" s="4">
        <v>43515</v>
      </c>
      <c r="C1287">
        <v>3</v>
      </c>
      <c r="D1287" t="s">
        <v>43</v>
      </c>
      <c r="E1287" t="s">
        <v>17</v>
      </c>
      <c r="F1287" t="s">
        <v>18</v>
      </c>
      <c r="G1287" t="s">
        <v>19</v>
      </c>
      <c r="H1287">
        <v>289</v>
      </c>
      <c r="I1287">
        <v>7</v>
      </c>
      <c r="J1287">
        <v>2023</v>
      </c>
    </row>
    <row r="1288" spans="1:10" x14ac:dyDescent="0.3">
      <c r="A1288" s="3" t="s">
        <v>1333</v>
      </c>
      <c r="B1288" s="4">
        <v>43515</v>
      </c>
      <c r="C1288">
        <v>16</v>
      </c>
      <c r="D1288" t="s">
        <v>30</v>
      </c>
      <c r="E1288" t="s">
        <v>27</v>
      </c>
      <c r="F1288" t="s">
        <v>28</v>
      </c>
      <c r="G1288" t="s">
        <v>41</v>
      </c>
      <c r="H1288">
        <v>399</v>
      </c>
      <c r="I1288">
        <v>7</v>
      </c>
      <c r="J1288">
        <v>2793</v>
      </c>
    </row>
    <row r="1289" spans="1:10" x14ac:dyDescent="0.3">
      <c r="A1289" s="3" t="s">
        <v>1334</v>
      </c>
      <c r="B1289" s="4">
        <v>43515</v>
      </c>
      <c r="C1289">
        <v>7</v>
      </c>
      <c r="D1289" t="s">
        <v>88</v>
      </c>
      <c r="E1289" t="s">
        <v>46</v>
      </c>
      <c r="F1289" t="s">
        <v>23</v>
      </c>
      <c r="G1289" t="s">
        <v>14</v>
      </c>
      <c r="H1289">
        <v>199</v>
      </c>
      <c r="I1289">
        <v>1</v>
      </c>
      <c r="J1289">
        <v>199</v>
      </c>
    </row>
    <row r="1290" spans="1:10" x14ac:dyDescent="0.3">
      <c r="A1290" s="3" t="s">
        <v>1335</v>
      </c>
      <c r="B1290" s="4">
        <v>43515</v>
      </c>
      <c r="C1290">
        <v>17</v>
      </c>
      <c r="D1290" t="s">
        <v>35</v>
      </c>
      <c r="E1290" t="s">
        <v>36</v>
      </c>
      <c r="F1290" t="s">
        <v>28</v>
      </c>
      <c r="G1290" t="s">
        <v>14</v>
      </c>
      <c r="H1290">
        <v>199</v>
      </c>
      <c r="I1290">
        <v>4</v>
      </c>
      <c r="J1290">
        <v>796</v>
      </c>
    </row>
    <row r="1291" spans="1:10" x14ac:dyDescent="0.3">
      <c r="A1291" s="3" t="s">
        <v>1336</v>
      </c>
      <c r="B1291" s="4">
        <v>43515</v>
      </c>
      <c r="C1291">
        <v>14</v>
      </c>
      <c r="D1291" t="s">
        <v>38</v>
      </c>
      <c r="E1291" t="s">
        <v>63</v>
      </c>
      <c r="F1291" t="s">
        <v>13</v>
      </c>
      <c r="G1291" t="s">
        <v>19</v>
      </c>
      <c r="H1291">
        <v>289</v>
      </c>
      <c r="I1291">
        <v>9</v>
      </c>
      <c r="J1291">
        <v>2601</v>
      </c>
    </row>
    <row r="1292" spans="1:10" x14ac:dyDescent="0.3">
      <c r="A1292" s="3" t="s">
        <v>1337</v>
      </c>
      <c r="B1292" s="4">
        <v>43516</v>
      </c>
      <c r="C1292">
        <v>8</v>
      </c>
      <c r="D1292" t="s">
        <v>45</v>
      </c>
      <c r="E1292" t="s">
        <v>46</v>
      </c>
      <c r="F1292" t="s">
        <v>23</v>
      </c>
      <c r="G1292" t="s">
        <v>19</v>
      </c>
      <c r="H1292">
        <v>289</v>
      </c>
      <c r="I1292">
        <v>5</v>
      </c>
      <c r="J1292">
        <v>1445</v>
      </c>
    </row>
    <row r="1293" spans="1:10" x14ac:dyDescent="0.3">
      <c r="A1293" s="3" t="s">
        <v>1338</v>
      </c>
      <c r="B1293" s="4">
        <v>43516</v>
      </c>
      <c r="C1293">
        <v>2</v>
      </c>
      <c r="D1293" t="s">
        <v>106</v>
      </c>
      <c r="E1293" t="s">
        <v>17</v>
      </c>
      <c r="F1293" t="s">
        <v>18</v>
      </c>
      <c r="G1293" t="s">
        <v>14</v>
      </c>
      <c r="H1293">
        <v>199</v>
      </c>
      <c r="I1293">
        <v>3</v>
      </c>
      <c r="J1293">
        <v>597</v>
      </c>
    </row>
    <row r="1294" spans="1:10" x14ac:dyDescent="0.3">
      <c r="A1294" s="3" t="s">
        <v>1339</v>
      </c>
      <c r="B1294" s="4">
        <v>43516</v>
      </c>
      <c r="C1294">
        <v>9</v>
      </c>
      <c r="D1294" t="s">
        <v>21</v>
      </c>
      <c r="E1294" t="s">
        <v>46</v>
      </c>
      <c r="F1294" t="s">
        <v>23</v>
      </c>
      <c r="G1294" t="s">
        <v>24</v>
      </c>
      <c r="H1294">
        <v>159</v>
      </c>
      <c r="I1294">
        <v>2</v>
      </c>
      <c r="J1294">
        <v>318</v>
      </c>
    </row>
    <row r="1295" spans="1:10" x14ac:dyDescent="0.3">
      <c r="A1295" s="3" t="s">
        <v>1340</v>
      </c>
      <c r="B1295" s="4">
        <v>43517</v>
      </c>
      <c r="C1295">
        <v>8</v>
      </c>
      <c r="D1295" t="s">
        <v>45</v>
      </c>
      <c r="E1295" t="s">
        <v>46</v>
      </c>
      <c r="F1295" t="s">
        <v>23</v>
      </c>
      <c r="G1295" t="s">
        <v>19</v>
      </c>
      <c r="H1295">
        <v>289</v>
      </c>
      <c r="I1295">
        <v>1</v>
      </c>
      <c r="J1295">
        <v>289</v>
      </c>
    </row>
    <row r="1296" spans="1:10" x14ac:dyDescent="0.3">
      <c r="A1296" s="3" t="s">
        <v>1341</v>
      </c>
      <c r="B1296" s="4">
        <v>43517</v>
      </c>
      <c r="C1296">
        <v>18</v>
      </c>
      <c r="D1296" t="s">
        <v>26</v>
      </c>
      <c r="E1296" t="s">
        <v>27</v>
      </c>
      <c r="F1296" t="s">
        <v>28</v>
      </c>
      <c r="G1296" t="s">
        <v>41</v>
      </c>
      <c r="H1296">
        <v>399</v>
      </c>
      <c r="I1296">
        <v>3</v>
      </c>
      <c r="J1296">
        <v>1197</v>
      </c>
    </row>
    <row r="1297" spans="1:10" x14ac:dyDescent="0.3">
      <c r="A1297" s="3" t="s">
        <v>1342</v>
      </c>
      <c r="B1297" s="4">
        <v>43518</v>
      </c>
      <c r="C1297">
        <v>20</v>
      </c>
      <c r="D1297" t="s">
        <v>40</v>
      </c>
      <c r="E1297" t="s">
        <v>27</v>
      </c>
      <c r="F1297" t="s">
        <v>28</v>
      </c>
      <c r="G1297" t="s">
        <v>19</v>
      </c>
      <c r="H1297">
        <v>289</v>
      </c>
      <c r="I1297">
        <v>0</v>
      </c>
      <c r="J1297">
        <v>0</v>
      </c>
    </row>
    <row r="1298" spans="1:10" x14ac:dyDescent="0.3">
      <c r="A1298" s="3" t="s">
        <v>1343</v>
      </c>
      <c r="B1298" s="4">
        <v>43518</v>
      </c>
      <c r="C1298">
        <v>13</v>
      </c>
      <c r="D1298" t="s">
        <v>33</v>
      </c>
      <c r="E1298" t="s">
        <v>12</v>
      </c>
      <c r="F1298" t="s">
        <v>13</v>
      </c>
      <c r="G1298" t="s">
        <v>19</v>
      </c>
      <c r="H1298">
        <v>289</v>
      </c>
      <c r="I1298">
        <v>7</v>
      </c>
      <c r="J1298">
        <v>2023</v>
      </c>
    </row>
    <row r="1299" spans="1:10" x14ac:dyDescent="0.3">
      <c r="A1299" s="3" t="s">
        <v>1344</v>
      </c>
      <c r="B1299" s="4">
        <v>43518</v>
      </c>
      <c r="C1299">
        <v>3</v>
      </c>
      <c r="D1299" t="s">
        <v>43</v>
      </c>
      <c r="E1299" t="s">
        <v>68</v>
      </c>
      <c r="F1299" t="s">
        <v>18</v>
      </c>
      <c r="G1299" t="s">
        <v>41</v>
      </c>
      <c r="H1299">
        <v>399</v>
      </c>
      <c r="I1299">
        <v>3</v>
      </c>
      <c r="J1299">
        <v>1197</v>
      </c>
    </row>
    <row r="1300" spans="1:10" x14ac:dyDescent="0.3">
      <c r="A1300" s="3" t="s">
        <v>1345</v>
      </c>
      <c r="B1300" s="4">
        <v>43518</v>
      </c>
      <c r="C1300">
        <v>16</v>
      </c>
      <c r="D1300" t="s">
        <v>30</v>
      </c>
      <c r="E1300" t="s">
        <v>36</v>
      </c>
      <c r="F1300" t="s">
        <v>28</v>
      </c>
      <c r="G1300" t="s">
        <v>14</v>
      </c>
      <c r="H1300">
        <v>199</v>
      </c>
      <c r="I1300">
        <v>2</v>
      </c>
      <c r="J1300">
        <v>398</v>
      </c>
    </row>
    <row r="1301" spans="1:10" x14ac:dyDescent="0.3">
      <c r="A1301" s="3" t="s">
        <v>1346</v>
      </c>
      <c r="B1301" s="4">
        <v>43518</v>
      </c>
      <c r="C1301">
        <v>16</v>
      </c>
      <c r="D1301" t="s">
        <v>30</v>
      </c>
      <c r="E1301" t="s">
        <v>27</v>
      </c>
      <c r="F1301" t="s">
        <v>28</v>
      </c>
      <c r="G1301" t="s">
        <v>19</v>
      </c>
      <c r="H1301">
        <v>289</v>
      </c>
      <c r="I1301">
        <v>3</v>
      </c>
      <c r="J1301">
        <v>867</v>
      </c>
    </row>
    <row r="1302" spans="1:10" x14ac:dyDescent="0.3">
      <c r="A1302" s="3" t="s">
        <v>1347</v>
      </c>
      <c r="B1302" s="4">
        <v>43518</v>
      </c>
      <c r="C1302">
        <v>3</v>
      </c>
      <c r="D1302" t="s">
        <v>43</v>
      </c>
      <c r="E1302" t="s">
        <v>68</v>
      </c>
      <c r="F1302" t="s">
        <v>18</v>
      </c>
      <c r="G1302" t="s">
        <v>14</v>
      </c>
      <c r="H1302">
        <v>199</v>
      </c>
      <c r="I1302">
        <v>9</v>
      </c>
      <c r="J1302">
        <v>1791</v>
      </c>
    </row>
    <row r="1303" spans="1:10" x14ac:dyDescent="0.3">
      <c r="A1303" s="3" t="s">
        <v>1348</v>
      </c>
      <c r="B1303" s="4">
        <v>43518</v>
      </c>
      <c r="C1303">
        <v>20</v>
      </c>
      <c r="D1303" t="s">
        <v>40</v>
      </c>
      <c r="E1303" t="s">
        <v>36</v>
      </c>
      <c r="F1303" t="s">
        <v>28</v>
      </c>
      <c r="G1303" t="s">
        <v>19</v>
      </c>
      <c r="H1303">
        <v>289</v>
      </c>
      <c r="I1303">
        <v>0</v>
      </c>
      <c r="J1303">
        <v>0</v>
      </c>
    </row>
    <row r="1304" spans="1:10" x14ac:dyDescent="0.3">
      <c r="A1304" s="3" t="s">
        <v>1349</v>
      </c>
      <c r="B1304" s="4">
        <v>43518</v>
      </c>
      <c r="C1304">
        <v>3</v>
      </c>
      <c r="D1304" t="s">
        <v>43</v>
      </c>
      <c r="E1304" t="s">
        <v>17</v>
      </c>
      <c r="F1304" t="s">
        <v>18</v>
      </c>
      <c r="G1304" t="s">
        <v>19</v>
      </c>
      <c r="H1304">
        <v>289</v>
      </c>
      <c r="I1304">
        <v>7</v>
      </c>
      <c r="J1304">
        <v>2023</v>
      </c>
    </row>
    <row r="1305" spans="1:10" x14ac:dyDescent="0.3">
      <c r="A1305" s="3" t="s">
        <v>1350</v>
      </c>
      <c r="B1305" s="4">
        <v>43519</v>
      </c>
      <c r="C1305">
        <v>8</v>
      </c>
      <c r="D1305" t="s">
        <v>45</v>
      </c>
      <c r="E1305" t="s">
        <v>22</v>
      </c>
      <c r="F1305" t="s">
        <v>23</v>
      </c>
      <c r="G1305" t="s">
        <v>41</v>
      </c>
      <c r="H1305">
        <v>399</v>
      </c>
      <c r="I1305">
        <v>5</v>
      </c>
      <c r="J1305">
        <v>1995</v>
      </c>
    </row>
    <row r="1306" spans="1:10" x14ac:dyDescent="0.3">
      <c r="A1306" s="3" t="s">
        <v>1351</v>
      </c>
      <c r="B1306" s="4">
        <v>43519</v>
      </c>
      <c r="C1306">
        <v>6</v>
      </c>
      <c r="D1306" t="s">
        <v>48</v>
      </c>
      <c r="E1306" t="s">
        <v>46</v>
      </c>
      <c r="F1306" t="s">
        <v>23</v>
      </c>
      <c r="G1306" t="s">
        <v>14</v>
      </c>
      <c r="H1306">
        <v>199</v>
      </c>
      <c r="I1306">
        <v>8</v>
      </c>
      <c r="J1306">
        <v>1592</v>
      </c>
    </row>
    <row r="1307" spans="1:10" x14ac:dyDescent="0.3">
      <c r="A1307" s="3" t="s">
        <v>1352</v>
      </c>
      <c r="B1307" s="4">
        <v>43519</v>
      </c>
      <c r="C1307">
        <v>7</v>
      </c>
      <c r="D1307" t="s">
        <v>88</v>
      </c>
      <c r="E1307" t="s">
        <v>22</v>
      </c>
      <c r="F1307" t="s">
        <v>23</v>
      </c>
      <c r="G1307" t="s">
        <v>31</v>
      </c>
      <c r="H1307">
        <v>69</v>
      </c>
      <c r="I1307">
        <v>5</v>
      </c>
      <c r="J1307">
        <v>345</v>
      </c>
    </row>
    <row r="1308" spans="1:10" x14ac:dyDescent="0.3">
      <c r="A1308" s="3" t="s">
        <v>1353</v>
      </c>
      <c r="B1308" s="4">
        <v>43519</v>
      </c>
      <c r="C1308">
        <v>3</v>
      </c>
      <c r="D1308" t="s">
        <v>43</v>
      </c>
      <c r="E1308" t="s">
        <v>68</v>
      </c>
      <c r="F1308" t="s">
        <v>18</v>
      </c>
      <c r="G1308" t="s">
        <v>41</v>
      </c>
      <c r="H1308">
        <v>399</v>
      </c>
      <c r="I1308">
        <v>8</v>
      </c>
      <c r="J1308">
        <v>3192</v>
      </c>
    </row>
    <row r="1309" spans="1:10" x14ac:dyDescent="0.3">
      <c r="A1309" s="3" t="s">
        <v>1354</v>
      </c>
      <c r="B1309" s="4">
        <v>43520</v>
      </c>
      <c r="C1309">
        <v>4</v>
      </c>
      <c r="D1309" t="s">
        <v>51</v>
      </c>
      <c r="E1309" t="s">
        <v>17</v>
      </c>
      <c r="F1309" t="s">
        <v>18</v>
      </c>
      <c r="G1309" t="s">
        <v>41</v>
      </c>
      <c r="H1309">
        <v>399</v>
      </c>
      <c r="I1309">
        <v>2</v>
      </c>
      <c r="J1309">
        <v>798</v>
      </c>
    </row>
    <row r="1310" spans="1:10" x14ac:dyDescent="0.3">
      <c r="A1310" s="3" t="s">
        <v>1355</v>
      </c>
      <c r="B1310" s="4">
        <v>43520</v>
      </c>
      <c r="C1310">
        <v>2</v>
      </c>
      <c r="D1310" t="s">
        <v>106</v>
      </c>
      <c r="E1310" t="s">
        <v>68</v>
      </c>
      <c r="F1310" t="s">
        <v>18</v>
      </c>
      <c r="G1310" t="s">
        <v>41</v>
      </c>
      <c r="H1310">
        <v>399</v>
      </c>
      <c r="I1310">
        <v>6</v>
      </c>
      <c r="J1310">
        <v>2394</v>
      </c>
    </row>
    <row r="1311" spans="1:10" x14ac:dyDescent="0.3">
      <c r="A1311" s="3" t="s">
        <v>1356</v>
      </c>
      <c r="B1311" s="4">
        <v>43520</v>
      </c>
      <c r="C1311">
        <v>8</v>
      </c>
      <c r="D1311" t="s">
        <v>45</v>
      </c>
      <c r="E1311" t="s">
        <v>46</v>
      </c>
      <c r="F1311" t="s">
        <v>23</v>
      </c>
      <c r="G1311" t="s">
        <v>19</v>
      </c>
      <c r="H1311">
        <v>289</v>
      </c>
      <c r="I1311">
        <v>0</v>
      </c>
      <c r="J1311">
        <v>0</v>
      </c>
    </row>
    <row r="1312" spans="1:10" x14ac:dyDescent="0.3">
      <c r="A1312" s="3" t="s">
        <v>1357</v>
      </c>
      <c r="B1312" s="4">
        <v>43521</v>
      </c>
      <c r="C1312">
        <v>4</v>
      </c>
      <c r="D1312" t="s">
        <v>51</v>
      </c>
      <c r="E1312" t="s">
        <v>68</v>
      </c>
      <c r="F1312" t="s">
        <v>18</v>
      </c>
      <c r="G1312" t="s">
        <v>31</v>
      </c>
      <c r="H1312">
        <v>69</v>
      </c>
      <c r="I1312">
        <v>4</v>
      </c>
      <c r="J1312">
        <v>276</v>
      </c>
    </row>
    <row r="1313" spans="1:10" x14ac:dyDescent="0.3">
      <c r="A1313" s="3" t="s">
        <v>1358</v>
      </c>
      <c r="B1313" s="4">
        <v>43522</v>
      </c>
      <c r="C1313">
        <v>13</v>
      </c>
      <c r="D1313" t="s">
        <v>33</v>
      </c>
      <c r="E1313" t="s">
        <v>63</v>
      </c>
      <c r="F1313" t="s">
        <v>13</v>
      </c>
      <c r="G1313" t="s">
        <v>24</v>
      </c>
      <c r="H1313">
        <v>159</v>
      </c>
      <c r="I1313">
        <v>5</v>
      </c>
      <c r="J1313">
        <v>795</v>
      </c>
    </row>
    <row r="1314" spans="1:10" x14ac:dyDescent="0.3">
      <c r="A1314" s="3" t="s">
        <v>1359</v>
      </c>
      <c r="B1314" s="4">
        <v>43522</v>
      </c>
      <c r="C1314">
        <v>8</v>
      </c>
      <c r="D1314" t="s">
        <v>45</v>
      </c>
      <c r="E1314" t="s">
        <v>22</v>
      </c>
      <c r="F1314" t="s">
        <v>23</v>
      </c>
      <c r="G1314" t="s">
        <v>24</v>
      </c>
      <c r="H1314">
        <v>159</v>
      </c>
      <c r="I1314">
        <v>8</v>
      </c>
      <c r="J1314">
        <v>1272</v>
      </c>
    </row>
    <row r="1315" spans="1:10" x14ac:dyDescent="0.3">
      <c r="A1315" s="3" t="s">
        <v>1360</v>
      </c>
      <c r="B1315" s="4">
        <v>43522</v>
      </c>
      <c r="C1315">
        <v>11</v>
      </c>
      <c r="D1315" t="s">
        <v>11</v>
      </c>
      <c r="E1315" t="s">
        <v>12</v>
      </c>
      <c r="F1315" t="s">
        <v>13</v>
      </c>
      <c r="G1315" t="s">
        <v>14</v>
      </c>
      <c r="H1315">
        <v>199</v>
      </c>
      <c r="I1315">
        <v>9</v>
      </c>
      <c r="J1315">
        <v>1791</v>
      </c>
    </row>
    <row r="1316" spans="1:10" x14ac:dyDescent="0.3">
      <c r="A1316" s="3" t="s">
        <v>1361</v>
      </c>
      <c r="B1316" s="4">
        <v>43522</v>
      </c>
      <c r="C1316">
        <v>12</v>
      </c>
      <c r="D1316" t="s">
        <v>66</v>
      </c>
      <c r="E1316" t="s">
        <v>63</v>
      </c>
      <c r="F1316" t="s">
        <v>13</v>
      </c>
      <c r="G1316" t="s">
        <v>31</v>
      </c>
      <c r="H1316">
        <v>69</v>
      </c>
      <c r="I1316">
        <v>8</v>
      </c>
      <c r="J1316">
        <v>552</v>
      </c>
    </row>
    <row r="1317" spans="1:10" x14ac:dyDescent="0.3">
      <c r="A1317" s="3" t="s">
        <v>1362</v>
      </c>
      <c r="B1317" s="4">
        <v>43522</v>
      </c>
      <c r="C1317">
        <v>1</v>
      </c>
      <c r="D1317" t="s">
        <v>16</v>
      </c>
      <c r="E1317" t="s">
        <v>17</v>
      </c>
      <c r="F1317" t="s">
        <v>18</v>
      </c>
      <c r="G1317" t="s">
        <v>31</v>
      </c>
      <c r="H1317">
        <v>69</v>
      </c>
      <c r="I1317">
        <v>9</v>
      </c>
      <c r="J1317">
        <v>621</v>
      </c>
    </row>
    <row r="1318" spans="1:10" x14ac:dyDescent="0.3">
      <c r="A1318" s="3" t="s">
        <v>1363</v>
      </c>
      <c r="B1318" s="4">
        <v>43522</v>
      </c>
      <c r="C1318">
        <v>3</v>
      </c>
      <c r="D1318" t="s">
        <v>43</v>
      </c>
      <c r="E1318" t="s">
        <v>17</v>
      </c>
      <c r="F1318" t="s">
        <v>18</v>
      </c>
      <c r="G1318" t="s">
        <v>19</v>
      </c>
      <c r="H1318">
        <v>289</v>
      </c>
      <c r="I1318">
        <v>3</v>
      </c>
      <c r="J1318">
        <v>867</v>
      </c>
    </row>
    <row r="1319" spans="1:10" x14ac:dyDescent="0.3">
      <c r="A1319" s="3" t="s">
        <v>1364</v>
      </c>
      <c r="B1319" s="4">
        <v>43522</v>
      </c>
      <c r="C1319">
        <v>14</v>
      </c>
      <c r="D1319" t="s">
        <v>38</v>
      </c>
      <c r="E1319" t="s">
        <v>12</v>
      </c>
      <c r="F1319" t="s">
        <v>13</v>
      </c>
      <c r="G1319" t="s">
        <v>41</v>
      </c>
      <c r="H1319">
        <v>399</v>
      </c>
      <c r="I1319">
        <v>2</v>
      </c>
      <c r="J1319">
        <v>798</v>
      </c>
    </row>
    <row r="1320" spans="1:10" x14ac:dyDescent="0.3">
      <c r="A1320" s="3" t="s">
        <v>1365</v>
      </c>
      <c r="B1320" s="4">
        <v>43523</v>
      </c>
      <c r="C1320">
        <v>11</v>
      </c>
      <c r="D1320" t="s">
        <v>11</v>
      </c>
      <c r="E1320" t="s">
        <v>63</v>
      </c>
      <c r="F1320" t="s">
        <v>13</v>
      </c>
      <c r="G1320" t="s">
        <v>14</v>
      </c>
      <c r="H1320">
        <v>199</v>
      </c>
      <c r="I1320">
        <v>9</v>
      </c>
      <c r="J1320">
        <v>1791</v>
      </c>
    </row>
    <row r="1321" spans="1:10" x14ac:dyDescent="0.3">
      <c r="A1321" s="3" t="s">
        <v>1366</v>
      </c>
      <c r="B1321" s="4">
        <v>43523</v>
      </c>
      <c r="C1321">
        <v>8</v>
      </c>
      <c r="D1321" t="s">
        <v>45</v>
      </c>
      <c r="E1321" t="s">
        <v>22</v>
      </c>
      <c r="F1321" t="s">
        <v>23</v>
      </c>
      <c r="G1321" t="s">
        <v>31</v>
      </c>
      <c r="H1321">
        <v>69</v>
      </c>
      <c r="I1321">
        <v>4</v>
      </c>
      <c r="J1321">
        <v>276</v>
      </c>
    </row>
    <row r="1322" spans="1:10" x14ac:dyDescent="0.3">
      <c r="A1322" s="3" t="s">
        <v>1367</v>
      </c>
      <c r="B1322" s="4">
        <v>43524</v>
      </c>
      <c r="C1322">
        <v>10</v>
      </c>
      <c r="D1322" t="s">
        <v>58</v>
      </c>
      <c r="E1322" t="s">
        <v>22</v>
      </c>
      <c r="F1322" t="s">
        <v>23</v>
      </c>
      <c r="G1322" t="s">
        <v>31</v>
      </c>
      <c r="H1322">
        <v>69</v>
      </c>
      <c r="I1322">
        <v>9</v>
      </c>
      <c r="J1322">
        <v>621</v>
      </c>
    </row>
    <row r="1323" spans="1:10" x14ac:dyDescent="0.3">
      <c r="A1323" s="3" t="s">
        <v>1368</v>
      </c>
      <c r="B1323" s="4">
        <v>43524</v>
      </c>
      <c r="C1323">
        <v>19</v>
      </c>
      <c r="D1323" t="s">
        <v>56</v>
      </c>
      <c r="E1323" t="s">
        <v>27</v>
      </c>
      <c r="F1323" t="s">
        <v>28</v>
      </c>
      <c r="G1323" t="s">
        <v>41</v>
      </c>
      <c r="H1323">
        <v>399</v>
      </c>
      <c r="I1323">
        <v>9</v>
      </c>
      <c r="J1323">
        <v>3591</v>
      </c>
    </row>
    <row r="1324" spans="1:10" x14ac:dyDescent="0.3">
      <c r="A1324" s="3" t="s">
        <v>1369</v>
      </c>
      <c r="B1324" s="4">
        <v>43524</v>
      </c>
      <c r="C1324">
        <v>12</v>
      </c>
      <c r="D1324" t="s">
        <v>66</v>
      </c>
      <c r="E1324" t="s">
        <v>12</v>
      </c>
      <c r="F1324" t="s">
        <v>13</v>
      </c>
      <c r="G1324" t="s">
        <v>19</v>
      </c>
      <c r="H1324">
        <v>289</v>
      </c>
      <c r="I1324">
        <v>1</v>
      </c>
      <c r="J1324">
        <v>289</v>
      </c>
    </row>
    <row r="1325" spans="1:10" x14ac:dyDescent="0.3">
      <c r="A1325" s="3" t="s">
        <v>1370</v>
      </c>
      <c r="B1325" s="4">
        <v>43525</v>
      </c>
      <c r="C1325">
        <v>17</v>
      </c>
      <c r="D1325" t="s">
        <v>35</v>
      </c>
      <c r="E1325" t="s">
        <v>36</v>
      </c>
      <c r="F1325" t="s">
        <v>28</v>
      </c>
      <c r="G1325" t="s">
        <v>24</v>
      </c>
      <c r="H1325">
        <v>159</v>
      </c>
      <c r="I1325">
        <v>9</v>
      </c>
      <c r="J1325">
        <v>1431</v>
      </c>
    </row>
    <row r="1326" spans="1:10" x14ac:dyDescent="0.3">
      <c r="A1326" s="3" t="s">
        <v>1371</v>
      </c>
      <c r="B1326" s="4">
        <v>43525</v>
      </c>
      <c r="C1326">
        <v>8</v>
      </c>
      <c r="D1326" t="s">
        <v>45</v>
      </c>
      <c r="E1326" t="s">
        <v>22</v>
      </c>
      <c r="F1326" t="s">
        <v>23</v>
      </c>
      <c r="G1326" t="s">
        <v>41</v>
      </c>
      <c r="H1326">
        <v>399</v>
      </c>
      <c r="I1326">
        <v>3</v>
      </c>
      <c r="J1326">
        <v>1197</v>
      </c>
    </row>
    <row r="1327" spans="1:10" x14ac:dyDescent="0.3">
      <c r="A1327" s="3" t="s">
        <v>1372</v>
      </c>
      <c r="B1327" s="4">
        <v>43525</v>
      </c>
      <c r="C1327">
        <v>8</v>
      </c>
      <c r="D1327" t="s">
        <v>45</v>
      </c>
      <c r="E1327" t="s">
        <v>46</v>
      </c>
      <c r="F1327" t="s">
        <v>23</v>
      </c>
      <c r="G1327" t="s">
        <v>24</v>
      </c>
      <c r="H1327">
        <v>159</v>
      </c>
      <c r="I1327">
        <v>5</v>
      </c>
      <c r="J1327">
        <v>795</v>
      </c>
    </row>
    <row r="1328" spans="1:10" x14ac:dyDescent="0.3">
      <c r="A1328" s="3" t="s">
        <v>1373</v>
      </c>
      <c r="B1328" s="4">
        <v>43525</v>
      </c>
      <c r="C1328">
        <v>3</v>
      </c>
      <c r="D1328" t="s">
        <v>43</v>
      </c>
      <c r="E1328" t="s">
        <v>17</v>
      </c>
      <c r="F1328" t="s">
        <v>18</v>
      </c>
      <c r="G1328" t="s">
        <v>14</v>
      </c>
      <c r="H1328">
        <v>199</v>
      </c>
      <c r="I1328">
        <v>6</v>
      </c>
      <c r="J1328">
        <v>1194</v>
      </c>
    </row>
    <row r="1329" spans="1:10" x14ac:dyDescent="0.3">
      <c r="A1329" s="3" t="s">
        <v>1374</v>
      </c>
      <c r="B1329" s="4">
        <v>43526</v>
      </c>
      <c r="C1329">
        <v>1</v>
      </c>
      <c r="D1329" t="s">
        <v>16</v>
      </c>
      <c r="E1329" t="s">
        <v>68</v>
      </c>
      <c r="F1329" t="s">
        <v>18</v>
      </c>
      <c r="G1329" t="s">
        <v>24</v>
      </c>
      <c r="H1329">
        <v>159</v>
      </c>
      <c r="I1329">
        <v>6</v>
      </c>
      <c r="J1329">
        <v>954</v>
      </c>
    </row>
    <row r="1330" spans="1:10" x14ac:dyDescent="0.3">
      <c r="A1330" s="3" t="s">
        <v>1375</v>
      </c>
      <c r="B1330" s="4">
        <v>43526</v>
      </c>
      <c r="C1330">
        <v>19</v>
      </c>
      <c r="D1330" t="s">
        <v>56</v>
      </c>
      <c r="E1330" t="s">
        <v>36</v>
      </c>
      <c r="F1330" t="s">
        <v>28</v>
      </c>
      <c r="G1330" t="s">
        <v>19</v>
      </c>
      <c r="H1330">
        <v>289</v>
      </c>
      <c r="I1330">
        <v>7</v>
      </c>
      <c r="J1330">
        <v>2023</v>
      </c>
    </row>
    <row r="1331" spans="1:10" x14ac:dyDescent="0.3">
      <c r="A1331" s="3" t="s">
        <v>1376</v>
      </c>
      <c r="B1331" s="4">
        <v>43526</v>
      </c>
      <c r="C1331">
        <v>7</v>
      </c>
      <c r="D1331" t="s">
        <v>88</v>
      </c>
      <c r="E1331" t="s">
        <v>22</v>
      </c>
      <c r="F1331" t="s">
        <v>23</v>
      </c>
      <c r="G1331" t="s">
        <v>41</v>
      </c>
      <c r="H1331">
        <v>399</v>
      </c>
      <c r="I1331">
        <v>7</v>
      </c>
      <c r="J1331">
        <v>2793</v>
      </c>
    </row>
    <row r="1332" spans="1:10" x14ac:dyDescent="0.3">
      <c r="A1332" s="3" t="s">
        <v>1377</v>
      </c>
      <c r="B1332" s="4">
        <v>43527</v>
      </c>
      <c r="C1332">
        <v>5</v>
      </c>
      <c r="D1332" t="s">
        <v>60</v>
      </c>
      <c r="E1332" t="s">
        <v>68</v>
      </c>
      <c r="F1332" t="s">
        <v>18</v>
      </c>
      <c r="G1332" t="s">
        <v>19</v>
      </c>
      <c r="H1332">
        <v>289</v>
      </c>
      <c r="I1332">
        <v>5</v>
      </c>
      <c r="J1332">
        <v>1445</v>
      </c>
    </row>
    <row r="1333" spans="1:10" x14ac:dyDescent="0.3">
      <c r="A1333" s="3" t="s">
        <v>1378</v>
      </c>
      <c r="B1333" s="4">
        <v>43528</v>
      </c>
      <c r="C1333">
        <v>2</v>
      </c>
      <c r="D1333" t="s">
        <v>106</v>
      </c>
      <c r="E1333" t="s">
        <v>17</v>
      </c>
      <c r="F1333" t="s">
        <v>18</v>
      </c>
      <c r="G1333" t="s">
        <v>19</v>
      </c>
      <c r="H1333">
        <v>289</v>
      </c>
      <c r="I1333">
        <v>0</v>
      </c>
      <c r="J1333">
        <v>0</v>
      </c>
    </row>
    <row r="1334" spans="1:10" x14ac:dyDescent="0.3">
      <c r="A1334" s="3" t="s">
        <v>1379</v>
      </c>
      <c r="B1334" s="4">
        <v>43529</v>
      </c>
      <c r="C1334">
        <v>16</v>
      </c>
      <c r="D1334" t="s">
        <v>30</v>
      </c>
      <c r="E1334" t="s">
        <v>36</v>
      </c>
      <c r="F1334" t="s">
        <v>28</v>
      </c>
      <c r="G1334" t="s">
        <v>14</v>
      </c>
      <c r="H1334">
        <v>199</v>
      </c>
      <c r="I1334">
        <v>5</v>
      </c>
      <c r="J1334">
        <v>995</v>
      </c>
    </row>
    <row r="1335" spans="1:10" x14ac:dyDescent="0.3">
      <c r="A1335" s="3" t="s">
        <v>1380</v>
      </c>
      <c r="B1335" s="4">
        <v>43529</v>
      </c>
      <c r="C1335">
        <v>12</v>
      </c>
      <c r="D1335" t="s">
        <v>66</v>
      </c>
      <c r="E1335" t="s">
        <v>12</v>
      </c>
      <c r="F1335" t="s">
        <v>13</v>
      </c>
      <c r="G1335" t="s">
        <v>41</v>
      </c>
      <c r="H1335">
        <v>399</v>
      </c>
      <c r="I1335">
        <v>1</v>
      </c>
      <c r="J1335">
        <v>399</v>
      </c>
    </row>
    <row r="1336" spans="1:10" x14ac:dyDescent="0.3">
      <c r="A1336" s="3" t="s">
        <v>1381</v>
      </c>
      <c r="B1336" s="4">
        <v>43530</v>
      </c>
      <c r="C1336">
        <v>18</v>
      </c>
      <c r="D1336" t="s">
        <v>26</v>
      </c>
      <c r="E1336" t="s">
        <v>27</v>
      </c>
      <c r="F1336" t="s">
        <v>28</v>
      </c>
      <c r="G1336" t="s">
        <v>31</v>
      </c>
      <c r="H1336">
        <v>69</v>
      </c>
      <c r="I1336">
        <v>2</v>
      </c>
      <c r="J1336">
        <v>138</v>
      </c>
    </row>
    <row r="1337" spans="1:10" x14ac:dyDescent="0.3">
      <c r="A1337" s="3" t="s">
        <v>1382</v>
      </c>
      <c r="B1337" s="4">
        <v>43530</v>
      </c>
      <c r="C1337">
        <v>8</v>
      </c>
      <c r="D1337" t="s">
        <v>45</v>
      </c>
      <c r="E1337" t="s">
        <v>46</v>
      </c>
      <c r="F1337" t="s">
        <v>23</v>
      </c>
      <c r="G1337" t="s">
        <v>24</v>
      </c>
      <c r="H1337">
        <v>159</v>
      </c>
      <c r="I1337">
        <v>8</v>
      </c>
      <c r="J1337">
        <v>1272</v>
      </c>
    </row>
    <row r="1338" spans="1:10" x14ac:dyDescent="0.3">
      <c r="A1338" s="3" t="s">
        <v>1383</v>
      </c>
      <c r="B1338" s="4">
        <v>43530</v>
      </c>
      <c r="C1338">
        <v>19</v>
      </c>
      <c r="D1338" t="s">
        <v>56</v>
      </c>
      <c r="E1338" t="s">
        <v>27</v>
      </c>
      <c r="F1338" t="s">
        <v>28</v>
      </c>
      <c r="G1338" t="s">
        <v>24</v>
      </c>
      <c r="H1338">
        <v>159</v>
      </c>
      <c r="I1338">
        <v>5</v>
      </c>
      <c r="J1338">
        <v>795</v>
      </c>
    </row>
    <row r="1339" spans="1:10" x14ac:dyDescent="0.3">
      <c r="A1339" s="3" t="s">
        <v>1384</v>
      </c>
      <c r="B1339" s="4">
        <v>43531</v>
      </c>
      <c r="C1339">
        <v>9</v>
      </c>
      <c r="D1339" t="s">
        <v>21</v>
      </c>
      <c r="E1339" t="s">
        <v>46</v>
      </c>
      <c r="F1339" t="s">
        <v>23</v>
      </c>
      <c r="G1339" t="s">
        <v>41</v>
      </c>
      <c r="H1339">
        <v>399</v>
      </c>
      <c r="I1339">
        <v>0</v>
      </c>
      <c r="J1339">
        <v>0</v>
      </c>
    </row>
    <row r="1340" spans="1:10" x14ac:dyDescent="0.3">
      <c r="A1340" s="3" t="s">
        <v>1385</v>
      </c>
      <c r="B1340" s="4">
        <v>43531</v>
      </c>
      <c r="C1340">
        <v>19</v>
      </c>
      <c r="D1340" t="s">
        <v>56</v>
      </c>
      <c r="E1340" t="s">
        <v>27</v>
      </c>
      <c r="F1340" t="s">
        <v>28</v>
      </c>
      <c r="G1340" t="s">
        <v>31</v>
      </c>
      <c r="H1340">
        <v>69</v>
      </c>
      <c r="I1340">
        <v>7</v>
      </c>
      <c r="J1340">
        <v>483</v>
      </c>
    </row>
    <row r="1341" spans="1:10" x14ac:dyDescent="0.3">
      <c r="A1341" s="3" t="s">
        <v>1386</v>
      </c>
      <c r="B1341" s="4">
        <v>43531</v>
      </c>
      <c r="C1341">
        <v>2</v>
      </c>
      <c r="D1341" t="s">
        <v>106</v>
      </c>
      <c r="E1341" t="s">
        <v>17</v>
      </c>
      <c r="F1341" t="s">
        <v>18</v>
      </c>
      <c r="G1341" t="s">
        <v>14</v>
      </c>
      <c r="H1341">
        <v>199</v>
      </c>
      <c r="I1341">
        <v>7</v>
      </c>
      <c r="J1341">
        <v>1393</v>
      </c>
    </row>
    <row r="1342" spans="1:10" x14ac:dyDescent="0.3">
      <c r="A1342" s="3" t="s">
        <v>1387</v>
      </c>
      <c r="B1342" s="4">
        <v>43531</v>
      </c>
      <c r="C1342">
        <v>12</v>
      </c>
      <c r="D1342" t="s">
        <v>66</v>
      </c>
      <c r="E1342" t="s">
        <v>12</v>
      </c>
      <c r="F1342" t="s">
        <v>13</v>
      </c>
      <c r="G1342" t="s">
        <v>24</v>
      </c>
      <c r="H1342">
        <v>159</v>
      </c>
      <c r="I1342">
        <v>0</v>
      </c>
      <c r="J1342">
        <v>0</v>
      </c>
    </row>
    <row r="1343" spans="1:10" x14ac:dyDescent="0.3">
      <c r="A1343" s="3" t="s">
        <v>1388</v>
      </c>
      <c r="B1343" s="4">
        <v>43531</v>
      </c>
      <c r="C1343">
        <v>17</v>
      </c>
      <c r="D1343" t="s">
        <v>35</v>
      </c>
      <c r="E1343" t="s">
        <v>36</v>
      </c>
      <c r="F1343" t="s">
        <v>28</v>
      </c>
      <c r="G1343" t="s">
        <v>31</v>
      </c>
      <c r="H1343">
        <v>69</v>
      </c>
      <c r="I1343">
        <v>0</v>
      </c>
      <c r="J1343">
        <v>0</v>
      </c>
    </row>
    <row r="1344" spans="1:10" x14ac:dyDescent="0.3">
      <c r="A1344" s="3" t="s">
        <v>1389</v>
      </c>
      <c r="B1344" s="4">
        <v>43531</v>
      </c>
      <c r="C1344">
        <v>4</v>
      </c>
      <c r="D1344" t="s">
        <v>51</v>
      </c>
      <c r="E1344" t="s">
        <v>68</v>
      </c>
      <c r="F1344" t="s">
        <v>18</v>
      </c>
      <c r="G1344" t="s">
        <v>14</v>
      </c>
      <c r="H1344">
        <v>199</v>
      </c>
      <c r="I1344">
        <v>1</v>
      </c>
      <c r="J1344">
        <v>199</v>
      </c>
    </row>
    <row r="1345" spans="1:10" x14ac:dyDescent="0.3">
      <c r="A1345" s="3" t="s">
        <v>1390</v>
      </c>
      <c r="B1345" s="4">
        <v>43531</v>
      </c>
      <c r="C1345">
        <v>6</v>
      </c>
      <c r="D1345" t="s">
        <v>48</v>
      </c>
      <c r="E1345" t="s">
        <v>22</v>
      </c>
      <c r="F1345" t="s">
        <v>23</v>
      </c>
      <c r="G1345" t="s">
        <v>14</v>
      </c>
      <c r="H1345">
        <v>199</v>
      </c>
      <c r="I1345">
        <v>0</v>
      </c>
      <c r="J1345">
        <v>0</v>
      </c>
    </row>
    <row r="1346" spans="1:10" x14ac:dyDescent="0.3">
      <c r="A1346" s="3" t="s">
        <v>1391</v>
      </c>
      <c r="B1346" s="4">
        <v>43531</v>
      </c>
      <c r="C1346">
        <v>8</v>
      </c>
      <c r="D1346" t="s">
        <v>45</v>
      </c>
      <c r="E1346" t="s">
        <v>46</v>
      </c>
      <c r="F1346" t="s">
        <v>23</v>
      </c>
      <c r="G1346" t="s">
        <v>24</v>
      </c>
      <c r="H1346">
        <v>159</v>
      </c>
      <c r="I1346">
        <v>2</v>
      </c>
      <c r="J1346">
        <v>318</v>
      </c>
    </row>
    <row r="1347" spans="1:10" x14ac:dyDescent="0.3">
      <c r="A1347" s="3" t="s">
        <v>1392</v>
      </c>
      <c r="B1347" s="4">
        <v>43532</v>
      </c>
      <c r="C1347">
        <v>11</v>
      </c>
      <c r="D1347" t="s">
        <v>11</v>
      </c>
      <c r="E1347" t="s">
        <v>12</v>
      </c>
      <c r="F1347" t="s">
        <v>13</v>
      </c>
      <c r="G1347" t="s">
        <v>31</v>
      </c>
      <c r="H1347">
        <v>69</v>
      </c>
      <c r="I1347">
        <v>7</v>
      </c>
      <c r="J1347">
        <v>483</v>
      </c>
    </row>
    <row r="1348" spans="1:10" x14ac:dyDescent="0.3">
      <c r="A1348" s="3" t="s">
        <v>1393</v>
      </c>
      <c r="B1348" s="4">
        <v>43533</v>
      </c>
      <c r="C1348">
        <v>14</v>
      </c>
      <c r="D1348" t="s">
        <v>38</v>
      </c>
      <c r="E1348" t="s">
        <v>12</v>
      </c>
      <c r="F1348" t="s">
        <v>13</v>
      </c>
      <c r="G1348" t="s">
        <v>24</v>
      </c>
      <c r="H1348">
        <v>159</v>
      </c>
      <c r="I1348">
        <v>1</v>
      </c>
      <c r="J1348">
        <v>159</v>
      </c>
    </row>
    <row r="1349" spans="1:10" x14ac:dyDescent="0.3">
      <c r="A1349" s="3" t="s">
        <v>1394</v>
      </c>
      <c r="B1349" s="4">
        <v>43533</v>
      </c>
      <c r="C1349">
        <v>4</v>
      </c>
      <c r="D1349" t="s">
        <v>51</v>
      </c>
      <c r="E1349" t="s">
        <v>68</v>
      </c>
      <c r="F1349" t="s">
        <v>18</v>
      </c>
      <c r="G1349" t="s">
        <v>14</v>
      </c>
      <c r="H1349">
        <v>199</v>
      </c>
      <c r="I1349">
        <v>6</v>
      </c>
      <c r="J1349">
        <v>1194</v>
      </c>
    </row>
    <row r="1350" spans="1:10" x14ac:dyDescent="0.3">
      <c r="A1350" s="3" t="s">
        <v>1395</v>
      </c>
      <c r="B1350" s="4">
        <v>43533</v>
      </c>
      <c r="C1350">
        <v>19</v>
      </c>
      <c r="D1350" t="s">
        <v>56</v>
      </c>
      <c r="E1350" t="s">
        <v>36</v>
      </c>
      <c r="F1350" t="s">
        <v>28</v>
      </c>
      <c r="G1350" t="s">
        <v>14</v>
      </c>
      <c r="H1350">
        <v>199</v>
      </c>
      <c r="I1350">
        <v>4</v>
      </c>
      <c r="J1350">
        <v>796</v>
      </c>
    </row>
    <row r="1351" spans="1:10" x14ac:dyDescent="0.3">
      <c r="A1351" s="3" t="s">
        <v>1396</v>
      </c>
      <c r="B1351" s="4">
        <v>43533</v>
      </c>
      <c r="C1351">
        <v>8</v>
      </c>
      <c r="D1351" t="s">
        <v>45</v>
      </c>
      <c r="E1351" t="s">
        <v>22</v>
      </c>
      <c r="F1351" t="s">
        <v>23</v>
      </c>
      <c r="G1351" t="s">
        <v>14</v>
      </c>
      <c r="H1351">
        <v>199</v>
      </c>
      <c r="I1351">
        <v>7</v>
      </c>
      <c r="J1351">
        <v>1393</v>
      </c>
    </row>
    <row r="1352" spans="1:10" x14ac:dyDescent="0.3">
      <c r="A1352" s="3" t="s">
        <v>1397</v>
      </c>
      <c r="B1352" s="4">
        <v>43534</v>
      </c>
      <c r="C1352">
        <v>8</v>
      </c>
      <c r="D1352" t="s">
        <v>45</v>
      </c>
      <c r="E1352" t="s">
        <v>46</v>
      </c>
      <c r="F1352" t="s">
        <v>23</v>
      </c>
      <c r="G1352" t="s">
        <v>19</v>
      </c>
      <c r="H1352">
        <v>289</v>
      </c>
      <c r="I1352">
        <v>9</v>
      </c>
      <c r="J1352">
        <v>2601</v>
      </c>
    </row>
    <row r="1353" spans="1:10" x14ac:dyDescent="0.3">
      <c r="A1353" s="3" t="s">
        <v>1398</v>
      </c>
      <c r="B1353" s="4">
        <v>43534</v>
      </c>
      <c r="C1353">
        <v>15</v>
      </c>
      <c r="D1353" t="s">
        <v>118</v>
      </c>
      <c r="E1353" t="s">
        <v>63</v>
      </c>
      <c r="F1353" t="s">
        <v>13</v>
      </c>
      <c r="G1353" t="s">
        <v>14</v>
      </c>
      <c r="H1353">
        <v>199</v>
      </c>
      <c r="I1353">
        <v>2</v>
      </c>
      <c r="J1353">
        <v>398</v>
      </c>
    </row>
    <row r="1354" spans="1:10" x14ac:dyDescent="0.3">
      <c r="A1354" s="3" t="s">
        <v>1399</v>
      </c>
      <c r="B1354" s="4">
        <v>43534</v>
      </c>
      <c r="C1354">
        <v>6</v>
      </c>
      <c r="D1354" t="s">
        <v>48</v>
      </c>
      <c r="E1354" t="s">
        <v>46</v>
      </c>
      <c r="F1354" t="s">
        <v>23</v>
      </c>
      <c r="G1354" t="s">
        <v>31</v>
      </c>
      <c r="H1354">
        <v>69</v>
      </c>
      <c r="I1354">
        <v>5</v>
      </c>
      <c r="J1354">
        <v>345</v>
      </c>
    </row>
    <row r="1355" spans="1:10" x14ac:dyDescent="0.3">
      <c r="A1355" s="3" t="s">
        <v>1400</v>
      </c>
      <c r="B1355" s="4">
        <v>43534</v>
      </c>
      <c r="C1355">
        <v>19</v>
      </c>
      <c r="D1355" t="s">
        <v>56</v>
      </c>
      <c r="E1355" t="s">
        <v>27</v>
      </c>
      <c r="F1355" t="s">
        <v>28</v>
      </c>
      <c r="G1355" t="s">
        <v>41</v>
      </c>
      <c r="H1355">
        <v>399</v>
      </c>
      <c r="I1355">
        <v>3</v>
      </c>
      <c r="J1355">
        <v>1197</v>
      </c>
    </row>
    <row r="1356" spans="1:10" x14ac:dyDescent="0.3">
      <c r="A1356" s="3" t="s">
        <v>1401</v>
      </c>
      <c r="B1356" s="4">
        <v>43535</v>
      </c>
      <c r="C1356">
        <v>16</v>
      </c>
      <c r="D1356" t="s">
        <v>30</v>
      </c>
      <c r="E1356" t="s">
        <v>27</v>
      </c>
      <c r="F1356" t="s">
        <v>28</v>
      </c>
      <c r="G1356" t="s">
        <v>19</v>
      </c>
      <c r="H1356">
        <v>289</v>
      </c>
      <c r="I1356">
        <v>6</v>
      </c>
      <c r="J1356">
        <v>1734</v>
      </c>
    </row>
    <row r="1357" spans="1:10" x14ac:dyDescent="0.3">
      <c r="A1357" s="3" t="s">
        <v>1402</v>
      </c>
      <c r="B1357" s="4">
        <v>43535</v>
      </c>
      <c r="C1357">
        <v>7</v>
      </c>
      <c r="D1357" t="s">
        <v>88</v>
      </c>
      <c r="E1357" t="s">
        <v>22</v>
      </c>
      <c r="F1357" t="s">
        <v>23</v>
      </c>
      <c r="G1357" t="s">
        <v>31</v>
      </c>
      <c r="H1357">
        <v>69</v>
      </c>
      <c r="I1357">
        <v>1</v>
      </c>
      <c r="J1357">
        <v>69</v>
      </c>
    </row>
    <row r="1358" spans="1:10" x14ac:dyDescent="0.3">
      <c r="A1358" s="3" t="s">
        <v>1403</v>
      </c>
      <c r="B1358" s="4">
        <v>43535</v>
      </c>
      <c r="C1358">
        <v>4</v>
      </c>
      <c r="D1358" t="s">
        <v>51</v>
      </c>
      <c r="E1358" t="s">
        <v>17</v>
      </c>
      <c r="F1358" t="s">
        <v>18</v>
      </c>
      <c r="G1358" t="s">
        <v>19</v>
      </c>
      <c r="H1358">
        <v>289</v>
      </c>
      <c r="I1358">
        <v>6</v>
      </c>
      <c r="J1358">
        <v>1734</v>
      </c>
    </row>
    <row r="1359" spans="1:10" x14ac:dyDescent="0.3">
      <c r="A1359" s="3" t="s">
        <v>1404</v>
      </c>
      <c r="B1359" s="4">
        <v>43535</v>
      </c>
      <c r="C1359">
        <v>13</v>
      </c>
      <c r="D1359" t="s">
        <v>33</v>
      </c>
      <c r="E1359" t="s">
        <v>63</v>
      </c>
      <c r="F1359" t="s">
        <v>13</v>
      </c>
      <c r="G1359" t="s">
        <v>31</v>
      </c>
      <c r="H1359">
        <v>69</v>
      </c>
      <c r="I1359">
        <v>2</v>
      </c>
      <c r="J1359">
        <v>138</v>
      </c>
    </row>
    <row r="1360" spans="1:10" x14ac:dyDescent="0.3">
      <c r="A1360" s="3" t="s">
        <v>1405</v>
      </c>
      <c r="B1360" s="4">
        <v>43535</v>
      </c>
      <c r="C1360">
        <v>4</v>
      </c>
      <c r="D1360" t="s">
        <v>51</v>
      </c>
      <c r="E1360" t="s">
        <v>17</v>
      </c>
      <c r="F1360" t="s">
        <v>18</v>
      </c>
      <c r="G1360" t="s">
        <v>19</v>
      </c>
      <c r="H1360">
        <v>289</v>
      </c>
      <c r="I1360">
        <v>2</v>
      </c>
      <c r="J1360">
        <v>578</v>
      </c>
    </row>
    <row r="1361" spans="1:10" x14ac:dyDescent="0.3">
      <c r="A1361" s="3" t="s">
        <v>1406</v>
      </c>
      <c r="B1361" s="4">
        <v>43535</v>
      </c>
      <c r="C1361">
        <v>17</v>
      </c>
      <c r="D1361" t="s">
        <v>35</v>
      </c>
      <c r="E1361" t="s">
        <v>27</v>
      </c>
      <c r="F1361" t="s">
        <v>28</v>
      </c>
      <c r="G1361" t="s">
        <v>41</v>
      </c>
      <c r="H1361">
        <v>399</v>
      </c>
      <c r="I1361">
        <v>6</v>
      </c>
      <c r="J1361">
        <v>2394</v>
      </c>
    </row>
    <row r="1362" spans="1:10" x14ac:dyDescent="0.3">
      <c r="A1362" s="3" t="s">
        <v>1407</v>
      </c>
      <c r="B1362" s="4">
        <v>43535</v>
      </c>
      <c r="C1362">
        <v>3</v>
      </c>
      <c r="D1362" t="s">
        <v>43</v>
      </c>
      <c r="E1362" t="s">
        <v>17</v>
      </c>
      <c r="F1362" t="s">
        <v>18</v>
      </c>
      <c r="G1362" t="s">
        <v>19</v>
      </c>
      <c r="H1362">
        <v>289</v>
      </c>
      <c r="I1362">
        <v>5</v>
      </c>
      <c r="J1362">
        <v>1445</v>
      </c>
    </row>
    <row r="1363" spans="1:10" x14ac:dyDescent="0.3">
      <c r="A1363" s="3" t="s">
        <v>1408</v>
      </c>
      <c r="B1363" s="4">
        <v>43535</v>
      </c>
      <c r="C1363">
        <v>9</v>
      </c>
      <c r="D1363" t="s">
        <v>21</v>
      </c>
      <c r="E1363" t="s">
        <v>22</v>
      </c>
      <c r="F1363" t="s">
        <v>23</v>
      </c>
      <c r="G1363" t="s">
        <v>41</v>
      </c>
      <c r="H1363">
        <v>399</v>
      </c>
      <c r="I1363">
        <v>5</v>
      </c>
      <c r="J1363">
        <v>1995</v>
      </c>
    </row>
    <row r="1364" spans="1:10" x14ac:dyDescent="0.3">
      <c r="A1364" s="3" t="s">
        <v>1409</v>
      </c>
      <c r="B1364" s="4">
        <v>43535</v>
      </c>
      <c r="C1364">
        <v>2</v>
      </c>
      <c r="D1364" t="s">
        <v>106</v>
      </c>
      <c r="E1364" t="s">
        <v>17</v>
      </c>
      <c r="F1364" t="s">
        <v>18</v>
      </c>
      <c r="G1364" t="s">
        <v>31</v>
      </c>
      <c r="H1364">
        <v>69</v>
      </c>
      <c r="I1364">
        <v>4</v>
      </c>
      <c r="J1364">
        <v>276</v>
      </c>
    </row>
    <row r="1365" spans="1:10" x14ac:dyDescent="0.3">
      <c r="A1365" s="3" t="s">
        <v>1410</v>
      </c>
      <c r="B1365" s="4">
        <v>43535</v>
      </c>
      <c r="C1365">
        <v>15</v>
      </c>
      <c r="D1365" t="s">
        <v>118</v>
      </c>
      <c r="E1365" t="s">
        <v>12</v>
      </c>
      <c r="F1365" t="s">
        <v>13</v>
      </c>
      <c r="G1365" t="s">
        <v>24</v>
      </c>
      <c r="H1365">
        <v>159</v>
      </c>
      <c r="I1365">
        <v>9</v>
      </c>
      <c r="J1365">
        <v>1431</v>
      </c>
    </row>
    <row r="1366" spans="1:10" x14ac:dyDescent="0.3">
      <c r="A1366" s="3" t="s">
        <v>1411</v>
      </c>
      <c r="B1366" s="4">
        <v>43535</v>
      </c>
      <c r="C1366">
        <v>14</v>
      </c>
      <c r="D1366" t="s">
        <v>38</v>
      </c>
      <c r="E1366" t="s">
        <v>12</v>
      </c>
      <c r="F1366" t="s">
        <v>13</v>
      </c>
      <c r="G1366" t="s">
        <v>14</v>
      </c>
      <c r="H1366">
        <v>199</v>
      </c>
      <c r="I1366">
        <v>1</v>
      </c>
      <c r="J1366">
        <v>199</v>
      </c>
    </row>
    <row r="1367" spans="1:10" x14ac:dyDescent="0.3">
      <c r="A1367" s="3" t="s">
        <v>1412</v>
      </c>
      <c r="B1367" s="4">
        <v>43535</v>
      </c>
      <c r="C1367">
        <v>18</v>
      </c>
      <c r="D1367" t="s">
        <v>26</v>
      </c>
      <c r="E1367" t="s">
        <v>36</v>
      </c>
      <c r="F1367" t="s">
        <v>28</v>
      </c>
      <c r="G1367" t="s">
        <v>24</v>
      </c>
      <c r="H1367">
        <v>159</v>
      </c>
      <c r="I1367">
        <v>1</v>
      </c>
      <c r="J1367">
        <v>159</v>
      </c>
    </row>
    <row r="1368" spans="1:10" x14ac:dyDescent="0.3">
      <c r="A1368" s="3" t="s">
        <v>1413</v>
      </c>
      <c r="B1368" s="4">
        <v>43535</v>
      </c>
      <c r="C1368">
        <v>8</v>
      </c>
      <c r="D1368" t="s">
        <v>45</v>
      </c>
      <c r="E1368" t="s">
        <v>22</v>
      </c>
      <c r="F1368" t="s">
        <v>23</v>
      </c>
      <c r="G1368" t="s">
        <v>14</v>
      </c>
      <c r="H1368">
        <v>199</v>
      </c>
      <c r="I1368">
        <v>5</v>
      </c>
      <c r="J1368">
        <v>995</v>
      </c>
    </row>
    <row r="1369" spans="1:10" x14ac:dyDescent="0.3">
      <c r="A1369" s="3" t="s">
        <v>1414</v>
      </c>
      <c r="B1369" s="4">
        <v>43536</v>
      </c>
      <c r="C1369">
        <v>19</v>
      </c>
      <c r="D1369" t="s">
        <v>56</v>
      </c>
      <c r="E1369" t="s">
        <v>36</v>
      </c>
      <c r="F1369" t="s">
        <v>28</v>
      </c>
      <c r="G1369" t="s">
        <v>41</v>
      </c>
      <c r="H1369">
        <v>399</v>
      </c>
      <c r="I1369">
        <v>9</v>
      </c>
      <c r="J1369">
        <v>3591</v>
      </c>
    </row>
    <row r="1370" spans="1:10" x14ac:dyDescent="0.3">
      <c r="A1370" s="3" t="s">
        <v>1415</v>
      </c>
      <c r="B1370" s="4">
        <v>43537</v>
      </c>
      <c r="C1370">
        <v>11</v>
      </c>
      <c r="D1370" t="s">
        <v>11</v>
      </c>
      <c r="E1370" t="s">
        <v>12</v>
      </c>
      <c r="F1370" t="s">
        <v>13</v>
      </c>
      <c r="G1370" t="s">
        <v>14</v>
      </c>
      <c r="H1370">
        <v>199</v>
      </c>
      <c r="I1370">
        <v>0</v>
      </c>
      <c r="J1370">
        <v>0</v>
      </c>
    </row>
    <row r="1371" spans="1:10" x14ac:dyDescent="0.3">
      <c r="A1371" s="3" t="s">
        <v>1416</v>
      </c>
      <c r="B1371" s="4">
        <v>43537</v>
      </c>
      <c r="C1371">
        <v>19</v>
      </c>
      <c r="D1371" t="s">
        <v>56</v>
      </c>
      <c r="E1371" t="s">
        <v>27</v>
      </c>
      <c r="F1371" t="s">
        <v>28</v>
      </c>
      <c r="G1371" t="s">
        <v>41</v>
      </c>
      <c r="H1371">
        <v>399</v>
      </c>
      <c r="I1371">
        <v>2</v>
      </c>
      <c r="J1371">
        <v>798</v>
      </c>
    </row>
    <row r="1372" spans="1:10" x14ac:dyDescent="0.3">
      <c r="A1372" s="3" t="s">
        <v>1417</v>
      </c>
      <c r="B1372" s="4">
        <v>43537</v>
      </c>
      <c r="C1372">
        <v>15</v>
      </c>
      <c r="D1372" t="s">
        <v>118</v>
      </c>
      <c r="E1372" t="s">
        <v>12</v>
      </c>
      <c r="F1372" t="s">
        <v>13</v>
      </c>
      <c r="G1372" t="s">
        <v>41</v>
      </c>
      <c r="H1372">
        <v>399</v>
      </c>
      <c r="I1372">
        <v>9</v>
      </c>
      <c r="J1372">
        <v>3591</v>
      </c>
    </row>
    <row r="1373" spans="1:10" x14ac:dyDescent="0.3">
      <c r="A1373" s="3" t="s">
        <v>1418</v>
      </c>
      <c r="B1373" s="4">
        <v>43538</v>
      </c>
      <c r="C1373">
        <v>4</v>
      </c>
      <c r="D1373" t="s">
        <v>51</v>
      </c>
      <c r="E1373" t="s">
        <v>17</v>
      </c>
      <c r="F1373" t="s">
        <v>18</v>
      </c>
      <c r="G1373" t="s">
        <v>24</v>
      </c>
      <c r="H1373">
        <v>159</v>
      </c>
      <c r="I1373">
        <v>2</v>
      </c>
      <c r="J1373">
        <v>318</v>
      </c>
    </row>
    <row r="1374" spans="1:10" x14ac:dyDescent="0.3">
      <c r="A1374" s="3" t="s">
        <v>1419</v>
      </c>
      <c r="B1374" s="4">
        <v>43539</v>
      </c>
      <c r="C1374">
        <v>1</v>
      </c>
      <c r="D1374" t="s">
        <v>16</v>
      </c>
      <c r="E1374" t="s">
        <v>68</v>
      </c>
      <c r="F1374" t="s">
        <v>18</v>
      </c>
      <c r="G1374" t="s">
        <v>14</v>
      </c>
      <c r="H1374">
        <v>199</v>
      </c>
      <c r="I1374">
        <v>4</v>
      </c>
      <c r="J1374">
        <v>796</v>
      </c>
    </row>
    <row r="1375" spans="1:10" x14ac:dyDescent="0.3">
      <c r="A1375" s="3" t="s">
        <v>1420</v>
      </c>
      <c r="B1375" s="4">
        <v>43540</v>
      </c>
      <c r="C1375">
        <v>13</v>
      </c>
      <c r="D1375" t="s">
        <v>33</v>
      </c>
      <c r="E1375" t="s">
        <v>63</v>
      </c>
      <c r="F1375" t="s">
        <v>13</v>
      </c>
      <c r="G1375" t="s">
        <v>31</v>
      </c>
      <c r="H1375">
        <v>69</v>
      </c>
      <c r="I1375">
        <v>9</v>
      </c>
      <c r="J1375">
        <v>621</v>
      </c>
    </row>
    <row r="1376" spans="1:10" x14ac:dyDescent="0.3">
      <c r="A1376" s="3" t="s">
        <v>1421</v>
      </c>
      <c r="B1376" s="4">
        <v>43541</v>
      </c>
      <c r="C1376">
        <v>4</v>
      </c>
      <c r="D1376" t="s">
        <v>51</v>
      </c>
      <c r="E1376" t="s">
        <v>68</v>
      </c>
      <c r="F1376" t="s">
        <v>18</v>
      </c>
      <c r="G1376" t="s">
        <v>24</v>
      </c>
      <c r="H1376">
        <v>159</v>
      </c>
      <c r="I1376">
        <v>5</v>
      </c>
      <c r="J1376">
        <v>795</v>
      </c>
    </row>
    <row r="1377" spans="1:10" x14ac:dyDescent="0.3">
      <c r="A1377" s="3" t="s">
        <v>1422</v>
      </c>
      <c r="B1377" s="4">
        <v>43541</v>
      </c>
      <c r="C1377">
        <v>7</v>
      </c>
      <c r="D1377" t="s">
        <v>88</v>
      </c>
      <c r="E1377" t="s">
        <v>46</v>
      </c>
      <c r="F1377" t="s">
        <v>23</v>
      </c>
      <c r="G1377" t="s">
        <v>41</v>
      </c>
      <c r="H1377">
        <v>399</v>
      </c>
      <c r="I1377">
        <v>6</v>
      </c>
      <c r="J1377">
        <v>2394</v>
      </c>
    </row>
    <row r="1378" spans="1:10" x14ac:dyDescent="0.3">
      <c r="A1378" s="3" t="s">
        <v>1423</v>
      </c>
      <c r="B1378" s="4">
        <v>43541</v>
      </c>
      <c r="C1378">
        <v>14</v>
      </c>
      <c r="D1378" t="s">
        <v>38</v>
      </c>
      <c r="E1378" t="s">
        <v>12</v>
      </c>
      <c r="F1378" t="s">
        <v>13</v>
      </c>
      <c r="G1378" t="s">
        <v>24</v>
      </c>
      <c r="H1378">
        <v>159</v>
      </c>
      <c r="I1378">
        <v>6</v>
      </c>
      <c r="J1378">
        <v>954</v>
      </c>
    </row>
    <row r="1379" spans="1:10" x14ac:dyDescent="0.3">
      <c r="A1379" s="3" t="s">
        <v>1424</v>
      </c>
      <c r="B1379" s="4">
        <v>43541</v>
      </c>
      <c r="C1379">
        <v>14</v>
      </c>
      <c r="D1379" t="s">
        <v>38</v>
      </c>
      <c r="E1379" t="s">
        <v>12</v>
      </c>
      <c r="F1379" t="s">
        <v>13</v>
      </c>
      <c r="G1379" t="s">
        <v>41</v>
      </c>
      <c r="H1379">
        <v>399</v>
      </c>
      <c r="I1379">
        <v>7</v>
      </c>
      <c r="J1379">
        <v>2793</v>
      </c>
    </row>
    <row r="1380" spans="1:10" x14ac:dyDescent="0.3">
      <c r="A1380" s="3" t="s">
        <v>1425</v>
      </c>
      <c r="B1380" s="4">
        <v>43541</v>
      </c>
      <c r="C1380">
        <v>14</v>
      </c>
      <c r="D1380" t="s">
        <v>38</v>
      </c>
      <c r="E1380" t="s">
        <v>12</v>
      </c>
      <c r="F1380" t="s">
        <v>13</v>
      </c>
      <c r="G1380" t="s">
        <v>19</v>
      </c>
      <c r="H1380">
        <v>289</v>
      </c>
      <c r="I1380">
        <v>6</v>
      </c>
      <c r="J1380">
        <v>1734</v>
      </c>
    </row>
    <row r="1381" spans="1:10" x14ac:dyDescent="0.3">
      <c r="A1381" s="3" t="s">
        <v>1426</v>
      </c>
      <c r="B1381" s="4">
        <v>43541</v>
      </c>
      <c r="C1381">
        <v>11</v>
      </c>
      <c r="D1381" t="s">
        <v>11</v>
      </c>
      <c r="E1381" t="s">
        <v>63</v>
      </c>
      <c r="F1381" t="s">
        <v>13</v>
      </c>
      <c r="G1381" t="s">
        <v>24</v>
      </c>
      <c r="H1381">
        <v>159</v>
      </c>
      <c r="I1381">
        <v>4</v>
      </c>
      <c r="J1381">
        <v>636</v>
      </c>
    </row>
    <row r="1382" spans="1:10" x14ac:dyDescent="0.3">
      <c r="A1382" s="3" t="s">
        <v>1427</v>
      </c>
      <c r="B1382" s="4">
        <v>43542</v>
      </c>
      <c r="C1382">
        <v>11</v>
      </c>
      <c r="D1382" t="s">
        <v>11</v>
      </c>
      <c r="E1382" t="s">
        <v>63</v>
      </c>
      <c r="F1382" t="s">
        <v>13</v>
      </c>
      <c r="G1382" t="s">
        <v>24</v>
      </c>
      <c r="H1382">
        <v>159</v>
      </c>
      <c r="I1382">
        <v>9</v>
      </c>
      <c r="J1382">
        <v>1431</v>
      </c>
    </row>
    <row r="1383" spans="1:10" x14ac:dyDescent="0.3">
      <c r="A1383" s="3" t="s">
        <v>1428</v>
      </c>
      <c r="B1383" s="4">
        <v>43543</v>
      </c>
      <c r="C1383">
        <v>5</v>
      </c>
      <c r="D1383" t="s">
        <v>60</v>
      </c>
      <c r="E1383" t="s">
        <v>68</v>
      </c>
      <c r="F1383" t="s">
        <v>18</v>
      </c>
      <c r="G1383" t="s">
        <v>31</v>
      </c>
      <c r="H1383">
        <v>69</v>
      </c>
      <c r="I1383">
        <v>1</v>
      </c>
      <c r="J1383">
        <v>69</v>
      </c>
    </row>
    <row r="1384" spans="1:10" x14ac:dyDescent="0.3">
      <c r="A1384" s="3" t="s">
        <v>1429</v>
      </c>
      <c r="B1384" s="4">
        <v>43543</v>
      </c>
      <c r="C1384">
        <v>14</v>
      </c>
      <c r="D1384" t="s">
        <v>38</v>
      </c>
      <c r="E1384" t="s">
        <v>63</v>
      </c>
      <c r="F1384" t="s">
        <v>13</v>
      </c>
      <c r="G1384" t="s">
        <v>41</v>
      </c>
      <c r="H1384">
        <v>399</v>
      </c>
      <c r="I1384">
        <v>8</v>
      </c>
      <c r="J1384">
        <v>3192</v>
      </c>
    </row>
    <row r="1385" spans="1:10" x14ac:dyDescent="0.3">
      <c r="A1385" s="3" t="s">
        <v>1430</v>
      </c>
      <c r="B1385" s="4">
        <v>43543</v>
      </c>
      <c r="C1385">
        <v>15</v>
      </c>
      <c r="D1385" t="s">
        <v>118</v>
      </c>
      <c r="E1385" t="s">
        <v>12</v>
      </c>
      <c r="F1385" t="s">
        <v>13</v>
      </c>
      <c r="G1385" t="s">
        <v>14</v>
      </c>
      <c r="H1385">
        <v>199</v>
      </c>
      <c r="I1385">
        <v>9</v>
      </c>
      <c r="J1385">
        <v>1791</v>
      </c>
    </row>
    <row r="1386" spans="1:10" x14ac:dyDescent="0.3">
      <c r="A1386" s="3" t="s">
        <v>1431</v>
      </c>
      <c r="B1386" s="4">
        <v>43543</v>
      </c>
      <c r="C1386">
        <v>17</v>
      </c>
      <c r="D1386" t="s">
        <v>35</v>
      </c>
      <c r="E1386" t="s">
        <v>27</v>
      </c>
      <c r="F1386" t="s">
        <v>28</v>
      </c>
      <c r="G1386" t="s">
        <v>41</v>
      </c>
      <c r="H1386">
        <v>399</v>
      </c>
      <c r="I1386">
        <v>5</v>
      </c>
      <c r="J1386">
        <v>1995</v>
      </c>
    </row>
    <row r="1387" spans="1:10" x14ac:dyDescent="0.3">
      <c r="A1387" s="3" t="s">
        <v>1432</v>
      </c>
      <c r="B1387" s="4">
        <v>43543</v>
      </c>
      <c r="C1387">
        <v>2</v>
      </c>
      <c r="D1387" t="s">
        <v>106</v>
      </c>
      <c r="E1387" t="s">
        <v>68</v>
      </c>
      <c r="F1387" t="s">
        <v>18</v>
      </c>
      <c r="G1387" t="s">
        <v>14</v>
      </c>
      <c r="H1387">
        <v>199</v>
      </c>
      <c r="I1387">
        <v>8</v>
      </c>
      <c r="J1387">
        <v>1592</v>
      </c>
    </row>
    <row r="1388" spans="1:10" x14ac:dyDescent="0.3">
      <c r="A1388" s="3" t="s">
        <v>1433</v>
      </c>
      <c r="B1388" s="4">
        <v>43543</v>
      </c>
      <c r="C1388">
        <v>18</v>
      </c>
      <c r="D1388" t="s">
        <v>26</v>
      </c>
      <c r="E1388" t="s">
        <v>27</v>
      </c>
      <c r="F1388" t="s">
        <v>28</v>
      </c>
      <c r="G1388" t="s">
        <v>24</v>
      </c>
      <c r="H1388">
        <v>159</v>
      </c>
      <c r="I1388">
        <v>8</v>
      </c>
      <c r="J1388">
        <v>1272</v>
      </c>
    </row>
    <row r="1389" spans="1:10" x14ac:dyDescent="0.3">
      <c r="A1389" s="3" t="s">
        <v>1434</v>
      </c>
      <c r="B1389" s="4">
        <v>43543</v>
      </c>
      <c r="C1389">
        <v>9</v>
      </c>
      <c r="D1389" t="s">
        <v>21</v>
      </c>
      <c r="E1389" t="s">
        <v>46</v>
      </c>
      <c r="F1389" t="s">
        <v>23</v>
      </c>
      <c r="G1389" t="s">
        <v>41</v>
      </c>
      <c r="H1389">
        <v>399</v>
      </c>
      <c r="I1389">
        <v>9</v>
      </c>
      <c r="J1389">
        <v>3591</v>
      </c>
    </row>
    <row r="1390" spans="1:10" x14ac:dyDescent="0.3">
      <c r="A1390" s="3" t="s">
        <v>1435</v>
      </c>
      <c r="B1390" s="4">
        <v>43543</v>
      </c>
      <c r="C1390">
        <v>1</v>
      </c>
      <c r="D1390" t="s">
        <v>16</v>
      </c>
      <c r="E1390" t="s">
        <v>17</v>
      </c>
      <c r="F1390" t="s">
        <v>18</v>
      </c>
      <c r="G1390" t="s">
        <v>31</v>
      </c>
      <c r="H1390">
        <v>69</v>
      </c>
      <c r="I1390">
        <v>9</v>
      </c>
      <c r="J1390">
        <v>621</v>
      </c>
    </row>
    <row r="1391" spans="1:10" x14ac:dyDescent="0.3">
      <c r="A1391" s="3" t="s">
        <v>1436</v>
      </c>
      <c r="B1391" s="4">
        <v>43543</v>
      </c>
      <c r="C1391">
        <v>4</v>
      </c>
      <c r="D1391" t="s">
        <v>51</v>
      </c>
      <c r="E1391" t="s">
        <v>17</v>
      </c>
      <c r="F1391" t="s">
        <v>18</v>
      </c>
      <c r="G1391" t="s">
        <v>24</v>
      </c>
      <c r="H1391">
        <v>159</v>
      </c>
      <c r="I1391">
        <v>3</v>
      </c>
      <c r="J1391">
        <v>477</v>
      </c>
    </row>
    <row r="1392" spans="1:10" x14ac:dyDescent="0.3">
      <c r="A1392" s="3" t="s">
        <v>1437</v>
      </c>
      <c r="B1392" s="4">
        <v>43543</v>
      </c>
      <c r="C1392">
        <v>10</v>
      </c>
      <c r="D1392" t="s">
        <v>58</v>
      </c>
      <c r="E1392" t="s">
        <v>46</v>
      </c>
      <c r="F1392" t="s">
        <v>23</v>
      </c>
      <c r="G1392" t="s">
        <v>41</v>
      </c>
      <c r="H1392">
        <v>399</v>
      </c>
      <c r="I1392">
        <v>0</v>
      </c>
      <c r="J1392">
        <v>0</v>
      </c>
    </row>
    <row r="1393" spans="1:10" x14ac:dyDescent="0.3">
      <c r="A1393" s="3" t="s">
        <v>1438</v>
      </c>
      <c r="B1393" s="4">
        <v>43544</v>
      </c>
      <c r="C1393">
        <v>15</v>
      </c>
      <c r="D1393" t="s">
        <v>118</v>
      </c>
      <c r="E1393" t="s">
        <v>63</v>
      </c>
      <c r="F1393" t="s">
        <v>13</v>
      </c>
      <c r="G1393" t="s">
        <v>24</v>
      </c>
      <c r="H1393">
        <v>159</v>
      </c>
      <c r="I1393">
        <v>5</v>
      </c>
      <c r="J1393">
        <v>795</v>
      </c>
    </row>
    <row r="1394" spans="1:10" x14ac:dyDescent="0.3">
      <c r="A1394" s="3" t="s">
        <v>1439</v>
      </c>
      <c r="B1394" s="4">
        <v>43544</v>
      </c>
      <c r="C1394">
        <v>18</v>
      </c>
      <c r="D1394" t="s">
        <v>26</v>
      </c>
      <c r="E1394" t="s">
        <v>36</v>
      </c>
      <c r="F1394" t="s">
        <v>28</v>
      </c>
      <c r="G1394" t="s">
        <v>31</v>
      </c>
      <c r="H1394">
        <v>69</v>
      </c>
      <c r="I1394">
        <v>3</v>
      </c>
      <c r="J1394">
        <v>207</v>
      </c>
    </row>
    <row r="1395" spans="1:10" x14ac:dyDescent="0.3">
      <c r="A1395" s="3" t="s">
        <v>1440</v>
      </c>
      <c r="B1395" s="4">
        <v>43544</v>
      </c>
      <c r="C1395">
        <v>1</v>
      </c>
      <c r="D1395" t="s">
        <v>16</v>
      </c>
      <c r="E1395" t="s">
        <v>68</v>
      </c>
      <c r="F1395" t="s">
        <v>18</v>
      </c>
      <c r="G1395" t="s">
        <v>19</v>
      </c>
      <c r="H1395">
        <v>289</v>
      </c>
      <c r="I1395">
        <v>3</v>
      </c>
      <c r="J1395">
        <v>867</v>
      </c>
    </row>
    <row r="1396" spans="1:10" x14ac:dyDescent="0.3">
      <c r="A1396" s="3" t="s">
        <v>1441</v>
      </c>
      <c r="B1396" s="4">
        <v>43545</v>
      </c>
      <c r="C1396">
        <v>4</v>
      </c>
      <c r="D1396" t="s">
        <v>51</v>
      </c>
      <c r="E1396" t="s">
        <v>17</v>
      </c>
      <c r="F1396" t="s">
        <v>18</v>
      </c>
      <c r="G1396" t="s">
        <v>14</v>
      </c>
      <c r="H1396">
        <v>199</v>
      </c>
      <c r="I1396">
        <v>3</v>
      </c>
      <c r="J1396">
        <v>597</v>
      </c>
    </row>
    <row r="1397" spans="1:10" x14ac:dyDescent="0.3">
      <c r="A1397" s="3" t="s">
        <v>1442</v>
      </c>
      <c r="B1397" s="4">
        <v>43546</v>
      </c>
      <c r="C1397">
        <v>11</v>
      </c>
      <c r="D1397" t="s">
        <v>11</v>
      </c>
      <c r="E1397" t="s">
        <v>12</v>
      </c>
      <c r="F1397" t="s">
        <v>13</v>
      </c>
      <c r="G1397" t="s">
        <v>41</v>
      </c>
      <c r="H1397">
        <v>399</v>
      </c>
      <c r="I1397">
        <v>9</v>
      </c>
      <c r="J1397">
        <v>3591</v>
      </c>
    </row>
    <row r="1398" spans="1:10" x14ac:dyDescent="0.3">
      <c r="A1398" s="3" t="s">
        <v>1443</v>
      </c>
      <c r="B1398" s="4">
        <v>43547</v>
      </c>
      <c r="C1398">
        <v>2</v>
      </c>
      <c r="D1398" t="s">
        <v>106</v>
      </c>
      <c r="E1398" t="s">
        <v>17</v>
      </c>
      <c r="F1398" t="s">
        <v>18</v>
      </c>
      <c r="G1398" t="s">
        <v>24</v>
      </c>
      <c r="H1398">
        <v>159</v>
      </c>
      <c r="I1398">
        <v>5</v>
      </c>
      <c r="J1398">
        <v>795</v>
      </c>
    </row>
    <row r="1399" spans="1:10" x14ac:dyDescent="0.3">
      <c r="A1399" s="3" t="s">
        <v>1444</v>
      </c>
      <c r="B1399" s="4">
        <v>43547</v>
      </c>
      <c r="C1399">
        <v>17</v>
      </c>
      <c r="D1399" t="s">
        <v>35</v>
      </c>
      <c r="E1399" t="s">
        <v>27</v>
      </c>
      <c r="F1399" t="s">
        <v>28</v>
      </c>
      <c r="G1399" t="s">
        <v>19</v>
      </c>
      <c r="H1399">
        <v>289</v>
      </c>
      <c r="I1399">
        <v>2</v>
      </c>
      <c r="J1399">
        <v>578</v>
      </c>
    </row>
    <row r="1400" spans="1:10" x14ac:dyDescent="0.3">
      <c r="A1400" s="3" t="s">
        <v>1445</v>
      </c>
      <c r="B1400" s="4">
        <v>43547</v>
      </c>
      <c r="C1400">
        <v>2</v>
      </c>
      <c r="D1400" t="s">
        <v>106</v>
      </c>
      <c r="E1400" t="s">
        <v>68</v>
      </c>
      <c r="F1400" t="s">
        <v>18</v>
      </c>
      <c r="G1400" t="s">
        <v>14</v>
      </c>
      <c r="H1400">
        <v>199</v>
      </c>
      <c r="I1400">
        <v>8</v>
      </c>
      <c r="J1400">
        <v>1592</v>
      </c>
    </row>
    <row r="1401" spans="1:10" x14ac:dyDescent="0.3">
      <c r="A1401" s="3" t="s">
        <v>1446</v>
      </c>
      <c r="B1401" s="4">
        <v>43547</v>
      </c>
      <c r="C1401">
        <v>5</v>
      </c>
      <c r="D1401" t="s">
        <v>60</v>
      </c>
      <c r="E1401" t="s">
        <v>68</v>
      </c>
      <c r="F1401" t="s">
        <v>18</v>
      </c>
      <c r="G1401" t="s">
        <v>41</v>
      </c>
      <c r="H1401">
        <v>399</v>
      </c>
      <c r="I1401">
        <v>1</v>
      </c>
      <c r="J1401">
        <v>399</v>
      </c>
    </row>
    <row r="1402" spans="1:10" x14ac:dyDescent="0.3">
      <c r="A1402" s="3" t="s">
        <v>1447</v>
      </c>
      <c r="B1402" s="4">
        <v>43547</v>
      </c>
      <c r="C1402">
        <v>15</v>
      </c>
      <c r="D1402" t="s">
        <v>118</v>
      </c>
      <c r="E1402" t="s">
        <v>63</v>
      </c>
      <c r="F1402" t="s">
        <v>13</v>
      </c>
      <c r="G1402" t="s">
        <v>19</v>
      </c>
      <c r="H1402">
        <v>289</v>
      </c>
      <c r="I1402">
        <v>6</v>
      </c>
      <c r="J1402">
        <v>1734</v>
      </c>
    </row>
    <row r="1403" spans="1:10" x14ac:dyDescent="0.3">
      <c r="A1403" s="3" t="s">
        <v>1448</v>
      </c>
      <c r="B1403" s="4">
        <v>43547</v>
      </c>
      <c r="C1403">
        <v>8</v>
      </c>
      <c r="D1403" t="s">
        <v>45</v>
      </c>
      <c r="E1403" t="s">
        <v>46</v>
      </c>
      <c r="F1403" t="s">
        <v>23</v>
      </c>
      <c r="G1403" t="s">
        <v>31</v>
      </c>
      <c r="H1403">
        <v>69</v>
      </c>
      <c r="I1403">
        <v>8</v>
      </c>
      <c r="J1403">
        <v>552</v>
      </c>
    </row>
    <row r="1404" spans="1:10" x14ac:dyDescent="0.3">
      <c r="A1404" s="3" t="s">
        <v>1449</v>
      </c>
      <c r="B1404" s="4">
        <v>43547</v>
      </c>
      <c r="C1404">
        <v>9</v>
      </c>
      <c r="D1404" t="s">
        <v>21</v>
      </c>
      <c r="E1404" t="s">
        <v>22</v>
      </c>
      <c r="F1404" t="s">
        <v>23</v>
      </c>
      <c r="G1404" t="s">
        <v>41</v>
      </c>
      <c r="H1404">
        <v>399</v>
      </c>
      <c r="I1404">
        <v>9</v>
      </c>
      <c r="J1404">
        <v>3591</v>
      </c>
    </row>
    <row r="1405" spans="1:10" x14ac:dyDescent="0.3">
      <c r="A1405" s="3" t="s">
        <v>1450</v>
      </c>
      <c r="B1405" s="4">
        <v>43547</v>
      </c>
      <c r="C1405">
        <v>5</v>
      </c>
      <c r="D1405" t="s">
        <v>60</v>
      </c>
      <c r="E1405" t="s">
        <v>17</v>
      </c>
      <c r="F1405" t="s">
        <v>18</v>
      </c>
      <c r="G1405" t="s">
        <v>19</v>
      </c>
      <c r="H1405">
        <v>289</v>
      </c>
      <c r="I1405">
        <v>6</v>
      </c>
      <c r="J1405">
        <v>1734</v>
      </c>
    </row>
    <row r="1406" spans="1:10" x14ac:dyDescent="0.3">
      <c r="A1406" s="3" t="s">
        <v>1451</v>
      </c>
      <c r="B1406" s="4">
        <v>43547</v>
      </c>
      <c r="C1406">
        <v>11</v>
      </c>
      <c r="D1406" t="s">
        <v>11</v>
      </c>
      <c r="E1406" t="s">
        <v>63</v>
      </c>
      <c r="F1406" t="s">
        <v>13</v>
      </c>
      <c r="G1406" t="s">
        <v>14</v>
      </c>
      <c r="H1406">
        <v>199</v>
      </c>
      <c r="I1406">
        <v>8</v>
      </c>
      <c r="J1406">
        <v>1592</v>
      </c>
    </row>
    <row r="1407" spans="1:10" x14ac:dyDescent="0.3">
      <c r="A1407" s="3" t="s">
        <v>1452</v>
      </c>
      <c r="B1407" s="4">
        <v>43547</v>
      </c>
      <c r="C1407">
        <v>15</v>
      </c>
      <c r="D1407" t="s">
        <v>118</v>
      </c>
      <c r="E1407" t="s">
        <v>63</v>
      </c>
      <c r="F1407" t="s">
        <v>13</v>
      </c>
      <c r="G1407" t="s">
        <v>24</v>
      </c>
      <c r="H1407">
        <v>159</v>
      </c>
      <c r="I1407">
        <v>7</v>
      </c>
      <c r="J1407">
        <v>1113</v>
      </c>
    </row>
    <row r="1408" spans="1:10" x14ac:dyDescent="0.3">
      <c r="A1408" s="3" t="s">
        <v>1453</v>
      </c>
      <c r="B1408" s="4">
        <v>43548</v>
      </c>
      <c r="C1408">
        <v>12</v>
      </c>
      <c r="D1408" t="s">
        <v>66</v>
      </c>
      <c r="E1408" t="s">
        <v>63</v>
      </c>
      <c r="F1408" t="s">
        <v>13</v>
      </c>
      <c r="G1408" t="s">
        <v>41</v>
      </c>
      <c r="H1408">
        <v>399</v>
      </c>
      <c r="I1408">
        <v>8</v>
      </c>
      <c r="J1408">
        <v>3192</v>
      </c>
    </row>
    <row r="1409" spans="1:10" x14ac:dyDescent="0.3">
      <c r="A1409" s="3" t="s">
        <v>1454</v>
      </c>
      <c r="B1409" s="4">
        <v>43549</v>
      </c>
      <c r="C1409">
        <v>3</v>
      </c>
      <c r="D1409" t="s">
        <v>43</v>
      </c>
      <c r="E1409" t="s">
        <v>17</v>
      </c>
      <c r="F1409" t="s">
        <v>18</v>
      </c>
      <c r="G1409" t="s">
        <v>41</v>
      </c>
      <c r="H1409">
        <v>399</v>
      </c>
      <c r="I1409">
        <v>9</v>
      </c>
      <c r="J1409">
        <v>3591</v>
      </c>
    </row>
    <row r="1410" spans="1:10" x14ac:dyDescent="0.3">
      <c r="A1410" s="3" t="s">
        <v>1455</v>
      </c>
      <c r="B1410" s="4">
        <v>43549</v>
      </c>
      <c r="C1410">
        <v>18</v>
      </c>
      <c r="D1410" t="s">
        <v>26</v>
      </c>
      <c r="E1410" t="s">
        <v>36</v>
      </c>
      <c r="F1410" t="s">
        <v>28</v>
      </c>
      <c r="G1410" t="s">
        <v>41</v>
      </c>
      <c r="H1410">
        <v>399</v>
      </c>
      <c r="I1410">
        <v>3</v>
      </c>
      <c r="J1410">
        <v>1197</v>
      </c>
    </row>
    <row r="1411" spans="1:10" x14ac:dyDescent="0.3">
      <c r="A1411" s="3" t="s">
        <v>1456</v>
      </c>
      <c r="B1411" s="4">
        <v>43549</v>
      </c>
      <c r="C1411">
        <v>12</v>
      </c>
      <c r="D1411" t="s">
        <v>66</v>
      </c>
      <c r="E1411" t="s">
        <v>63</v>
      </c>
      <c r="F1411" t="s">
        <v>13</v>
      </c>
      <c r="G1411" t="s">
        <v>19</v>
      </c>
      <c r="H1411">
        <v>289</v>
      </c>
      <c r="I1411">
        <v>6</v>
      </c>
      <c r="J1411">
        <v>1734</v>
      </c>
    </row>
    <row r="1412" spans="1:10" x14ac:dyDescent="0.3">
      <c r="A1412" s="3" t="s">
        <v>1457</v>
      </c>
      <c r="B1412" s="4">
        <v>43550</v>
      </c>
      <c r="C1412">
        <v>8</v>
      </c>
      <c r="D1412" t="s">
        <v>45</v>
      </c>
      <c r="E1412" t="s">
        <v>46</v>
      </c>
      <c r="F1412" t="s">
        <v>23</v>
      </c>
      <c r="G1412" t="s">
        <v>14</v>
      </c>
      <c r="H1412">
        <v>199</v>
      </c>
      <c r="I1412">
        <v>1</v>
      </c>
      <c r="J1412">
        <v>199</v>
      </c>
    </row>
    <row r="1413" spans="1:10" x14ac:dyDescent="0.3">
      <c r="A1413" s="3" t="s">
        <v>1458</v>
      </c>
      <c r="B1413" s="4">
        <v>43550</v>
      </c>
      <c r="C1413">
        <v>19</v>
      </c>
      <c r="D1413" t="s">
        <v>56</v>
      </c>
      <c r="E1413" t="s">
        <v>36</v>
      </c>
      <c r="F1413" t="s">
        <v>28</v>
      </c>
      <c r="G1413" t="s">
        <v>19</v>
      </c>
      <c r="H1413">
        <v>289</v>
      </c>
      <c r="I1413">
        <v>3</v>
      </c>
      <c r="J1413">
        <v>867</v>
      </c>
    </row>
    <row r="1414" spans="1:10" x14ac:dyDescent="0.3">
      <c r="A1414" s="3" t="s">
        <v>1459</v>
      </c>
      <c r="B1414" s="4">
        <v>43551</v>
      </c>
      <c r="C1414">
        <v>4</v>
      </c>
      <c r="D1414" t="s">
        <v>51</v>
      </c>
      <c r="E1414" t="s">
        <v>17</v>
      </c>
      <c r="F1414" t="s">
        <v>18</v>
      </c>
      <c r="G1414" t="s">
        <v>41</v>
      </c>
      <c r="H1414">
        <v>399</v>
      </c>
      <c r="I1414">
        <v>6</v>
      </c>
      <c r="J1414">
        <v>2394</v>
      </c>
    </row>
    <row r="1415" spans="1:10" x14ac:dyDescent="0.3">
      <c r="A1415" s="3" t="s">
        <v>1460</v>
      </c>
      <c r="B1415" s="4">
        <v>43551</v>
      </c>
      <c r="C1415">
        <v>6</v>
      </c>
      <c r="D1415" t="s">
        <v>48</v>
      </c>
      <c r="E1415" t="s">
        <v>46</v>
      </c>
      <c r="F1415" t="s">
        <v>23</v>
      </c>
      <c r="G1415" t="s">
        <v>19</v>
      </c>
      <c r="H1415">
        <v>289</v>
      </c>
      <c r="I1415">
        <v>7</v>
      </c>
      <c r="J1415">
        <v>2023</v>
      </c>
    </row>
    <row r="1416" spans="1:10" x14ac:dyDescent="0.3">
      <c r="A1416" s="3" t="s">
        <v>1461</v>
      </c>
      <c r="B1416" s="4">
        <v>43551</v>
      </c>
      <c r="C1416">
        <v>17</v>
      </c>
      <c r="D1416" t="s">
        <v>35</v>
      </c>
      <c r="E1416" t="s">
        <v>36</v>
      </c>
      <c r="F1416" t="s">
        <v>28</v>
      </c>
      <c r="G1416" t="s">
        <v>24</v>
      </c>
      <c r="H1416">
        <v>159</v>
      </c>
      <c r="I1416">
        <v>7</v>
      </c>
      <c r="J1416">
        <v>1113</v>
      </c>
    </row>
    <row r="1417" spans="1:10" x14ac:dyDescent="0.3">
      <c r="A1417" s="3" t="s">
        <v>1462</v>
      </c>
      <c r="B1417" s="4">
        <v>43551</v>
      </c>
      <c r="C1417">
        <v>13</v>
      </c>
      <c r="D1417" t="s">
        <v>33</v>
      </c>
      <c r="E1417" t="s">
        <v>63</v>
      </c>
      <c r="F1417" t="s">
        <v>13</v>
      </c>
      <c r="G1417" t="s">
        <v>19</v>
      </c>
      <c r="H1417">
        <v>289</v>
      </c>
      <c r="I1417">
        <v>9</v>
      </c>
      <c r="J1417">
        <v>2601</v>
      </c>
    </row>
    <row r="1418" spans="1:10" x14ac:dyDescent="0.3">
      <c r="A1418" s="3" t="s">
        <v>1463</v>
      </c>
      <c r="B1418" s="4">
        <v>43551</v>
      </c>
      <c r="C1418">
        <v>18</v>
      </c>
      <c r="D1418" t="s">
        <v>26</v>
      </c>
      <c r="E1418" t="s">
        <v>27</v>
      </c>
      <c r="F1418" t="s">
        <v>28</v>
      </c>
      <c r="G1418" t="s">
        <v>14</v>
      </c>
      <c r="H1418">
        <v>199</v>
      </c>
      <c r="I1418">
        <v>2</v>
      </c>
      <c r="J1418">
        <v>398</v>
      </c>
    </row>
    <row r="1419" spans="1:10" x14ac:dyDescent="0.3">
      <c r="A1419" s="3" t="s">
        <v>1464</v>
      </c>
      <c r="B1419" s="4">
        <v>43552</v>
      </c>
      <c r="C1419">
        <v>1</v>
      </c>
      <c r="D1419" t="s">
        <v>16</v>
      </c>
      <c r="E1419" t="s">
        <v>68</v>
      </c>
      <c r="F1419" t="s">
        <v>18</v>
      </c>
      <c r="G1419" t="s">
        <v>19</v>
      </c>
      <c r="H1419">
        <v>289</v>
      </c>
      <c r="I1419">
        <v>9</v>
      </c>
      <c r="J1419">
        <v>2601</v>
      </c>
    </row>
    <row r="1420" spans="1:10" x14ac:dyDescent="0.3">
      <c r="A1420" s="3" t="s">
        <v>1465</v>
      </c>
      <c r="B1420" s="4">
        <v>43553</v>
      </c>
      <c r="C1420">
        <v>18</v>
      </c>
      <c r="D1420" t="s">
        <v>26</v>
      </c>
      <c r="E1420" t="s">
        <v>36</v>
      </c>
      <c r="F1420" t="s">
        <v>28</v>
      </c>
      <c r="G1420" t="s">
        <v>24</v>
      </c>
      <c r="H1420">
        <v>159</v>
      </c>
      <c r="I1420">
        <v>0</v>
      </c>
      <c r="J1420">
        <v>0</v>
      </c>
    </row>
    <row r="1421" spans="1:10" x14ac:dyDescent="0.3">
      <c r="A1421" s="3" t="s">
        <v>1466</v>
      </c>
      <c r="B1421" s="4">
        <v>43553</v>
      </c>
      <c r="C1421">
        <v>18</v>
      </c>
      <c r="D1421" t="s">
        <v>26</v>
      </c>
      <c r="E1421" t="s">
        <v>36</v>
      </c>
      <c r="F1421" t="s">
        <v>28</v>
      </c>
      <c r="G1421" t="s">
        <v>14</v>
      </c>
      <c r="H1421">
        <v>199</v>
      </c>
      <c r="I1421">
        <v>0</v>
      </c>
      <c r="J1421">
        <v>0</v>
      </c>
    </row>
    <row r="1422" spans="1:10" x14ac:dyDescent="0.3">
      <c r="A1422" s="3" t="s">
        <v>1467</v>
      </c>
      <c r="B1422" s="4">
        <v>43553</v>
      </c>
      <c r="C1422">
        <v>2</v>
      </c>
      <c r="D1422" t="s">
        <v>106</v>
      </c>
      <c r="E1422" t="s">
        <v>17</v>
      </c>
      <c r="F1422" t="s">
        <v>18</v>
      </c>
      <c r="G1422" t="s">
        <v>14</v>
      </c>
      <c r="H1422">
        <v>199</v>
      </c>
      <c r="I1422">
        <v>0</v>
      </c>
      <c r="J1422">
        <v>0</v>
      </c>
    </row>
    <row r="1423" spans="1:10" x14ac:dyDescent="0.3">
      <c r="A1423" s="3" t="s">
        <v>1468</v>
      </c>
      <c r="B1423" s="4">
        <v>43554</v>
      </c>
      <c r="C1423">
        <v>2</v>
      </c>
      <c r="D1423" t="s">
        <v>106</v>
      </c>
      <c r="E1423" t="s">
        <v>68</v>
      </c>
      <c r="F1423" t="s">
        <v>18</v>
      </c>
      <c r="G1423" t="s">
        <v>14</v>
      </c>
      <c r="H1423">
        <v>199</v>
      </c>
      <c r="I1423">
        <v>9</v>
      </c>
      <c r="J1423">
        <v>1791</v>
      </c>
    </row>
    <row r="1424" spans="1:10" x14ac:dyDescent="0.3">
      <c r="A1424" s="3" t="s">
        <v>1469</v>
      </c>
      <c r="B1424" s="4">
        <v>43554</v>
      </c>
      <c r="C1424">
        <v>7</v>
      </c>
      <c r="D1424" t="s">
        <v>88</v>
      </c>
      <c r="E1424" t="s">
        <v>22</v>
      </c>
      <c r="F1424" t="s">
        <v>23</v>
      </c>
      <c r="G1424" t="s">
        <v>41</v>
      </c>
      <c r="H1424">
        <v>399</v>
      </c>
      <c r="I1424">
        <v>2</v>
      </c>
      <c r="J1424">
        <v>798</v>
      </c>
    </row>
    <row r="1425" spans="1:10" x14ac:dyDescent="0.3">
      <c r="A1425" s="3" t="s">
        <v>1470</v>
      </c>
      <c r="B1425" s="4">
        <v>43555</v>
      </c>
      <c r="C1425">
        <v>19</v>
      </c>
      <c r="D1425" t="s">
        <v>56</v>
      </c>
      <c r="E1425" t="s">
        <v>36</v>
      </c>
      <c r="F1425" t="s">
        <v>28</v>
      </c>
      <c r="G1425" t="s">
        <v>19</v>
      </c>
      <c r="H1425">
        <v>289</v>
      </c>
      <c r="I1425">
        <v>8</v>
      </c>
      <c r="J1425">
        <v>2312</v>
      </c>
    </row>
    <row r="1426" spans="1:10" x14ac:dyDescent="0.3">
      <c r="A1426" s="3" t="s">
        <v>1471</v>
      </c>
      <c r="B1426" s="4">
        <v>43555</v>
      </c>
      <c r="C1426">
        <v>19</v>
      </c>
      <c r="D1426" t="s">
        <v>56</v>
      </c>
      <c r="E1426" t="s">
        <v>36</v>
      </c>
      <c r="F1426" t="s">
        <v>28</v>
      </c>
      <c r="G1426" t="s">
        <v>24</v>
      </c>
      <c r="H1426">
        <v>159</v>
      </c>
      <c r="I1426">
        <v>6</v>
      </c>
      <c r="J1426">
        <v>954</v>
      </c>
    </row>
    <row r="1427" spans="1:10" x14ac:dyDescent="0.3">
      <c r="A1427" s="3" t="s">
        <v>1472</v>
      </c>
      <c r="B1427" s="4">
        <v>43555</v>
      </c>
      <c r="C1427">
        <v>13</v>
      </c>
      <c r="D1427" t="s">
        <v>33</v>
      </c>
      <c r="E1427" t="s">
        <v>63</v>
      </c>
      <c r="F1427" t="s">
        <v>13</v>
      </c>
      <c r="G1427" t="s">
        <v>41</v>
      </c>
      <c r="H1427">
        <v>399</v>
      </c>
      <c r="I1427">
        <v>0</v>
      </c>
      <c r="J1427">
        <v>0</v>
      </c>
    </row>
    <row r="1428" spans="1:10" x14ac:dyDescent="0.3">
      <c r="A1428" s="3" t="s">
        <v>1473</v>
      </c>
      <c r="B1428" s="4">
        <v>43555</v>
      </c>
      <c r="C1428">
        <v>10</v>
      </c>
      <c r="D1428" t="s">
        <v>58</v>
      </c>
      <c r="E1428" t="s">
        <v>46</v>
      </c>
      <c r="F1428" t="s">
        <v>23</v>
      </c>
      <c r="G1428" t="s">
        <v>41</v>
      </c>
      <c r="H1428">
        <v>399</v>
      </c>
      <c r="I1428">
        <v>8</v>
      </c>
      <c r="J1428">
        <v>3192</v>
      </c>
    </row>
    <row r="1429" spans="1:10" x14ac:dyDescent="0.3">
      <c r="A1429" s="3" t="s">
        <v>1474</v>
      </c>
      <c r="B1429" s="4">
        <v>43555</v>
      </c>
      <c r="C1429">
        <v>5</v>
      </c>
      <c r="D1429" t="s">
        <v>60</v>
      </c>
      <c r="E1429" t="s">
        <v>68</v>
      </c>
      <c r="F1429" t="s">
        <v>18</v>
      </c>
      <c r="G1429" t="s">
        <v>14</v>
      </c>
      <c r="H1429">
        <v>199</v>
      </c>
      <c r="I1429">
        <v>9</v>
      </c>
      <c r="J1429">
        <v>1791</v>
      </c>
    </row>
    <row r="1430" spans="1:10" x14ac:dyDescent="0.3">
      <c r="A1430" s="3" t="s">
        <v>1475</v>
      </c>
      <c r="B1430" s="4">
        <v>43556</v>
      </c>
      <c r="C1430">
        <v>1</v>
      </c>
      <c r="D1430" t="s">
        <v>16</v>
      </c>
      <c r="E1430" t="s">
        <v>68</v>
      </c>
      <c r="F1430" t="s">
        <v>18</v>
      </c>
      <c r="G1430" t="s">
        <v>41</v>
      </c>
      <c r="H1430">
        <v>399</v>
      </c>
      <c r="I1430">
        <v>4</v>
      </c>
      <c r="J1430">
        <v>1596</v>
      </c>
    </row>
    <row r="1431" spans="1:10" x14ac:dyDescent="0.3">
      <c r="A1431" s="3" t="s">
        <v>1476</v>
      </c>
      <c r="B1431" s="4">
        <v>43556</v>
      </c>
      <c r="C1431">
        <v>10</v>
      </c>
      <c r="D1431" t="s">
        <v>58</v>
      </c>
      <c r="E1431" t="s">
        <v>22</v>
      </c>
      <c r="F1431" t="s">
        <v>23</v>
      </c>
      <c r="G1431" t="s">
        <v>14</v>
      </c>
      <c r="H1431">
        <v>199</v>
      </c>
      <c r="I1431">
        <v>6</v>
      </c>
      <c r="J1431">
        <v>1194</v>
      </c>
    </row>
    <row r="1432" spans="1:10" x14ac:dyDescent="0.3">
      <c r="A1432" s="3" t="s">
        <v>1477</v>
      </c>
      <c r="B1432" s="4">
        <v>43557</v>
      </c>
      <c r="C1432">
        <v>8</v>
      </c>
      <c r="D1432" t="s">
        <v>45</v>
      </c>
      <c r="E1432" t="s">
        <v>22</v>
      </c>
      <c r="F1432" t="s">
        <v>23</v>
      </c>
      <c r="G1432" t="s">
        <v>41</v>
      </c>
      <c r="H1432">
        <v>399</v>
      </c>
      <c r="I1432">
        <v>0</v>
      </c>
      <c r="J1432">
        <v>0</v>
      </c>
    </row>
    <row r="1433" spans="1:10" x14ac:dyDescent="0.3">
      <c r="A1433" s="3" t="s">
        <v>1478</v>
      </c>
      <c r="B1433" s="4">
        <v>43558</v>
      </c>
      <c r="C1433">
        <v>12</v>
      </c>
      <c r="D1433" t="s">
        <v>66</v>
      </c>
      <c r="E1433" t="s">
        <v>12</v>
      </c>
      <c r="F1433" t="s">
        <v>13</v>
      </c>
      <c r="G1433" t="s">
        <v>24</v>
      </c>
      <c r="H1433">
        <v>159</v>
      </c>
      <c r="I1433">
        <v>8</v>
      </c>
      <c r="J1433">
        <v>1272</v>
      </c>
    </row>
    <row r="1434" spans="1:10" x14ac:dyDescent="0.3">
      <c r="A1434" s="3" t="s">
        <v>1479</v>
      </c>
      <c r="B1434" s="4">
        <v>43559</v>
      </c>
      <c r="C1434">
        <v>5</v>
      </c>
      <c r="D1434" t="s">
        <v>60</v>
      </c>
      <c r="E1434" t="s">
        <v>68</v>
      </c>
      <c r="F1434" t="s">
        <v>18</v>
      </c>
      <c r="G1434" t="s">
        <v>31</v>
      </c>
      <c r="H1434">
        <v>69</v>
      </c>
      <c r="I1434">
        <v>5</v>
      </c>
      <c r="J1434">
        <v>345</v>
      </c>
    </row>
    <row r="1435" spans="1:10" x14ac:dyDescent="0.3">
      <c r="A1435" s="3" t="s">
        <v>1480</v>
      </c>
      <c r="B1435" s="4">
        <v>43559</v>
      </c>
      <c r="C1435">
        <v>8</v>
      </c>
      <c r="D1435" t="s">
        <v>45</v>
      </c>
      <c r="E1435" t="s">
        <v>22</v>
      </c>
      <c r="F1435" t="s">
        <v>23</v>
      </c>
      <c r="G1435" t="s">
        <v>24</v>
      </c>
      <c r="H1435">
        <v>159</v>
      </c>
      <c r="I1435">
        <v>4</v>
      </c>
      <c r="J1435">
        <v>636</v>
      </c>
    </row>
    <row r="1436" spans="1:10" x14ac:dyDescent="0.3">
      <c r="A1436" s="3" t="s">
        <v>1481</v>
      </c>
      <c r="B1436" s="4">
        <v>43559</v>
      </c>
      <c r="C1436">
        <v>19</v>
      </c>
      <c r="D1436" t="s">
        <v>56</v>
      </c>
      <c r="E1436" t="s">
        <v>27</v>
      </c>
      <c r="F1436" t="s">
        <v>28</v>
      </c>
      <c r="G1436" t="s">
        <v>19</v>
      </c>
      <c r="H1436">
        <v>289</v>
      </c>
      <c r="I1436">
        <v>2</v>
      </c>
      <c r="J1436">
        <v>578</v>
      </c>
    </row>
    <row r="1437" spans="1:10" x14ac:dyDescent="0.3">
      <c r="A1437" s="3" t="s">
        <v>1482</v>
      </c>
      <c r="B1437" s="4">
        <v>43559</v>
      </c>
      <c r="C1437">
        <v>20</v>
      </c>
      <c r="D1437" t="s">
        <v>40</v>
      </c>
      <c r="E1437" t="s">
        <v>27</v>
      </c>
      <c r="F1437" t="s">
        <v>28</v>
      </c>
      <c r="G1437" t="s">
        <v>31</v>
      </c>
      <c r="H1437">
        <v>69</v>
      </c>
      <c r="I1437">
        <v>9</v>
      </c>
      <c r="J1437">
        <v>621</v>
      </c>
    </row>
    <row r="1438" spans="1:10" x14ac:dyDescent="0.3">
      <c r="A1438" s="3" t="s">
        <v>1483</v>
      </c>
      <c r="B1438" s="4">
        <v>43560</v>
      </c>
      <c r="C1438">
        <v>7</v>
      </c>
      <c r="D1438" t="s">
        <v>88</v>
      </c>
      <c r="E1438" t="s">
        <v>46</v>
      </c>
      <c r="F1438" t="s">
        <v>23</v>
      </c>
      <c r="G1438" t="s">
        <v>14</v>
      </c>
      <c r="H1438">
        <v>199</v>
      </c>
      <c r="I1438">
        <v>8</v>
      </c>
      <c r="J1438">
        <v>1592</v>
      </c>
    </row>
    <row r="1439" spans="1:10" x14ac:dyDescent="0.3">
      <c r="A1439" s="3" t="s">
        <v>1484</v>
      </c>
      <c r="B1439" s="4">
        <v>43560</v>
      </c>
      <c r="C1439">
        <v>4</v>
      </c>
      <c r="D1439" t="s">
        <v>51</v>
      </c>
      <c r="E1439" t="s">
        <v>68</v>
      </c>
      <c r="F1439" t="s">
        <v>18</v>
      </c>
      <c r="G1439" t="s">
        <v>31</v>
      </c>
      <c r="H1439">
        <v>69</v>
      </c>
      <c r="I1439">
        <v>7</v>
      </c>
      <c r="J1439">
        <v>483</v>
      </c>
    </row>
    <row r="1440" spans="1:10" x14ac:dyDescent="0.3">
      <c r="A1440" s="3" t="s">
        <v>1485</v>
      </c>
      <c r="B1440" s="4">
        <v>43560</v>
      </c>
      <c r="C1440">
        <v>16</v>
      </c>
      <c r="D1440" t="s">
        <v>30</v>
      </c>
      <c r="E1440" t="s">
        <v>36</v>
      </c>
      <c r="F1440" t="s">
        <v>28</v>
      </c>
      <c r="G1440" t="s">
        <v>14</v>
      </c>
      <c r="H1440">
        <v>199</v>
      </c>
      <c r="I1440">
        <v>9</v>
      </c>
      <c r="J1440">
        <v>1791</v>
      </c>
    </row>
    <row r="1441" spans="1:10" x14ac:dyDescent="0.3">
      <c r="A1441" s="3" t="s">
        <v>1486</v>
      </c>
      <c r="B1441" s="4">
        <v>43560</v>
      </c>
      <c r="C1441">
        <v>18</v>
      </c>
      <c r="D1441" t="s">
        <v>26</v>
      </c>
      <c r="E1441" t="s">
        <v>36</v>
      </c>
      <c r="F1441" t="s">
        <v>28</v>
      </c>
      <c r="G1441" t="s">
        <v>14</v>
      </c>
      <c r="H1441">
        <v>199</v>
      </c>
      <c r="I1441">
        <v>2</v>
      </c>
      <c r="J1441">
        <v>398</v>
      </c>
    </row>
    <row r="1442" spans="1:10" x14ac:dyDescent="0.3">
      <c r="A1442" s="3" t="s">
        <v>1487</v>
      </c>
      <c r="B1442" s="4">
        <v>43560</v>
      </c>
      <c r="C1442">
        <v>13</v>
      </c>
      <c r="D1442" t="s">
        <v>33</v>
      </c>
      <c r="E1442" t="s">
        <v>63</v>
      </c>
      <c r="F1442" t="s">
        <v>13</v>
      </c>
      <c r="G1442" t="s">
        <v>14</v>
      </c>
      <c r="H1442">
        <v>199</v>
      </c>
      <c r="I1442">
        <v>5</v>
      </c>
      <c r="J1442">
        <v>995</v>
      </c>
    </row>
    <row r="1443" spans="1:10" x14ac:dyDescent="0.3">
      <c r="A1443" s="3" t="s">
        <v>1488</v>
      </c>
      <c r="B1443" s="4">
        <v>43560</v>
      </c>
      <c r="C1443">
        <v>15</v>
      </c>
      <c r="D1443" t="s">
        <v>118</v>
      </c>
      <c r="E1443" t="s">
        <v>12</v>
      </c>
      <c r="F1443" t="s">
        <v>13</v>
      </c>
      <c r="G1443" t="s">
        <v>31</v>
      </c>
      <c r="H1443">
        <v>69</v>
      </c>
      <c r="I1443">
        <v>1</v>
      </c>
      <c r="J1443">
        <v>69</v>
      </c>
    </row>
    <row r="1444" spans="1:10" x14ac:dyDescent="0.3">
      <c r="A1444" s="3" t="s">
        <v>1489</v>
      </c>
      <c r="B1444" s="4">
        <v>43560</v>
      </c>
      <c r="C1444">
        <v>15</v>
      </c>
      <c r="D1444" t="s">
        <v>118</v>
      </c>
      <c r="E1444" t="s">
        <v>63</v>
      </c>
      <c r="F1444" t="s">
        <v>13</v>
      </c>
      <c r="G1444" t="s">
        <v>19</v>
      </c>
      <c r="H1444">
        <v>289</v>
      </c>
      <c r="I1444">
        <v>8</v>
      </c>
      <c r="J1444">
        <v>2312</v>
      </c>
    </row>
    <row r="1445" spans="1:10" x14ac:dyDescent="0.3">
      <c r="A1445" s="3" t="s">
        <v>1490</v>
      </c>
      <c r="B1445" s="4">
        <v>43561</v>
      </c>
      <c r="C1445">
        <v>3</v>
      </c>
      <c r="D1445" t="s">
        <v>43</v>
      </c>
      <c r="E1445" t="s">
        <v>17</v>
      </c>
      <c r="F1445" t="s">
        <v>18</v>
      </c>
      <c r="G1445" t="s">
        <v>19</v>
      </c>
      <c r="H1445">
        <v>289</v>
      </c>
      <c r="I1445">
        <v>2</v>
      </c>
      <c r="J1445">
        <v>578</v>
      </c>
    </row>
    <row r="1446" spans="1:10" x14ac:dyDescent="0.3">
      <c r="A1446" s="3" t="s">
        <v>1491</v>
      </c>
      <c r="B1446" s="4">
        <v>43561</v>
      </c>
      <c r="C1446">
        <v>1</v>
      </c>
      <c r="D1446" t="s">
        <v>16</v>
      </c>
      <c r="E1446" t="s">
        <v>68</v>
      </c>
      <c r="F1446" t="s">
        <v>18</v>
      </c>
      <c r="G1446" t="s">
        <v>14</v>
      </c>
      <c r="H1446">
        <v>199</v>
      </c>
      <c r="I1446">
        <v>3</v>
      </c>
      <c r="J1446">
        <v>597</v>
      </c>
    </row>
    <row r="1447" spans="1:10" x14ac:dyDescent="0.3">
      <c r="A1447" s="3" t="s">
        <v>1492</v>
      </c>
      <c r="B1447" s="4">
        <v>43562</v>
      </c>
      <c r="C1447">
        <v>12</v>
      </c>
      <c r="D1447" t="s">
        <v>66</v>
      </c>
      <c r="E1447" t="s">
        <v>63</v>
      </c>
      <c r="F1447" t="s">
        <v>13</v>
      </c>
      <c r="G1447" t="s">
        <v>41</v>
      </c>
      <c r="H1447">
        <v>399</v>
      </c>
      <c r="I1447">
        <v>5</v>
      </c>
      <c r="J1447">
        <v>1995</v>
      </c>
    </row>
    <row r="1448" spans="1:10" x14ac:dyDescent="0.3">
      <c r="A1448" s="3" t="s">
        <v>1493</v>
      </c>
      <c r="B1448" s="4">
        <v>43562</v>
      </c>
      <c r="C1448">
        <v>7</v>
      </c>
      <c r="D1448" t="s">
        <v>88</v>
      </c>
      <c r="E1448" t="s">
        <v>22</v>
      </c>
      <c r="F1448" t="s">
        <v>23</v>
      </c>
      <c r="G1448" t="s">
        <v>31</v>
      </c>
      <c r="H1448">
        <v>69</v>
      </c>
      <c r="I1448">
        <v>6</v>
      </c>
      <c r="J1448">
        <v>414</v>
      </c>
    </row>
    <row r="1449" spans="1:10" x14ac:dyDescent="0.3">
      <c r="A1449" s="3" t="s">
        <v>1494</v>
      </c>
      <c r="B1449" s="4">
        <v>43562</v>
      </c>
      <c r="C1449">
        <v>15</v>
      </c>
      <c r="D1449" t="s">
        <v>118</v>
      </c>
      <c r="E1449" t="s">
        <v>12</v>
      </c>
      <c r="F1449" t="s">
        <v>13</v>
      </c>
      <c r="G1449" t="s">
        <v>24</v>
      </c>
      <c r="H1449">
        <v>159</v>
      </c>
      <c r="I1449">
        <v>7</v>
      </c>
      <c r="J1449">
        <v>1113</v>
      </c>
    </row>
    <row r="1450" spans="1:10" x14ac:dyDescent="0.3">
      <c r="A1450" s="3" t="s">
        <v>1495</v>
      </c>
      <c r="B1450" s="4">
        <v>43562</v>
      </c>
      <c r="C1450">
        <v>20</v>
      </c>
      <c r="D1450" t="s">
        <v>40</v>
      </c>
      <c r="E1450" t="s">
        <v>36</v>
      </c>
      <c r="F1450" t="s">
        <v>28</v>
      </c>
      <c r="G1450" t="s">
        <v>24</v>
      </c>
      <c r="H1450">
        <v>159</v>
      </c>
      <c r="I1450">
        <v>9</v>
      </c>
      <c r="J1450">
        <v>1431</v>
      </c>
    </row>
    <row r="1451" spans="1:10" x14ac:dyDescent="0.3">
      <c r="A1451" s="3" t="s">
        <v>1496</v>
      </c>
      <c r="B1451" s="4">
        <v>43562</v>
      </c>
      <c r="C1451">
        <v>4</v>
      </c>
      <c r="D1451" t="s">
        <v>51</v>
      </c>
      <c r="E1451" t="s">
        <v>68</v>
      </c>
      <c r="F1451" t="s">
        <v>18</v>
      </c>
      <c r="G1451" t="s">
        <v>14</v>
      </c>
      <c r="H1451">
        <v>199</v>
      </c>
      <c r="I1451">
        <v>5</v>
      </c>
      <c r="J1451">
        <v>995</v>
      </c>
    </row>
    <row r="1452" spans="1:10" x14ac:dyDescent="0.3">
      <c r="A1452" s="3" t="s">
        <v>1497</v>
      </c>
      <c r="B1452" s="4">
        <v>43563</v>
      </c>
      <c r="C1452">
        <v>12</v>
      </c>
      <c r="D1452" t="s">
        <v>66</v>
      </c>
      <c r="E1452" t="s">
        <v>12</v>
      </c>
      <c r="F1452" t="s">
        <v>13</v>
      </c>
      <c r="G1452" t="s">
        <v>24</v>
      </c>
      <c r="H1452">
        <v>159</v>
      </c>
      <c r="I1452">
        <v>9</v>
      </c>
      <c r="J1452">
        <v>1431</v>
      </c>
    </row>
    <row r="1453" spans="1:10" x14ac:dyDescent="0.3">
      <c r="A1453" s="3" t="s">
        <v>1498</v>
      </c>
      <c r="B1453" s="4">
        <v>43564</v>
      </c>
      <c r="C1453">
        <v>9</v>
      </c>
      <c r="D1453" t="s">
        <v>21</v>
      </c>
      <c r="E1453" t="s">
        <v>46</v>
      </c>
      <c r="F1453" t="s">
        <v>23</v>
      </c>
      <c r="G1453" t="s">
        <v>41</v>
      </c>
      <c r="H1453">
        <v>399</v>
      </c>
      <c r="I1453">
        <v>5</v>
      </c>
      <c r="J1453">
        <v>1995</v>
      </c>
    </row>
    <row r="1454" spans="1:10" x14ac:dyDescent="0.3">
      <c r="A1454" s="3" t="s">
        <v>1499</v>
      </c>
      <c r="B1454" s="4">
        <v>43564</v>
      </c>
      <c r="C1454">
        <v>9</v>
      </c>
      <c r="D1454" t="s">
        <v>21</v>
      </c>
      <c r="E1454" t="s">
        <v>22</v>
      </c>
      <c r="F1454" t="s">
        <v>23</v>
      </c>
      <c r="G1454" t="s">
        <v>31</v>
      </c>
      <c r="H1454">
        <v>69</v>
      </c>
      <c r="I1454">
        <v>6</v>
      </c>
      <c r="J1454">
        <v>414</v>
      </c>
    </row>
    <row r="1455" spans="1:10" x14ac:dyDescent="0.3">
      <c r="A1455" s="3" t="s">
        <v>1500</v>
      </c>
      <c r="B1455" s="4">
        <v>43564</v>
      </c>
      <c r="C1455">
        <v>7</v>
      </c>
      <c r="D1455" t="s">
        <v>88</v>
      </c>
      <c r="E1455" t="s">
        <v>46</v>
      </c>
      <c r="F1455" t="s">
        <v>23</v>
      </c>
      <c r="G1455" t="s">
        <v>19</v>
      </c>
      <c r="H1455">
        <v>289</v>
      </c>
      <c r="I1455">
        <v>3</v>
      </c>
      <c r="J1455">
        <v>867</v>
      </c>
    </row>
    <row r="1456" spans="1:10" x14ac:dyDescent="0.3">
      <c r="A1456" s="3" t="s">
        <v>1501</v>
      </c>
      <c r="B1456" s="4">
        <v>43564</v>
      </c>
      <c r="C1456">
        <v>5</v>
      </c>
      <c r="D1456" t="s">
        <v>60</v>
      </c>
      <c r="E1456" t="s">
        <v>17</v>
      </c>
      <c r="F1456" t="s">
        <v>18</v>
      </c>
      <c r="G1456" t="s">
        <v>24</v>
      </c>
      <c r="H1456">
        <v>159</v>
      </c>
      <c r="I1456">
        <v>7</v>
      </c>
      <c r="J1456">
        <v>1113</v>
      </c>
    </row>
    <row r="1457" spans="1:10" x14ac:dyDescent="0.3">
      <c r="A1457" s="3" t="s">
        <v>1502</v>
      </c>
      <c r="B1457" s="4">
        <v>43564</v>
      </c>
      <c r="C1457">
        <v>17</v>
      </c>
      <c r="D1457" t="s">
        <v>35</v>
      </c>
      <c r="E1457" t="s">
        <v>27</v>
      </c>
      <c r="F1457" t="s">
        <v>28</v>
      </c>
      <c r="G1457" t="s">
        <v>14</v>
      </c>
      <c r="H1457">
        <v>199</v>
      </c>
      <c r="I1457">
        <v>7</v>
      </c>
      <c r="J1457">
        <v>1393</v>
      </c>
    </row>
    <row r="1458" spans="1:10" x14ac:dyDescent="0.3">
      <c r="A1458" s="3" t="s">
        <v>1503</v>
      </c>
      <c r="B1458" s="4">
        <v>43564</v>
      </c>
      <c r="C1458">
        <v>17</v>
      </c>
      <c r="D1458" t="s">
        <v>35</v>
      </c>
      <c r="E1458" t="s">
        <v>36</v>
      </c>
      <c r="F1458" t="s">
        <v>28</v>
      </c>
      <c r="G1458" t="s">
        <v>31</v>
      </c>
      <c r="H1458">
        <v>69</v>
      </c>
      <c r="I1458">
        <v>5</v>
      </c>
      <c r="J1458">
        <v>345</v>
      </c>
    </row>
    <row r="1459" spans="1:10" x14ac:dyDescent="0.3">
      <c r="A1459" s="3" t="s">
        <v>1504</v>
      </c>
      <c r="B1459" s="4">
        <v>43565</v>
      </c>
      <c r="C1459">
        <v>15</v>
      </c>
      <c r="D1459" t="s">
        <v>118</v>
      </c>
      <c r="E1459" t="s">
        <v>12</v>
      </c>
      <c r="F1459" t="s">
        <v>13</v>
      </c>
      <c r="G1459" t="s">
        <v>31</v>
      </c>
      <c r="H1459">
        <v>69</v>
      </c>
      <c r="I1459">
        <v>0</v>
      </c>
      <c r="J1459">
        <v>0</v>
      </c>
    </row>
    <row r="1460" spans="1:10" x14ac:dyDescent="0.3">
      <c r="A1460" s="3" t="s">
        <v>1505</v>
      </c>
      <c r="B1460" s="4">
        <v>43565</v>
      </c>
      <c r="C1460">
        <v>17</v>
      </c>
      <c r="D1460" t="s">
        <v>35</v>
      </c>
      <c r="E1460" t="s">
        <v>36</v>
      </c>
      <c r="F1460" t="s">
        <v>28</v>
      </c>
      <c r="G1460" t="s">
        <v>14</v>
      </c>
      <c r="H1460">
        <v>199</v>
      </c>
      <c r="I1460">
        <v>5</v>
      </c>
      <c r="J1460">
        <v>995</v>
      </c>
    </row>
    <row r="1461" spans="1:10" x14ac:dyDescent="0.3">
      <c r="A1461" s="3" t="s">
        <v>1506</v>
      </c>
      <c r="B1461" s="4">
        <v>43566</v>
      </c>
      <c r="C1461">
        <v>13</v>
      </c>
      <c r="D1461" t="s">
        <v>33</v>
      </c>
      <c r="E1461" t="s">
        <v>12</v>
      </c>
      <c r="F1461" t="s">
        <v>13</v>
      </c>
      <c r="G1461" t="s">
        <v>14</v>
      </c>
      <c r="H1461">
        <v>199</v>
      </c>
      <c r="I1461">
        <v>9</v>
      </c>
      <c r="J1461">
        <v>1791</v>
      </c>
    </row>
    <row r="1462" spans="1:10" x14ac:dyDescent="0.3">
      <c r="A1462" s="3" t="s">
        <v>1507</v>
      </c>
      <c r="B1462" s="4">
        <v>43566</v>
      </c>
      <c r="C1462">
        <v>16</v>
      </c>
      <c r="D1462" t="s">
        <v>30</v>
      </c>
      <c r="E1462" t="s">
        <v>27</v>
      </c>
      <c r="F1462" t="s">
        <v>28</v>
      </c>
      <c r="G1462" t="s">
        <v>24</v>
      </c>
      <c r="H1462">
        <v>159</v>
      </c>
      <c r="I1462">
        <v>8</v>
      </c>
      <c r="J1462">
        <v>1272</v>
      </c>
    </row>
    <row r="1463" spans="1:10" x14ac:dyDescent="0.3">
      <c r="A1463" s="3" t="s">
        <v>1508</v>
      </c>
      <c r="B1463" s="4">
        <v>43567</v>
      </c>
      <c r="C1463">
        <v>19</v>
      </c>
      <c r="D1463" t="s">
        <v>56</v>
      </c>
      <c r="E1463" t="s">
        <v>36</v>
      </c>
      <c r="F1463" t="s">
        <v>28</v>
      </c>
      <c r="G1463" t="s">
        <v>19</v>
      </c>
      <c r="H1463">
        <v>289</v>
      </c>
      <c r="I1463">
        <v>3</v>
      </c>
      <c r="J1463">
        <v>867</v>
      </c>
    </row>
    <row r="1464" spans="1:10" x14ac:dyDescent="0.3">
      <c r="A1464" s="3" t="s">
        <v>1509</v>
      </c>
      <c r="B1464" s="4">
        <v>43567</v>
      </c>
      <c r="C1464">
        <v>13</v>
      </c>
      <c r="D1464" t="s">
        <v>33</v>
      </c>
      <c r="E1464" t="s">
        <v>12</v>
      </c>
      <c r="F1464" t="s">
        <v>13</v>
      </c>
      <c r="G1464" t="s">
        <v>14</v>
      </c>
      <c r="H1464">
        <v>199</v>
      </c>
      <c r="I1464">
        <v>3</v>
      </c>
      <c r="J1464">
        <v>597</v>
      </c>
    </row>
    <row r="1465" spans="1:10" x14ac:dyDescent="0.3">
      <c r="A1465" s="3" t="s">
        <v>1510</v>
      </c>
      <c r="B1465" s="4">
        <v>43567</v>
      </c>
      <c r="C1465">
        <v>5</v>
      </c>
      <c r="D1465" t="s">
        <v>60</v>
      </c>
      <c r="E1465" t="s">
        <v>68</v>
      </c>
      <c r="F1465" t="s">
        <v>18</v>
      </c>
      <c r="G1465" t="s">
        <v>19</v>
      </c>
      <c r="H1465">
        <v>289</v>
      </c>
      <c r="I1465">
        <v>5</v>
      </c>
      <c r="J1465">
        <v>1445</v>
      </c>
    </row>
    <row r="1466" spans="1:10" x14ac:dyDescent="0.3">
      <c r="A1466" s="3" t="s">
        <v>1511</v>
      </c>
      <c r="B1466" s="4">
        <v>43568</v>
      </c>
      <c r="C1466">
        <v>13</v>
      </c>
      <c r="D1466" t="s">
        <v>33</v>
      </c>
      <c r="E1466" t="s">
        <v>63</v>
      </c>
      <c r="F1466" t="s">
        <v>13</v>
      </c>
      <c r="G1466" t="s">
        <v>41</v>
      </c>
      <c r="H1466">
        <v>399</v>
      </c>
      <c r="I1466">
        <v>0</v>
      </c>
      <c r="J1466">
        <v>0</v>
      </c>
    </row>
    <row r="1467" spans="1:10" x14ac:dyDescent="0.3">
      <c r="A1467" s="3" t="s">
        <v>1512</v>
      </c>
      <c r="B1467" s="4">
        <v>43569</v>
      </c>
      <c r="C1467">
        <v>9</v>
      </c>
      <c r="D1467" t="s">
        <v>21</v>
      </c>
      <c r="E1467" t="s">
        <v>22</v>
      </c>
      <c r="F1467" t="s">
        <v>23</v>
      </c>
      <c r="G1467" t="s">
        <v>41</v>
      </c>
      <c r="H1467">
        <v>399</v>
      </c>
      <c r="I1467">
        <v>7</v>
      </c>
      <c r="J1467">
        <v>2793</v>
      </c>
    </row>
    <row r="1468" spans="1:10" x14ac:dyDescent="0.3">
      <c r="A1468" s="3" t="s">
        <v>1513</v>
      </c>
      <c r="B1468" s="4">
        <v>43570</v>
      </c>
      <c r="C1468">
        <v>3</v>
      </c>
      <c r="D1468" t="s">
        <v>43</v>
      </c>
      <c r="E1468" t="s">
        <v>68</v>
      </c>
      <c r="F1468" t="s">
        <v>18</v>
      </c>
      <c r="G1468" t="s">
        <v>14</v>
      </c>
      <c r="H1468">
        <v>199</v>
      </c>
      <c r="I1468">
        <v>5</v>
      </c>
      <c r="J1468">
        <v>995</v>
      </c>
    </row>
    <row r="1469" spans="1:10" x14ac:dyDescent="0.3">
      <c r="A1469" s="3" t="s">
        <v>1514</v>
      </c>
      <c r="B1469" s="4">
        <v>43570</v>
      </c>
      <c r="C1469">
        <v>6</v>
      </c>
      <c r="D1469" t="s">
        <v>48</v>
      </c>
      <c r="E1469" t="s">
        <v>22</v>
      </c>
      <c r="F1469" t="s">
        <v>23</v>
      </c>
      <c r="G1469" t="s">
        <v>41</v>
      </c>
      <c r="H1469">
        <v>399</v>
      </c>
      <c r="I1469">
        <v>0</v>
      </c>
      <c r="J1469">
        <v>0</v>
      </c>
    </row>
    <row r="1470" spans="1:10" x14ac:dyDescent="0.3">
      <c r="A1470" s="3" t="s">
        <v>1515</v>
      </c>
      <c r="B1470" s="4">
        <v>43571</v>
      </c>
      <c r="C1470">
        <v>12</v>
      </c>
      <c r="D1470" t="s">
        <v>66</v>
      </c>
      <c r="E1470" t="s">
        <v>63</v>
      </c>
      <c r="F1470" t="s">
        <v>13</v>
      </c>
      <c r="G1470" t="s">
        <v>31</v>
      </c>
      <c r="H1470">
        <v>69</v>
      </c>
      <c r="I1470">
        <v>2</v>
      </c>
      <c r="J1470">
        <v>138</v>
      </c>
    </row>
    <row r="1471" spans="1:10" x14ac:dyDescent="0.3">
      <c r="A1471" s="3" t="s">
        <v>1516</v>
      </c>
      <c r="B1471" s="4">
        <v>43572</v>
      </c>
      <c r="C1471">
        <v>1</v>
      </c>
      <c r="D1471" t="s">
        <v>16</v>
      </c>
      <c r="E1471" t="s">
        <v>17</v>
      </c>
      <c r="F1471" t="s">
        <v>18</v>
      </c>
      <c r="G1471" t="s">
        <v>31</v>
      </c>
      <c r="H1471">
        <v>69</v>
      </c>
      <c r="I1471">
        <v>0</v>
      </c>
      <c r="J1471">
        <v>0</v>
      </c>
    </row>
    <row r="1472" spans="1:10" x14ac:dyDescent="0.3">
      <c r="A1472" s="3" t="s">
        <v>1517</v>
      </c>
      <c r="B1472" s="4">
        <v>43573</v>
      </c>
      <c r="C1472">
        <v>5</v>
      </c>
      <c r="D1472" t="s">
        <v>60</v>
      </c>
      <c r="E1472" t="s">
        <v>68</v>
      </c>
      <c r="F1472" t="s">
        <v>18</v>
      </c>
      <c r="G1472" t="s">
        <v>41</v>
      </c>
      <c r="H1472">
        <v>399</v>
      </c>
      <c r="I1472">
        <v>8</v>
      </c>
      <c r="J1472">
        <v>3192</v>
      </c>
    </row>
    <row r="1473" spans="1:10" x14ac:dyDescent="0.3">
      <c r="A1473" s="3" t="s">
        <v>1518</v>
      </c>
      <c r="B1473" s="4">
        <v>43573</v>
      </c>
      <c r="C1473">
        <v>19</v>
      </c>
      <c r="D1473" t="s">
        <v>56</v>
      </c>
      <c r="E1473" t="s">
        <v>36</v>
      </c>
      <c r="F1473" t="s">
        <v>28</v>
      </c>
      <c r="G1473" t="s">
        <v>31</v>
      </c>
      <c r="H1473">
        <v>69</v>
      </c>
      <c r="I1473">
        <v>0</v>
      </c>
      <c r="J1473">
        <v>0</v>
      </c>
    </row>
    <row r="1474" spans="1:10" x14ac:dyDescent="0.3">
      <c r="A1474" s="3" t="s">
        <v>1519</v>
      </c>
      <c r="B1474" s="4">
        <v>43573</v>
      </c>
      <c r="C1474">
        <v>12</v>
      </c>
      <c r="D1474" t="s">
        <v>66</v>
      </c>
      <c r="E1474" t="s">
        <v>12</v>
      </c>
      <c r="F1474" t="s">
        <v>13</v>
      </c>
      <c r="G1474" t="s">
        <v>19</v>
      </c>
      <c r="H1474">
        <v>289</v>
      </c>
      <c r="I1474">
        <v>5</v>
      </c>
      <c r="J1474">
        <v>1445</v>
      </c>
    </row>
    <row r="1475" spans="1:10" x14ac:dyDescent="0.3">
      <c r="A1475" s="3" t="s">
        <v>1520</v>
      </c>
      <c r="B1475" s="4">
        <v>43573</v>
      </c>
      <c r="C1475">
        <v>15</v>
      </c>
      <c r="D1475" t="s">
        <v>118</v>
      </c>
      <c r="E1475" t="s">
        <v>12</v>
      </c>
      <c r="F1475" t="s">
        <v>13</v>
      </c>
      <c r="G1475" t="s">
        <v>24</v>
      </c>
      <c r="H1475">
        <v>159</v>
      </c>
      <c r="I1475">
        <v>8</v>
      </c>
      <c r="J1475">
        <v>1272</v>
      </c>
    </row>
    <row r="1476" spans="1:10" x14ac:dyDescent="0.3">
      <c r="A1476" s="3" t="s">
        <v>1521</v>
      </c>
      <c r="B1476" s="4">
        <v>43573</v>
      </c>
      <c r="C1476">
        <v>13</v>
      </c>
      <c r="D1476" t="s">
        <v>33</v>
      </c>
      <c r="E1476" t="s">
        <v>12</v>
      </c>
      <c r="F1476" t="s">
        <v>13</v>
      </c>
      <c r="G1476" t="s">
        <v>41</v>
      </c>
      <c r="H1476">
        <v>399</v>
      </c>
      <c r="I1476">
        <v>5</v>
      </c>
      <c r="J1476">
        <v>1995</v>
      </c>
    </row>
    <row r="1477" spans="1:10" x14ac:dyDescent="0.3">
      <c r="A1477" s="3" t="s">
        <v>1522</v>
      </c>
      <c r="B1477" s="4">
        <v>43574</v>
      </c>
      <c r="C1477">
        <v>19</v>
      </c>
      <c r="D1477" t="s">
        <v>56</v>
      </c>
      <c r="E1477" t="s">
        <v>27</v>
      </c>
      <c r="F1477" t="s">
        <v>28</v>
      </c>
      <c r="G1477" t="s">
        <v>24</v>
      </c>
      <c r="H1477">
        <v>159</v>
      </c>
      <c r="I1477">
        <v>9</v>
      </c>
      <c r="J1477">
        <v>1431</v>
      </c>
    </row>
    <row r="1478" spans="1:10" x14ac:dyDescent="0.3">
      <c r="A1478" s="3" t="s">
        <v>1523</v>
      </c>
      <c r="B1478" s="4">
        <v>43574</v>
      </c>
      <c r="C1478">
        <v>4</v>
      </c>
      <c r="D1478" t="s">
        <v>51</v>
      </c>
      <c r="E1478" t="s">
        <v>17</v>
      </c>
      <c r="F1478" t="s">
        <v>18</v>
      </c>
      <c r="G1478" t="s">
        <v>41</v>
      </c>
      <c r="H1478">
        <v>399</v>
      </c>
      <c r="I1478">
        <v>7</v>
      </c>
      <c r="J1478">
        <v>2793</v>
      </c>
    </row>
    <row r="1479" spans="1:10" x14ac:dyDescent="0.3">
      <c r="A1479" s="3" t="s">
        <v>1524</v>
      </c>
      <c r="B1479" s="4">
        <v>43574</v>
      </c>
      <c r="C1479">
        <v>4</v>
      </c>
      <c r="D1479" t="s">
        <v>51</v>
      </c>
      <c r="E1479" t="s">
        <v>68</v>
      </c>
      <c r="F1479" t="s">
        <v>18</v>
      </c>
      <c r="G1479" t="s">
        <v>41</v>
      </c>
      <c r="H1479">
        <v>399</v>
      </c>
      <c r="I1479">
        <v>9</v>
      </c>
      <c r="J1479">
        <v>3591</v>
      </c>
    </row>
    <row r="1480" spans="1:10" x14ac:dyDescent="0.3">
      <c r="A1480" s="3" t="s">
        <v>1525</v>
      </c>
      <c r="B1480" s="4">
        <v>43574</v>
      </c>
      <c r="C1480">
        <v>10</v>
      </c>
      <c r="D1480" t="s">
        <v>58</v>
      </c>
      <c r="E1480" t="s">
        <v>22</v>
      </c>
      <c r="F1480" t="s">
        <v>23</v>
      </c>
      <c r="G1480" t="s">
        <v>41</v>
      </c>
      <c r="H1480">
        <v>399</v>
      </c>
      <c r="I1480">
        <v>4</v>
      </c>
      <c r="J1480">
        <v>1596</v>
      </c>
    </row>
    <row r="1481" spans="1:10" x14ac:dyDescent="0.3">
      <c r="A1481" s="3" t="s">
        <v>1526</v>
      </c>
      <c r="B1481" s="4">
        <v>43575</v>
      </c>
      <c r="C1481">
        <v>6</v>
      </c>
      <c r="D1481" t="s">
        <v>48</v>
      </c>
      <c r="E1481" t="s">
        <v>22</v>
      </c>
      <c r="F1481" t="s">
        <v>23</v>
      </c>
      <c r="G1481" t="s">
        <v>41</v>
      </c>
      <c r="H1481">
        <v>399</v>
      </c>
      <c r="I1481">
        <v>6</v>
      </c>
      <c r="J1481">
        <v>2394</v>
      </c>
    </row>
    <row r="1482" spans="1:10" x14ac:dyDescent="0.3">
      <c r="A1482" s="3" t="s">
        <v>1527</v>
      </c>
      <c r="B1482" s="4">
        <v>43575</v>
      </c>
      <c r="C1482">
        <v>18</v>
      </c>
      <c r="D1482" t="s">
        <v>26</v>
      </c>
      <c r="E1482" t="s">
        <v>36</v>
      </c>
      <c r="F1482" t="s">
        <v>28</v>
      </c>
      <c r="G1482" t="s">
        <v>24</v>
      </c>
      <c r="H1482">
        <v>159</v>
      </c>
      <c r="I1482">
        <v>8</v>
      </c>
      <c r="J1482">
        <v>1272</v>
      </c>
    </row>
    <row r="1483" spans="1:10" x14ac:dyDescent="0.3">
      <c r="A1483" s="3" t="s">
        <v>1528</v>
      </c>
      <c r="B1483" s="4">
        <v>43575</v>
      </c>
      <c r="C1483">
        <v>4</v>
      </c>
      <c r="D1483" t="s">
        <v>51</v>
      </c>
      <c r="E1483" t="s">
        <v>17</v>
      </c>
      <c r="F1483" t="s">
        <v>18</v>
      </c>
      <c r="G1483" t="s">
        <v>31</v>
      </c>
      <c r="H1483">
        <v>69</v>
      </c>
      <c r="I1483">
        <v>0</v>
      </c>
      <c r="J1483">
        <v>0</v>
      </c>
    </row>
    <row r="1484" spans="1:10" x14ac:dyDescent="0.3">
      <c r="A1484" s="3" t="s">
        <v>1529</v>
      </c>
      <c r="B1484" s="4">
        <v>43575</v>
      </c>
      <c r="C1484">
        <v>20</v>
      </c>
      <c r="D1484" t="s">
        <v>40</v>
      </c>
      <c r="E1484" t="s">
        <v>36</v>
      </c>
      <c r="F1484" t="s">
        <v>28</v>
      </c>
      <c r="G1484" t="s">
        <v>41</v>
      </c>
      <c r="H1484">
        <v>399</v>
      </c>
      <c r="I1484">
        <v>9</v>
      </c>
      <c r="J1484">
        <v>3591</v>
      </c>
    </row>
    <row r="1485" spans="1:10" x14ac:dyDescent="0.3">
      <c r="A1485" s="3" t="s">
        <v>1530</v>
      </c>
      <c r="B1485" s="4">
        <v>43576</v>
      </c>
      <c r="C1485">
        <v>18</v>
      </c>
      <c r="D1485" t="s">
        <v>26</v>
      </c>
      <c r="E1485" t="s">
        <v>36</v>
      </c>
      <c r="F1485" t="s">
        <v>28</v>
      </c>
      <c r="G1485" t="s">
        <v>31</v>
      </c>
      <c r="H1485">
        <v>69</v>
      </c>
      <c r="I1485">
        <v>2</v>
      </c>
      <c r="J1485">
        <v>138</v>
      </c>
    </row>
    <row r="1486" spans="1:10" x14ac:dyDescent="0.3">
      <c r="A1486" s="3" t="s">
        <v>1531</v>
      </c>
      <c r="B1486" s="4">
        <v>43576</v>
      </c>
      <c r="C1486">
        <v>6</v>
      </c>
      <c r="D1486" t="s">
        <v>48</v>
      </c>
      <c r="E1486" t="s">
        <v>46</v>
      </c>
      <c r="F1486" t="s">
        <v>23</v>
      </c>
      <c r="G1486" t="s">
        <v>19</v>
      </c>
      <c r="H1486">
        <v>289</v>
      </c>
      <c r="I1486">
        <v>5</v>
      </c>
      <c r="J1486">
        <v>1445</v>
      </c>
    </row>
    <row r="1487" spans="1:10" x14ac:dyDescent="0.3">
      <c r="A1487" s="3" t="s">
        <v>1532</v>
      </c>
      <c r="B1487" s="4">
        <v>43577</v>
      </c>
      <c r="C1487">
        <v>1</v>
      </c>
      <c r="D1487" t="s">
        <v>16</v>
      </c>
      <c r="E1487" t="s">
        <v>68</v>
      </c>
      <c r="F1487" t="s">
        <v>18</v>
      </c>
      <c r="G1487" t="s">
        <v>31</v>
      </c>
      <c r="H1487">
        <v>69</v>
      </c>
      <c r="I1487">
        <v>5</v>
      </c>
      <c r="J1487">
        <v>345</v>
      </c>
    </row>
    <row r="1488" spans="1:10" x14ac:dyDescent="0.3">
      <c r="A1488" s="3" t="s">
        <v>1533</v>
      </c>
      <c r="B1488" s="4">
        <v>43577</v>
      </c>
      <c r="C1488">
        <v>11</v>
      </c>
      <c r="D1488" t="s">
        <v>11</v>
      </c>
      <c r="E1488" t="s">
        <v>63</v>
      </c>
      <c r="F1488" t="s">
        <v>13</v>
      </c>
      <c r="G1488" t="s">
        <v>24</v>
      </c>
      <c r="H1488">
        <v>159</v>
      </c>
      <c r="I1488">
        <v>6</v>
      </c>
      <c r="J1488">
        <v>954</v>
      </c>
    </row>
    <row r="1489" spans="1:10" x14ac:dyDescent="0.3">
      <c r="A1489" s="3" t="s">
        <v>1534</v>
      </c>
      <c r="B1489" s="4">
        <v>43578</v>
      </c>
      <c r="C1489">
        <v>12</v>
      </c>
      <c r="D1489" t="s">
        <v>66</v>
      </c>
      <c r="E1489" t="s">
        <v>63</v>
      </c>
      <c r="F1489" t="s">
        <v>13</v>
      </c>
      <c r="G1489" t="s">
        <v>14</v>
      </c>
      <c r="H1489">
        <v>199</v>
      </c>
      <c r="I1489">
        <v>8</v>
      </c>
      <c r="J1489">
        <v>1592</v>
      </c>
    </row>
    <row r="1490" spans="1:10" x14ac:dyDescent="0.3">
      <c r="A1490" s="3" t="s">
        <v>1535</v>
      </c>
      <c r="B1490" s="4">
        <v>43578</v>
      </c>
      <c r="C1490">
        <v>6</v>
      </c>
      <c r="D1490" t="s">
        <v>48</v>
      </c>
      <c r="E1490" t="s">
        <v>46</v>
      </c>
      <c r="F1490" t="s">
        <v>23</v>
      </c>
      <c r="G1490" t="s">
        <v>31</v>
      </c>
      <c r="H1490">
        <v>69</v>
      </c>
      <c r="I1490">
        <v>4</v>
      </c>
      <c r="J1490">
        <v>276</v>
      </c>
    </row>
    <row r="1491" spans="1:10" x14ac:dyDescent="0.3">
      <c r="A1491" s="3" t="s">
        <v>1536</v>
      </c>
      <c r="B1491" s="4">
        <v>43578</v>
      </c>
      <c r="C1491">
        <v>19</v>
      </c>
      <c r="D1491" t="s">
        <v>56</v>
      </c>
      <c r="E1491" t="s">
        <v>27</v>
      </c>
      <c r="F1491" t="s">
        <v>28</v>
      </c>
      <c r="G1491" t="s">
        <v>41</v>
      </c>
      <c r="H1491">
        <v>399</v>
      </c>
      <c r="I1491">
        <v>1</v>
      </c>
      <c r="J1491">
        <v>399</v>
      </c>
    </row>
    <row r="1492" spans="1:10" x14ac:dyDescent="0.3">
      <c r="A1492" s="3" t="s">
        <v>1537</v>
      </c>
      <c r="B1492" s="4">
        <v>43578</v>
      </c>
      <c r="C1492">
        <v>5</v>
      </c>
      <c r="D1492" t="s">
        <v>60</v>
      </c>
      <c r="E1492" t="s">
        <v>17</v>
      </c>
      <c r="F1492" t="s">
        <v>18</v>
      </c>
      <c r="G1492" t="s">
        <v>41</v>
      </c>
      <c r="H1492">
        <v>399</v>
      </c>
      <c r="I1492">
        <v>8</v>
      </c>
      <c r="J1492">
        <v>3192</v>
      </c>
    </row>
    <row r="1493" spans="1:10" x14ac:dyDescent="0.3">
      <c r="A1493" s="3" t="s">
        <v>1538</v>
      </c>
      <c r="B1493" s="4">
        <v>43578</v>
      </c>
      <c r="C1493">
        <v>11</v>
      </c>
      <c r="D1493" t="s">
        <v>11</v>
      </c>
      <c r="E1493" t="s">
        <v>63</v>
      </c>
      <c r="F1493" t="s">
        <v>13</v>
      </c>
      <c r="G1493" t="s">
        <v>41</v>
      </c>
      <c r="H1493">
        <v>399</v>
      </c>
      <c r="I1493">
        <v>6</v>
      </c>
      <c r="J1493">
        <v>2394</v>
      </c>
    </row>
    <row r="1494" spans="1:10" x14ac:dyDescent="0.3">
      <c r="A1494" s="3" t="s">
        <v>1539</v>
      </c>
      <c r="B1494" s="4">
        <v>43578</v>
      </c>
      <c r="C1494">
        <v>8</v>
      </c>
      <c r="D1494" t="s">
        <v>45</v>
      </c>
      <c r="E1494" t="s">
        <v>46</v>
      </c>
      <c r="F1494" t="s">
        <v>23</v>
      </c>
      <c r="G1494" t="s">
        <v>41</v>
      </c>
      <c r="H1494">
        <v>399</v>
      </c>
      <c r="I1494">
        <v>2</v>
      </c>
      <c r="J1494">
        <v>798</v>
      </c>
    </row>
    <row r="1495" spans="1:10" x14ac:dyDescent="0.3">
      <c r="A1495" s="3" t="s">
        <v>1540</v>
      </c>
      <c r="B1495" s="4">
        <v>43579</v>
      </c>
      <c r="C1495">
        <v>3</v>
      </c>
      <c r="D1495" t="s">
        <v>43</v>
      </c>
      <c r="E1495" t="s">
        <v>68</v>
      </c>
      <c r="F1495" t="s">
        <v>18</v>
      </c>
      <c r="G1495" t="s">
        <v>19</v>
      </c>
      <c r="H1495">
        <v>289</v>
      </c>
      <c r="I1495">
        <v>6</v>
      </c>
      <c r="J1495">
        <v>1734</v>
      </c>
    </row>
    <row r="1496" spans="1:10" x14ac:dyDescent="0.3">
      <c r="A1496" s="3" t="s">
        <v>1541</v>
      </c>
      <c r="B1496" s="4">
        <v>43580</v>
      </c>
      <c r="C1496">
        <v>7</v>
      </c>
      <c r="D1496" t="s">
        <v>88</v>
      </c>
      <c r="E1496" t="s">
        <v>46</v>
      </c>
      <c r="F1496" t="s">
        <v>23</v>
      </c>
      <c r="G1496" t="s">
        <v>24</v>
      </c>
      <c r="H1496">
        <v>159</v>
      </c>
      <c r="I1496">
        <v>5</v>
      </c>
      <c r="J1496">
        <v>795</v>
      </c>
    </row>
    <row r="1497" spans="1:10" x14ac:dyDescent="0.3">
      <c r="A1497" s="3" t="s">
        <v>1542</v>
      </c>
      <c r="B1497" s="4">
        <v>43580</v>
      </c>
      <c r="C1497">
        <v>10</v>
      </c>
      <c r="D1497" t="s">
        <v>58</v>
      </c>
      <c r="E1497" t="s">
        <v>22</v>
      </c>
      <c r="F1497" t="s">
        <v>23</v>
      </c>
      <c r="G1497" t="s">
        <v>41</v>
      </c>
      <c r="H1497">
        <v>399</v>
      </c>
      <c r="I1497">
        <v>5</v>
      </c>
      <c r="J1497">
        <v>1995</v>
      </c>
    </row>
    <row r="1498" spans="1:10" x14ac:dyDescent="0.3">
      <c r="A1498" s="3" t="s">
        <v>1543</v>
      </c>
      <c r="B1498" s="4">
        <v>43581</v>
      </c>
      <c r="C1498">
        <v>13</v>
      </c>
      <c r="D1498" t="s">
        <v>33</v>
      </c>
      <c r="E1498" t="s">
        <v>63</v>
      </c>
      <c r="F1498" t="s">
        <v>13</v>
      </c>
      <c r="G1498" t="s">
        <v>14</v>
      </c>
      <c r="H1498">
        <v>199</v>
      </c>
      <c r="I1498">
        <v>5</v>
      </c>
      <c r="J1498">
        <v>995</v>
      </c>
    </row>
    <row r="1499" spans="1:10" x14ac:dyDescent="0.3">
      <c r="A1499" s="3" t="s">
        <v>1544</v>
      </c>
      <c r="B1499" s="4">
        <v>43581</v>
      </c>
      <c r="C1499">
        <v>1</v>
      </c>
      <c r="D1499" t="s">
        <v>16</v>
      </c>
      <c r="E1499" t="s">
        <v>68</v>
      </c>
      <c r="F1499" t="s">
        <v>18</v>
      </c>
      <c r="G1499" t="s">
        <v>19</v>
      </c>
      <c r="H1499">
        <v>289</v>
      </c>
      <c r="I1499">
        <v>4</v>
      </c>
      <c r="J1499">
        <v>1156</v>
      </c>
    </row>
    <row r="1500" spans="1:10" x14ac:dyDescent="0.3">
      <c r="A1500" s="3" t="s">
        <v>1545</v>
      </c>
      <c r="B1500" s="4">
        <v>43582</v>
      </c>
      <c r="C1500">
        <v>18</v>
      </c>
      <c r="D1500" t="s">
        <v>26</v>
      </c>
      <c r="E1500" t="s">
        <v>36</v>
      </c>
      <c r="F1500" t="s">
        <v>28</v>
      </c>
      <c r="G1500" t="s">
        <v>24</v>
      </c>
      <c r="H1500">
        <v>159</v>
      </c>
      <c r="I1500">
        <v>1</v>
      </c>
      <c r="J1500">
        <v>159</v>
      </c>
    </row>
    <row r="1501" spans="1:10" x14ac:dyDescent="0.3">
      <c r="A1501" s="3" t="s">
        <v>1546</v>
      </c>
      <c r="B1501" s="4">
        <v>43582</v>
      </c>
      <c r="C1501">
        <v>18</v>
      </c>
      <c r="D1501" t="s">
        <v>26</v>
      </c>
      <c r="E1501" t="s">
        <v>36</v>
      </c>
      <c r="F1501" t="s">
        <v>28</v>
      </c>
      <c r="G1501" t="s">
        <v>19</v>
      </c>
      <c r="H1501">
        <v>289</v>
      </c>
      <c r="I1501">
        <v>8</v>
      </c>
      <c r="J1501">
        <v>2312</v>
      </c>
    </row>
    <row r="1502" spans="1:10" x14ac:dyDescent="0.3">
      <c r="A1502" s="3" t="s">
        <v>1547</v>
      </c>
      <c r="B1502" s="4">
        <v>43583</v>
      </c>
      <c r="C1502">
        <v>8</v>
      </c>
      <c r="D1502" t="s">
        <v>45</v>
      </c>
      <c r="E1502" t="s">
        <v>22</v>
      </c>
      <c r="F1502" t="s">
        <v>23</v>
      </c>
      <c r="G1502" t="s">
        <v>31</v>
      </c>
      <c r="H1502">
        <v>69</v>
      </c>
      <c r="I1502">
        <v>8</v>
      </c>
      <c r="J1502">
        <v>552</v>
      </c>
    </row>
    <row r="1503" spans="1:10" x14ac:dyDescent="0.3">
      <c r="A1503" s="3" t="s">
        <v>1548</v>
      </c>
      <c r="B1503" s="4">
        <v>43584</v>
      </c>
      <c r="C1503">
        <v>7</v>
      </c>
      <c r="D1503" t="s">
        <v>88</v>
      </c>
      <c r="E1503" t="s">
        <v>22</v>
      </c>
      <c r="F1503" t="s">
        <v>23</v>
      </c>
      <c r="G1503" t="s">
        <v>24</v>
      </c>
      <c r="H1503">
        <v>159</v>
      </c>
      <c r="I1503">
        <v>7</v>
      </c>
      <c r="J1503">
        <v>1113</v>
      </c>
    </row>
    <row r="1504" spans="1:10" x14ac:dyDescent="0.3">
      <c r="A1504" s="3" t="s">
        <v>1549</v>
      </c>
      <c r="B1504" s="4">
        <v>43585</v>
      </c>
      <c r="C1504">
        <v>6</v>
      </c>
      <c r="D1504" t="s">
        <v>48</v>
      </c>
      <c r="E1504" t="s">
        <v>46</v>
      </c>
      <c r="F1504" t="s">
        <v>23</v>
      </c>
      <c r="G1504" t="s">
        <v>19</v>
      </c>
      <c r="H1504">
        <v>289</v>
      </c>
      <c r="I1504">
        <v>7</v>
      </c>
      <c r="J1504">
        <v>2023</v>
      </c>
    </row>
    <row r="1505" spans="1:10" x14ac:dyDescent="0.3">
      <c r="A1505" s="3" t="s">
        <v>1550</v>
      </c>
      <c r="B1505" s="4">
        <v>43585</v>
      </c>
      <c r="C1505">
        <v>11</v>
      </c>
      <c r="D1505" t="s">
        <v>11</v>
      </c>
      <c r="E1505" t="s">
        <v>12</v>
      </c>
      <c r="F1505" t="s">
        <v>13</v>
      </c>
      <c r="G1505" t="s">
        <v>41</v>
      </c>
      <c r="H1505">
        <v>399</v>
      </c>
      <c r="I1505">
        <v>5</v>
      </c>
      <c r="J1505">
        <v>1995</v>
      </c>
    </row>
    <row r="1506" spans="1:10" x14ac:dyDescent="0.3">
      <c r="A1506" s="3" t="s">
        <v>1551</v>
      </c>
      <c r="B1506" s="4">
        <v>43585</v>
      </c>
      <c r="C1506">
        <v>9</v>
      </c>
      <c r="D1506" t="s">
        <v>21</v>
      </c>
      <c r="E1506" t="s">
        <v>22</v>
      </c>
      <c r="F1506" t="s">
        <v>23</v>
      </c>
      <c r="G1506" t="s">
        <v>19</v>
      </c>
      <c r="H1506">
        <v>289</v>
      </c>
      <c r="I1506">
        <v>6</v>
      </c>
      <c r="J1506">
        <v>1734</v>
      </c>
    </row>
    <row r="1507" spans="1:10" x14ac:dyDescent="0.3">
      <c r="A1507" s="3" t="s">
        <v>1552</v>
      </c>
      <c r="B1507" s="4">
        <v>43585</v>
      </c>
      <c r="C1507">
        <v>20</v>
      </c>
      <c r="D1507" t="s">
        <v>40</v>
      </c>
      <c r="E1507" t="s">
        <v>27</v>
      </c>
      <c r="F1507" t="s">
        <v>28</v>
      </c>
      <c r="G1507" t="s">
        <v>31</v>
      </c>
      <c r="H1507">
        <v>69</v>
      </c>
      <c r="I1507">
        <v>4</v>
      </c>
      <c r="J1507">
        <v>276</v>
      </c>
    </row>
    <row r="1508" spans="1:10" x14ac:dyDescent="0.3">
      <c r="A1508" s="3" t="s">
        <v>1553</v>
      </c>
      <c r="B1508" s="4">
        <v>43586</v>
      </c>
      <c r="C1508">
        <v>1</v>
      </c>
      <c r="D1508" t="s">
        <v>16</v>
      </c>
      <c r="E1508" t="s">
        <v>68</v>
      </c>
      <c r="F1508" t="s">
        <v>18</v>
      </c>
      <c r="G1508" t="s">
        <v>19</v>
      </c>
      <c r="H1508">
        <v>289</v>
      </c>
      <c r="I1508">
        <v>6</v>
      </c>
      <c r="J1508">
        <v>1734</v>
      </c>
    </row>
    <row r="1509" spans="1:10" x14ac:dyDescent="0.3">
      <c r="A1509" s="3" t="s">
        <v>1554</v>
      </c>
      <c r="B1509" s="4">
        <v>43586</v>
      </c>
      <c r="C1509">
        <v>2</v>
      </c>
      <c r="D1509" t="s">
        <v>106</v>
      </c>
      <c r="E1509" t="s">
        <v>17</v>
      </c>
      <c r="F1509" t="s">
        <v>18</v>
      </c>
      <c r="G1509" t="s">
        <v>14</v>
      </c>
      <c r="H1509">
        <v>199</v>
      </c>
      <c r="I1509">
        <v>4</v>
      </c>
      <c r="J1509">
        <v>796</v>
      </c>
    </row>
    <row r="1510" spans="1:10" x14ac:dyDescent="0.3">
      <c r="A1510" s="3" t="s">
        <v>1555</v>
      </c>
      <c r="B1510" s="4">
        <v>43587</v>
      </c>
      <c r="C1510">
        <v>17</v>
      </c>
      <c r="D1510" t="s">
        <v>35</v>
      </c>
      <c r="E1510" t="s">
        <v>27</v>
      </c>
      <c r="F1510" t="s">
        <v>28</v>
      </c>
      <c r="G1510" t="s">
        <v>19</v>
      </c>
      <c r="H1510">
        <v>289</v>
      </c>
      <c r="I1510">
        <v>7</v>
      </c>
      <c r="J1510">
        <v>2023</v>
      </c>
    </row>
    <row r="1511" spans="1:10" x14ac:dyDescent="0.3">
      <c r="A1511" s="3" t="s">
        <v>1556</v>
      </c>
      <c r="B1511" s="4">
        <v>43587</v>
      </c>
      <c r="C1511">
        <v>1</v>
      </c>
      <c r="D1511" t="s">
        <v>16</v>
      </c>
      <c r="E1511" t="s">
        <v>17</v>
      </c>
      <c r="F1511" t="s">
        <v>18</v>
      </c>
      <c r="G1511" t="s">
        <v>31</v>
      </c>
      <c r="H1511">
        <v>69</v>
      </c>
      <c r="I1511">
        <v>9</v>
      </c>
      <c r="J1511">
        <v>621</v>
      </c>
    </row>
    <row r="1512" spans="1:10" x14ac:dyDescent="0.3">
      <c r="A1512" s="3" t="s">
        <v>1557</v>
      </c>
      <c r="B1512" s="4">
        <v>43588</v>
      </c>
      <c r="C1512">
        <v>16</v>
      </c>
      <c r="D1512" t="s">
        <v>30</v>
      </c>
      <c r="E1512" t="s">
        <v>36</v>
      </c>
      <c r="F1512" t="s">
        <v>28</v>
      </c>
      <c r="G1512" t="s">
        <v>41</v>
      </c>
      <c r="H1512">
        <v>399</v>
      </c>
      <c r="I1512">
        <v>3</v>
      </c>
      <c r="J1512">
        <v>1197</v>
      </c>
    </row>
    <row r="1513" spans="1:10" x14ac:dyDescent="0.3">
      <c r="A1513" s="3" t="s">
        <v>1558</v>
      </c>
      <c r="B1513" s="4">
        <v>43588</v>
      </c>
      <c r="C1513">
        <v>12</v>
      </c>
      <c r="D1513" t="s">
        <v>66</v>
      </c>
      <c r="E1513" t="s">
        <v>63</v>
      </c>
      <c r="F1513" t="s">
        <v>13</v>
      </c>
      <c r="G1513" t="s">
        <v>19</v>
      </c>
      <c r="H1513">
        <v>289</v>
      </c>
      <c r="I1513">
        <v>1</v>
      </c>
      <c r="J1513">
        <v>289</v>
      </c>
    </row>
    <row r="1514" spans="1:10" x14ac:dyDescent="0.3">
      <c r="A1514" s="3" t="s">
        <v>1559</v>
      </c>
      <c r="B1514" s="4">
        <v>43588</v>
      </c>
      <c r="C1514">
        <v>4</v>
      </c>
      <c r="D1514" t="s">
        <v>51</v>
      </c>
      <c r="E1514" t="s">
        <v>17</v>
      </c>
      <c r="F1514" t="s">
        <v>18</v>
      </c>
      <c r="G1514" t="s">
        <v>24</v>
      </c>
      <c r="H1514">
        <v>159</v>
      </c>
      <c r="I1514">
        <v>3</v>
      </c>
      <c r="J1514">
        <v>477</v>
      </c>
    </row>
    <row r="1515" spans="1:10" x14ac:dyDescent="0.3">
      <c r="A1515" s="3" t="s">
        <v>1560</v>
      </c>
      <c r="B1515" s="4">
        <v>43588</v>
      </c>
      <c r="C1515">
        <v>11</v>
      </c>
      <c r="D1515" t="s">
        <v>11</v>
      </c>
      <c r="E1515" t="s">
        <v>12</v>
      </c>
      <c r="F1515" t="s">
        <v>13</v>
      </c>
      <c r="G1515" t="s">
        <v>14</v>
      </c>
      <c r="H1515">
        <v>199</v>
      </c>
      <c r="I1515">
        <v>2</v>
      </c>
      <c r="J1515">
        <v>398</v>
      </c>
    </row>
    <row r="1516" spans="1:10" x14ac:dyDescent="0.3">
      <c r="A1516" s="3" t="s">
        <v>1561</v>
      </c>
      <c r="B1516" s="4">
        <v>43588</v>
      </c>
      <c r="C1516">
        <v>18</v>
      </c>
      <c r="D1516" t="s">
        <v>26</v>
      </c>
      <c r="E1516" t="s">
        <v>27</v>
      </c>
      <c r="F1516" t="s">
        <v>28</v>
      </c>
      <c r="G1516" t="s">
        <v>41</v>
      </c>
      <c r="H1516">
        <v>399</v>
      </c>
      <c r="I1516">
        <v>6</v>
      </c>
      <c r="J1516">
        <v>2394</v>
      </c>
    </row>
    <row r="1517" spans="1:10" x14ac:dyDescent="0.3">
      <c r="A1517" s="3" t="s">
        <v>1562</v>
      </c>
      <c r="B1517" s="4">
        <v>43588</v>
      </c>
      <c r="C1517">
        <v>1</v>
      </c>
      <c r="D1517" t="s">
        <v>16</v>
      </c>
      <c r="E1517" t="s">
        <v>17</v>
      </c>
      <c r="F1517" t="s">
        <v>18</v>
      </c>
      <c r="G1517" t="s">
        <v>24</v>
      </c>
      <c r="H1517">
        <v>159</v>
      </c>
      <c r="I1517">
        <v>0</v>
      </c>
      <c r="J1517">
        <v>0</v>
      </c>
    </row>
    <row r="1518" spans="1:10" x14ac:dyDescent="0.3">
      <c r="A1518" s="3" t="s">
        <v>1563</v>
      </c>
      <c r="B1518" s="4">
        <v>43588</v>
      </c>
      <c r="C1518">
        <v>17</v>
      </c>
      <c r="D1518" t="s">
        <v>35</v>
      </c>
      <c r="E1518" t="s">
        <v>36</v>
      </c>
      <c r="F1518" t="s">
        <v>28</v>
      </c>
      <c r="G1518" t="s">
        <v>31</v>
      </c>
      <c r="H1518">
        <v>69</v>
      </c>
      <c r="I1518">
        <v>5</v>
      </c>
      <c r="J1518">
        <v>345</v>
      </c>
    </row>
    <row r="1519" spans="1:10" x14ac:dyDescent="0.3">
      <c r="A1519" s="3" t="s">
        <v>1564</v>
      </c>
      <c r="B1519" s="4">
        <v>43588</v>
      </c>
      <c r="C1519">
        <v>3</v>
      </c>
      <c r="D1519" t="s">
        <v>43</v>
      </c>
      <c r="E1519" t="s">
        <v>17</v>
      </c>
      <c r="F1519" t="s">
        <v>18</v>
      </c>
      <c r="G1519" t="s">
        <v>31</v>
      </c>
      <c r="H1519">
        <v>69</v>
      </c>
      <c r="I1519">
        <v>8</v>
      </c>
      <c r="J1519">
        <v>552</v>
      </c>
    </row>
    <row r="1520" spans="1:10" x14ac:dyDescent="0.3">
      <c r="A1520" s="3" t="s">
        <v>1565</v>
      </c>
      <c r="B1520" s="4">
        <v>43589</v>
      </c>
      <c r="C1520">
        <v>14</v>
      </c>
      <c r="D1520" t="s">
        <v>38</v>
      </c>
      <c r="E1520" t="s">
        <v>63</v>
      </c>
      <c r="F1520" t="s">
        <v>13</v>
      </c>
      <c r="G1520" t="s">
        <v>31</v>
      </c>
      <c r="H1520">
        <v>69</v>
      </c>
      <c r="I1520">
        <v>9</v>
      </c>
      <c r="J1520">
        <v>621</v>
      </c>
    </row>
    <row r="1521" spans="1:10" x14ac:dyDescent="0.3">
      <c r="A1521" s="3" t="s">
        <v>1566</v>
      </c>
      <c r="B1521" s="4">
        <v>43590</v>
      </c>
      <c r="C1521">
        <v>12</v>
      </c>
      <c r="D1521" t="s">
        <v>66</v>
      </c>
      <c r="E1521" t="s">
        <v>63</v>
      </c>
      <c r="F1521" t="s">
        <v>13</v>
      </c>
      <c r="G1521" t="s">
        <v>24</v>
      </c>
      <c r="H1521">
        <v>159</v>
      </c>
      <c r="I1521">
        <v>4</v>
      </c>
      <c r="J1521">
        <v>636</v>
      </c>
    </row>
    <row r="1522" spans="1:10" x14ac:dyDescent="0.3">
      <c r="A1522" s="3" t="s">
        <v>1567</v>
      </c>
      <c r="B1522" s="4">
        <v>43590</v>
      </c>
      <c r="C1522">
        <v>19</v>
      </c>
      <c r="D1522" t="s">
        <v>56</v>
      </c>
      <c r="E1522" t="s">
        <v>27</v>
      </c>
      <c r="F1522" t="s">
        <v>28</v>
      </c>
      <c r="G1522" t="s">
        <v>41</v>
      </c>
      <c r="H1522">
        <v>399</v>
      </c>
      <c r="I1522">
        <v>5</v>
      </c>
      <c r="J1522">
        <v>1995</v>
      </c>
    </row>
    <row r="1523" spans="1:10" x14ac:dyDescent="0.3">
      <c r="A1523" s="3" t="s">
        <v>1568</v>
      </c>
      <c r="B1523" s="4">
        <v>43591</v>
      </c>
      <c r="C1523">
        <v>15</v>
      </c>
      <c r="D1523" t="s">
        <v>118</v>
      </c>
      <c r="E1523" t="s">
        <v>63</v>
      </c>
      <c r="F1523" t="s">
        <v>13</v>
      </c>
      <c r="G1523" t="s">
        <v>31</v>
      </c>
      <c r="H1523">
        <v>69</v>
      </c>
      <c r="I1523">
        <v>9</v>
      </c>
      <c r="J1523">
        <v>621</v>
      </c>
    </row>
    <row r="1524" spans="1:10" x14ac:dyDescent="0.3">
      <c r="A1524" s="3" t="s">
        <v>1569</v>
      </c>
      <c r="B1524" s="4">
        <v>43592</v>
      </c>
      <c r="C1524">
        <v>11</v>
      </c>
      <c r="D1524" t="s">
        <v>11</v>
      </c>
      <c r="E1524" t="s">
        <v>12</v>
      </c>
      <c r="F1524" t="s">
        <v>13</v>
      </c>
      <c r="G1524" t="s">
        <v>24</v>
      </c>
      <c r="H1524">
        <v>159</v>
      </c>
      <c r="I1524">
        <v>3</v>
      </c>
      <c r="J1524">
        <v>477</v>
      </c>
    </row>
    <row r="1525" spans="1:10" x14ac:dyDescent="0.3">
      <c r="A1525" s="3" t="s">
        <v>1570</v>
      </c>
      <c r="B1525" s="4">
        <v>43592</v>
      </c>
      <c r="C1525">
        <v>14</v>
      </c>
      <c r="D1525" t="s">
        <v>38</v>
      </c>
      <c r="E1525" t="s">
        <v>63</v>
      </c>
      <c r="F1525" t="s">
        <v>13</v>
      </c>
      <c r="G1525" t="s">
        <v>24</v>
      </c>
      <c r="H1525">
        <v>159</v>
      </c>
      <c r="I1525">
        <v>1</v>
      </c>
      <c r="J1525">
        <v>159</v>
      </c>
    </row>
    <row r="1526" spans="1:10" x14ac:dyDescent="0.3">
      <c r="A1526" s="3" t="s">
        <v>1571</v>
      </c>
      <c r="B1526" s="4">
        <v>43592</v>
      </c>
      <c r="C1526">
        <v>3</v>
      </c>
      <c r="D1526" t="s">
        <v>43</v>
      </c>
      <c r="E1526" t="s">
        <v>68</v>
      </c>
      <c r="F1526" t="s">
        <v>18</v>
      </c>
      <c r="G1526" t="s">
        <v>31</v>
      </c>
      <c r="H1526">
        <v>69</v>
      </c>
      <c r="I1526">
        <v>6</v>
      </c>
      <c r="J1526">
        <v>414</v>
      </c>
    </row>
    <row r="1527" spans="1:10" x14ac:dyDescent="0.3">
      <c r="A1527" s="3" t="s">
        <v>1572</v>
      </c>
      <c r="B1527" s="4">
        <v>43592</v>
      </c>
      <c r="C1527">
        <v>4</v>
      </c>
      <c r="D1527" t="s">
        <v>51</v>
      </c>
      <c r="E1527" t="s">
        <v>68</v>
      </c>
      <c r="F1527" t="s">
        <v>18</v>
      </c>
      <c r="G1527" t="s">
        <v>19</v>
      </c>
      <c r="H1527">
        <v>289</v>
      </c>
      <c r="I1527">
        <v>5</v>
      </c>
      <c r="J1527">
        <v>1445</v>
      </c>
    </row>
    <row r="1528" spans="1:10" x14ac:dyDescent="0.3">
      <c r="A1528" s="3" t="s">
        <v>1573</v>
      </c>
      <c r="B1528" s="4">
        <v>43592</v>
      </c>
      <c r="C1528">
        <v>16</v>
      </c>
      <c r="D1528" t="s">
        <v>30</v>
      </c>
      <c r="E1528" t="s">
        <v>27</v>
      </c>
      <c r="F1528" t="s">
        <v>28</v>
      </c>
      <c r="G1528" t="s">
        <v>24</v>
      </c>
      <c r="H1528">
        <v>159</v>
      </c>
      <c r="I1528">
        <v>7</v>
      </c>
      <c r="J1528">
        <v>1113</v>
      </c>
    </row>
    <row r="1529" spans="1:10" x14ac:dyDescent="0.3">
      <c r="A1529" s="3" t="s">
        <v>1574</v>
      </c>
      <c r="B1529" s="4">
        <v>43592</v>
      </c>
      <c r="C1529">
        <v>13</v>
      </c>
      <c r="D1529" t="s">
        <v>33</v>
      </c>
      <c r="E1529" t="s">
        <v>63</v>
      </c>
      <c r="F1529" t="s">
        <v>13</v>
      </c>
      <c r="G1529" t="s">
        <v>24</v>
      </c>
      <c r="H1529">
        <v>159</v>
      </c>
      <c r="I1529">
        <v>3</v>
      </c>
      <c r="J1529">
        <v>477</v>
      </c>
    </row>
    <row r="1530" spans="1:10" x14ac:dyDescent="0.3">
      <c r="A1530" s="3" t="s">
        <v>1575</v>
      </c>
      <c r="B1530" s="4">
        <v>43592</v>
      </c>
      <c r="C1530">
        <v>18</v>
      </c>
      <c r="D1530" t="s">
        <v>26</v>
      </c>
      <c r="E1530" t="s">
        <v>36</v>
      </c>
      <c r="F1530" t="s">
        <v>28</v>
      </c>
      <c r="G1530" t="s">
        <v>14</v>
      </c>
      <c r="H1530">
        <v>199</v>
      </c>
      <c r="I1530">
        <v>1</v>
      </c>
      <c r="J1530">
        <v>199</v>
      </c>
    </row>
    <row r="1531" spans="1:10" x14ac:dyDescent="0.3">
      <c r="A1531" s="3" t="s">
        <v>1576</v>
      </c>
      <c r="B1531" s="4">
        <v>43592</v>
      </c>
      <c r="C1531">
        <v>15</v>
      </c>
      <c r="D1531" t="s">
        <v>118</v>
      </c>
      <c r="E1531" t="s">
        <v>12</v>
      </c>
      <c r="F1531" t="s">
        <v>13</v>
      </c>
      <c r="G1531" t="s">
        <v>41</v>
      </c>
      <c r="H1531">
        <v>399</v>
      </c>
      <c r="I1531">
        <v>0</v>
      </c>
      <c r="J1531">
        <v>0</v>
      </c>
    </row>
    <row r="1532" spans="1:10" x14ac:dyDescent="0.3">
      <c r="A1532" s="3" t="s">
        <v>1577</v>
      </c>
      <c r="B1532" s="4">
        <v>43593</v>
      </c>
      <c r="C1532">
        <v>4</v>
      </c>
      <c r="D1532" t="s">
        <v>51</v>
      </c>
      <c r="E1532" t="s">
        <v>17</v>
      </c>
      <c r="F1532" t="s">
        <v>18</v>
      </c>
      <c r="G1532" t="s">
        <v>14</v>
      </c>
      <c r="H1532">
        <v>199</v>
      </c>
      <c r="I1532">
        <v>7</v>
      </c>
      <c r="J1532">
        <v>1393</v>
      </c>
    </row>
    <row r="1533" spans="1:10" x14ac:dyDescent="0.3">
      <c r="A1533" s="3" t="s">
        <v>1578</v>
      </c>
      <c r="B1533" s="4">
        <v>43594</v>
      </c>
      <c r="C1533">
        <v>11</v>
      </c>
      <c r="D1533" t="s">
        <v>11</v>
      </c>
      <c r="E1533" t="s">
        <v>63</v>
      </c>
      <c r="F1533" t="s">
        <v>13</v>
      </c>
      <c r="G1533" t="s">
        <v>19</v>
      </c>
      <c r="H1533">
        <v>289</v>
      </c>
      <c r="I1533">
        <v>1</v>
      </c>
      <c r="J1533">
        <v>289</v>
      </c>
    </row>
    <row r="1534" spans="1:10" x14ac:dyDescent="0.3">
      <c r="A1534" s="3" t="s">
        <v>1579</v>
      </c>
      <c r="B1534" s="4">
        <v>43594</v>
      </c>
      <c r="C1534">
        <v>18</v>
      </c>
      <c r="D1534" t="s">
        <v>26</v>
      </c>
      <c r="E1534" t="s">
        <v>36</v>
      </c>
      <c r="F1534" t="s">
        <v>28</v>
      </c>
      <c r="G1534" t="s">
        <v>31</v>
      </c>
      <c r="H1534">
        <v>69</v>
      </c>
      <c r="I1534">
        <v>4</v>
      </c>
      <c r="J1534">
        <v>276</v>
      </c>
    </row>
    <row r="1535" spans="1:10" x14ac:dyDescent="0.3">
      <c r="A1535" s="3" t="s">
        <v>1580</v>
      </c>
      <c r="B1535" s="4">
        <v>43594</v>
      </c>
      <c r="C1535">
        <v>1</v>
      </c>
      <c r="D1535" t="s">
        <v>16</v>
      </c>
      <c r="E1535" t="s">
        <v>17</v>
      </c>
      <c r="F1535" t="s">
        <v>18</v>
      </c>
      <c r="G1535" t="s">
        <v>31</v>
      </c>
      <c r="H1535">
        <v>69</v>
      </c>
      <c r="I1535">
        <v>1</v>
      </c>
      <c r="J1535">
        <v>69</v>
      </c>
    </row>
    <row r="1536" spans="1:10" x14ac:dyDescent="0.3">
      <c r="A1536" s="3" t="s">
        <v>1581</v>
      </c>
      <c r="B1536" s="4">
        <v>43594</v>
      </c>
      <c r="C1536">
        <v>7</v>
      </c>
      <c r="D1536" t="s">
        <v>88</v>
      </c>
      <c r="E1536" t="s">
        <v>22</v>
      </c>
      <c r="F1536" t="s">
        <v>23</v>
      </c>
      <c r="G1536" t="s">
        <v>31</v>
      </c>
      <c r="H1536">
        <v>69</v>
      </c>
      <c r="I1536">
        <v>5</v>
      </c>
      <c r="J1536">
        <v>345</v>
      </c>
    </row>
    <row r="1537" spans="1:10" x14ac:dyDescent="0.3">
      <c r="A1537" s="3" t="s">
        <v>1582</v>
      </c>
      <c r="B1537" s="4">
        <v>43595</v>
      </c>
      <c r="C1537">
        <v>19</v>
      </c>
      <c r="D1537" t="s">
        <v>56</v>
      </c>
      <c r="E1537" t="s">
        <v>27</v>
      </c>
      <c r="F1537" t="s">
        <v>28</v>
      </c>
      <c r="G1537" t="s">
        <v>24</v>
      </c>
      <c r="H1537">
        <v>159</v>
      </c>
      <c r="I1537">
        <v>3</v>
      </c>
      <c r="J1537">
        <v>477</v>
      </c>
    </row>
    <row r="1538" spans="1:10" x14ac:dyDescent="0.3">
      <c r="A1538" s="3" t="s">
        <v>1583</v>
      </c>
      <c r="B1538" s="4">
        <v>43595</v>
      </c>
      <c r="C1538">
        <v>17</v>
      </c>
      <c r="D1538" t="s">
        <v>35</v>
      </c>
      <c r="E1538" t="s">
        <v>27</v>
      </c>
      <c r="F1538" t="s">
        <v>28</v>
      </c>
      <c r="G1538" t="s">
        <v>41</v>
      </c>
      <c r="H1538">
        <v>399</v>
      </c>
      <c r="I1538">
        <v>1</v>
      </c>
      <c r="J1538">
        <v>399</v>
      </c>
    </row>
    <row r="1539" spans="1:10" x14ac:dyDescent="0.3">
      <c r="A1539" s="3" t="s">
        <v>1584</v>
      </c>
      <c r="B1539" s="4">
        <v>43595</v>
      </c>
      <c r="C1539">
        <v>3</v>
      </c>
      <c r="D1539" t="s">
        <v>43</v>
      </c>
      <c r="E1539" t="s">
        <v>68</v>
      </c>
      <c r="F1539" t="s">
        <v>18</v>
      </c>
      <c r="G1539" t="s">
        <v>31</v>
      </c>
      <c r="H1539">
        <v>69</v>
      </c>
      <c r="I1539">
        <v>6</v>
      </c>
      <c r="J1539">
        <v>414</v>
      </c>
    </row>
    <row r="1540" spans="1:10" x14ac:dyDescent="0.3">
      <c r="A1540" s="3" t="s">
        <v>1585</v>
      </c>
      <c r="B1540" s="4">
        <v>43596</v>
      </c>
      <c r="C1540">
        <v>15</v>
      </c>
      <c r="D1540" t="s">
        <v>118</v>
      </c>
      <c r="E1540" t="s">
        <v>63</v>
      </c>
      <c r="F1540" t="s">
        <v>13</v>
      </c>
      <c r="G1540" t="s">
        <v>14</v>
      </c>
      <c r="H1540">
        <v>199</v>
      </c>
      <c r="I1540">
        <v>7</v>
      </c>
      <c r="J1540">
        <v>1393</v>
      </c>
    </row>
    <row r="1541" spans="1:10" x14ac:dyDescent="0.3">
      <c r="A1541" s="3" t="s">
        <v>1586</v>
      </c>
      <c r="B1541" s="4">
        <v>43597</v>
      </c>
      <c r="C1541">
        <v>9</v>
      </c>
      <c r="D1541" t="s">
        <v>21</v>
      </c>
      <c r="E1541" t="s">
        <v>46</v>
      </c>
      <c r="F1541" t="s">
        <v>23</v>
      </c>
      <c r="G1541" t="s">
        <v>24</v>
      </c>
      <c r="H1541">
        <v>159</v>
      </c>
      <c r="I1541">
        <v>6</v>
      </c>
      <c r="J1541">
        <v>954</v>
      </c>
    </row>
    <row r="1542" spans="1:10" x14ac:dyDescent="0.3">
      <c r="A1542" s="3" t="s">
        <v>1587</v>
      </c>
      <c r="B1542" s="4">
        <v>43597</v>
      </c>
      <c r="C1542">
        <v>3</v>
      </c>
      <c r="D1542" t="s">
        <v>43</v>
      </c>
      <c r="E1542" t="s">
        <v>17</v>
      </c>
      <c r="F1542" t="s">
        <v>18</v>
      </c>
      <c r="G1542" t="s">
        <v>19</v>
      </c>
      <c r="H1542">
        <v>289</v>
      </c>
      <c r="I1542">
        <v>9</v>
      </c>
      <c r="J1542">
        <v>2601</v>
      </c>
    </row>
    <row r="1543" spans="1:10" x14ac:dyDescent="0.3">
      <c r="A1543" s="3" t="s">
        <v>1588</v>
      </c>
      <c r="B1543" s="4">
        <v>43598</v>
      </c>
      <c r="C1543">
        <v>5</v>
      </c>
      <c r="D1543" t="s">
        <v>60</v>
      </c>
      <c r="E1543" t="s">
        <v>68</v>
      </c>
      <c r="F1543" t="s">
        <v>18</v>
      </c>
      <c r="G1543" t="s">
        <v>14</v>
      </c>
      <c r="H1543">
        <v>199</v>
      </c>
      <c r="I1543">
        <v>6</v>
      </c>
      <c r="J1543">
        <v>1194</v>
      </c>
    </row>
    <row r="1544" spans="1:10" x14ac:dyDescent="0.3">
      <c r="A1544" s="3" t="s">
        <v>1589</v>
      </c>
      <c r="B1544" s="4">
        <v>43598</v>
      </c>
      <c r="C1544">
        <v>11</v>
      </c>
      <c r="D1544" t="s">
        <v>11</v>
      </c>
      <c r="E1544" t="s">
        <v>63</v>
      </c>
      <c r="F1544" t="s">
        <v>13</v>
      </c>
      <c r="G1544" t="s">
        <v>41</v>
      </c>
      <c r="H1544">
        <v>399</v>
      </c>
      <c r="I1544">
        <v>2</v>
      </c>
      <c r="J1544">
        <v>798</v>
      </c>
    </row>
    <row r="1545" spans="1:10" x14ac:dyDescent="0.3">
      <c r="A1545" s="3" t="s">
        <v>1590</v>
      </c>
      <c r="B1545" s="4">
        <v>43598</v>
      </c>
      <c r="C1545">
        <v>19</v>
      </c>
      <c r="D1545" t="s">
        <v>56</v>
      </c>
      <c r="E1545" t="s">
        <v>36</v>
      </c>
      <c r="F1545" t="s">
        <v>28</v>
      </c>
      <c r="G1545" t="s">
        <v>14</v>
      </c>
      <c r="H1545">
        <v>199</v>
      </c>
      <c r="I1545">
        <v>5</v>
      </c>
      <c r="J1545">
        <v>995</v>
      </c>
    </row>
    <row r="1546" spans="1:10" x14ac:dyDescent="0.3">
      <c r="A1546" s="3" t="s">
        <v>1591</v>
      </c>
      <c r="B1546" s="4">
        <v>43599</v>
      </c>
      <c r="C1546">
        <v>11</v>
      </c>
      <c r="D1546" t="s">
        <v>11</v>
      </c>
      <c r="E1546" t="s">
        <v>12</v>
      </c>
      <c r="F1546" t="s">
        <v>13</v>
      </c>
      <c r="G1546" t="s">
        <v>41</v>
      </c>
      <c r="H1546">
        <v>399</v>
      </c>
      <c r="I1546">
        <v>6</v>
      </c>
      <c r="J1546">
        <v>2394</v>
      </c>
    </row>
    <row r="1547" spans="1:10" x14ac:dyDescent="0.3">
      <c r="A1547" s="3" t="s">
        <v>1592</v>
      </c>
      <c r="B1547" s="4">
        <v>43600</v>
      </c>
      <c r="C1547">
        <v>15</v>
      </c>
      <c r="D1547" t="s">
        <v>118</v>
      </c>
      <c r="E1547" t="s">
        <v>63</v>
      </c>
      <c r="F1547" t="s">
        <v>13</v>
      </c>
      <c r="G1547" t="s">
        <v>14</v>
      </c>
      <c r="H1547">
        <v>199</v>
      </c>
      <c r="I1547">
        <v>7</v>
      </c>
      <c r="J1547">
        <v>1393</v>
      </c>
    </row>
    <row r="1548" spans="1:10" x14ac:dyDescent="0.3">
      <c r="A1548" s="3" t="s">
        <v>1593</v>
      </c>
      <c r="B1548" s="4">
        <v>43600</v>
      </c>
      <c r="C1548">
        <v>6</v>
      </c>
      <c r="D1548" t="s">
        <v>48</v>
      </c>
      <c r="E1548" t="s">
        <v>22</v>
      </c>
      <c r="F1548" t="s">
        <v>23</v>
      </c>
      <c r="G1548" t="s">
        <v>24</v>
      </c>
      <c r="H1548">
        <v>159</v>
      </c>
      <c r="I1548">
        <v>5</v>
      </c>
      <c r="J1548">
        <v>795</v>
      </c>
    </row>
    <row r="1549" spans="1:10" x14ac:dyDescent="0.3">
      <c r="A1549" s="3" t="s">
        <v>1594</v>
      </c>
      <c r="B1549" s="4">
        <v>43600</v>
      </c>
      <c r="C1549">
        <v>14</v>
      </c>
      <c r="D1549" t="s">
        <v>38</v>
      </c>
      <c r="E1549" t="s">
        <v>12</v>
      </c>
      <c r="F1549" t="s">
        <v>13</v>
      </c>
      <c r="G1549" t="s">
        <v>24</v>
      </c>
      <c r="H1549">
        <v>159</v>
      </c>
      <c r="I1549">
        <v>8</v>
      </c>
      <c r="J1549">
        <v>1272</v>
      </c>
    </row>
    <row r="1550" spans="1:10" x14ac:dyDescent="0.3">
      <c r="A1550" s="3" t="s">
        <v>1595</v>
      </c>
      <c r="B1550" s="4">
        <v>43601</v>
      </c>
      <c r="C1550">
        <v>3</v>
      </c>
      <c r="D1550" t="s">
        <v>43</v>
      </c>
      <c r="E1550" t="s">
        <v>17</v>
      </c>
      <c r="F1550" t="s">
        <v>18</v>
      </c>
      <c r="G1550" t="s">
        <v>19</v>
      </c>
      <c r="H1550">
        <v>289</v>
      </c>
      <c r="I1550">
        <v>4</v>
      </c>
      <c r="J1550">
        <v>1156</v>
      </c>
    </row>
    <row r="1551" spans="1:10" x14ac:dyDescent="0.3">
      <c r="A1551" s="3" t="s">
        <v>1596</v>
      </c>
      <c r="B1551" s="4">
        <v>43602</v>
      </c>
      <c r="C1551">
        <v>15</v>
      </c>
      <c r="D1551" t="s">
        <v>118</v>
      </c>
      <c r="E1551" t="s">
        <v>12</v>
      </c>
      <c r="F1551" t="s">
        <v>13</v>
      </c>
      <c r="G1551" t="s">
        <v>14</v>
      </c>
      <c r="H1551">
        <v>199</v>
      </c>
      <c r="I1551">
        <v>3</v>
      </c>
      <c r="J1551">
        <v>597</v>
      </c>
    </row>
    <row r="1552" spans="1:10" x14ac:dyDescent="0.3">
      <c r="A1552" s="3" t="s">
        <v>1597</v>
      </c>
      <c r="B1552" s="4">
        <v>43602</v>
      </c>
      <c r="C1552">
        <v>1</v>
      </c>
      <c r="D1552" t="s">
        <v>16</v>
      </c>
      <c r="E1552" t="s">
        <v>68</v>
      </c>
      <c r="F1552" t="s">
        <v>18</v>
      </c>
      <c r="G1552" t="s">
        <v>41</v>
      </c>
      <c r="H1552">
        <v>399</v>
      </c>
      <c r="I1552">
        <v>7</v>
      </c>
      <c r="J1552">
        <v>2793</v>
      </c>
    </row>
    <row r="1553" spans="1:10" x14ac:dyDescent="0.3">
      <c r="A1553" s="3" t="s">
        <v>1598</v>
      </c>
      <c r="B1553" s="4">
        <v>43602</v>
      </c>
      <c r="C1553">
        <v>1</v>
      </c>
      <c r="D1553" t="s">
        <v>16</v>
      </c>
      <c r="E1553" t="s">
        <v>17</v>
      </c>
      <c r="F1553" t="s">
        <v>18</v>
      </c>
      <c r="G1553" t="s">
        <v>19</v>
      </c>
      <c r="H1553">
        <v>289</v>
      </c>
      <c r="I1553">
        <v>9</v>
      </c>
      <c r="J1553">
        <v>2601</v>
      </c>
    </row>
    <row r="1554" spans="1:10" x14ac:dyDescent="0.3">
      <c r="A1554" s="3" t="s">
        <v>1599</v>
      </c>
      <c r="B1554" s="4">
        <v>43602</v>
      </c>
      <c r="C1554">
        <v>10</v>
      </c>
      <c r="D1554" t="s">
        <v>58</v>
      </c>
      <c r="E1554" t="s">
        <v>46</v>
      </c>
      <c r="F1554" t="s">
        <v>23</v>
      </c>
      <c r="G1554" t="s">
        <v>19</v>
      </c>
      <c r="H1554">
        <v>289</v>
      </c>
      <c r="I1554">
        <v>2</v>
      </c>
      <c r="J1554">
        <v>578</v>
      </c>
    </row>
    <row r="1555" spans="1:10" x14ac:dyDescent="0.3">
      <c r="A1555" s="3" t="s">
        <v>1600</v>
      </c>
      <c r="B1555" s="4">
        <v>43602</v>
      </c>
      <c r="C1555">
        <v>13</v>
      </c>
      <c r="D1555" t="s">
        <v>33</v>
      </c>
      <c r="E1555" t="s">
        <v>63</v>
      </c>
      <c r="F1555" t="s">
        <v>13</v>
      </c>
      <c r="G1555" t="s">
        <v>31</v>
      </c>
      <c r="H1555">
        <v>69</v>
      </c>
      <c r="I1555">
        <v>0</v>
      </c>
      <c r="J1555">
        <v>0</v>
      </c>
    </row>
    <row r="1556" spans="1:10" x14ac:dyDescent="0.3">
      <c r="A1556" s="3" t="s">
        <v>1601</v>
      </c>
      <c r="B1556" s="4">
        <v>43602</v>
      </c>
      <c r="C1556">
        <v>14</v>
      </c>
      <c r="D1556" t="s">
        <v>38</v>
      </c>
      <c r="E1556" t="s">
        <v>12</v>
      </c>
      <c r="F1556" t="s">
        <v>13</v>
      </c>
      <c r="G1556" t="s">
        <v>19</v>
      </c>
      <c r="H1556">
        <v>289</v>
      </c>
      <c r="I1556">
        <v>6</v>
      </c>
      <c r="J1556">
        <v>1734</v>
      </c>
    </row>
    <row r="1557" spans="1:10" x14ac:dyDescent="0.3">
      <c r="A1557" s="3" t="s">
        <v>1602</v>
      </c>
      <c r="B1557" s="4">
        <v>43602</v>
      </c>
      <c r="C1557">
        <v>17</v>
      </c>
      <c r="D1557" t="s">
        <v>35</v>
      </c>
      <c r="E1557" t="s">
        <v>27</v>
      </c>
      <c r="F1557" t="s">
        <v>28</v>
      </c>
      <c r="G1557" t="s">
        <v>14</v>
      </c>
      <c r="H1557">
        <v>199</v>
      </c>
      <c r="I1557">
        <v>2</v>
      </c>
      <c r="J1557">
        <v>398</v>
      </c>
    </row>
    <row r="1558" spans="1:10" x14ac:dyDescent="0.3">
      <c r="A1558" s="3" t="s">
        <v>1603</v>
      </c>
      <c r="B1558" s="4">
        <v>43602</v>
      </c>
      <c r="C1558">
        <v>1</v>
      </c>
      <c r="D1558" t="s">
        <v>16</v>
      </c>
      <c r="E1558" t="s">
        <v>68</v>
      </c>
      <c r="F1558" t="s">
        <v>18</v>
      </c>
      <c r="G1558" t="s">
        <v>31</v>
      </c>
      <c r="H1558">
        <v>69</v>
      </c>
      <c r="I1558">
        <v>7</v>
      </c>
      <c r="J1558">
        <v>483</v>
      </c>
    </row>
    <row r="1559" spans="1:10" x14ac:dyDescent="0.3">
      <c r="A1559" s="3" t="s">
        <v>1604</v>
      </c>
      <c r="B1559" s="4">
        <v>43603</v>
      </c>
      <c r="C1559">
        <v>2</v>
      </c>
      <c r="D1559" t="s">
        <v>106</v>
      </c>
      <c r="E1559" t="s">
        <v>68</v>
      </c>
      <c r="F1559" t="s">
        <v>18</v>
      </c>
      <c r="G1559" t="s">
        <v>41</v>
      </c>
      <c r="H1559">
        <v>399</v>
      </c>
      <c r="I1559">
        <v>4</v>
      </c>
      <c r="J1559">
        <v>1596</v>
      </c>
    </row>
    <row r="1560" spans="1:10" x14ac:dyDescent="0.3">
      <c r="A1560" s="3" t="s">
        <v>1605</v>
      </c>
      <c r="B1560" s="4">
        <v>43604</v>
      </c>
      <c r="C1560">
        <v>10</v>
      </c>
      <c r="D1560" t="s">
        <v>58</v>
      </c>
      <c r="E1560" t="s">
        <v>22</v>
      </c>
      <c r="F1560" t="s">
        <v>23</v>
      </c>
      <c r="G1560" t="s">
        <v>41</v>
      </c>
      <c r="H1560">
        <v>399</v>
      </c>
      <c r="I1560">
        <v>1</v>
      </c>
      <c r="J1560">
        <v>399</v>
      </c>
    </row>
    <row r="1561" spans="1:10" x14ac:dyDescent="0.3">
      <c r="A1561" s="3" t="s">
        <v>1606</v>
      </c>
      <c r="B1561" s="4">
        <v>43604</v>
      </c>
      <c r="C1561">
        <v>20</v>
      </c>
      <c r="D1561" t="s">
        <v>40</v>
      </c>
      <c r="E1561" t="s">
        <v>27</v>
      </c>
      <c r="F1561" t="s">
        <v>28</v>
      </c>
      <c r="G1561" t="s">
        <v>14</v>
      </c>
      <c r="H1561">
        <v>199</v>
      </c>
      <c r="I1561">
        <v>2</v>
      </c>
      <c r="J1561">
        <v>398</v>
      </c>
    </row>
    <row r="1562" spans="1:10" x14ac:dyDescent="0.3">
      <c r="A1562" s="3" t="s">
        <v>1607</v>
      </c>
      <c r="B1562" s="4">
        <v>43604</v>
      </c>
      <c r="C1562">
        <v>1</v>
      </c>
      <c r="D1562" t="s">
        <v>16</v>
      </c>
      <c r="E1562" t="s">
        <v>17</v>
      </c>
      <c r="F1562" t="s">
        <v>18</v>
      </c>
      <c r="G1562" t="s">
        <v>19</v>
      </c>
      <c r="H1562">
        <v>289</v>
      </c>
      <c r="I1562">
        <v>1</v>
      </c>
      <c r="J1562">
        <v>289</v>
      </c>
    </row>
    <row r="1563" spans="1:10" x14ac:dyDescent="0.3">
      <c r="A1563" s="3" t="s">
        <v>1608</v>
      </c>
      <c r="B1563" s="4">
        <v>43605</v>
      </c>
      <c r="C1563">
        <v>1</v>
      </c>
      <c r="D1563" t="s">
        <v>16</v>
      </c>
      <c r="E1563" t="s">
        <v>17</v>
      </c>
      <c r="F1563" t="s">
        <v>18</v>
      </c>
      <c r="G1563" t="s">
        <v>24</v>
      </c>
      <c r="H1563">
        <v>159</v>
      </c>
      <c r="I1563">
        <v>4</v>
      </c>
      <c r="J1563">
        <v>636</v>
      </c>
    </row>
    <row r="1564" spans="1:10" x14ac:dyDescent="0.3">
      <c r="A1564" s="3" t="s">
        <v>1609</v>
      </c>
      <c r="B1564" s="4">
        <v>43605</v>
      </c>
      <c r="C1564">
        <v>19</v>
      </c>
      <c r="D1564" t="s">
        <v>56</v>
      </c>
      <c r="E1564" t="s">
        <v>36</v>
      </c>
      <c r="F1564" t="s">
        <v>28</v>
      </c>
      <c r="G1564" t="s">
        <v>41</v>
      </c>
      <c r="H1564">
        <v>399</v>
      </c>
      <c r="I1564">
        <v>8</v>
      </c>
      <c r="J1564">
        <v>3192</v>
      </c>
    </row>
    <row r="1565" spans="1:10" x14ac:dyDescent="0.3">
      <c r="A1565" s="3" t="s">
        <v>1610</v>
      </c>
      <c r="B1565" s="4">
        <v>43605</v>
      </c>
      <c r="C1565">
        <v>2</v>
      </c>
      <c r="D1565" t="s">
        <v>106</v>
      </c>
      <c r="E1565" t="s">
        <v>17</v>
      </c>
      <c r="F1565" t="s">
        <v>18</v>
      </c>
      <c r="G1565" t="s">
        <v>14</v>
      </c>
      <c r="H1565">
        <v>199</v>
      </c>
      <c r="I1565">
        <v>9</v>
      </c>
      <c r="J1565">
        <v>1791</v>
      </c>
    </row>
    <row r="1566" spans="1:10" x14ac:dyDescent="0.3">
      <c r="A1566" s="3" t="s">
        <v>1611</v>
      </c>
      <c r="B1566" s="4">
        <v>43605</v>
      </c>
      <c r="C1566">
        <v>7</v>
      </c>
      <c r="D1566" t="s">
        <v>88</v>
      </c>
      <c r="E1566" t="s">
        <v>22</v>
      </c>
      <c r="F1566" t="s">
        <v>23</v>
      </c>
      <c r="G1566" t="s">
        <v>19</v>
      </c>
      <c r="H1566">
        <v>289</v>
      </c>
      <c r="I1566">
        <v>8</v>
      </c>
      <c r="J1566">
        <v>2312</v>
      </c>
    </row>
    <row r="1567" spans="1:10" x14ac:dyDescent="0.3">
      <c r="A1567" s="3" t="s">
        <v>1612</v>
      </c>
      <c r="B1567" s="4">
        <v>43606</v>
      </c>
      <c r="C1567">
        <v>5</v>
      </c>
      <c r="D1567" t="s">
        <v>60</v>
      </c>
      <c r="E1567" t="s">
        <v>17</v>
      </c>
      <c r="F1567" t="s">
        <v>18</v>
      </c>
      <c r="G1567" t="s">
        <v>19</v>
      </c>
      <c r="H1567">
        <v>289</v>
      </c>
      <c r="I1567">
        <v>2</v>
      </c>
      <c r="J1567">
        <v>578</v>
      </c>
    </row>
    <row r="1568" spans="1:10" x14ac:dyDescent="0.3">
      <c r="A1568" s="3" t="s">
        <v>1613</v>
      </c>
      <c r="B1568" s="4">
        <v>43606</v>
      </c>
      <c r="C1568">
        <v>17</v>
      </c>
      <c r="D1568" t="s">
        <v>35</v>
      </c>
      <c r="E1568" t="s">
        <v>36</v>
      </c>
      <c r="F1568" t="s">
        <v>28</v>
      </c>
      <c r="G1568" t="s">
        <v>31</v>
      </c>
      <c r="H1568">
        <v>69</v>
      </c>
      <c r="I1568">
        <v>2</v>
      </c>
      <c r="J1568">
        <v>138</v>
      </c>
    </row>
    <row r="1569" spans="1:10" x14ac:dyDescent="0.3">
      <c r="A1569" s="3" t="s">
        <v>1614</v>
      </c>
      <c r="B1569" s="4">
        <v>43607</v>
      </c>
      <c r="C1569">
        <v>10</v>
      </c>
      <c r="D1569" t="s">
        <v>58</v>
      </c>
      <c r="E1569" t="s">
        <v>22</v>
      </c>
      <c r="F1569" t="s">
        <v>23</v>
      </c>
      <c r="G1569" t="s">
        <v>19</v>
      </c>
      <c r="H1569">
        <v>289</v>
      </c>
      <c r="I1569">
        <v>7</v>
      </c>
      <c r="J1569">
        <v>2023</v>
      </c>
    </row>
    <row r="1570" spans="1:10" x14ac:dyDescent="0.3">
      <c r="A1570" s="3" t="s">
        <v>1615</v>
      </c>
      <c r="B1570" s="4">
        <v>43607</v>
      </c>
      <c r="C1570">
        <v>8</v>
      </c>
      <c r="D1570" t="s">
        <v>45</v>
      </c>
      <c r="E1570" t="s">
        <v>46</v>
      </c>
      <c r="F1570" t="s">
        <v>23</v>
      </c>
      <c r="G1570" t="s">
        <v>31</v>
      </c>
      <c r="H1570">
        <v>69</v>
      </c>
      <c r="I1570">
        <v>2</v>
      </c>
      <c r="J1570">
        <v>138</v>
      </c>
    </row>
    <row r="1571" spans="1:10" x14ac:dyDescent="0.3">
      <c r="A1571" s="3" t="s">
        <v>1616</v>
      </c>
      <c r="B1571" s="4">
        <v>43607</v>
      </c>
      <c r="C1571">
        <v>14</v>
      </c>
      <c r="D1571" t="s">
        <v>38</v>
      </c>
      <c r="E1571" t="s">
        <v>12</v>
      </c>
      <c r="F1571" t="s">
        <v>13</v>
      </c>
      <c r="G1571" t="s">
        <v>31</v>
      </c>
      <c r="H1571">
        <v>69</v>
      </c>
      <c r="I1571">
        <v>9</v>
      </c>
      <c r="J1571">
        <v>621</v>
      </c>
    </row>
    <row r="1572" spans="1:10" x14ac:dyDescent="0.3">
      <c r="A1572" s="3" t="s">
        <v>1617</v>
      </c>
      <c r="B1572" s="4">
        <v>43608</v>
      </c>
      <c r="C1572">
        <v>15</v>
      </c>
      <c r="D1572" t="s">
        <v>118</v>
      </c>
      <c r="E1572" t="s">
        <v>63</v>
      </c>
      <c r="F1572" t="s">
        <v>13</v>
      </c>
      <c r="G1572" t="s">
        <v>24</v>
      </c>
      <c r="H1572">
        <v>159</v>
      </c>
      <c r="I1572">
        <v>2</v>
      </c>
      <c r="J1572">
        <v>318</v>
      </c>
    </row>
    <row r="1573" spans="1:10" x14ac:dyDescent="0.3">
      <c r="A1573" s="3" t="s">
        <v>1618</v>
      </c>
      <c r="B1573" s="4">
        <v>43609</v>
      </c>
      <c r="C1573">
        <v>14</v>
      </c>
      <c r="D1573" t="s">
        <v>38</v>
      </c>
      <c r="E1573" t="s">
        <v>63</v>
      </c>
      <c r="F1573" t="s">
        <v>13</v>
      </c>
      <c r="G1573" t="s">
        <v>41</v>
      </c>
      <c r="H1573">
        <v>399</v>
      </c>
      <c r="I1573">
        <v>4</v>
      </c>
      <c r="J1573">
        <v>1596</v>
      </c>
    </row>
    <row r="1574" spans="1:10" x14ac:dyDescent="0.3">
      <c r="A1574" s="3" t="s">
        <v>1619</v>
      </c>
      <c r="B1574" s="4">
        <v>43610</v>
      </c>
      <c r="C1574">
        <v>5</v>
      </c>
      <c r="D1574" t="s">
        <v>60</v>
      </c>
      <c r="E1574" t="s">
        <v>17</v>
      </c>
      <c r="F1574" t="s">
        <v>18</v>
      </c>
      <c r="G1574" t="s">
        <v>24</v>
      </c>
      <c r="H1574">
        <v>159</v>
      </c>
      <c r="I1574">
        <v>3</v>
      </c>
      <c r="J1574">
        <v>477</v>
      </c>
    </row>
    <row r="1575" spans="1:10" x14ac:dyDescent="0.3">
      <c r="A1575" s="3" t="s">
        <v>1620</v>
      </c>
      <c r="B1575" s="4">
        <v>43610</v>
      </c>
      <c r="C1575">
        <v>17</v>
      </c>
      <c r="D1575" t="s">
        <v>35</v>
      </c>
      <c r="E1575" t="s">
        <v>27</v>
      </c>
      <c r="F1575" t="s">
        <v>28</v>
      </c>
      <c r="G1575" t="s">
        <v>19</v>
      </c>
      <c r="H1575">
        <v>289</v>
      </c>
      <c r="I1575">
        <v>3</v>
      </c>
      <c r="J1575">
        <v>867</v>
      </c>
    </row>
    <row r="1576" spans="1:10" x14ac:dyDescent="0.3">
      <c r="A1576" s="3" t="s">
        <v>1621</v>
      </c>
      <c r="B1576" s="4">
        <v>43610</v>
      </c>
      <c r="C1576">
        <v>5</v>
      </c>
      <c r="D1576" t="s">
        <v>60</v>
      </c>
      <c r="E1576" t="s">
        <v>68</v>
      </c>
      <c r="F1576" t="s">
        <v>18</v>
      </c>
      <c r="G1576" t="s">
        <v>24</v>
      </c>
      <c r="H1576">
        <v>159</v>
      </c>
      <c r="I1576">
        <v>2</v>
      </c>
      <c r="J1576">
        <v>318</v>
      </c>
    </row>
    <row r="1577" spans="1:10" x14ac:dyDescent="0.3">
      <c r="A1577" s="3" t="s">
        <v>1622</v>
      </c>
      <c r="B1577" s="4">
        <v>43610</v>
      </c>
      <c r="C1577">
        <v>12</v>
      </c>
      <c r="D1577" t="s">
        <v>66</v>
      </c>
      <c r="E1577" t="s">
        <v>63</v>
      </c>
      <c r="F1577" t="s">
        <v>13</v>
      </c>
      <c r="G1577" t="s">
        <v>41</v>
      </c>
      <c r="H1577">
        <v>399</v>
      </c>
      <c r="I1577">
        <v>2</v>
      </c>
      <c r="J1577">
        <v>798</v>
      </c>
    </row>
    <row r="1578" spans="1:10" x14ac:dyDescent="0.3">
      <c r="A1578" s="3" t="s">
        <v>1623</v>
      </c>
      <c r="B1578" s="4">
        <v>43610</v>
      </c>
      <c r="C1578">
        <v>13</v>
      </c>
      <c r="D1578" t="s">
        <v>33</v>
      </c>
      <c r="E1578" t="s">
        <v>63</v>
      </c>
      <c r="F1578" t="s">
        <v>13</v>
      </c>
      <c r="G1578" t="s">
        <v>14</v>
      </c>
      <c r="H1578">
        <v>199</v>
      </c>
      <c r="I1578">
        <v>0</v>
      </c>
      <c r="J1578">
        <v>0</v>
      </c>
    </row>
    <row r="1579" spans="1:10" x14ac:dyDescent="0.3">
      <c r="A1579" s="3" t="s">
        <v>1624</v>
      </c>
      <c r="B1579" s="4">
        <v>43610</v>
      </c>
      <c r="C1579">
        <v>7</v>
      </c>
      <c r="D1579" t="s">
        <v>88</v>
      </c>
      <c r="E1579" t="s">
        <v>46</v>
      </c>
      <c r="F1579" t="s">
        <v>23</v>
      </c>
      <c r="G1579" t="s">
        <v>31</v>
      </c>
      <c r="H1579">
        <v>69</v>
      </c>
      <c r="I1579">
        <v>3</v>
      </c>
      <c r="J1579">
        <v>207</v>
      </c>
    </row>
    <row r="1580" spans="1:10" x14ac:dyDescent="0.3">
      <c r="A1580" s="3" t="s">
        <v>1625</v>
      </c>
      <c r="B1580" s="4">
        <v>43610</v>
      </c>
      <c r="C1580">
        <v>1</v>
      </c>
      <c r="D1580" t="s">
        <v>16</v>
      </c>
      <c r="E1580" t="s">
        <v>68</v>
      </c>
      <c r="F1580" t="s">
        <v>18</v>
      </c>
      <c r="G1580" t="s">
        <v>14</v>
      </c>
      <c r="H1580">
        <v>199</v>
      </c>
      <c r="I1580">
        <v>1</v>
      </c>
      <c r="J1580">
        <v>199</v>
      </c>
    </row>
    <row r="1581" spans="1:10" x14ac:dyDescent="0.3">
      <c r="A1581" s="3" t="s">
        <v>1626</v>
      </c>
      <c r="B1581" s="4">
        <v>43610</v>
      </c>
      <c r="C1581">
        <v>11</v>
      </c>
      <c r="D1581" t="s">
        <v>11</v>
      </c>
      <c r="E1581" t="s">
        <v>63</v>
      </c>
      <c r="F1581" t="s">
        <v>13</v>
      </c>
      <c r="G1581" t="s">
        <v>14</v>
      </c>
      <c r="H1581">
        <v>199</v>
      </c>
      <c r="I1581">
        <v>6</v>
      </c>
      <c r="J1581">
        <v>1194</v>
      </c>
    </row>
    <row r="1582" spans="1:10" x14ac:dyDescent="0.3">
      <c r="A1582" s="3" t="s">
        <v>1627</v>
      </c>
      <c r="B1582" s="4">
        <v>43610</v>
      </c>
      <c r="C1582">
        <v>9</v>
      </c>
      <c r="D1582" t="s">
        <v>21</v>
      </c>
      <c r="E1582" t="s">
        <v>22</v>
      </c>
      <c r="F1582" t="s">
        <v>23</v>
      </c>
      <c r="G1582" t="s">
        <v>31</v>
      </c>
      <c r="H1582">
        <v>69</v>
      </c>
      <c r="I1582">
        <v>0</v>
      </c>
      <c r="J1582">
        <v>0</v>
      </c>
    </row>
    <row r="1583" spans="1:10" x14ac:dyDescent="0.3">
      <c r="A1583" s="3" t="s">
        <v>1628</v>
      </c>
      <c r="B1583" s="4">
        <v>43610</v>
      </c>
      <c r="C1583">
        <v>16</v>
      </c>
      <c r="D1583" t="s">
        <v>30</v>
      </c>
      <c r="E1583" t="s">
        <v>27</v>
      </c>
      <c r="F1583" t="s">
        <v>28</v>
      </c>
      <c r="G1583" t="s">
        <v>19</v>
      </c>
      <c r="H1583">
        <v>289</v>
      </c>
      <c r="I1583">
        <v>1</v>
      </c>
      <c r="J1583">
        <v>289</v>
      </c>
    </row>
    <row r="1584" spans="1:10" x14ac:dyDescent="0.3">
      <c r="A1584" s="3" t="s">
        <v>1629</v>
      </c>
      <c r="B1584" s="4">
        <v>43610</v>
      </c>
      <c r="C1584">
        <v>1</v>
      </c>
      <c r="D1584" t="s">
        <v>16</v>
      </c>
      <c r="E1584" t="s">
        <v>68</v>
      </c>
      <c r="F1584" t="s">
        <v>18</v>
      </c>
      <c r="G1584" t="s">
        <v>19</v>
      </c>
      <c r="H1584">
        <v>289</v>
      </c>
      <c r="I1584">
        <v>9</v>
      </c>
      <c r="J1584">
        <v>2601</v>
      </c>
    </row>
    <row r="1585" spans="1:10" x14ac:dyDescent="0.3">
      <c r="A1585" s="3" t="s">
        <v>1630</v>
      </c>
      <c r="B1585" s="4">
        <v>43610</v>
      </c>
      <c r="C1585">
        <v>5</v>
      </c>
      <c r="D1585" t="s">
        <v>60</v>
      </c>
      <c r="E1585" t="s">
        <v>68</v>
      </c>
      <c r="F1585" t="s">
        <v>18</v>
      </c>
      <c r="G1585" t="s">
        <v>14</v>
      </c>
      <c r="H1585">
        <v>199</v>
      </c>
      <c r="I1585">
        <v>8</v>
      </c>
      <c r="J1585">
        <v>1592</v>
      </c>
    </row>
    <row r="1586" spans="1:10" x14ac:dyDescent="0.3">
      <c r="A1586" s="3" t="s">
        <v>1631</v>
      </c>
      <c r="B1586" s="4">
        <v>43611</v>
      </c>
      <c r="C1586">
        <v>10</v>
      </c>
      <c r="D1586" t="s">
        <v>58</v>
      </c>
      <c r="E1586" t="s">
        <v>22</v>
      </c>
      <c r="F1586" t="s">
        <v>23</v>
      </c>
      <c r="G1586" t="s">
        <v>24</v>
      </c>
      <c r="H1586">
        <v>159</v>
      </c>
      <c r="I1586">
        <v>6</v>
      </c>
      <c r="J1586">
        <v>954</v>
      </c>
    </row>
    <row r="1587" spans="1:10" x14ac:dyDescent="0.3">
      <c r="A1587" s="3" t="s">
        <v>1632</v>
      </c>
      <c r="B1587" s="4">
        <v>43611</v>
      </c>
      <c r="C1587">
        <v>4</v>
      </c>
      <c r="D1587" t="s">
        <v>51</v>
      </c>
      <c r="E1587" t="s">
        <v>17</v>
      </c>
      <c r="F1587" t="s">
        <v>18</v>
      </c>
      <c r="G1587" t="s">
        <v>19</v>
      </c>
      <c r="H1587">
        <v>289</v>
      </c>
      <c r="I1587">
        <v>2</v>
      </c>
      <c r="J1587">
        <v>578</v>
      </c>
    </row>
    <row r="1588" spans="1:10" x14ac:dyDescent="0.3">
      <c r="A1588" s="3" t="s">
        <v>1633</v>
      </c>
      <c r="B1588" s="4">
        <v>43611</v>
      </c>
      <c r="C1588">
        <v>11</v>
      </c>
      <c r="D1588" t="s">
        <v>11</v>
      </c>
      <c r="E1588" t="s">
        <v>63</v>
      </c>
      <c r="F1588" t="s">
        <v>13</v>
      </c>
      <c r="G1588" t="s">
        <v>14</v>
      </c>
      <c r="H1588">
        <v>199</v>
      </c>
      <c r="I1588">
        <v>1</v>
      </c>
      <c r="J1588">
        <v>199</v>
      </c>
    </row>
    <row r="1589" spans="1:10" x14ac:dyDescent="0.3">
      <c r="A1589" s="3" t="s">
        <v>1634</v>
      </c>
      <c r="B1589" s="4">
        <v>43611</v>
      </c>
      <c r="C1589">
        <v>17</v>
      </c>
      <c r="D1589" t="s">
        <v>35</v>
      </c>
      <c r="E1589" t="s">
        <v>36</v>
      </c>
      <c r="F1589" t="s">
        <v>28</v>
      </c>
      <c r="G1589" t="s">
        <v>24</v>
      </c>
      <c r="H1589">
        <v>159</v>
      </c>
      <c r="I1589">
        <v>9</v>
      </c>
      <c r="J1589">
        <v>1431</v>
      </c>
    </row>
    <row r="1590" spans="1:10" x14ac:dyDescent="0.3">
      <c r="A1590" s="3" t="s">
        <v>1635</v>
      </c>
      <c r="B1590" s="4">
        <v>43611</v>
      </c>
      <c r="C1590">
        <v>7</v>
      </c>
      <c r="D1590" t="s">
        <v>88</v>
      </c>
      <c r="E1590" t="s">
        <v>46</v>
      </c>
      <c r="F1590" t="s">
        <v>23</v>
      </c>
      <c r="G1590" t="s">
        <v>31</v>
      </c>
      <c r="H1590">
        <v>69</v>
      </c>
      <c r="I1590">
        <v>3</v>
      </c>
      <c r="J1590">
        <v>207</v>
      </c>
    </row>
    <row r="1591" spans="1:10" x14ac:dyDescent="0.3">
      <c r="A1591" s="3" t="s">
        <v>1636</v>
      </c>
      <c r="B1591" s="4">
        <v>43611</v>
      </c>
      <c r="C1591">
        <v>17</v>
      </c>
      <c r="D1591" t="s">
        <v>35</v>
      </c>
      <c r="E1591" t="s">
        <v>36</v>
      </c>
      <c r="F1591" t="s">
        <v>28</v>
      </c>
      <c r="G1591" t="s">
        <v>24</v>
      </c>
      <c r="H1591">
        <v>159</v>
      </c>
      <c r="I1591">
        <v>2</v>
      </c>
      <c r="J1591">
        <v>318</v>
      </c>
    </row>
    <row r="1592" spans="1:10" x14ac:dyDescent="0.3">
      <c r="A1592" s="3" t="s">
        <v>1637</v>
      </c>
      <c r="B1592" s="4">
        <v>43611</v>
      </c>
      <c r="C1592">
        <v>16</v>
      </c>
      <c r="D1592" t="s">
        <v>30</v>
      </c>
      <c r="E1592" t="s">
        <v>36</v>
      </c>
      <c r="F1592" t="s">
        <v>28</v>
      </c>
      <c r="G1592" t="s">
        <v>31</v>
      </c>
      <c r="H1592">
        <v>69</v>
      </c>
      <c r="I1592">
        <v>5</v>
      </c>
      <c r="J1592">
        <v>345</v>
      </c>
    </row>
    <row r="1593" spans="1:10" x14ac:dyDescent="0.3">
      <c r="A1593" s="3" t="s">
        <v>1638</v>
      </c>
      <c r="B1593" s="4">
        <v>43611</v>
      </c>
      <c r="C1593">
        <v>16</v>
      </c>
      <c r="D1593" t="s">
        <v>30</v>
      </c>
      <c r="E1593" t="s">
        <v>27</v>
      </c>
      <c r="F1593" t="s">
        <v>28</v>
      </c>
      <c r="G1593" t="s">
        <v>24</v>
      </c>
      <c r="H1593">
        <v>159</v>
      </c>
      <c r="I1593">
        <v>7</v>
      </c>
      <c r="J1593">
        <v>1113</v>
      </c>
    </row>
    <row r="1594" spans="1:10" x14ac:dyDescent="0.3">
      <c r="A1594" s="3" t="s">
        <v>1639</v>
      </c>
      <c r="B1594" s="4">
        <v>43611</v>
      </c>
      <c r="C1594">
        <v>16</v>
      </c>
      <c r="D1594" t="s">
        <v>30</v>
      </c>
      <c r="E1594" t="s">
        <v>36</v>
      </c>
      <c r="F1594" t="s">
        <v>28</v>
      </c>
      <c r="G1594" t="s">
        <v>19</v>
      </c>
      <c r="H1594">
        <v>289</v>
      </c>
      <c r="I1594">
        <v>9</v>
      </c>
      <c r="J1594">
        <v>2601</v>
      </c>
    </row>
    <row r="1595" spans="1:10" x14ac:dyDescent="0.3">
      <c r="A1595" s="3" t="s">
        <v>1640</v>
      </c>
      <c r="B1595" s="4">
        <v>43612</v>
      </c>
      <c r="C1595">
        <v>11</v>
      </c>
      <c r="D1595" t="s">
        <v>11</v>
      </c>
      <c r="E1595" t="s">
        <v>63</v>
      </c>
      <c r="F1595" t="s">
        <v>13</v>
      </c>
      <c r="G1595" t="s">
        <v>41</v>
      </c>
      <c r="H1595">
        <v>399</v>
      </c>
      <c r="I1595">
        <v>0</v>
      </c>
      <c r="J1595">
        <v>0</v>
      </c>
    </row>
    <row r="1596" spans="1:10" x14ac:dyDescent="0.3">
      <c r="A1596" s="3" t="s">
        <v>1641</v>
      </c>
      <c r="B1596" s="4">
        <v>43612</v>
      </c>
      <c r="C1596">
        <v>19</v>
      </c>
      <c r="D1596" t="s">
        <v>56</v>
      </c>
      <c r="E1596" t="s">
        <v>27</v>
      </c>
      <c r="F1596" t="s">
        <v>28</v>
      </c>
      <c r="G1596" t="s">
        <v>14</v>
      </c>
      <c r="H1596">
        <v>199</v>
      </c>
      <c r="I1596">
        <v>0</v>
      </c>
      <c r="J1596">
        <v>0</v>
      </c>
    </row>
    <row r="1597" spans="1:10" x14ac:dyDescent="0.3">
      <c r="A1597" s="3" t="s">
        <v>1642</v>
      </c>
      <c r="B1597" s="4">
        <v>43613</v>
      </c>
      <c r="C1597">
        <v>5</v>
      </c>
      <c r="D1597" t="s">
        <v>60</v>
      </c>
      <c r="E1597" t="s">
        <v>17</v>
      </c>
      <c r="F1597" t="s">
        <v>18</v>
      </c>
      <c r="G1597" t="s">
        <v>24</v>
      </c>
      <c r="H1597">
        <v>159</v>
      </c>
      <c r="I1597">
        <v>2</v>
      </c>
      <c r="J1597">
        <v>318</v>
      </c>
    </row>
    <row r="1598" spans="1:10" x14ac:dyDescent="0.3">
      <c r="A1598" s="3" t="s">
        <v>1643</v>
      </c>
      <c r="B1598" s="4">
        <v>43613</v>
      </c>
      <c r="C1598">
        <v>16</v>
      </c>
      <c r="D1598" t="s">
        <v>30</v>
      </c>
      <c r="E1598" t="s">
        <v>27</v>
      </c>
      <c r="F1598" t="s">
        <v>28</v>
      </c>
      <c r="G1598" t="s">
        <v>14</v>
      </c>
      <c r="H1598">
        <v>199</v>
      </c>
      <c r="I1598">
        <v>8</v>
      </c>
      <c r="J1598">
        <v>1592</v>
      </c>
    </row>
    <row r="1599" spans="1:10" x14ac:dyDescent="0.3">
      <c r="A1599" s="3" t="s">
        <v>1644</v>
      </c>
      <c r="B1599" s="4">
        <v>43613</v>
      </c>
      <c r="C1599">
        <v>19</v>
      </c>
      <c r="D1599" t="s">
        <v>56</v>
      </c>
      <c r="E1599" t="s">
        <v>36</v>
      </c>
      <c r="F1599" t="s">
        <v>28</v>
      </c>
      <c r="G1599" t="s">
        <v>24</v>
      </c>
      <c r="H1599">
        <v>159</v>
      </c>
      <c r="I1599">
        <v>3</v>
      </c>
      <c r="J1599">
        <v>477</v>
      </c>
    </row>
    <row r="1600" spans="1:10" x14ac:dyDescent="0.3">
      <c r="A1600" s="3" t="s">
        <v>1645</v>
      </c>
      <c r="B1600" s="4">
        <v>43613</v>
      </c>
      <c r="C1600">
        <v>5</v>
      </c>
      <c r="D1600" t="s">
        <v>60</v>
      </c>
      <c r="E1600" t="s">
        <v>68</v>
      </c>
      <c r="F1600" t="s">
        <v>18</v>
      </c>
      <c r="G1600" t="s">
        <v>24</v>
      </c>
      <c r="H1600">
        <v>159</v>
      </c>
      <c r="I1600">
        <v>9</v>
      </c>
      <c r="J1600">
        <v>1431</v>
      </c>
    </row>
    <row r="1601" spans="1:10" x14ac:dyDescent="0.3">
      <c r="A1601" s="3" t="s">
        <v>1646</v>
      </c>
      <c r="B1601" s="4">
        <v>43613</v>
      </c>
      <c r="C1601">
        <v>9</v>
      </c>
      <c r="D1601" t="s">
        <v>21</v>
      </c>
      <c r="E1601" t="s">
        <v>46</v>
      </c>
      <c r="F1601" t="s">
        <v>23</v>
      </c>
      <c r="G1601" t="s">
        <v>14</v>
      </c>
      <c r="H1601">
        <v>199</v>
      </c>
      <c r="I1601">
        <v>1</v>
      </c>
      <c r="J1601">
        <v>199</v>
      </c>
    </row>
    <row r="1602" spans="1:10" x14ac:dyDescent="0.3">
      <c r="A1602" s="3" t="s">
        <v>1647</v>
      </c>
      <c r="B1602" s="4">
        <v>43614</v>
      </c>
      <c r="C1602">
        <v>17</v>
      </c>
      <c r="D1602" t="s">
        <v>35</v>
      </c>
      <c r="E1602" t="s">
        <v>27</v>
      </c>
      <c r="F1602" t="s">
        <v>28</v>
      </c>
      <c r="G1602" t="s">
        <v>41</v>
      </c>
      <c r="H1602">
        <v>399</v>
      </c>
      <c r="I1602">
        <v>2</v>
      </c>
      <c r="J1602">
        <v>798</v>
      </c>
    </row>
    <row r="1603" spans="1:10" x14ac:dyDescent="0.3">
      <c r="A1603" s="3" t="s">
        <v>1648</v>
      </c>
      <c r="B1603" s="4">
        <v>43614</v>
      </c>
      <c r="C1603">
        <v>4</v>
      </c>
      <c r="D1603" t="s">
        <v>51</v>
      </c>
      <c r="E1603" t="s">
        <v>68</v>
      </c>
      <c r="F1603" t="s">
        <v>18</v>
      </c>
      <c r="G1603" t="s">
        <v>14</v>
      </c>
      <c r="H1603">
        <v>199</v>
      </c>
      <c r="I1603">
        <v>1</v>
      </c>
      <c r="J1603">
        <v>199</v>
      </c>
    </row>
    <row r="1604" spans="1:10" x14ac:dyDescent="0.3">
      <c r="A1604" s="3" t="s">
        <v>1649</v>
      </c>
      <c r="B1604" s="4">
        <v>43614</v>
      </c>
      <c r="C1604">
        <v>18</v>
      </c>
      <c r="D1604" t="s">
        <v>26</v>
      </c>
      <c r="E1604" t="s">
        <v>27</v>
      </c>
      <c r="F1604" t="s">
        <v>28</v>
      </c>
      <c r="G1604" t="s">
        <v>14</v>
      </c>
      <c r="H1604">
        <v>199</v>
      </c>
      <c r="I1604">
        <v>8</v>
      </c>
      <c r="J1604">
        <v>1592</v>
      </c>
    </row>
    <row r="1605" spans="1:10" x14ac:dyDescent="0.3">
      <c r="A1605" s="3" t="s">
        <v>1650</v>
      </c>
      <c r="B1605" s="4">
        <v>43614</v>
      </c>
      <c r="C1605">
        <v>13</v>
      </c>
      <c r="D1605" t="s">
        <v>33</v>
      </c>
      <c r="E1605" t="s">
        <v>63</v>
      </c>
      <c r="F1605" t="s">
        <v>13</v>
      </c>
      <c r="G1605" t="s">
        <v>14</v>
      </c>
      <c r="H1605">
        <v>199</v>
      </c>
      <c r="I1605">
        <v>7</v>
      </c>
      <c r="J1605">
        <v>1393</v>
      </c>
    </row>
    <row r="1606" spans="1:10" x14ac:dyDescent="0.3">
      <c r="A1606" s="3" t="s">
        <v>1651</v>
      </c>
      <c r="B1606" s="4">
        <v>43614</v>
      </c>
      <c r="C1606">
        <v>6</v>
      </c>
      <c r="D1606" t="s">
        <v>48</v>
      </c>
      <c r="E1606" t="s">
        <v>46</v>
      </c>
      <c r="F1606" t="s">
        <v>23</v>
      </c>
      <c r="G1606" t="s">
        <v>24</v>
      </c>
      <c r="H1606">
        <v>159</v>
      </c>
      <c r="I1606">
        <v>5</v>
      </c>
      <c r="J1606">
        <v>795</v>
      </c>
    </row>
    <row r="1607" spans="1:10" x14ac:dyDescent="0.3">
      <c r="A1607" s="3" t="s">
        <v>1652</v>
      </c>
      <c r="B1607" s="4">
        <v>43614</v>
      </c>
      <c r="C1607">
        <v>16</v>
      </c>
      <c r="D1607" t="s">
        <v>30</v>
      </c>
      <c r="E1607" t="s">
        <v>27</v>
      </c>
      <c r="F1607" t="s">
        <v>28</v>
      </c>
      <c r="G1607" t="s">
        <v>31</v>
      </c>
      <c r="H1607">
        <v>69</v>
      </c>
      <c r="I1607">
        <v>1</v>
      </c>
      <c r="J1607">
        <v>69</v>
      </c>
    </row>
    <row r="1608" spans="1:10" x14ac:dyDescent="0.3">
      <c r="A1608" s="3" t="s">
        <v>1653</v>
      </c>
      <c r="B1608" s="4">
        <v>43615</v>
      </c>
      <c r="C1608">
        <v>5</v>
      </c>
      <c r="D1608" t="s">
        <v>60</v>
      </c>
      <c r="E1608" t="s">
        <v>17</v>
      </c>
      <c r="F1608" t="s">
        <v>18</v>
      </c>
      <c r="G1608" t="s">
        <v>19</v>
      </c>
      <c r="H1608">
        <v>289</v>
      </c>
      <c r="I1608">
        <v>3</v>
      </c>
      <c r="J1608">
        <v>867</v>
      </c>
    </row>
    <row r="1609" spans="1:10" x14ac:dyDescent="0.3">
      <c r="A1609" s="3" t="s">
        <v>1654</v>
      </c>
      <c r="B1609" s="4">
        <v>43615</v>
      </c>
      <c r="C1609">
        <v>17</v>
      </c>
      <c r="D1609" t="s">
        <v>35</v>
      </c>
      <c r="E1609" t="s">
        <v>36</v>
      </c>
      <c r="F1609" t="s">
        <v>28</v>
      </c>
      <c r="G1609" t="s">
        <v>24</v>
      </c>
      <c r="H1609">
        <v>159</v>
      </c>
      <c r="I1609">
        <v>8</v>
      </c>
      <c r="J1609">
        <v>1272</v>
      </c>
    </row>
    <row r="1610" spans="1:10" x14ac:dyDescent="0.3">
      <c r="A1610" s="3" t="s">
        <v>1655</v>
      </c>
      <c r="B1610" s="4">
        <v>43615</v>
      </c>
      <c r="C1610">
        <v>3</v>
      </c>
      <c r="D1610" t="s">
        <v>43</v>
      </c>
      <c r="E1610" t="s">
        <v>17</v>
      </c>
      <c r="F1610" t="s">
        <v>18</v>
      </c>
      <c r="G1610" t="s">
        <v>24</v>
      </c>
      <c r="H1610">
        <v>159</v>
      </c>
      <c r="I1610">
        <v>8</v>
      </c>
      <c r="J1610">
        <v>1272</v>
      </c>
    </row>
    <row r="1611" spans="1:10" x14ac:dyDescent="0.3">
      <c r="A1611" s="3" t="s">
        <v>1656</v>
      </c>
      <c r="B1611" s="4">
        <v>43616</v>
      </c>
      <c r="C1611">
        <v>18</v>
      </c>
      <c r="D1611" t="s">
        <v>26</v>
      </c>
      <c r="E1611" t="s">
        <v>36</v>
      </c>
      <c r="F1611" t="s">
        <v>28</v>
      </c>
      <c r="G1611" t="s">
        <v>31</v>
      </c>
      <c r="H1611">
        <v>69</v>
      </c>
      <c r="I1611">
        <v>4</v>
      </c>
      <c r="J1611">
        <v>276</v>
      </c>
    </row>
    <row r="1612" spans="1:10" x14ac:dyDescent="0.3">
      <c r="A1612" s="3" t="s">
        <v>1657</v>
      </c>
      <c r="B1612" s="4">
        <v>43617</v>
      </c>
      <c r="C1612">
        <v>2</v>
      </c>
      <c r="D1612" t="s">
        <v>106</v>
      </c>
      <c r="E1612" t="s">
        <v>68</v>
      </c>
      <c r="F1612" t="s">
        <v>18</v>
      </c>
      <c r="G1612" t="s">
        <v>24</v>
      </c>
      <c r="H1612">
        <v>159</v>
      </c>
      <c r="I1612">
        <v>1</v>
      </c>
      <c r="J1612">
        <v>159</v>
      </c>
    </row>
    <row r="1613" spans="1:10" x14ac:dyDescent="0.3">
      <c r="A1613" s="3" t="s">
        <v>1658</v>
      </c>
      <c r="B1613" s="4">
        <v>43617</v>
      </c>
      <c r="C1613">
        <v>10</v>
      </c>
      <c r="D1613" t="s">
        <v>58</v>
      </c>
      <c r="E1613" t="s">
        <v>46</v>
      </c>
      <c r="F1613" t="s">
        <v>23</v>
      </c>
      <c r="G1613" t="s">
        <v>24</v>
      </c>
      <c r="H1613">
        <v>159</v>
      </c>
      <c r="I1613">
        <v>2</v>
      </c>
      <c r="J1613">
        <v>318</v>
      </c>
    </row>
    <row r="1614" spans="1:10" x14ac:dyDescent="0.3">
      <c r="A1614" s="3" t="s">
        <v>1659</v>
      </c>
      <c r="B1614" s="4">
        <v>43617</v>
      </c>
      <c r="C1614">
        <v>17</v>
      </c>
      <c r="D1614" t="s">
        <v>35</v>
      </c>
      <c r="E1614" t="s">
        <v>36</v>
      </c>
      <c r="F1614" t="s">
        <v>28</v>
      </c>
      <c r="G1614" t="s">
        <v>19</v>
      </c>
      <c r="H1614">
        <v>289</v>
      </c>
      <c r="I1614">
        <v>0</v>
      </c>
      <c r="J1614">
        <v>0</v>
      </c>
    </row>
    <row r="1615" spans="1:10" x14ac:dyDescent="0.3">
      <c r="A1615" s="3" t="s">
        <v>1660</v>
      </c>
      <c r="B1615" s="4">
        <v>43618</v>
      </c>
      <c r="C1615">
        <v>8</v>
      </c>
      <c r="D1615" t="s">
        <v>45</v>
      </c>
      <c r="E1615" t="s">
        <v>46</v>
      </c>
      <c r="F1615" t="s">
        <v>23</v>
      </c>
      <c r="G1615" t="s">
        <v>19</v>
      </c>
      <c r="H1615">
        <v>289</v>
      </c>
      <c r="I1615">
        <v>4</v>
      </c>
      <c r="J1615">
        <v>1156</v>
      </c>
    </row>
    <row r="1616" spans="1:10" x14ac:dyDescent="0.3">
      <c r="A1616" s="3" t="s">
        <v>1661</v>
      </c>
      <c r="B1616" s="4">
        <v>43618</v>
      </c>
      <c r="C1616">
        <v>3</v>
      </c>
      <c r="D1616" t="s">
        <v>43</v>
      </c>
      <c r="E1616" t="s">
        <v>68</v>
      </c>
      <c r="F1616" t="s">
        <v>18</v>
      </c>
      <c r="G1616" t="s">
        <v>31</v>
      </c>
      <c r="H1616">
        <v>69</v>
      </c>
      <c r="I1616">
        <v>6</v>
      </c>
      <c r="J1616">
        <v>414</v>
      </c>
    </row>
    <row r="1617" spans="1:10" x14ac:dyDescent="0.3">
      <c r="A1617" s="3" t="s">
        <v>1662</v>
      </c>
      <c r="B1617" s="4">
        <v>43618</v>
      </c>
      <c r="C1617">
        <v>10</v>
      </c>
      <c r="D1617" t="s">
        <v>58</v>
      </c>
      <c r="E1617" t="s">
        <v>46</v>
      </c>
      <c r="F1617" t="s">
        <v>23</v>
      </c>
      <c r="G1617" t="s">
        <v>31</v>
      </c>
      <c r="H1617">
        <v>69</v>
      </c>
      <c r="I1617">
        <v>4</v>
      </c>
      <c r="J1617">
        <v>276</v>
      </c>
    </row>
    <row r="1618" spans="1:10" x14ac:dyDescent="0.3">
      <c r="A1618" s="3" t="s">
        <v>1663</v>
      </c>
      <c r="B1618" s="4">
        <v>43618</v>
      </c>
      <c r="C1618">
        <v>15</v>
      </c>
      <c r="D1618" t="s">
        <v>118</v>
      </c>
      <c r="E1618" t="s">
        <v>12</v>
      </c>
      <c r="F1618" t="s">
        <v>13</v>
      </c>
      <c r="G1618" t="s">
        <v>24</v>
      </c>
      <c r="H1618">
        <v>159</v>
      </c>
      <c r="I1618">
        <v>1</v>
      </c>
      <c r="J1618">
        <v>159</v>
      </c>
    </row>
    <row r="1619" spans="1:10" x14ac:dyDescent="0.3">
      <c r="A1619" s="3" t="s">
        <v>1664</v>
      </c>
      <c r="B1619" s="4">
        <v>43619</v>
      </c>
      <c r="C1619">
        <v>19</v>
      </c>
      <c r="D1619" t="s">
        <v>56</v>
      </c>
      <c r="E1619" t="s">
        <v>36</v>
      </c>
      <c r="F1619" t="s">
        <v>28</v>
      </c>
      <c r="G1619" t="s">
        <v>31</v>
      </c>
      <c r="H1619">
        <v>69</v>
      </c>
      <c r="I1619">
        <v>1</v>
      </c>
      <c r="J1619">
        <v>69</v>
      </c>
    </row>
    <row r="1620" spans="1:10" x14ac:dyDescent="0.3">
      <c r="A1620" s="3" t="s">
        <v>1665</v>
      </c>
      <c r="B1620" s="4">
        <v>43620</v>
      </c>
      <c r="C1620">
        <v>20</v>
      </c>
      <c r="D1620" t="s">
        <v>40</v>
      </c>
      <c r="E1620" t="s">
        <v>36</v>
      </c>
      <c r="F1620" t="s">
        <v>28</v>
      </c>
      <c r="G1620" t="s">
        <v>24</v>
      </c>
      <c r="H1620">
        <v>159</v>
      </c>
      <c r="I1620">
        <v>4</v>
      </c>
      <c r="J1620">
        <v>636</v>
      </c>
    </row>
    <row r="1621" spans="1:10" x14ac:dyDescent="0.3">
      <c r="A1621" s="3" t="s">
        <v>1666</v>
      </c>
      <c r="B1621" s="4">
        <v>43621</v>
      </c>
      <c r="C1621">
        <v>9</v>
      </c>
      <c r="D1621" t="s">
        <v>21</v>
      </c>
      <c r="E1621" t="s">
        <v>46</v>
      </c>
      <c r="F1621" t="s">
        <v>23</v>
      </c>
      <c r="G1621" t="s">
        <v>41</v>
      </c>
      <c r="H1621">
        <v>399</v>
      </c>
      <c r="I1621">
        <v>0</v>
      </c>
      <c r="J1621">
        <v>0</v>
      </c>
    </row>
    <row r="1622" spans="1:10" x14ac:dyDescent="0.3">
      <c r="A1622" s="3" t="s">
        <v>1667</v>
      </c>
      <c r="B1622" s="4">
        <v>43621</v>
      </c>
      <c r="C1622">
        <v>4</v>
      </c>
      <c r="D1622" t="s">
        <v>51</v>
      </c>
      <c r="E1622" t="s">
        <v>68</v>
      </c>
      <c r="F1622" t="s">
        <v>18</v>
      </c>
      <c r="G1622" t="s">
        <v>24</v>
      </c>
      <c r="H1622">
        <v>159</v>
      </c>
      <c r="I1622">
        <v>2</v>
      </c>
      <c r="J1622">
        <v>318</v>
      </c>
    </row>
    <row r="1623" spans="1:10" x14ac:dyDescent="0.3">
      <c r="A1623" s="3" t="s">
        <v>1668</v>
      </c>
      <c r="B1623" s="4">
        <v>43621</v>
      </c>
      <c r="C1623">
        <v>11</v>
      </c>
      <c r="D1623" t="s">
        <v>11</v>
      </c>
      <c r="E1623" t="s">
        <v>12</v>
      </c>
      <c r="F1623" t="s">
        <v>13</v>
      </c>
      <c r="G1623" t="s">
        <v>19</v>
      </c>
      <c r="H1623">
        <v>289</v>
      </c>
      <c r="I1623">
        <v>2</v>
      </c>
      <c r="J1623">
        <v>578</v>
      </c>
    </row>
    <row r="1624" spans="1:10" x14ac:dyDescent="0.3">
      <c r="A1624" s="3" t="s">
        <v>1669</v>
      </c>
      <c r="B1624" s="4">
        <v>43621</v>
      </c>
      <c r="C1624">
        <v>2</v>
      </c>
      <c r="D1624" t="s">
        <v>106</v>
      </c>
      <c r="E1624" t="s">
        <v>17</v>
      </c>
      <c r="F1624" t="s">
        <v>18</v>
      </c>
      <c r="G1624" t="s">
        <v>24</v>
      </c>
      <c r="H1624">
        <v>159</v>
      </c>
      <c r="I1624">
        <v>1</v>
      </c>
      <c r="J1624">
        <v>159</v>
      </c>
    </row>
    <row r="1625" spans="1:10" x14ac:dyDescent="0.3">
      <c r="A1625" s="3" t="s">
        <v>1670</v>
      </c>
      <c r="B1625" s="4">
        <v>43622</v>
      </c>
      <c r="C1625">
        <v>6</v>
      </c>
      <c r="D1625" t="s">
        <v>48</v>
      </c>
      <c r="E1625" t="s">
        <v>46</v>
      </c>
      <c r="F1625" t="s">
        <v>23</v>
      </c>
      <c r="G1625" t="s">
        <v>19</v>
      </c>
      <c r="H1625">
        <v>289</v>
      </c>
      <c r="I1625">
        <v>1</v>
      </c>
      <c r="J1625">
        <v>289</v>
      </c>
    </row>
    <row r="1626" spans="1:10" x14ac:dyDescent="0.3">
      <c r="A1626" s="3" t="s">
        <v>1671</v>
      </c>
      <c r="B1626" s="4">
        <v>43622</v>
      </c>
      <c r="C1626">
        <v>14</v>
      </c>
      <c r="D1626" t="s">
        <v>38</v>
      </c>
      <c r="E1626" t="s">
        <v>63</v>
      </c>
      <c r="F1626" t="s">
        <v>13</v>
      </c>
      <c r="G1626" t="s">
        <v>14</v>
      </c>
      <c r="H1626">
        <v>199</v>
      </c>
      <c r="I1626">
        <v>7</v>
      </c>
      <c r="J1626">
        <v>1393</v>
      </c>
    </row>
    <row r="1627" spans="1:10" x14ac:dyDescent="0.3">
      <c r="A1627" s="3" t="s">
        <v>1672</v>
      </c>
      <c r="B1627" s="4">
        <v>43622</v>
      </c>
      <c r="C1627">
        <v>15</v>
      </c>
      <c r="D1627" t="s">
        <v>118</v>
      </c>
      <c r="E1627" t="s">
        <v>12</v>
      </c>
      <c r="F1627" t="s">
        <v>13</v>
      </c>
      <c r="G1627" t="s">
        <v>14</v>
      </c>
      <c r="H1627">
        <v>199</v>
      </c>
      <c r="I1627">
        <v>6</v>
      </c>
      <c r="J1627">
        <v>1194</v>
      </c>
    </row>
    <row r="1628" spans="1:10" x14ac:dyDescent="0.3">
      <c r="A1628" s="3" t="s">
        <v>1673</v>
      </c>
      <c r="B1628" s="4">
        <v>43622</v>
      </c>
      <c r="C1628">
        <v>5</v>
      </c>
      <c r="D1628" t="s">
        <v>60</v>
      </c>
      <c r="E1628" t="s">
        <v>68</v>
      </c>
      <c r="F1628" t="s">
        <v>18</v>
      </c>
      <c r="G1628" t="s">
        <v>41</v>
      </c>
      <c r="H1628">
        <v>399</v>
      </c>
      <c r="I1628">
        <v>6</v>
      </c>
      <c r="J1628">
        <v>2394</v>
      </c>
    </row>
    <row r="1629" spans="1:10" x14ac:dyDescent="0.3">
      <c r="A1629" s="3" t="s">
        <v>1674</v>
      </c>
      <c r="B1629" s="4">
        <v>43622</v>
      </c>
      <c r="C1629">
        <v>17</v>
      </c>
      <c r="D1629" t="s">
        <v>35</v>
      </c>
      <c r="E1629" t="s">
        <v>36</v>
      </c>
      <c r="F1629" t="s">
        <v>28</v>
      </c>
      <c r="G1629" t="s">
        <v>24</v>
      </c>
      <c r="H1629">
        <v>159</v>
      </c>
      <c r="I1629">
        <v>7</v>
      </c>
      <c r="J1629">
        <v>1113</v>
      </c>
    </row>
    <row r="1630" spans="1:10" x14ac:dyDescent="0.3">
      <c r="A1630" s="3" t="s">
        <v>1675</v>
      </c>
      <c r="B1630" s="4">
        <v>43622</v>
      </c>
      <c r="C1630">
        <v>9</v>
      </c>
      <c r="D1630" t="s">
        <v>21</v>
      </c>
      <c r="E1630" t="s">
        <v>46</v>
      </c>
      <c r="F1630" t="s">
        <v>23</v>
      </c>
      <c r="G1630" t="s">
        <v>41</v>
      </c>
      <c r="H1630">
        <v>399</v>
      </c>
      <c r="I1630">
        <v>0</v>
      </c>
      <c r="J1630">
        <v>0</v>
      </c>
    </row>
    <row r="1631" spans="1:10" x14ac:dyDescent="0.3">
      <c r="A1631" s="3" t="s">
        <v>1676</v>
      </c>
      <c r="B1631" s="4">
        <v>43622</v>
      </c>
      <c r="C1631">
        <v>4</v>
      </c>
      <c r="D1631" t="s">
        <v>51</v>
      </c>
      <c r="E1631" t="s">
        <v>17</v>
      </c>
      <c r="F1631" t="s">
        <v>18</v>
      </c>
      <c r="G1631" t="s">
        <v>24</v>
      </c>
      <c r="H1631">
        <v>159</v>
      </c>
      <c r="I1631">
        <v>4</v>
      </c>
      <c r="J1631">
        <v>636</v>
      </c>
    </row>
    <row r="1632" spans="1:10" x14ac:dyDescent="0.3">
      <c r="A1632" s="3" t="s">
        <v>1677</v>
      </c>
      <c r="B1632" s="4">
        <v>43622</v>
      </c>
      <c r="C1632">
        <v>17</v>
      </c>
      <c r="D1632" t="s">
        <v>35</v>
      </c>
      <c r="E1632" t="s">
        <v>36</v>
      </c>
      <c r="F1632" t="s">
        <v>28</v>
      </c>
      <c r="G1632" t="s">
        <v>31</v>
      </c>
      <c r="H1632">
        <v>69</v>
      </c>
      <c r="I1632">
        <v>7</v>
      </c>
      <c r="J1632">
        <v>483</v>
      </c>
    </row>
    <row r="1633" spans="1:10" x14ac:dyDescent="0.3">
      <c r="A1633" s="3" t="s">
        <v>1678</v>
      </c>
      <c r="B1633" s="4">
        <v>43622</v>
      </c>
      <c r="C1633">
        <v>1</v>
      </c>
      <c r="D1633" t="s">
        <v>16</v>
      </c>
      <c r="E1633" t="s">
        <v>68</v>
      </c>
      <c r="F1633" t="s">
        <v>18</v>
      </c>
      <c r="G1633" t="s">
        <v>41</v>
      </c>
      <c r="H1633">
        <v>399</v>
      </c>
      <c r="I1633">
        <v>0</v>
      </c>
      <c r="J1633">
        <v>0</v>
      </c>
    </row>
    <row r="1634" spans="1:10" x14ac:dyDescent="0.3">
      <c r="A1634" s="3" t="s">
        <v>1679</v>
      </c>
      <c r="B1634" s="4">
        <v>43622</v>
      </c>
      <c r="C1634">
        <v>15</v>
      </c>
      <c r="D1634" t="s">
        <v>118</v>
      </c>
      <c r="E1634" t="s">
        <v>63</v>
      </c>
      <c r="F1634" t="s">
        <v>13</v>
      </c>
      <c r="G1634" t="s">
        <v>24</v>
      </c>
      <c r="H1634">
        <v>159</v>
      </c>
      <c r="I1634">
        <v>5</v>
      </c>
      <c r="J1634">
        <v>795</v>
      </c>
    </row>
    <row r="1635" spans="1:10" x14ac:dyDescent="0.3">
      <c r="A1635" s="3" t="s">
        <v>1680</v>
      </c>
      <c r="B1635" s="4">
        <v>43622</v>
      </c>
      <c r="C1635">
        <v>2</v>
      </c>
      <c r="D1635" t="s">
        <v>106</v>
      </c>
      <c r="E1635" t="s">
        <v>17</v>
      </c>
      <c r="F1635" t="s">
        <v>18</v>
      </c>
      <c r="G1635" t="s">
        <v>24</v>
      </c>
      <c r="H1635">
        <v>159</v>
      </c>
      <c r="I1635">
        <v>8</v>
      </c>
      <c r="J1635">
        <v>1272</v>
      </c>
    </row>
    <row r="1636" spans="1:10" x14ac:dyDescent="0.3">
      <c r="A1636" s="3" t="s">
        <v>1681</v>
      </c>
      <c r="B1636" s="4">
        <v>43622</v>
      </c>
      <c r="C1636">
        <v>3</v>
      </c>
      <c r="D1636" t="s">
        <v>43</v>
      </c>
      <c r="E1636" t="s">
        <v>17</v>
      </c>
      <c r="F1636" t="s">
        <v>18</v>
      </c>
      <c r="G1636" t="s">
        <v>19</v>
      </c>
      <c r="H1636">
        <v>289</v>
      </c>
      <c r="I1636">
        <v>9</v>
      </c>
      <c r="J1636">
        <v>2601</v>
      </c>
    </row>
    <row r="1637" spans="1:10" x14ac:dyDescent="0.3">
      <c r="A1637" s="3" t="s">
        <v>1682</v>
      </c>
      <c r="B1637" s="4">
        <v>43623</v>
      </c>
      <c r="C1637">
        <v>2</v>
      </c>
      <c r="D1637" t="s">
        <v>106</v>
      </c>
      <c r="E1637" t="s">
        <v>68</v>
      </c>
      <c r="F1637" t="s">
        <v>18</v>
      </c>
      <c r="G1637" t="s">
        <v>31</v>
      </c>
      <c r="H1637">
        <v>69</v>
      </c>
      <c r="I1637">
        <v>3</v>
      </c>
      <c r="J1637">
        <v>207</v>
      </c>
    </row>
    <row r="1638" spans="1:10" x14ac:dyDescent="0.3">
      <c r="A1638" s="3" t="s">
        <v>1683</v>
      </c>
      <c r="B1638" s="4">
        <v>43624</v>
      </c>
      <c r="C1638">
        <v>10</v>
      </c>
      <c r="D1638" t="s">
        <v>58</v>
      </c>
      <c r="E1638" t="s">
        <v>46</v>
      </c>
      <c r="F1638" t="s">
        <v>23</v>
      </c>
      <c r="G1638" t="s">
        <v>41</v>
      </c>
      <c r="H1638">
        <v>399</v>
      </c>
      <c r="I1638">
        <v>5</v>
      </c>
      <c r="J1638">
        <v>1995</v>
      </c>
    </row>
    <row r="1639" spans="1:10" x14ac:dyDescent="0.3">
      <c r="A1639" s="3" t="s">
        <v>1684</v>
      </c>
      <c r="B1639" s="4">
        <v>43624</v>
      </c>
      <c r="C1639">
        <v>4</v>
      </c>
      <c r="D1639" t="s">
        <v>51</v>
      </c>
      <c r="E1639" t="s">
        <v>68</v>
      </c>
      <c r="F1639" t="s">
        <v>18</v>
      </c>
      <c r="G1639" t="s">
        <v>14</v>
      </c>
      <c r="H1639">
        <v>199</v>
      </c>
      <c r="I1639">
        <v>1</v>
      </c>
      <c r="J1639">
        <v>199</v>
      </c>
    </row>
    <row r="1640" spans="1:10" x14ac:dyDescent="0.3">
      <c r="A1640" s="3" t="s">
        <v>1685</v>
      </c>
      <c r="B1640" s="4">
        <v>43624</v>
      </c>
      <c r="C1640">
        <v>20</v>
      </c>
      <c r="D1640" t="s">
        <v>40</v>
      </c>
      <c r="E1640" t="s">
        <v>27</v>
      </c>
      <c r="F1640" t="s">
        <v>28</v>
      </c>
      <c r="G1640" t="s">
        <v>41</v>
      </c>
      <c r="H1640">
        <v>399</v>
      </c>
      <c r="I1640">
        <v>6</v>
      </c>
      <c r="J1640">
        <v>2394</v>
      </c>
    </row>
    <row r="1641" spans="1:10" x14ac:dyDescent="0.3">
      <c r="A1641" s="3" t="s">
        <v>1686</v>
      </c>
      <c r="B1641" s="4">
        <v>43624</v>
      </c>
      <c r="C1641">
        <v>19</v>
      </c>
      <c r="D1641" t="s">
        <v>56</v>
      </c>
      <c r="E1641" t="s">
        <v>27</v>
      </c>
      <c r="F1641" t="s">
        <v>28</v>
      </c>
      <c r="G1641" t="s">
        <v>31</v>
      </c>
      <c r="H1641">
        <v>69</v>
      </c>
      <c r="I1641">
        <v>5</v>
      </c>
      <c r="J1641">
        <v>345</v>
      </c>
    </row>
    <row r="1642" spans="1:10" x14ac:dyDescent="0.3">
      <c r="A1642" s="3" t="s">
        <v>1687</v>
      </c>
      <c r="B1642" s="4">
        <v>43624</v>
      </c>
      <c r="C1642">
        <v>13</v>
      </c>
      <c r="D1642" t="s">
        <v>33</v>
      </c>
      <c r="E1642" t="s">
        <v>12</v>
      </c>
      <c r="F1642" t="s">
        <v>13</v>
      </c>
      <c r="G1642" t="s">
        <v>24</v>
      </c>
      <c r="H1642">
        <v>159</v>
      </c>
      <c r="I1642">
        <v>2</v>
      </c>
      <c r="J1642">
        <v>318</v>
      </c>
    </row>
    <row r="1643" spans="1:10" x14ac:dyDescent="0.3">
      <c r="A1643" s="3" t="s">
        <v>1688</v>
      </c>
      <c r="B1643" s="4">
        <v>43624</v>
      </c>
      <c r="C1643">
        <v>17</v>
      </c>
      <c r="D1643" t="s">
        <v>35</v>
      </c>
      <c r="E1643" t="s">
        <v>27</v>
      </c>
      <c r="F1643" t="s">
        <v>28</v>
      </c>
      <c r="G1643" t="s">
        <v>41</v>
      </c>
      <c r="H1643">
        <v>399</v>
      </c>
      <c r="I1643">
        <v>9</v>
      </c>
      <c r="J1643">
        <v>3591</v>
      </c>
    </row>
    <row r="1644" spans="1:10" x14ac:dyDescent="0.3">
      <c r="A1644" s="3" t="s">
        <v>1689</v>
      </c>
      <c r="B1644" s="4">
        <v>43624</v>
      </c>
      <c r="C1644">
        <v>7</v>
      </c>
      <c r="D1644" t="s">
        <v>88</v>
      </c>
      <c r="E1644" t="s">
        <v>46</v>
      </c>
      <c r="F1644" t="s">
        <v>23</v>
      </c>
      <c r="G1644" t="s">
        <v>14</v>
      </c>
      <c r="H1644">
        <v>199</v>
      </c>
      <c r="I1644">
        <v>9</v>
      </c>
      <c r="J1644">
        <v>1791</v>
      </c>
    </row>
    <row r="1645" spans="1:10" x14ac:dyDescent="0.3">
      <c r="A1645" s="3" t="s">
        <v>1690</v>
      </c>
      <c r="B1645" s="4">
        <v>43625</v>
      </c>
      <c r="C1645">
        <v>4</v>
      </c>
      <c r="D1645" t="s">
        <v>51</v>
      </c>
      <c r="E1645" t="s">
        <v>17</v>
      </c>
      <c r="F1645" t="s">
        <v>18</v>
      </c>
      <c r="G1645" t="s">
        <v>41</v>
      </c>
      <c r="H1645">
        <v>399</v>
      </c>
      <c r="I1645">
        <v>6</v>
      </c>
      <c r="J1645">
        <v>2394</v>
      </c>
    </row>
    <row r="1646" spans="1:10" x14ac:dyDescent="0.3">
      <c r="A1646" s="3" t="s">
        <v>1691</v>
      </c>
      <c r="B1646" s="4">
        <v>43625</v>
      </c>
      <c r="C1646">
        <v>11</v>
      </c>
      <c r="D1646" t="s">
        <v>11</v>
      </c>
      <c r="E1646" t="s">
        <v>12</v>
      </c>
      <c r="F1646" t="s">
        <v>13</v>
      </c>
      <c r="G1646" t="s">
        <v>41</v>
      </c>
      <c r="H1646">
        <v>399</v>
      </c>
      <c r="I1646">
        <v>3</v>
      </c>
      <c r="J1646">
        <v>1197</v>
      </c>
    </row>
    <row r="1647" spans="1:10" x14ac:dyDescent="0.3">
      <c r="A1647" s="3" t="s">
        <v>1692</v>
      </c>
      <c r="B1647" s="4">
        <v>43626</v>
      </c>
      <c r="C1647">
        <v>11</v>
      </c>
      <c r="D1647" t="s">
        <v>11</v>
      </c>
      <c r="E1647" t="s">
        <v>12</v>
      </c>
      <c r="F1647" t="s">
        <v>13</v>
      </c>
      <c r="G1647" t="s">
        <v>14</v>
      </c>
      <c r="H1647">
        <v>199</v>
      </c>
      <c r="I1647">
        <v>4</v>
      </c>
      <c r="J1647">
        <v>796</v>
      </c>
    </row>
    <row r="1648" spans="1:10" x14ac:dyDescent="0.3">
      <c r="A1648" s="3" t="s">
        <v>1693</v>
      </c>
      <c r="B1648" s="4">
        <v>43626</v>
      </c>
      <c r="C1648">
        <v>13</v>
      </c>
      <c r="D1648" t="s">
        <v>33</v>
      </c>
      <c r="E1648" t="s">
        <v>63</v>
      </c>
      <c r="F1648" t="s">
        <v>13</v>
      </c>
      <c r="G1648" t="s">
        <v>24</v>
      </c>
      <c r="H1648">
        <v>159</v>
      </c>
      <c r="I1648">
        <v>9</v>
      </c>
      <c r="J1648">
        <v>1431</v>
      </c>
    </row>
    <row r="1649" spans="1:10" x14ac:dyDescent="0.3">
      <c r="A1649" s="3" t="s">
        <v>1694</v>
      </c>
      <c r="B1649" s="4">
        <v>43626</v>
      </c>
      <c r="C1649">
        <v>1</v>
      </c>
      <c r="D1649" t="s">
        <v>16</v>
      </c>
      <c r="E1649" t="s">
        <v>68</v>
      </c>
      <c r="F1649" t="s">
        <v>18</v>
      </c>
      <c r="G1649" t="s">
        <v>41</v>
      </c>
      <c r="H1649">
        <v>399</v>
      </c>
      <c r="I1649">
        <v>2</v>
      </c>
      <c r="J1649">
        <v>798</v>
      </c>
    </row>
    <row r="1650" spans="1:10" x14ac:dyDescent="0.3">
      <c r="A1650" s="3" t="s">
        <v>1695</v>
      </c>
      <c r="B1650" s="4">
        <v>43627</v>
      </c>
      <c r="C1650">
        <v>15</v>
      </c>
      <c r="D1650" t="s">
        <v>118</v>
      </c>
      <c r="E1650" t="s">
        <v>12</v>
      </c>
      <c r="F1650" t="s">
        <v>13</v>
      </c>
      <c r="G1650" t="s">
        <v>24</v>
      </c>
      <c r="H1650">
        <v>159</v>
      </c>
      <c r="I1650">
        <v>0</v>
      </c>
      <c r="J1650">
        <v>0</v>
      </c>
    </row>
    <row r="1651" spans="1:10" x14ac:dyDescent="0.3">
      <c r="A1651" s="3" t="s">
        <v>1696</v>
      </c>
      <c r="B1651" s="4">
        <v>43627</v>
      </c>
      <c r="C1651">
        <v>9</v>
      </c>
      <c r="D1651" t="s">
        <v>21</v>
      </c>
      <c r="E1651" t="s">
        <v>22</v>
      </c>
      <c r="F1651" t="s">
        <v>23</v>
      </c>
      <c r="G1651" t="s">
        <v>41</v>
      </c>
      <c r="H1651">
        <v>399</v>
      </c>
      <c r="I1651">
        <v>3</v>
      </c>
      <c r="J1651">
        <v>1197</v>
      </c>
    </row>
    <row r="1652" spans="1:10" x14ac:dyDescent="0.3">
      <c r="A1652" s="3" t="s">
        <v>1697</v>
      </c>
      <c r="B1652" s="4">
        <v>43627</v>
      </c>
      <c r="C1652">
        <v>20</v>
      </c>
      <c r="D1652" t="s">
        <v>40</v>
      </c>
      <c r="E1652" t="s">
        <v>36</v>
      </c>
      <c r="F1652" t="s">
        <v>28</v>
      </c>
      <c r="G1652" t="s">
        <v>31</v>
      </c>
      <c r="H1652">
        <v>69</v>
      </c>
      <c r="I1652">
        <v>0</v>
      </c>
      <c r="J1652">
        <v>0</v>
      </c>
    </row>
    <row r="1653" spans="1:10" x14ac:dyDescent="0.3">
      <c r="A1653" s="3" t="s">
        <v>1698</v>
      </c>
      <c r="B1653" s="4">
        <v>43627</v>
      </c>
      <c r="C1653">
        <v>9</v>
      </c>
      <c r="D1653" t="s">
        <v>21</v>
      </c>
      <c r="E1653" t="s">
        <v>46</v>
      </c>
      <c r="F1653" t="s">
        <v>23</v>
      </c>
      <c r="G1653" t="s">
        <v>14</v>
      </c>
      <c r="H1653">
        <v>199</v>
      </c>
      <c r="I1653">
        <v>5</v>
      </c>
      <c r="J1653">
        <v>995</v>
      </c>
    </row>
    <row r="1654" spans="1:10" x14ac:dyDescent="0.3">
      <c r="A1654" s="3" t="s">
        <v>1699</v>
      </c>
      <c r="B1654" s="4">
        <v>43628</v>
      </c>
      <c r="C1654">
        <v>15</v>
      </c>
      <c r="D1654" t="s">
        <v>118</v>
      </c>
      <c r="E1654" t="s">
        <v>12</v>
      </c>
      <c r="F1654" t="s">
        <v>13</v>
      </c>
      <c r="G1654" t="s">
        <v>24</v>
      </c>
      <c r="H1654">
        <v>159</v>
      </c>
      <c r="I1654">
        <v>1</v>
      </c>
      <c r="J1654">
        <v>159</v>
      </c>
    </row>
    <row r="1655" spans="1:10" x14ac:dyDescent="0.3">
      <c r="A1655" s="3" t="s">
        <v>1700</v>
      </c>
      <c r="B1655" s="4">
        <v>43629</v>
      </c>
      <c r="C1655">
        <v>3</v>
      </c>
      <c r="D1655" t="s">
        <v>43</v>
      </c>
      <c r="E1655" t="s">
        <v>17</v>
      </c>
      <c r="F1655" t="s">
        <v>18</v>
      </c>
      <c r="G1655" t="s">
        <v>41</v>
      </c>
      <c r="H1655">
        <v>399</v>
      </c>
      <c r="I1655">
        <v>5</v>
      </c>
      <c r="J1655">
        <v>1995</v>
      </c>
    </row>
    <row r="1656" spans="1:10" x14ac:dyDescent="0.3">
      <c r="A1656" s="3" t="s">
        <v>1701</v>
      </c>
      <c r="B1656" s="4">
        <v>43630</v>
      </c>
      <c r="C1656">
        <v>17</v>
      </c>
      <c r="D1656" t="s">
        <v>35</v>
      </c>
      <c r="E1656" t="s">
        <v>36</v>
      </c>
      <c r="F1656" t="s">
        <v>28</v>
      </c>
      <c r="G1656" t="s">
        <v>14</v>
      </c>
      <c r="H1656">
        <v>199</v>
      </c>
      <c r="I1656">
        <v>8</v>
      </c>
      <c r="J1656">
        <v>1592</v>
      </c>
    </row>
    <row r="1657" spans="1:10" x14ac:dyDescent="0.3">
      <c r="A1657" s="3" t="s">
        <v>1702</v>
      </c>
      <c r="B1657" s="4">
        <v>43630</v>
      </c>
      <c r="C1657">
        <v>16</v>
      </c>
      <c r="D1657" t="s">
        <v>30</v>
      </c>
      <c r="E1657" t="s">
        <v>36</v>
      </c>
      <c r="F1657" t="s">
        <v>28</v>
      </c>
      <c r="G1657" t="s">
        <v>19</v>
      </c>
      <c r="H1657">
        <v>289</v>
      </c>
      <c r="I1657">
        <v>9</v>
      </c>
      <c r="J1657">
        <v>2601</v>
      </c>
    </row>
    <row r="1658" spans="1:10" x14ac:dyDescent="0.3">
      <c r="A1658" s="3" t="s">
        <v>1703</v>
      </c>
      <c r="B1658" s="4">
        <v>43630</v>
      </c>
      <c r="C1658">
        <v>10</v>
      </c>
      <c r="D1658" t="s">
        <v>58</v>
      </c>
      <c r="E1658" t="s">
        <v>46</v>
      </c>
      <c r="F1658" t="s">
        <v>23</v>
      </c>
      <c r="G1658" t="s">
        <v>41</v>
      </c>
      <c r="H1658">
        <v>399</v>
      </c>
      <c r="I1658">
        <v>8</v>
      </c>
      <c r="J1658">
        <v>3192</v>
      </c>
    </row>
    <row r="1659" spans="1:10" x14ac:dyDescent="0.3">
      <c r="A1659" s="3" t="s">
        <v>1704</v>
      </c>
      <c r="B1659" s="4">
        <v>43630</v>
      </c>
      <c r="C1659">
        <v>3</v>
      </c>
      <c r="D1659" t="s">
        <v>43</v>
      </c>
      <c r="E1659" t="s">
        <v>17</v>
      </c>
      <c r="F1659" t="s">
        <v>18</v>
      </c>
      <c r="G1659" t="s">
        <v>41</v>
      </c>
      <c r="H1659">
        <v>399</v>
      </c>
      <c r="I1659">
        <v>8</v>
      </c>
      <c r="J1659">
        <v>3192</v>
      </c>
    </row>
    <row r="1660" spans="1:10" x14ac:dyDescent="0.3">
      <c r="A1660" s="3" t="s">
        <v>1705</v>
      </c>
      <c r="B1660" s="4">
        <v>43630</v>
      </c>
      <c r="C1660">
        <v>13</v>
      </c>
      <c r="D1660" t="s">
        <v>33</v>
      </c>
      <c r="E1660" t="s">
        <v>63</v>
      </c>
      <c r="F1660" t="s">
        <v>13</v>
      </c>
      <c r="G1660" t="s">
        <v>31</v>
      </c>
      <c r="H1660">
        <v>69</v>
      </c>
      <c r="I1660">
        <v>4</v>
      </c>
      <c r="J1660">
        <v>276</v>
      </c>
    </row>
    <row r="1661" spans="1:10" x14ac:dyDescent="0.3">
      <c r="A1661" s="3" t="s">
        <v>1706</v>
      </c>
      <c r="B1661" s="4">
        <v>43631</v>
      </c>
      <c r="C1661">
        <v>13</v>
      </c>
      <c r="D1661" t="s">
        <v>33</v>
      </c>
      <c r="E1661" t="s">
        <v>12</v>
      </c>
      <c r="F1661" t="s">
        <v>13</v>
      </c>
      <c r="G1661" t="s">
        <v>19</v>
      </c>
      <c r="H1661">
        <v>289</v>
      </c>
      <c r="I1661">
        <v>4</v>
      </c>
      <c r="J1661">
        <v>1156</v>
      </c>
    </row>
    <row r="1662" spans="1:10" x14ac:dyDescent="0.3">
      <c r="A1662" s="3" t="s">
        <v>1707</v>
      </c>
      <c r="B1662" s="4">
        <v>43631</v>
      </c>
      <c r="C1662">
        <v>9</v>
      </c>
      <c r="D1662" t="s">
        <v>21</v>
      </c>
      <c r="E1662" t="s">
        <v>22</v>
      </c>
      <c r="F1662" t="s">
        <v>23</v>
      </c>
      <c r="G1662" t="s">
        <v>31</v>
      </c>
      <c r="H1662">
        <v>69</v>
      </c>
      <c r="I1662">
        <v>5</v>
      </c>
      <c r="J1662">
        <v>345</v>
      </c>
    </row>
    <row r="1663" spans="1:10" x14ac:dyDescent="0.3">
      <c r="A1663" s="3" t="s">
        <v>1708</v>
      </c>
      <c r="B1663" s="4">
        <v>43631</v>
      </c>
      <c r="C1663">
        <v>20</v>
      </c>
      <c r="D1663" t="s">
        <v>40</v>
      </c>
      <c r="E1663" t="s">
        <v>36</v>
      </c>
      <c r="F1663" t="s">
        <v>28</v>
      </c>
      <c r="G1663" t="s">
        <v>31</v>
      </c>
      <c r="H1663">
        <v>69</v>
      </c>
      <c r="I1663">
        <v>8</v>
      </c>
      <c r="J1663">
        <v>552</v>
      </c>
    </row>
    <row r="1664" spans="1:10" x14ac:dyDescent="0.3">
      <c r="A1664" s="3" t="s">
        <v>1709</v>
      </c>
      <c r="B1664" s="4">
        <v>43631</v>
      </c>
      <c r="C1664">
        <v>2</v>
      </c>
      <c r="D1664" t="s">
        <v>106</v>
      </c>
      <c r="E1664" t="s">
        <v>17</v>
      </c>
      <c r="F1664" t="s">
        <v>18</v>
      </c>
      <c r="G1664" t="s">
        <v>19</v>
      </c>
      <c r="H1664">
        <v>289</v>
      </c>
      <c r="I1664">
        <v>5</v>
      </c>
      <c r="J1664">
        <v>1445</v>
      </c>
    </row>
    <row r="1665" spans="1:10" x14ac:dyDescent="0.3">
      <c r="A1665" s="3" t="s">
        <v>1710</v>
      </c>
      <c r="B1665" s="4">
        <v>43631</v>
      </c>
      <c r="C1665">
        <v>13</v>
      </c>
      <c r="D1665" t="s">
        <v>33</v>
      </c>
      <c r="E1665" t="s">
        <v>63</v>
      </c>
      <c r="F1665" t="s">
        <v>13</v>
      </c>
      <c r="G1665" t="s">
        <v>41</v>
      </c>
      <c r="H1665">
        <v>399</v>
      </c>
      <c r="I1665">
        <v>7</v>
      </c>
      <c r="J1665">
        <v>2793</v>
      </c>
    </row>
    <row r="1666" spans="1:10" x14ac:dyDescent="0.3">
      <c r="A1666" s="3" t="s">
        <v>1711</v>
      </c>
      <c r="B1666" s="4">
        <v>43631</v>
      </c>
      <c r="C1666">
        <v>17</v>
      </c>
      <c r="D1666" t="s">
        <v>35</v>
      </c>
      <c r="E1666" t="s">
        <v>36</v>
      </c>
      <c r="F1666" t="s">
        <v>28</v>
      </c>
      <c r="G1666" t="s">
        <v>14</v>
      </c>
      <c r="H1666">
        <v>199</v>
      </c>
      <c r="I1666">
        <v>3</v>
      </c>
      <c r="J1666">
        <v>597</v>
      </c>
    </row>
    <row r="1667" spans="1:10" x14ac:dyDescent="0.3">
      <c r="A1667" s="3" t="s">
        <v>1712</v>
      </c>
      <c r="B1667" s="4">
        <v>43632</v>
      </c>
      <c r="C1667">
        <v>20</v>
      </c>
      <c r="D1667" t="s">
        <v>40</v>
      </c>
      <c r="E1667" t="s">
        <v>36</v>
      </c>
      <c r="F1667" t="s">
        <v>28</v>
      </c>
      <c r="G1667" t="s">
        <v>14</v>
      </c>
      <c r="H1667">
        <v>199</v>
      </c>
      <c r="I1667">
        <v>7</v>
      </c>
      <c r="J1667">
        <v>1393</v>
      </c>
    </row>
    <row r="1668" spans="1:10" x14ac:dyDescent="0.3">
      <c r="A1668" s="3" t="s">
        <v>1713</v>
      </c>
      <c r="B1668" s="4">
        <v>43632</v>
      </c>
      <c r="C1668">
        <v>8</v>
      </c>
      <c r="D1668" t="s">
        <v>45</v>
      </c>
      <c r="E1668" t="s">
        <v>46</v>
      </c>
      <c r="F1668" t="s">
        <v>23</v>
      </c>
      <c r="G1668" t="s">
        <v>41</v>
      </c>
      <c r="H1668">
        <v>399</v>
      </c>
      <c r="I1668">
        <v>2</v>
      </c>
      <c r="J1668">
        <v>798</v>
      </c>
    </row>
    <row r="1669" spans="1:10" x14ac:dyDescent="0.3">
      <c r="A1669" s="3" t="s">
        <v>1714</v>
      </c>
      <c r="B1669" s="4">
        <v>43632</v>
      </c>
      <c r="C1669">
        <v>16</v>
      </c>
      <c r="D1669" t="s">
        <v>30</v>
      </c>
      <c r="E1669" t="s">
        <v>27</v>
      </c>
      <c r="F1669" t="s">
        <v>28</v>
      </c>
      <c r="G1669" t="s">
        <v>24</v>
      </c>
      <c r="H1669">
        <v>159</v>
      </c>
      <c r="I1669">
        <v>3</v>
      </c>
      <c r="J1669">
        <v>477</v>
      </c>
    </row>
    <row r="1670" spans="1:10" x14ac:dyDescent="0.3">
      <c r="A1670" s="3" t="s">
        <v>1715</v>
      </c>
      <c r="B1670" s="4">
        <v>43632</v>
      </c>
      <c r="C1670">
        <v>18</v>
      </c>
      <c r="D1670" t="s">
        <v>26</v>
      </c>
      <c r="E1670" t="s">
        <v>36</v>
      </c>
      <c r="F1670" t="s">
        <v>28</v>
      </c>
      <c r="G1670" t="s">
        <v>31</v>
      </c>
      <c r="H1670">
        <v>69</v>
      </c>
      <c r="I1670">
        <v>8</v>
      </c>
      <c r="J1670">
        <v>552</v>
      </c>
    </row>
    <row r="1671" spans="1:10" x14ac:dyDescent="0.3">
      <c r="A1671" s="3" t="s">
        <v>1716</v>
      </c>
      <c r="B1671" s="4">
        <v>43633</v>
      </c>
      <c r="C1671">
        <v>1</v>
      </c>
      <c r="D1671" t="s">
        <v>16</v>
      </c>
      <c r="E1671" t="s">
        <v>17</v>
      </c>
      <c r="F1671" t="s">
        <v>18</v>
      </c>
      <c r="G1671" t="s">
        <v>19</v>
      </c>
      <c r="H1671">
        <v>289</v>
      </c>
      <c r="I1671">
        <v>5</v>
      </c>
      <c r="J1671">
        <v>1445</v>
      </c>
    </row>
    <row r="1672" spans="1:10" x14ac:dyDescent="0.3">
      <c r="A1672" s="3" t="s">
        <v>1717</v>
      </c>
      <c r="B1672" s="4">
        <v>43633</v>
      </c>
      <c r="C1672">
        <v>17</v>
      </c>
      <c r="D1672" t="s">
        <v>35</v>
      </c>
      <c r="E1672" t="s">
        <v>36</v>
      </c>
      <c r="F1672" t="s">
        <v>28</v>
      </c>
      <c r="G1672" t="s">
        <v>19</v>
      </c>
      <c r="H1672">
        <v>289</v>
      </c>
      <c r="I1672">
        <v>1</v>
      </c>
      <c r="J1672">
        <v>289</v>
      </c>
    </row>
    <row r="1673" spans="1:10" x14ac:dyDescent="0.3">
      <c r="A1673" s="3" t="s">
        <v>1718</v>
      </c>
      <c r="B1673" s="4">
        <v>43633</v>
      </c>
      <c r="C1673">
        <v>4</v>
      </c>
      <c r="D1673" t="s">
        <v>51</v>
      </c>
      <c r="E1673" t="s">
        <v>68</v>
      </c>
      <c r="F1673" t="s">
        <v>18</v>
      </c>
      <c r="G1673" t="s">
        <v>31</v>
      </c>
      <c r="H1673">
        <v>69</v>
      </c>
      <c r="I1673">
        <v>8</v>
      </c>
      <c r="J1673">
        <v>552</v>
      </c>
    </row>
    <row r="1674" spans="1:10" x14ac:dyDescent="0.3">
      <c r="A1674" s="3" t="s">
        <v>1719</v>
      </c>
      <c r="B1674" s="4">
        <v>43633</v>
      </c>
      <c r="C1674">
        <v>18</v>
      </c>
      <c r="D1674" t="s">
        <v>26</v>
      </c>
      <c r="E1674" t="s">
        <v>27</v>
      </c>
      <c r="F1674" t="s">
        <v>28</v>
      </c>
      <c r="G1674" t="s">
        <v>24</v>
      </c>
      <c r="H1674">
        <v>159</v>
      </c>
      <c r="I1674">
        <v>6</v>
      </c>
      <c r="J1674">
        <v>954</v>
      </c>
    </row>
    <row r="1675" spans="1:10" x14ac:dyDescent="0.3">
      <c r="A1675" s="3" t="s">
        <v>1720</v>
      </c>
      <c r="B1675" s="4">
        <v>43634</v>
      </c>
      <c r="C1675">
        <v>17</v>
      </c>
      <c r="D1675" t="s">
        <v>35</v>
      </c>
      <c r="E1675" t="s">
        <v>36</v>
      </c>
      <c r="F1675" t="s">
        <v>28</v>
      </c>
      <c r="G1675" t="s">
        <v>41</v>
      </c>
      <c r="H1675">
        <v>399</v>
      </c>
      <c r="I1675">
        <v>3</v>
      </c>
      <c r="J1675">
        <v>1197</v>
      </c>
    </row>
    <row r="1676" spans="1:10" x14ac:dyDescent="0.3">
      <c r="A1676" s="3" t="s">
        <v>1721</v>
      </c>
      <c r="B1676" s="4">
        <v>43635</v>
      </c>
      <c r="C1676">
        <v>13</v>
      </c>
      <c r="D1676" t="s">
        <v>33</v>
      </c>
      <c r="E1676" t="s">
        <v>12</v>
      </c>
      <c r="F1676" t="s">
        <v>13</v>
      </c>
      <c r="G1676" t="s">
        <v>14</v>
      </c>
      <c r="H1676">
        <v>199</v>
      </c>
      <c r="I1676">
        <v>0</v>
      </c>
      <c r="J1676">
        <v>0</v>
      </c>
    </row>
    <row r="1677" spans="1:10" x14ac:dyDescent="0.3">
      <c r="A1677" s="3" t="s">
        <v>1722</v>
      </c>
      <c r="B1677" s="4">
        <v>43635</v>
      </c>
      <c r="C1677">
        <v>11</v>
      </c>
      <c r="D1677" t="s">
        <v>11</v>
      </c>
      <c r="E1677" t="s">
        <v>12</v>
      </c>
      <c r="F1677" t="s">
        <v>13</v>
      </c>
      <c r="G1677" t="s">
        <v>14</v>
      </c>
      <c r="H1677">
        <v>199</v>
      </c>
      <c r="I1677">
        <v>7</v>
      </c>
      <c r="J1677">
        <v>1393</v>
      </c>
    </row>
    <row r="1678" spans="1:10" x14ac:dyDescent="0.3">
      <c r="A1678" s="3" t="s">
        <v>1723</v>
      </c>
      <c r="B1678" s="4">
        <v>43635</v>
      </c>
      <c r="C1678">
        <v>14</v>
      </c>
      <c r="D1678" t="s">
        <v>38</v>
      </c>
      <c r="E1678" t="s">
        <v>63</v>
      </c>
      <c r="F1678" t="s">
        <v>13</v>
      </c>
      <c r="G1678" t="s">
        <v>24</v>
      </c>
      <c r="H1678">
        <v>159</v>
      </c>
      <c r="I1678">
        <v>5</v>
      </c>
      <c r="J1678">
        <v>795</v>
      </c>
    </row>
    <row r="1679" spans="1:10" x14ac:dyDescent="0.3">
      <c r="A1679" s="3" t="s">
        <v>1724</v>
      </c>
      <c r="B1679" s="4">
        <v>43636</v>
      </c>
      <c r="C1679">
        <v>6</v>
      </c>
      <c r="D1679" t="s">
        <v>48</v>
      </c>
      <c r="E1679" t="s">
        <v>22</v>
      </c>
      <c r="F1679" t="s">
        <v>23</v>
      </c>
      <c r="G1679" t="s">
        <v>24</v>
      </c>
      <c r="H1679">
        <v>159</v>
      </c>
      <c r="I1679">
        <v>2</v>
      </c>
      <c r="J1679">
        <v>318</v>
      </c>
    </row>
    <row r="1680" spans="1:10" x14ac:dyDescent="0.3">
      <c r="A1680" s="3" t="s">
        <v>1725</v>
      </c>
      <c r="B1680" s="4">
        <v>43637</v>
      </c>
      <c r="C1680">
        <v>20</v>
      </c>
      <c r="D1680" t="s">
        <v>40</v>
      </c>
      <c r="E1680" t="s">
        <v>27</v>
      </c>
      <c r="F1680" t="s">
        <v>28</v>
      </c>
      <c r="G1680" t="s">
        <v>14</v>
      </c>
      <c r="H1680">
        <v>199</v>
      </c>
      <c r="I1680">
        <v>7</v>
      </c>
      <c r="J1680">
        <v>1393</v>
      </c>
    </row>
    <row r="1681" spans="1:10" x14ac:dyDescent="0.3">
      <c r="A1681" s="3" t="s">
        <v>1726</v>
      </c>
      <c r="B1681" s="4">
        <v>43638</v>
      </c>
      <c r="C1681">
        <v>4</v>
      </c>
      <c r="D1681" t="s">
        <v>51</v>
      </c>
      <c r="E1681" t="s">
        <v>17</v>
      </c>
      <c r="F1681" t="s">
        <v>18</v>
      </c>
      <c r="G1681" t="s">
        <v>24</v>
      </c>
      <c r="H1681">
        <v>159</v>
      </c>
      <c r="I1681">
        <v>5</v>
      </c>
      <c r="J1681">
        <v>795</v>
      </c>
    </row>
    <row r="1682" spans="1:10" x14ac:dyDescent="0.3">
      <c r="A1682" s="3" t="s">
        <v>1727</v>
      </c>
      <c r="B1682" s="4">
        <v>43638</v>
      </c>
      <c r="C1682">
        <v>6</v>
      </c>
      <c r="D1682" t="s">
        <v>48</v>
      </c>
      <c r="E1682" t="s">
        <v>46</v>
      </c>
      <c r="F1682" t="s">
        <v>23</v>
      </c>
      <c r="G1682" t="s">
        <v>31</v>
      </c>
      <c r="H1682">
        <v>69</v>
      </c>
      <c r="I1682">
        <v>5</v>
      </c>
      <c r="J1682">
        <v>345</v>
      </c>
    </row>
    <row r="1683" spans="1:10" x14ac:dyDescent="0.3">
      <c r="A1683" s="3" t="s">
        <v>1728</v>
      </c>
      <c r="B1683" s="4">
        <v>43638</v>
      </c>
      <c r="C1683">
        <v>3</v>
      </c>
      <c r="D1683" t="s">
        <v>43</v>
      </c>
      <c r="E1683" t="s">
        <v>68</v>
      </c>
      <c r="F1683" t="s">
        <v>18</v>
      </c>
      <c r="G1683" t="s">
        <v>14</v>
      </c>
      <c r="H1683">
        <v>199</v>
      </c>
      <c r="I1683">
        <v>5</v>
      </c>
      <c r="J1683">
        <v>995</v>
      </c>
    </row>
    <row r="1684" spans="1:10" x14ac:dyDescent="0.3">
      <c r="A1684" s="3" t="s">
        <v>1729</v>
      </c>
      <c r="B1684" s="4">
        <v>43638</v>
      </c>
      <c r="C1684">
        <v>9</v>
      </c>
      <c r="D1684" t="s">
        <v>21</v>
      </c>
      <c r="E1684" t="s">
        <v>46</v>
      </c>
      <c r="F1684" t="s">
        <v>23</v>
      </c>
      <c r="G1684" t="s">
        <v>24</v>
      </c>
      <c r="H1684">
        <v>159</v>
      </c>
      <c r="I1684">
        <v>4</v>
      </c>
      <c r="J1684">
        <v>636</v>
      </c>
    </row>
    <row r="1685" spans="1:10" x14ac:dyDescent="0.3">
      <c r="A1685" s="3" t="s">
        <v>1730</v>
      </c>
      <c r="B1685" s="4">
        <v>43638</v>
      </c>
      <c r="C1685">
        <v>12</v>
      </c>
      <c r="D1685" t="s">
        <v>66</v>
      </c>
      <c r="E1685" t="s">
        <v>63</v>
      </c>
      <c r="F1685" t="s">
        <v>13</v>
      </c>
      <c r="G1685" t="s">
        <v>24</v>
      </c>
      <c r="H1685">
        <v>159</v>
      </c>
      <c r="I1685">
        <v>2</v>
      </c>
      <c r="J1685">
        <v>318</v>
      </c>
    </row>
    <row r="1686" spans="1:10" x14ac:dyDescent="0.3">
      <c r="A1686" s="3" t="s">
        <v>1731</v>
      </c>
      <c r="B1686" s="4">
        <v>43638</v>
      </c>
      <c r="C1686">
        <v>3</v>
      </c>
      <c r="D1686" t="s">
        <v>43</v>
      </c>
      <c r="E1686" t="s">
        <v>17</v>
      </c>
      <c r="F1686" t="s">
        <v>18</v>
      </c>
      <c r="G1686" t="s">
        <v>24</v>
      </c>
      <c r="H1686">
        <v>159</v>
      </c>
      <c r="I1686">
        <v>8</v>
      </c>
      <c r="J1686">
        <v>1272</v>
      </c>
    </row>
    <row r="1687" spans="1:10" x14ac:dyDescent="0.3">
      <c r="A1687" s="3" t="s">
        <v>1732</v>
      </c>
      <c r="B1687" s="4">
        <v>43639</v>
      </c>
      <c r="C1687">
        <v>15</v>
      </c>
      <c r="D1687" t="s">
        <v>118</v>
      </c>
      <c r="E1687" t="s">
        <v>12</v>
      </c>
      <c r="F1687" t="s">
        <v>13</v>
      </c>
      <c r="G1687" t="s">
        <v>24</v>
      </c>
      <c r="H1687">
        <v>159</v>
      </c>
      <c r="I1687">
        <v>4</v>
      </c>
      <c r="J1687">
        <v>636</v>
      </c>
    </row>
    <row r="1688" spans="1:10" x14ac:dyDescent="0.3">
      <c r="A1688" s="3" t="s">
        <v>1733</v>
      </c>
      <c r="B1688" s="4">
        <v>43639</v>
      </c>
      <c r="C1688">
        <v>9</v>
      </c>
      <c r="D1688" t="s">
        <v>21</v>
      </c>
      <c r="E1688" t="s">
        <v>22</v>
      </c>
      <c r="F1688" t="s">
        <v>23</v>
      </c>
      <c r="G1688" t="s">
        <v>24</v>
      </c>
      <c r="H1688">
        <v>159</v>
      </c>
      <c r="I1688">
        <v>8</v>
      </c>
      <c r="J1688">
        <v>1272</v>
      </c>
    </row>
    <row r="1689" spans="1:10" x14ac:dyDescent="0.3">
      <c r="A1689" s="3" t="s">
        <v>1734</v>
      </c>
      <c r="B1689" s="4">
        <v>43640</v>
      </c>
      <c r="C1689">
        <v>13</v>
      </c>
      <c r="D1689" t="s">
        <v>33</v>
      </c>
      <c r="E1689" t="s">
        <v>12</v>
      </c>
      <c r="F1689" t="s">
        <v>13</v>
      </c>
      <c r="G1689" t="s">
        <v>41</v>
      </c>
      <c r="H1689">
        <v>399</v>
      </c>
      <c r="I1689">
        <v>5</v>
      </c>
      <c r="J1689">
        <v>1995</v>
      </c>
    </row>
    <row r="1690" spans="1:10" x14ac:dyDescent="0.3">
      <c r="A1690" s="3" t="s">
        <v>1735</v>
      </c>
      <c r="B1690" s="4">
        <v>43641</v>
      </c>
      <c r="C1690">
        <v>16</v>
      </c>
      <c r="D1690" t="s">
        <v>30</v>
      </c>
      <c r="E1690" t="s">
        <v>36</v>
      </c>
      <c r="F1690" t="s">
        <v>28</v>
      </c>
      <c r="G1690" t="s">
        <v>41</v>
      </c>
      <c r="H1690">
        <v>399</v>
      </c>
      <c r="I1690">
        <v>6</v>
      </c>
      <c r="J1690">
        <v>2394</v>
      </c>
    </row>
    <row r="1691" spans="1:10" x14ac:dyDescent="0.3">
      <c r="A1691" s="3" t="s">
        <v>1736</v>
      </c>
      <c r="B1691" s="4">
        <v>43642</v>
      </c>
      <c r="C1691">
        <v>7</v>
      </c>
      <c r="D1691" t="s">
        <v>88</v>
      </c>
      <c r="E1691" t="s">
        <v>46</v>
      </c>
      <c r="F1691" t="s">
        <v>23</v>
      </c>
      <c r="G1691" t="s">
        <v>41</v>
      </c>
      <c r="H1691">
        <v>399</v>
      </c>
      <c r="I1691">
        <v>4</v>
      </c>
      <c r="J1691">
        <v>1596</v>
      </c>
    </row>
    <row r="1692" spans="1:10" x14ac:dyDescent="0.3">
      <c r="A1692" s="3" t="s">
        <v>1737</v>
      </c>
      <c r="B1692" s="4">
        <v>43642</v>
      </c>
      <c r="C1692">
        <v>2</v>
      </c>
      <c r="D1692" t="s">
        <v>106</v>
      </c>
      <c r="E1692" t="s">
        <v>68</v>
      </c>
      <c r="F1692" t="s">
        <v>18</v>
      </c>
      <c r="G1692" t="s">
        <v>19</v>
      </c>
      <c r="H1692">
        <v>289</v>
      </c>
      <c r="I1692">
        <v>7</v>
      </c>
      <c r="J1692">
        <v>2023</v>
      </c>
    </row>
    <row r="1693" spans="1:10" x14ac:dyDescent="0.3">
      <c r="A1693" s="3" t="s">
        <v>1738</v>
      </c>
      <c r="B1693" s="4">
        <v>43643</v>
      </c>
      <c r="C1693">
        <v>9</v>
      </c>
      <c r="D1693" t="s">
        <v>21</v>
      </c>
      <c r="E1693" t="s">
        <v>22</v>
      </c>
      <c r="F1693" t="s">
        <v>23</v>
      </c>
      <c r="G1693" t="s">
        <v>31</v>
      </c>
      <c r="H1693">
        <v>69</v>
      </c>
      <c r="I1693">
        <v>3</v>
      </c>
      <c r="J1693">
        <v>207</v>
      </c>
    </row>
    <row r="1694" spans="1:10" x14ac:dyDescent="0.3">
      <c r="A1694" s="3" t="s">
        <v>1739</v>
      </c>
      <c r="B1694" s="4">
        <v>43644</v>
      </c>
      <c r="C1694">
        <v>20</v>
      </c>
      <c r="D1694" t="s">
        <v>40</v>
      </c>
      <c r="E1694" t="s">
        <v>36</v>
      </c>
      <c r="F1694" t="s">
        <v>28</v>
      </c>
      <c r="G1694" t="s">
        <v>19</v>
      </c>
      <c r="H1694">
        <v>289</v>
      </c>
      <c r="I1694">
        <v>8</v>
      </c>
      <c r="J1694">
        <v>2312</v>
      </c>
    </row>
    <row r="1695" spans="1:10" x14ac:dyDescent="0.3">
      <c r="A1695" s="3" t="s">
        <v>1740</v>
      </c>
      <c r="B1695" s="4">
        <v>43645</v>
      </c>
      <c r="C1695">
        <v>9</v>
      </c>
      <c r="D1695" t="s">
        <v>21</v>
      </c>
      <c r="E1695" t="s">
        <v>22</v>
      </c>
      <c r="F1695" t="s">
        <v>23</v>
      </c>
      <c r="G1695" t="s">
        <v>41</v>
      </c>
      <c r="H1695">
        <v>399</v>
      </c>
      <c r="I1695">
        <v>5</v>
      </c>
      <c r="J1695">
        <v>1995</v>
      </c>
    </row>
    <row r="1696" spans="1:10" x14ac:dyDescent="0.3">
      <c r="A1696" s="3" t="s">
        <v>1741</v>
      </c>
      <c r="B1696" s="4">
        <v>43645</v>
      </c>
      <c r="C1696">
        <v>8</v>
      </c>
      <c r="D1696" t="s">
        <v>45</v>
      </c>
      <c r="E1696" t="s">
        <v>46</v>
      </c>
      <c r="F1696" t="s">
        <v>23</v>
      </c>
      <c r="G1696" t="s">
        <v>14</v>
      </c>
      <c r="H1696">
        <v>199</v>
      </c>
      <c r="I1696">
        <v>3</v>
      </c>
      <c r="J1696">
        <v>597</v>
      </c>
    </row>
    <row r="1697" spans="1:10" x14ac:dyDescent="0.3">
      <c r="A1697" s="3" t="s">
        <v>1742</v>
      </c>
      <c r="B1697" s="4">
        <v>43646</v>
      </c>
      <c r="C1697">
        <v>9</v>
      </c>
      <c r="D1697" t="s">
        <v>21</v>
      </c>
      <c r="E1697" t="s">
        <v>22</v>
      </c>
      <c r="F1697" t="s">
        <v>23</v>
      </c>
      <c r="G1697" t="s">
        <v>24</v>
      </c>
      <c r="H1697">
        <v>159</v>
      </c>
      <c r="I1697">
        <v>7</v>
      </c>
      <c r="J1697">
        <v>1113</v>
      </c>
    </row>
    <row r="1698" spans="1:10" x14ac:dyDescent="0.3">
      <c r="A1698" s="3" t="s">
        <v>1743</v>
      </c>
      <c r="B1698" s="4">
        <v>43647</v>
      </c>
      <c r="C1698">
        <v>14</v>
      </c>
      <c r="D1698" t="s">
        <v>38</v>
      </c>
      <c r="E1698" t="s">
        <v>12</v>
      </c>
      <c r="F1698" t="s">
        <v>13</v>
      </c>
      <c r="G1698" t="s">
        <v>31</v>
      </c>
      <c r="H1698">
        <v>69</v>
      </c>
      <c r="I1698">
        <v>8</v>
      </c>
      <c r="J1698">
        <v>552</v>
      </c>
    </row>
    <row r="1699" spans="1:10" x14ac:dyDescent="0.3">
      <c r="A1699" s="3" t="s">
        <v>1744</v>
      </c>
      <c r="B1699" s="4">
        <v>43648</v>
      </c>
      <c r="C1699">
        <v>8</v>
      </c>
      <c r="D1699" t="s">
        <v>45</v>
      </c>
      <c r="E1699" t="s">
        <v>46</v>
      </c>
      <c r="F1699" t="s">
        <v>23</v>
      </c>
      <c r="G1699" t="s">
        <v>14</v>
      </c>
      <c r="H1699">
        <v>199</v>
      </c>
      <c r="I1699">
        <v>3</v>
      </c>
      <c r="J1699">
        <v>597</v>
      </c>
    </row>
    <row r="1700" spans="1:10" x14ac:dyDescent="0.3">
      <c r="A1700" s="3" t="s">
        <v>1745</v>
      </c>
      <c r="B1700" s="4">
        <v>43648</v>
      </c>
      <c r="C1700">
        <v>11</v>
      </c>
      <c r="D1700" t="s">
        <v>11</v>
      </c>
      <c r="E1700" t="s">
        <v>12</v>
      </c>
      <c r="F1700" t="s">
        <v>13</v>
      </c>
      <c r="G1700" t="s">
        <v>24</v>
      </c>
      <c r="H1700">
        <v>159</v>
      </c>
      <c r="I1700">
        <v>0</v>
      </c>
      <c r="J1700">
        <v>0</v>
      </c>
    </row>
    <row r="1701" spans="1:10" x14ac:dyDescent="0.3">
      <c r="A1701" s="3" t="s">
        <v>1746</v>
      </c>
      <c r="B1701" s="4">
        <v>43649</v>
      </c>
      <c r="C1701">
        <v>12</v>
      </c>
      <c r="D1701" t="s">
        <v>66</v>
      </c>
      <c r="E1701" t="s">
        <v>12</v>
      </c>
      <c r="F1701" t="s">
        <v>13</v>
      </c>
      <c r="G1701" t="s">
        <v>19</v>
      </c>
      <c r="H1701">
        <v>289</v>
      </c>
      <c r="I1701">
        <v>5</v>
      </c>
      <c r="J1701">
        <v>1445</v>
      </c>
    </row>
    <row r="1702" spans="1:10" x14ac:dyDescent="0.3">
      <c r="A1702" s="3" t="s">
        <v>1747</v>
      </c>
      <c r="B1702" s="4">
        <v>43650</v>
      </c>
      <c r="C1702">
        <v>16</v>
      </c>
      <c r="D1702" t="s">
        <v>30</v>
      </c>
      <c r="E1702" t="s">
        <v>36</v>
      </c>
      <c r="F1702" t="s">
        <v>28</v>
      </c>
      <c r="G1702" t="s">
        <v>41</v>
      </c>
      <c r="H1702">
        <v>399</v>
      </c>
      <c r="I1702">
        <v>4</v>
      </c>
      <c r="J1702">
        <v>1596</v>
      </c>
    </row>
    <row r="1703" spans="1:10" x14ac:dyDescent="0.3">
      <c r="A1703" s="3" t="s">
        <v>1748</v>
      </c>
      <c r="B1703" s="4">
        <v>43651</v>
      </c>
      <c r="C1703">
        <v>8</v>
      </c>
      <c r="D1703" t="s">
        <v>45</v>
      </c>
      <c r="E1703" t="s">
        <v>22</v>
      </c>
      <c r="F1703" t="s">
        <v>23</v>
      </c>
      <c r="G1703" t="s">
        <v>14</v>
      </c>
      <c r="H1703">
        <v>199</v>
      </c>
      <c r="I1703">
        <v>5</v>
      </c>
      <c r="J1703">
        <v>995</v>
      </c>
    </row>
    <row r="1704" spans="1:10" x14ac:dyDescent="0.3">
      <c r="A1704" s="3" t="s">
        <v>1749</v>
      </c>
      <c r="B1704" s="4">
        <v>43651</v>
      </c>
      <c r="C1704">
        <v>5</v>
      </c>
      <c r="D1704" t="s">
        <v>60</v>
      </c>
      <c r="E1704" t="s">
        <v>17</v>
      </c>
      <c r="F1704" t="s">
        <v>18</v>
      </c>
      <c r="G1704" t="s">
        <v>41</v>
      </c>
      <c r="H1704">
        <v>399</v>
      </c>
      <c r="I1704">
        <v>7</v>
      </c>
      <c r="J1704">
        <v>2793</v>
      </c>
    </row>
    <row r="1705" spans="1:10" x14ac:dyDescent="0.3">
      <c r="A1705" s="3" t="s">
        <v>1750</v>
      </c>
      <c r="B1705" s="4">
        <v>43652</v>
      </c>
      <c r="C1705">
        <v>18</v>
      </c>
      <c r="D1705" t="s">
        <v>26</v>
      </c>
      <c r="E1705" t="s">
        <v>36</v>
      </c>
      <c r="F1705" t="s">
        <v>28</v>
      </c>
      <c r="G1705" t="s">
        <v>24</v>
      </c>
      <c r="H1705">
        <v>159</v>
      </c>
      <c r="I1705">
        <v>0</v>
      </c>
      <c r="J1705">
        <v>0</v>
      </c>
    </row>
    <row r="1706" spans="1:10" x14ac:dyDescent="0.3">
      <c r="A1706" s="3" t="s">
        <v>1751</v>
      </c>
      <c r="B1706" s="4">
        <v>43653</v>
      </c>
      <c r="C1706">
        <v>9</v>
      </c>
      <c r="D1706" t="s">
        <v>21</v>
      </c>
      <c r="E1706" t="s">
        <v>22</v>
      </c>
      <c r="F1706" t="s">
        <v>23</v>
      </c>
      <c r="G1706" t="s">
        <v>14</v>
      </c>
      <c r="H1706">
        <v>199</v>
      </c>
      <c r="I1706">
        <v>2</v>
      </c>
      <c r="J1706">
        <v>398</v>
      </c>
    </row>
    <row r="1707" spans="1:10" x14ac:dyDescent="0.3">
      <c r="A1707" s="3" t="s">
        <v>1752</v>
      </c>
      <c r="B1707" s="4">
        <v>43654</v>
      </c>
      <c r="C1707">
        <v>7</v>
      </c>
      <c r="D1707" t="s">
        <v>88</v>
      </c>
      <c r="E1707" t="s">
        <v>46</v>
      </c>
      <c r="F1707" t="s">
        <v>23</v>
      </c>
      <c r="G1707" t="s">
        <v>31</v>
      </c>
      <c r="H1707">
        <v>69</v>
      </c>
      <c r="I1707">
        <v>3</v>
      </c>
      <c r="J1707">
        <v>207</v>
      </c>
    </row>
    <row r="1708" spans="1:10" x14ac:dyDescent="0.3">
      <c r="A1708" s="3" t="s">
        <v>1753</v>
      </c>
      <c r="B1708" s="4">
        <v>43655</v>
      </c>
      <c r="C1708">
        <v>19</v>
      </c>
      <c r="D1708" t="s">
        <v>56</v>
      </c>
      <c r="E1708" t="s">
        <v>36</v>
      </c>
      <c r="F1708" t="s">
        <v>28</v>
      </c>
      <c r="G1708" t="s">
        <v>24</v>
      </c>
      <c r="H1708">
        <v>159</v>
      </c>
      <c r="I1708">
        <v>0</v>
      </c>
      <c r="J1708">
        <v>0</v>
      </c>
    </row>
    <row r="1709" spans="1:10" x14ac:dyDescent="0.3">
      <c r="A1709" s="3" t="s">
        <v>1754</v>
      </c>
      <c r="B1709" s="4">
        <v>43656</v>
      </c>
      <c r="C1709">
        <v>5</v>
      </c>
      <c r="D1709" t="s">
        <v>60</v>
      </c>
      <c r="E1709" t="s">
        <v>17</v>
      </c>
      <c r="F1709" t="s">
        <v>18</v>
      </c>
      <c r="G1709" t="s">
        <v>14</v>
      </c>
      <c r="H1709">
        <v>199</v>
      </c>
      <c r="I1709">
        <v>3</v>
      </c>
      <c r="J1709">
        <v>597</v>
      </c>
    </row>
    <row r="1710" spans="1:10" x14ac:dyDescent="0.3">
      <c r="A1710" s="3" t="s">
        <v>1755</v>
      </c>
      <c r="B1710" s="4">
        <v>43656</v>
      </c>
      <c r="C1710">
        <v>8</v>
      </c>
      <c r="D1710" t="s">
        <v>45</v>
      </c>
      <c r="E1710" t="s">
        <v>46</v>
      </c>
      <c r="F1710" t="s">
        <v>23</v>
      </c>
      <c r="G1710" t="s">
        <v>14</v>
      </c>
      <c r="H1710">
        <v>199</v>
      </c>
      <c r="I1710">
        <v>6</v>
      </c>
      <c r="J1710">
        <v>1194</v>
      </c>
    </row>
    <row r="1711" spans="1:10" x14ac:dyDescent="0.3">
      <c r="A1711" s="3" t="s">
        <v>1756</v>
      </c>
      <c r="B1711" s="4">
        <v>43656</v>
      </c>
      <c r="C1711">
        <v>14</v>
      </c>
      <c r="D1711" t="s">
        <v>38</v>
      </c>
      <c r="E1711" t="s">
        <v>12</v>
      </c>
      <c r="F1711" t="s">
        <v>13</v>
      </c>
      <c r="G1711" t="s">
        <v>41</v>
      </c>
      <c r="H1711">
        <v>399</v>
      </c>
      <c r="I1711">
        <v>0</v>
      </c>
      <c r="J1711">
        <v>0</v>
      </c>
    </row>
    <row r="1712" spans="1:10" x14ac:dyDescent="0.3">
      <c r="A1712" s="3" t="s">
        <v>1757</v>
      </c>
      <c r="B1712" s="4">
        <v>43656</v>
      </c>
      <c r="C1712">
        <v>13</v>
      </c>
      <c r="D1712" t="s">
        <v>33</v>
      </c>
      <c r="E1712" t="s">
        <v>63</v>
      </c>
      <c r="F1712" t="s">
        <v>13</v>
      </c>
      <c r="G1712" t="s">
        <v>31</v>
      </c>
      <c r="H1712">
        <v>69</v>
      </c>
      <c r="I1712">
        <v>2</v>
      </c>
      <c r="J1712">
        <v>138</v>
      </c>
    </row>
    <row r="1713" spans="1:10" x14ac:dyDescent="0.3">
      <c r="A1713" s="3" t="s">
        <v>1758</v>
      </c>
      <c r="B1713" s="4">
        <v>43657</v>
      </c>
      <c r="C1713">
        <v>5</v>
      </c>
      <c r="D1713" t="s">
        <v>60</v>
      </c>
      <c r="E1713" t="s">
        <v>17</v>
      </c>
      <c r="F1713" t="s">
        <v>18</v>
      </c>
      <c r="G1713" t="s">
        <v>24</v>
      </c>
      <c r="H1713">
        <v>159</v>
      </c>
      <c r="I1713">
        <v>7</v>
      </c>
      <c r="J1713">
        <v>1113</v>
      </c>
    </row>
    <row r="1714" spans="1:10" x14ac:dyDescent="0.3">
      <c r="A1714" s="3" t="s">
        <v>1759</v>
      </c>
      <c r="B1714" s="4">
        <v>43657</v>
      </c>
      <c r="C1714">
        <v>19</v>
      </c>
      <c r="D1714" t="s">
        <v>56</v>
      </c>
      <c r="E1714" t="s">
        <v>27</v>
      </c>
      <c r="F1714" t="s">
        <v>28</v>
      </c>
      <c r="G1714" t="s">
        <v>41</v>
      </c>
      <c r="H1714">
        <v>399</v>
      </c>
      <c r="I1714">
        <v>9</v>
      </c>
      <c r="J1714">
        <v>3591</v>
      </c>
    </row>
    <row r="1715" spans="1:10" x14ac:dyDescent="0.3">
      <c r="A1715" s="3" t="s">
        <v>1760</v>
      </c>
      <c r="B1715" s="4">
        <v>43658</v>
      </c>
      <c r="C1715">
        <v>13</v>
      </c>
      <c r="D1715" t="s">
        <v>33</v>
      </c>
      <c r="E1715" t="s">
        <v>12</v>
      </c>
      <c r="F1715" t="s">
        <v>13</v>
      </c>
      <c r="G1715" t="s">
        <v>14</v>
      </c>
      <c r="H1715">
        <v>199</v>
      </c>
      <c r="I1715">
        <v>3</v>
      </c>
      <c r="J1715">
        <v>597</v>
      </c>
    </row>
    <row r="1716" spans="1:10" x14ac:dyDescent="0.3">
      <c r="A1716" s="3" t="s">
        <v>1761</v>
      </c>
      <c r="B1716" s="4">
        <v>43658</v>
      </c>
      <c r="C1716">
        <v>5</v>
      </c>
      <c r="D1716" t="s">
        <v>60</v>
      </c>
      <c r="E1716" t="s">
        <v>68</v>
      </c>
      <c r="F1716" t="s">
        <v>18</v>
      </c>
      <c r="G1716" t="s">
        <v>31</v>
      </c>
      <c r="H1716">
        <v>69</v>
      </c>
      <c r="I1716">
        <v>3</v>
      </c>
      <c r="J1716">
        <v>207</v>
      </c>
    </row>
    <row r="1717" spans="1:10" x14ac:dyDescent="0.3">
      <c r="A1717" s="3" t="s">
        <v>1762</v>
      </c>
      <c r="B1717" s="4">
        <v>43658</v>
      </c>
      <c r="C1717">
        <v>14</v>
      </c>
      <c r="D1717" t="s">
        <v>38</v>
      </c>
      <c r="E1717" t="s">
        <v>12</v>
      </c>
      <c r="F1717" t="s">
        <v>13</v>
      </c>
      <c r="G1717" t="s">
        <v>41</v>
      </c>
      <c r="H1717">
        <v>399</v>
      </c>
      <c r="I1717">
        <v>1</v>
      </c>
      <c r="J1717">
        <v>399</v>
      </c>
    </row>
    <row r="1718" spans="1:10" x14ac:dyDescent="0.3">
      <c r="A1718" s="3" t="s">
        <v>1763</v>
      </c>
      <c r="B1718" s="4">
        <v>43658</v>
      </c>
      <c r="C1718">
        <v>11</v>
      </c>
      <c r="D1718" t="s">
        <v>11</v>
      </c>
      <c r="E1718" t="s">
        <v>12</v>
      </c>
      <c r="F1718" t="s">
        <v>13</v>
      </c>
      <c r="G1718" t="s">
        <v>31</v>
      </c>
      <c r="H1718">
        <v>69</v>
      </c>
      <c r="I1718">
        <v>1</v>
      </c>
      <c r="J1718">
        <v>69</v>
      </c>
    </row>
    <row r="1719" spans="1:10" x14ac:dyDescent="0.3">
      <c r="A1719" s="3" t="s">
        <v>1764</v>
      </c>
      <c r="B1719" s="4">
        <v>43658</v>
      </c>
      <c r="C1719">
        <v>7</v>
      </c>
      <c r="D1719" t="s">
        <v>88</v>
      </c>
      <c r="E1719" t="s">
        <v>22</v>
      </c>
      <c r="F1719" t="s">
        <v>23</v>
      </c>
      <c r="G1719" t="s">
        <v>24</v>
      </c>
      <c r="H1719">
        <v>159</v>
      </c>
      <c r="I1719">
        <v>8</v>
      </c>
      <c r="J1719">
        <v>1272</v>
      </c>
    </row>
    <row r="1720" spans="1:10" x14ac:dyDescent="0.3">
      <c r="A1720" s="3" t="s">
        <v>1765</v>
      </c>
      <c r="B1720" s="4">
        <v>43658</v>
      </c>
      <c r="C1720">
        <v>5</v>
      </c>
      <c r="D1720" t="s">
        <v>60</v>
      </c>
      <c r="E1720" t="s">
        <v>68</v>
      </c>
      <c r="F1720" t="s">
        <v>18</v>
      </c>
      <c r="G1720" t="s">
        <v>19</v>
      </c>
      <c r="H1720">
        <v>289</v>
      </c>
      <c r="I1720">
        <v>0</v>
      </c>
      <c r="J1720">
        <v>0</v>
      </c>
    </row>
    <row r="1721" spans="1:10" x14ac:dyDescent="0.3">
      <c r="A1721" s="3" t="s">
        <v>1766</v>
      </c>
      <c r="B1721" s="4">
        <v>43658</v>
      </c>
      <c r="C1721">
        <v>1</v>
      </c>
      <c r="D1721" t="s">
        <v>16</v>
      </c>
      <c r="E1721" t="s">
        <v>68</v>
      </c>
      <c r="F1721" t="s">
        <v>18</v>
      </c>
      <c r="G1721" t="s">
        <v>19</v>
      </c>
      <c r="H1721">
        <v>289</v>
      </c>
      <c r="I1721">
        <v>3</v>
      </c>
      <c r="J1721">
        <v>867</v>
      </c>
    </row>
    <row r="1722" spans="1:10" x14ac:dyDescent="0.3">
      <c r="A1722" s="3" t="s">
        <v>1767</v>
      </c>
      <c r="B1722" s="4">
        <v>43659</v>
      </c>
      <c r="C1722">
        <v>6</v>
      </c>
      <c r="D1722" t="s">
        <v>48</v>
      </c>
      <c r="E1722" t="s">
        <v>46</v>
      </c>
      <c r="F1722" t="s">
        <v>23</v>
      </c>
      <c r="G1722" t="s">
        <v>14</v>
      </c>
      <c r="H1722">
        <v>199</v>
      </c>
      <c r="I1722">
        <v>1</v>
      </c>
      <c r="J1722">
        <v>199</v>
      </c>
    </row>
    <row r="1723" spans="1:10" x14ac:dyDescent="0.3">
      <c r="A1723" s="3" t="s">
        <v>1768</v>
      </c>
      <c r="B1723" s="4">
        <v>43660</v>
      </c>
      <c r="C1723">
        <v>16</v>
      </c>
      <c r="D1723" t="s">
        <v>30</v>
      </c>
      <c r="E1723" t="s">
        <v>36</v>
      </c>
      <c r="F1723" t="s">
        <v>28</v>
      </c>
      <c r="G1723" t="s">
        <v>14</v>
      </c>
      <c r="H1723">
        <v>199</v>
      </c>
      <c r="I1723">
        <v>8</v>
      </c>
      <c r="J1723">
        <v>1592</v>
      </c>
    </row>
    <row r="1724" spans="1:10" x14ac:dyDescent="0.3">
      <c r="A1724" s="3" t="s">
        <v>1769</v>
      </c>
      <c r="B1724" s="4">
        <v>43660</v>
      </c>
      <c r="C1724">
        <v>10</v>
      </c>
      <c r="D1724" t="s">
        <v>58</v>
      </c>
      <c r="E1724" t="s">
        <v>46</v>
      </c>
      <c r="F1724" t="s">
        <v>23</v>
      </c>
      <c r="G1724" t="s">
        <v>14</v>
      </c>
      <c r="H1724">
        <v>199</v>
      </c>
      <c r="I1724">
        <v>2</v>
      </c>
      <c r="J1724">
        <v>398</v>
      </c>
    </row>
    <row r="1725" spans="1:10" x14ac:dyDescent="0.3">
      <c r="A1725" s="3" t="s">
        <v>1770</v>
      </c>
      <c r="B1725" s="4">
        <v>43660</v>
      </c>
      <c r="C1725">
        <v>20</v>
      </c>
      <c r="D1725" t="s">
        <v>40</v>
      </c>
      <c r="E1725" t="s">
        <v>27</v>
      </c>
      <c r="F1725" t="s">
        <v>28</v>
      </c>
      <c r="G1725" t="s">
        <v>24</v>
      </c>
      <c r="H1725">
        <v>159</v>
      </c>
      <c r="I1725">
        <v>1</v>
      </c>
      <c r="J1725">
        <v>159</v>
      </c>
    </row>
    <row r="1726" spans="1:10" x14ac:dyDescent="0.3">
      <c r="A1726" s="3" t="s">
        <v>1771</v>
      </c>
      <c r="B1726" s="4">
        <v>43660</v>
      </c>
      <c r="C1726">
        <v>4</v>
      </c>
      <c r="D1726" t="s">
        <v>51</v>
      </c>
      <c r="E1726" t="s">
        <v>17</v>
      </c>
      <c r="F1726" t="s">
        <v>18</v>
      </c>
      <c r="G1726" t="s">
        <v>19</v>
      </c>
      <c r="H1726">
        <v>289</v>
      </c>
      <c r="I1726">
        <v>8</v>
      </c>
      <c r="J1726">
        <v>2312</v>
      </c>
    </row>
    <row r="1727" spans="1:10" x14ac:dyDescent="0.3">
      <c r="A1727" s="3" t="s">
        <v>1772</v>
      </c>
      <c r="B1727" s="4">
        <v>43660</v>
      </c>
      <c r="C1727">
        <v>10</v>
      </c>
      <c r="D1727" t="s">
        <v>58</v>
      </c>
      <c r="E1727" t="s">
        <v>46</v>
      </c>
      <c r="F1727" t="s">
        <v>23</v>
      </c>
      <c r="G1727" t="s">
        <v>41</v>
      </c>
      <c r="H1727">
        <v>399</v>
      </c>
      <c r="I1727">
        <v>9</v>
      </c>
      <c r="J1727">
        <v>3591</v>
      </c>
    </row>
    <row r="1728" spans="1:10" x14ac:dyDescent="0.3">
      <c r="A1728" s="3" t="s">
        <v>1773</v>
      </c>
      <c r="B1728" s="4">
        <v>43660</v>
      </c>
      <c r="C1728">
        <v>4</v>
      </c>
      <c r="D1728" t="s">
        <v>51</v>
      </c>
      <c r="E1728" t="s">
        <v>17</v>
      </c>
      <c r="F1728" t="s">
        <v>18</v>
      </c>
      <c r="G1728" t="s">
        <v>14</v>
      </c>
      <c r="H1728">
        <v>199</v>
      </c>
      <c r="I1728">
        <v>3</v>
      </c>
      <c r="J1728">
        <v>597</v>
      </c>
    </row>
    <row r="1729" spans="1:10" x14ac:dyDescent="0.3">
      <c r="A1729" s="3" t="s">
        <v>1774</v>
      </c>
      <c r="B1729" s="4">
        <v>43661</v>
      </c>
      <c r="C1729">
        <v>16</v>
      </c>
      <c r="D1729" t="s">
        <v>30</v>
      </c>
      <c r="E1729" t="s">
        <v>27</v>
      </c>
      <c r="F1729" t="s">
        <v>28</v>
      </c>
      <c r="G1729" t="s">
        <v>24</v>
      </c>
      <c r="H1729">
        <v>159</v>
      </c>
      <c r="I1729">
        <v>3</v>
      </c>
      <c r="J1729">
        <v>477</v>
      </c>
    </row>
    <row r="1730" spans="1:10" x14ac:dyDescent="0.3">
      <c r="A1730" s="3" t="s">
        <v>1775</v>
      </c>
      <c r="B1730" s="4">
        <v>43661</v>
      </c>
      <c r="C1730">
        <v>2</v>
      </c>
      <c r="D1730" t="s">
        <v>106</v>
      </c>
      <c r="E1730" t="s">
        <v>17</v>
      </c>
      <c r="F1730" t="s">
        <v>18</v>
      </c>
      <c r="G1730" t="s">
        <v>24</v>
      </c>
      <c r="H1730">
        <v>159</v>
      </c>
      <c r="I1730">
        <v>4</v>
      </c>
      <c r="J1730">
        <v>636</v>
      </c>
    </row>
    <row r="1731" spans="1:10" x14ac:dyDescent="0.3">
      <c r="A1731" s="3" t="s">
        <v>1776</v>
      </c>
      <c r="B1731" s="4">
        <v>43661</v>
      </c>
      <c r="C1731">
        <v>18</v>
      </c>
      <c r="D1731" t="s">
        <v>26</v>
      </c>
      <c r="E1731" t="s">
        <v>36</v>
      </c>
      <c r="F1731" t="s">
        <v>28</v>
      </c>
      <c r="G1731" t="s">
        <v>41</v>
      </c>
      <c r="H1731">
        <v>399</v>
      </c>
      <c r="I1731">
        <v>5</v>
      </c>
      <c r="J1731">
        <v>1995</v>
      </c>
    </row>
    <row r="1732" spans="1:10" x14ac:dyDescent="0.3">
      <c r="A1732" s="3" t="s">
        <v>1777</v>
      </c>
      <c r="B1732" s="4">
        <v>43662</v>
      </c>
      <c r="C1732">
        <v>9</v>
      </c>
      <c r="D1732" t="s">
        <v>21</v>
      </c>
      <c r="E1732" t="s">
        <v>46</v>
      </c>
      <c r="F1732" t="s">
        <v>23</v>
      </c>
      <c r="G1732" t="s">
        <v>41</v>
      </c>
      <c r="H1732">
        <v>399</v>
      </c>
      <c r="I1732">
        <v>0</v>
      </c>
      <c r="J1732">
        <v>0</v>
      </c>
    </row>
    <row r="1733" spans="1:10" x14ac:dyDescent="0.3">
      <c r="A1733" s="3" t="s">
        <v>1778</v>
      </c>
      <c r="B1733" s="4">
        <v>43663</v>
      </c>
      <c r="C1733">
        <v>4</v>
      </c>
      <c r="D1733" t="s">
        <v>51</v>
      </c>
      <c r="E1733" t="s">
        <v>17</v>
      </c>
      <c r="F1733" t="s">
        <v>18</v>
      </c>
      <c r="G1733" t="s">
        <v>41</v>
      </c>
      <c r="H1733">
        <v>399</v>
      </c>
      <c r="I1733">
        <v>8</v>
      </c>
      <c r="J1733">
        <v>3192</v>
      </c>
    </row>
    <row r="1734" spans="1:10" x14ac:dyDescent="0.3">
      <c r="A1734" s="3" t="s">
        <v>1779</v>
      </c>
      <c r="B1734" s="4">
        <v>43663</v>
      </c>
      <c r="C1734">
        <v>5</v>
      </c>
      <c r="D1734" t="s">
        <v>60</v>
      </c>
      <c r="E1734" t="s">
        <v>17</v>
      </c>
      <c r="F1734" t="s">
        <v>18</v>
      </c>
      <c r="G1734" t="s">
        <v>24</v>
      </c>
      <c r="H1734">
        <v>159</v>
      </c>
      <c r="I1734">
        <v>9</v>
      </c>
      <c r="J1734">
        <v>1431</v>
      </c>
    </row>
    <row r="1735" spans="1:10" x14ac:dyDescent="0.3">
      <c r="A1735" s="3" t="s">
        <v>1780</v>
      </c>
      <c r="B1735" s="4">
        <v>43664</v>
      </c>
      <c r="C1735">
        <v>5</v>
      </c>
      <c r="D1735" t="s">
        <v>60</v>
      </c>
      <c r="E1735" t="s">
        <v>17</v>
      </c>
      <c r="F1735" t="s">
        <v>18</v>
      </c>
      <c r="G1735" t="s">
        <v>41</v>
      </c>
      <c r="H1735">
        <v>399</v>
      </c>
      <c r="I1735">
        <v>2</v>
      </c>
      <c r="J1735">
        <v>798</v>
      </c>
    </row>
    <row r="1736" spans="1:10" x14ac:dyDescent="0.3">
      <c r="A1736" s="3" t="s">
        <v>1781</v>
      </c>
      <c r="B1736" s="4">
        <v>43664</v>
      </c>
      <c r="C1736">
        <v>12</v>
      </c>
      <c r="D1736" t="s">
        <v>66</v>
      </c>
      <c r="E1736" t="s">
        <v>63</v>
      </c>
      <c r="F1736" t="s">
        <v>13</v>
      </c>
      <c r="G1736" t="s">
        <v>41</v>
      </c>
      <c r="H1736">
        <v>399</v>
      </c>
      <c r="I1736">
        <v>7</v>
      </c>
      <c r="J1736">
        <v>2793</v>
      </c>
    </row>
    <row r="1737" spans="1:10" x14ac:dyDescent="0.3">
      <c r="A1737" s="3" t="s">
        <v>1782</v>
      </c>
      <c r="B1737" s="4">
        <v>43664</v>
      </c>
      <c r="C1737">
        <v>7</v>
      </c>
      <c r="D1737" t="s">
        <v>88</v>
      </c>
      <c r="E1737" t="s">
        <v>46</v>
      </c>
      <c r="F1737" t="s">
        <v>23</v>
      </c>
      <c r="G1737" t="s">
        <v>19</v>
      </c>
      <c r="H1737">
        <v>289</v>
      </c>
      <c r="I1737">
        <v>7</v>
      </c>
      <c r="J1737">
        <v>2023</v>
      </c>
    </row>
    <row r="1738" spans="1:10" x14ac:dyDescent="0.3">
      <c r="A1738" s="3" t="s">
        <v>1783</v>
      </c>
      <c r="B1738" s="4">
        <v>43664</v>
      </c>
      <c r="C1738">
        <v>1</v>
      </c>
      <c r="D1738" t="s">
        <v>16</v>
      </c>
      <c r="E1738" t="s">
        <v>68</v>
      </c>
      <c r="F1738" t="s">
        <v>18</v>
      </c>
      <c r="G1738" t="s">
        <v>31</v>
      </c>
      <c r="H1738">
        <v>69</v>
      </c>
      <c r="I1738">
        <v>3</v>
      </c>
      <c r="J1738">
        <v>207</v>
      </c>
    </row>
    <row r="1739" spans="1:10" x14ac:dyDescent="0.3">
      <c r="A1739" s="3" t="s">
        <v>1784</v>
      </c>
      <c r="B1739" s="4">
        <v>43665</v>
      </c>
      <c r="C1739">
        <v>18</v>
      </c>
      <c r="D1739" t="s">
        <v>26</v>
      </c>
      <c r="E1739" t="s">
        <v>36</v>
      </c>
      <c r="F1739" t="s">
        <v>28</v>
      </c>
      <c r="G1739" t="s">
        <v>24</v>
      </c>
      <c r="H1739">
        <v>159</v>
      </c>
      <c r="I1739">
        <v>6</v>
      </c>
      <c r="J1739">
        <v>954</v>
      </c>
    </row>
    <row r="1740" spans="1:10" x14ac:dyDescent="0.3">
      <c r="A1740" s="3" t="s">
        <v>1785</v>
      </c>
      <c r="B1740" s="4">
        <v>43666</v>
      </c>
      <c r="C1740">
        <v>3</v>
      </c>
      <c r="D1740" t="s">
        <v>43</v>
      </c>
      <c r="E1740" t="s">
        <v>68</v>
      </c>
      <c r="F1740" t="s">
        <v>18</v>
      </c>
      <c r="G1740" t="s">
        <v>31</v>
      </c>
      <c r="H1740">
        <v>69</v>
      </c>
      <c r="I1740">
        <v>3</v>
      </c>
      <c r="J1740">
        <v>207</v>
      </c>
    </row>
    <row r="1741" spans="1:10" x14ac:dyDescent="0.3">
      <c r="A1741" s="3" t="s">
        <v>1786</v>
      </c>
      <c r="B1741" s="4">
        <v>43666</v>
      </c>
      <c r="C1741">
        <v>2</v>
      </c>
      <c r="D1741" t="s">
        <v>106</v>
      </c>
      <c r="E1741" t="s">
        <v>17</v>
      </c>
      <c r="F1741" t="s">
        <v>18</v>
      </c>
      <c r="G1741" t="s">
        <v>14</v>
      </c>
      <c r="H1741">
        <v>199</v>
      </c>
      <c r="I1741">
        <v>4</v>
      </c>
      <c r="J1741">
        <v>796</v>
      </c>
    </row>
    <row r="1742" spans="1:10" x14ac:dyDescent="0.3">
      <c r="A1742" s="3" t="s">
        <v>1787</v>
      </c>
      <c r="B1742" s="4">
        <v>43666</v>
      </c>
      <c r="C1742">
        <v>17</v>
      </c>
      <c r="D1742" t="s">
        <v>35</v>
      </c>
      <c r="E1742" t="s">
        <v>27</v>
      </c>
      <c r="F1742" t="s">
        <v>28</v>
      </c>
      <c r="G1742" t="s">
        <v>19</v>
      </c>
      <c r="H1742">
        <v>289</v>
      </c>
      <c r="I1742">
        <v>2</v>
      </c>
      <c r="J1742">
        <v>578</v>
      </c>
    </row>
    <row r="1743" spans="1:10" x14ac:dyDescent="0.3">
      <c r="A1743" s="3" t="s">
        <v>1788</v>
      </c>
      <c r="B1743" s="4">
        <v>43667</v>
      </c>
      <c r="C1743">
        <v>14</v>
      </c>
      <c r="D1743" t="s">
        <v>38</v>
      </c>
      <c r="E1743" t="s">
        <v>63</v>
      </c>
      <c r="F1743" t="s">
        <v>13</v>
      </c>
      <c r="G1743" t="s">
        <v>19</v>
      </c>
      <c r="H1743">
        <v>289</v>
      </c>
      <c r="I1743">
        <v>9</v>
      </c>
      <c r="J1743">
        <v>2601</v>
      </c>
    </row>
    <row r="1744" spans="1:10" x14ac:dyDescent="0.3">
      <c r="A1744" s="3" t="s">
        <v>1789</v>
      </c>
      <c r="B1744" s="4">
        <v>43667</v>
      </c>
      <c r="C1744">
        <v>19</v>
      </c>
      <c r="D1744" t="s">
        <v>56</v>
      </c>
      <c r="E1744" t="s">
        <v>36</v>
      </c>
      <c r="F1744" t="s">
        <v>28</v>
      </c>
      <c r="G1744" t="s">
        <v>31</v>
      </c>
      <c r="H1744">
        <v>69</v>
      </c>
      <c r="I1744">
        <v>2</v>
      </c>
      <c r="J1744">
        <v>138</v>
      </c>
    </row>
    <row r="1745" spans="1:10" x14ac:dyDescent="0.3">
      <c r="A1745" s="3" t="s">
        <v>1790</v>
      </c>
      <c r="B1745" s="4">
        <v>43667</v>
      </c>
      <c r="C1745">
        <v>9</v>
      </c>
      <c r="D1745" t="s">
        <v>21</v>
      </c>
      <c r="E1745" t="s">
        <v>22</v>
      </c>
      <c r="F1745" t="s">
        <v>23</v>
      </c>
      <c r="G1745" t="s">
        <v>31</v>
      </c>
      <c r="H1745">
        <v>69</v>
      </c>
      <c r="I1745">
        <v>4</v>
      </c>
      <c r="J1745">
        <v>276</v>
      </c>
    </row>
    <row r="1746" spans="1:10" x14ac:dyDescent="0.3">
      <c r="A1746" s="3" t="s">
        <v>1791</v>
      </c>
      <c r="B1746" s="4">
        <v>43667</v>
      </c>
      <c r="C1746">
        <v>9</v>
      </c>
      <c r="D1746" t="s">
        <v>21</v>
      </c>
      <c r="E1746" t="s">
        <v>46</v>
      </c>
      <c r="F1746" t="s">
        <v>23</v>
      </c>
      <c r="G1746" t="s">
        <v>14</v>
      </c>
      <c r="H1746">
        <v>199</v>
      </c>
      <c r="I1746">
        <v>5</v>
      </c>
      <c r="J1746">
        <v>995</v>
      </c>
    </row>
    <row r="1747" spans="1:10" x14ac:dyDescent="0.3">
      <c r="A1747" s="3" t="s">
        <v>1792</v>
      </c>
      <c r="B1747" s="4">
        <v>43668</v>
      </c>
      <c r="C1747">
        <v>9</v>
      </c>
      <c r="D1747" t="s">
        <v>21</v>
      </c>
      <c r="E1747" t="s">
        <v>46</v>
      </c>
      <c r="F1747" t="s">
        <v>23</v>
      </c>
      <c r="G1747" t="s">
        <v>31</v>
      </c>
      <c r="H1747">
        <v>69</v>
      </c>
      <c r="I1747">
        <v>4</v>
      </c>
      <c r="J1747">
        <v>276</v>
      </c>
    </row>
    <row r="1748" spans="1:10" x14ac:dyDescent="0.3">
      <c r="A1748" s="3" t="s">
        <v>1793</v>
      </c>
      <c r="B1748" s="4">
        <v>43668</v>
      </c>
      <c r="C1748">
        <v>6</v>
      </c>
      <c r="D1748" t="s">
        <v>48</v>
      </c>
      <c r="E1748" t="s">
        <v>46</v>
      </c>
      <c r="F1748" t="s">
        <v>23</v>
      </c>
      <c r="G1748" t="s">
        <v>14</v>
      </c>
      <c r="H1748">
        <v>199</v>
      </c>
      <c r="I1748">
        <v>0</v>
      </c>
      <c r="J1748">
        <v>0</v>
      </c>
    </row>
    <row r="1749" spans="1:10" x14ac:dyDescent="0.3">
      <c r="A1749" s="3" t="s">
        <v>1794</v>
      </c>
      <c r="B1749" s="4">
        <v>43668</v>
      </c>
      <c r="C1749">
        <v>11</v>
      </c>
      <c r="D1749" t="s">
        <v>11</v>
      </c>
      <c r="E1749" t="s">
        <v>63</v>
      </c>
      <c r="F1749" t="s">
        <v>13</v>
      </c>
      <c r="G1749" t="s">
        <v>31</v>
      </c>
      <c r="H1749">
        <v>69</v>
      </c>
      <c r="I1749">
        <v>0</v>
      </c>
      <c r="J1749">
        <v>0</v>
      </c>
    </row>
    <row r="1750" spans="1:10" x14ac:dyDescent="0.3">
      <c r="A1750" s="3" t="s">
        <v>1795</v>
      </c>
      <c r="B1750" s="4">
        <v>43669</v>
      </c>
      <c r="C1750">
        <v>2</v>
      </c>
      <c r="D1750" t="s">
        <v>106</v>
      </c>
      <c r="E1750" t="s">
        <v>68</v>
      </c>
      <c r="F1750" t="s">
        <v>18</v>
      </c>
      <c r="G1750" t="s">
        <v>41</v>
      </c>
      <c r="H1750">
        <v>399</v>
      </c>
      <c r="I1750">
        <v>9</v>
      </c>
      <c r="J1750">
        <v>3591</v>
      </c>
    </row>
    <row r="1751" spans="1:10" x14ac:dyDescent="0.3">
      <c r="A1751" s="3" t="s">
        <v>1796</v>
      </c>
      <c r="B1751" s="4">
        <v>43670</v>
      </c>
      <c r="C1751">
        <v>19</v>
      </c>
      <c r="D1751" t="s">
        <v>56</v>
      </c>
      <c r="E1751" t="s">
        <v>36</v>
      </c>
      <c r="F1751" t="s">
        <v>28</v>
      </c>
      <c r="G1751" t="s">
        <v>31</v>
      </c>
      <c r="H1751">
        <v>69</v>
      </c>
      <c r="I1751">
        <v>1</v>
      </c>
      <c r="J1751">
        <v>69</v>
      </c>
    </row>
    <row r="1752" spans="1:10" x14ac:dyDescent="0.3">
      <c r="A1752" s="3" t="s">
        <v>1797</v>
      </c>
      <c r="B1752" s="4">
        <v>43671</v>
      </c>
      <c r="C1752">
        <v>15</v>
      </c>
      <c r="D1752" t="s">
        <v>118</v>
      </c>
      <c r="E1752" t="s">
        <v>12</v>
      </c>
      <c r="F1752" t="s">
        <v>13</v>
      </c>
      <c r="G1752" t="s">
        <v>31</v>
      </c>
      <c r="H1752">
        <v>69</v>
      </c>
      <c r="I1752">
        <v>4</v>
      </c>
      <c r="J1752">
        <v>276</v>
      </c>
    </row>
    <row r="1753" spans="1:10" x14ac:dyDescent="0.3">
      <c r="A1753" s="3" t="s">
        <v>1798</v>
      </c>
      <c r="B1753" s="4">
        <v>43671</v>
      </c>
      <c r="C1753">
        <v>6</v>
      </c>
      <c r="D1753" t="s">
        <v>48</v>
      </c>
      <c r="E1753" t="s">
        <v>22</v>
      </c>
      <c r="F1753" t="s">
        <v>23</v>
      </c>
      <c r="G1753" t="s">
        <v>19</v>
      </c>
      <c r="H1753">
        <v>289</v>
      </c>
      <c r="I1753">
        <v>7</v>
      </c>
      <c r="J1753">
        <v>2023</v>
      </c>
    </row>
    <row r="1754" spans="1:10" x14ac:dyDescent="0.3">
      <c r="A1754" s="3" t="s">
        <v>1799</v>
      </c>
      <c r="B1754" s="4">
        <v>43671</v>
      </c>
      <c r="C1754">
        <v>12</v>
      </c>
      <c r="D1754" t="s">
        <v>66</v>
      </c>
      <c r="E1754" t="s">
        <v>63</v>
      </c>
      <c r="F1754" t="s">
        <v>13</v>
      </c>
      <c r="G1754" t="s">
        <v>31</v>
      </c>
      <c r="H1754">
        <v>69</v>
      </c>
      <c r="I1754">
        <v>8</v>
      </c>
      <c r="J1754">
        <v>552</v>
      </c>
    </row>
    <row r="1755" spans="1:10" x14ac:dyDescent="0.3">
      <c r="A1755" s="3" t="s">
        <v>1800</v>
      </c>
      <c r="B1755" s="4">
        <v>43671</v>
      </c>
      <c r="C1755">
        <v>2</v>
      </c>
      <c r="D1755" t="s">
        <v>106</v>
      </c>
      <c r="E1755" t="s">
        <v>68</v>
      </c>
      <c r="F1755" t="s">
        <v>18</v>
      </c>
      <c r="G1755" t="s">
        <v>31</v>
      </c>
      <c r="H1755">
        <v>69</v>
      </c>
      <c r="I1755">
        <v>9</v>
      </c>
      <c r="J1755">
        <v>621</v>
      </c>
    </row>
    <row r="1756" spans="1:10" x14ac:dyDescent="0.3">
      <c r="A1756" s="3" t="s">
        <v>1801</v>
      </c>
      <c r="B1756" s="4">
        <v>43671</v>
      </c>
      <c r="C1756">
        <v>15</v>
      </c>
      <c r="D1756" t="s">
        <v>118</v>
      </c>
      <c r="E1756" t="s">
        <v>63</v>
      </c>
      <c r="F1756" t="s">
        <v>13</v>
      </c>
      <c r="G1756" t="s">
        <v>19</v>
      </c>
      <c r="H1756">
        <v>289</v>
      </c>
      <c r="I1756">
        <v>4</v>
      </c>
      <c r="J1756">
        <v>1156</v>
      </c>
    </row>
    <row r="1757" spans="1:10" x14ac:dyDescent="0.3">
      <c r="A1757" s="3" t="s">
        <v>1802</v>
      </c>
      <c r="B1757" s="4">
        <v>43671</v>
      </c>
      <c r="C1757">
        <v>2</v>
      </c>
      <c r="D1757" t="s">
        <v>106</v>
      </c>
      <c r="E1757" t="s">
        <v>17</v>
      </c>
      <c r="F1757" t="s">
        <v>18</v>
      </c>
      <c r="G1757" t="s">
        <v>41</v>
      </c>
      <c r="H1757">
        <v>399</v>
      </c>
      <c r="I1757">
        <v>9</v>
      </c>
      <c r="J1757">
        <v>3591</v>
      </c>
    </row>
    <row r="1758" spans="1:10" x14ac:dyDescent="0.3">
      <c r="A1758" s="3" t="s">
        <v>1803</v>
      </c>
      <c r="B1758" s="4">
        <v>43671</v>
      </c>
      <c r="C1758">
        <v>4</v>
      </c>
      <c r="D1758" t="s">
        <v>51</v>
      </c>
      <c r="E1758" t="s">
        <v>17</v>
      </c>
      <c r="F1758" t="s">
        <v>18</v>
      </c>
      <c r="G1758" t="s">
        <v>19</v>
      </c>
      <c r="H1758">
        <v>289</v>
      </c>
      <c r="I1758">
        <v>2</v>
      </c>
      <c r="J1758">
        <v>578</v>
      </c>
    </row>
    <row r="1759" spans="1:10" x14ac:dyDescent="0.3">
      <c r="A1759" s="3" t="s">
        <v>1804</v>
      </c>
      <c r="B1759" s="4">
        <v>43671</v>
      </c>
      <c r="C1759">
        <v>5</v>
      </c>
      <c r="D1759" t="s">
        <v>60</v>
      </c>
      <c r="E1759" t="s">
        <v>68</v>
      </c>
      <c r="F1759" t="s">
        <v>18</v>
      </c>
      <c r="G1759" t="s">
        <v>31</v>
      </c>
      <c r="H1759">
        <v>69</v>
      </c>
      <c r="I1759">
        <v>9</v>
      </c>
      <c r="J1759">
        <v>621</v>
      </c>
    </row>
    <row r="1760" spans="1:10" x14ac:dyDescent="0.3">
      <c r="A1760" s="3" t="s">
        <v>1805</v>
      </c>
      <c r="B1760" s="4">
        <v>43672</v>
      </c>
      <c r="C1760">
        <v>18</v>
      </c>
      <c r="D1760" t="s">
        <v>26</v>
      </c>
      <c r="E1760" t="s">
        <v>36</v>
      </c>
      <c r="F1760" t="s">
        <v>28</v>
      </c>
      <c r="G1760" t="s">
        <v>24</v>
      </c>
      <c r="H1760">
        <v>159</v>
      </c>
      <c r="I1760">
        <v>5</v>
      </c>
      <c r="J1760">
        <v>795</v>
      </c>
    </row>
    <row r="1761" spans="1:10" x14ac:dyDescent="0.3">
      <c r="A1761" s="3" t="s">
        <v>1806</v>
      </c>
      <c r="B1761" s="4">
        <v>43673</v>
      </c>
      <c r="C1761">
        <v>18</v>
      </c>
      <c r="D1761" t="s">
        <v>26</v>
      </c>
      <c r="E1761" t="s">
        <v>27</v>
      </c>
      <c r="F1761" t="s">
        <v>28</v>
      </c>
      <c r="G1761" t="s">
        <v>14</v>
      </c>
      <c r="H1761">
        <v>199</v>
      </c>
      <c r="I1761">
        <v>0</v>
      </c>
      <c r="J1761">
        <v>0</v>
      </c>
    </row>
    <row r="1762" spans="1:10" x14ac:dyDescent="0.3">
      <c r="A1762" s="3" t="s">
        <v>1807</v>
      </c>
      <c r="B1762" s="4">
        <v>43674</v>
      </c>
      <c r="C1762">
        <v>11</v>
      </c>
      <c r="D1762" t="s">
        <v>11</v>
      </c>
      <c r="E1762" t="s">
        <v>12</v>
      </c>
      <c r="F1762" t="s">
        <v>13</v>
      </c>
      <c r="G1762" t="s">
        <v>14</v>
      </c>
      <c r="H1762">
        <v>199</v>
      </c>
      <c r="I1762">
        <v>4</v>
      </c>
      <c r="J1762">
        <v>796</v>
      </c>
    </row>
    <row r="1763" spans="1:10" x14ac:dyDescent="0.3">
      <c r="A1763" s="3" t="s">
        <v>1808</v>
      </c>
      <c r="B1763" s="4">
        <v>43674</v>
      </c>
      <c r="C1763">
        <v>19</v>
      </c>
      <c r="D1763" t="s">
        <v>56</v>
      </c>
      <c r="E1763" t="s">
        <v>27</v>
      </c>
      <c r="F1763" t="s">
        <v>28</v>
      </c>
      <c r="G1763" t="s">
        <v>31</v>
      </c>
      <c r="H1763">
        <v>69</v>
      </c>
      <c r="I1763">
        <v>8</v>
      </c>
      <c r="J1763">
        <v>552</v>
      </c>
    </row>
    <row r="1764" spans="1:10" x14ac:dyDescent="0.3">
      <c r="A1764" s="3" t="s">
        <v>1809</v>
      </c>
      <c r="B1764" s="4">
        <v>43675</v>
      </c>
      <c r="C1764">
        <v>2</v>
      </c>
      <c r="D1764" t="s">
        <v>106</v>
      </c>
      <c r="E1764" t="s">
        <v>17</v>
      </c>
      <c r="F1764" t="s">
        <v>18</v>
      </c>
      <c r="G1764" t="s">
        <v>14</v>
      </c>
      <c r="H1764">
        <v>199</v>
      </c>
      <c r="I1764">
        <v>7</v>
      </c>
      <c r="J1764">
        <v>1393</v>
      </c>
    </row>
    <row r="1765" spans="1:10" x14ac:dyDescent="0.3">
      <c r="A1765" s="3" t="s">
        <v>1810</v>
      </c>
      <c r="B1765" s="4">
        <v>43675</v>
      </c>
      <c r="C1765">
        <v>9</v>
      </c>
      <c r="D1765" t="s">
        <v>21</v>
      </c>
      <c r="E1765" t="s">
        <v>22</v>
      </c>
      <c r="F1765" t="s">
        <v>23</v>
      </c>
      <c r="G1765" t="s">
        <v>31</v>
      </c>
      <c r="H1765">
        <v>69</v>
      </c>
      <c r="I1765">
        <v>2</v>
      </c>
      <c r="J1765">
        <v>138</v>
      </c>
    </row>
    <row r="1766" spans="1:10" x14ac:dyDescent="0.3">
      <c r="A1766" s="3" t="s">
        <v>1811</v>
      </c>
      <c r="B1766" s="4">
        <v>43676</v>
      </c>
      <c r="C1766">
        <v>9</v>
      </c>
      <c r="D1766" t="s">
        <v>21</v>
      </c>
      <c r="E1766" t="s">
        <v>46</v>
      </c>
      <c r="F1766" t="s">
        <v>23</v>
      </c>
      <c r="G1766" t="s">
        <v>14</v>
      </c>
      <c r="H1766">
        <v>199</v>
      </c>
      <c r="I1766">
        <v>3</v>
      </c>
      <c r="J1766">
        <v>597</v>
      </c>
    </row>
    <row r="1767" spans="1:10" x14ac:dyDescent="0.3">
      <c r="A1767" s="3" t="s">
        <v>1812</v>
      </c>
      <c r="B1767" s="4">
        <v>43677</v>
      </c>
      <c r="C1767">
        <v>13</v>
      </c>
      <c r="D1767" t="s">
        <v>33</v>
      </c>
      <c r="E1767" t="s">
        <v>12</v>
      </c>
      <c r="F1767" t="s">
        <v>13</v>
      </c>
      <c r="G1767" t="s">
        <v>41</v>
      </c>
      <c r="H1767">
        <v>399</v>
      </c>
      <c r="I1767">
        <v>8</v>
      </c>
      <c r="J1767">
        <v>3192</v>
      </c>
    </row>
    <row r="1768" spans="1:10" x14ac:dyDescent="0.3">
      <c r="A1768" s="3" t="s">
        <v>1813</v>
      </c>
      <c r="B1768" s="4">
        <v>43677</v>
      </c>
      <c r="C1768">
        <v>6</v>
      </c>
      <c r="D1768" t="s">
        <v>48</v>
      </c>
      <c r="E1768" t="s">
        <v>22</v>
      </c>
      <c r="F1768" t="s">
        <v>23</v>
      </c>
      <c r="G1768" t="s">
        <v>41</v>
      </c>
      <c r="H1768">
        <v>399</v>
      </c>
      <c r="I1768">
        <v>9</v>
      </c>
      <c r="J1768">
        <v>3591</v>
      </c>
    </row>
    <row r="1769" spans="1:10" x14ac:dyDescent="0.3">
      <c r="A1769" s="3" t="s">
        <v>1814</v>
      </c>
      <c r="B1769" s="4">
        <v>43678</v>
      </c>
      <c r="C1769">
        <v>15</v>
      </c>
      <c r="D1769" t="s">
        <v>118</v>
      </c>
      <c r="E1769" t="s">
        <v>63</v>
      </c>
      <c r="F1769" t="s">
        <v>13</v>
      </c>
      <c r="G1769" t="s">
        <v>24</v>
      </c>
      <c r="H1769">
        <v>159</v>
      </c>
      <c r="I1769">
        <v>1</v>
      </c>
      <c r="J1769">
        <v>159</v>
      </c>
    </row>
    <row r="1770" spans="1:10" x14ac:dyDescent="0.3">
      <c r="A1770" s="3" t="s">
        <v>1815</v>
      </c>
      <c r="B1770" s="4">
        <v>43679</v>
      </c>
      <c r="C1770">
        <v>6</v>
      </c>
      <c r="D1770" t="s">
        <v>48</v>
      </c>
      <c r="E1770" t="s">
        <v>46</v>
      </c>
      <c r="F1770" t="s">
        <v>23</v>
      </c>
      <c r="G1770" t="s">
        <v>41</v>
      </c>
      <c r="H1770">
        <v>399</v>
      </c>
      <c r="I1770">
        <v>2</v>
      </c>
      <c r="J1770">
        <v>798</v>
      </c>
    </row>
    <row r="1771" spans="1:10" x14ac:dyDescent="0.3">
      <c r="A1771" s="3" t="s">
        <v>1816</v>
      </c>
      <c r="B1771" s="4">
        <v>43680</v>
      </c>
      <c r="C1771">
        <v>1</v>
      </c>
      <c r="D1771" t="s">
        <v>16</v>
      </c>
      <c r="E1771" t="s">
        <v>68</v>
      </c>
      <c r="F1771" t="s">
        <v>18</v>
      </c>
      <c r="G1771" t="s">
        <v>24</v>
      </c>
      <c r="H1771">
        <v>159</v>
      </c>
      <c r="I1771">
        <v>8</v>
      </c>
      <c r="J1771">
        <v>1272</v>
      </c>
    </row>
    <row r="1772" spans="1:10" x14ac:dyDescent="0.3">
      <c r="A1772" s="3" t="s">
        <v>1817</v>
      </c>
      <c r="B1772" s="4">
        <v>43680</v>
      </c>
      <c r="C1772">
        <v>4</v>
      </c>
      <c r="D1772" t="s">
        <v>51</v>
      </c>
      <c r="E1772" t="s">
        <v>17</v>
      </c>
      <c r="F1772" t="s">
        <v>18</v>
      </c>
      <c r="G1772" t="s">
        <v>14</v>
      </c>
      <c r="H1772">
        <v>199</v>
      </c>
      <c r="I1772">
        <v>7</v>
      </c>
      <c r="J1772">
        <v>1393</v>
      </c>
    </row>
    <row r="1773" spans="1:10" x14ac:dyDescent="0.3">
      <c r="A1773" s="3" t="s">
        <v>1818</v>
      </c>
      <c r="B1773" s="4">
        <v>43681</v>
      </c>
      <c r="C1773">
        <v>18</v>
      </c>
      <c r="D1773" t="s">
        <v>26</v>
      </c>
      <c r="E1773" t="s">
        <v>36</v>
      </c>
      <c r="F1773" t="s">
        <v>28</v>
      </c>
      <c r="G1773" t="s">
        <v>14</v>
      </c>
      <c r="H1773">
        <v>199</v>
      </c>
      <c r="I1773">
        <v>8</v>
      </c>
      <c r="J1773">
        <v>1592</v>
      </c>
    </row>
    <row r="1774" spans="1:10" x14ac:dyDescent="0.3">
      <c r="A1774" s="3" t="s">
        <v>1819</v>
      </c>
      <c r="B1774" s="4">
        <v>43681</v>
      </c>
      <c r="C1774">
        <v>5</v>
      </c>
      <c r="D1774" t="s">
        <v>60</v>
      </c>
      <c r="E1774" t="s">
        <v>17</v>
      </c>
      <c r="F1774" t="s">
        <v>18</v>
      </c>
      <c r="G1774" t="s">
        <v>14</v>
      </c>
      <c r="H1774">
        <v>199</v>
      </c>
      <c r="I1774">
        <v>2</v>
      </c>
      <c r="J1774">
        <v>398</v>
      </c>
    </row>
    <row r="1775" spans="1:10" x14ac:dyDescent="0.3">
      <c r="A1775" s="3" t="s">
        <v>1820</v>
      </c>
      <c r="B1775" s="4">
        <v>43681</v>
      </c>
      <c r="C1775">
        <v>8</v>
      </c>
      <c r="D1775" t="s">
        <v>45</v>
      </c>
      <c r="E1775" t="s">
        <v>46</v>
      </c>
      <c r="F1775" t="s">
        <v>23</v>
      </c>
      <c r="G1775" t="s">
        <v>14</v>
      </c>
      <c r="H1775">
        <v>199</v>
      </c>
      <c r="I1775">
        <v>1</v>
      </c>
      <c r="J1775">
        <v>199</v>
      </c>
    </row>
    <row r="1776" spans="1:10" x14ac:dyDescent="0.3">
      <c r="A1776" s="3" t="s">
        <v>1821</v>
      </c>
      <c r="B1776" s="4">
        <v>43681</v>
      </c>
      <c r="C1776">
        <v>7</v>
      </c>
      <c r="D1776" t="s">
        <v>88</v>
      </c>
      <c r="E1776" t="s">
        <v>46</v>
      </c>
      <c r="F1776" t="s">
        <v>23</v>
      </c>
      <c r="G1776" t="s">
        <v>31</v>
      </c>
      <c r="H1776">
        <v>69</v>
      </c>
      <c r="I1776">
        <v>9</v>
      </c>
      <c r="J1776">
        <v>621</v>
      </c>
    </row>
    <row r="1777" spans="1:10" x14ac:dyDescent="0.3">
      <c r="A1777" s="3" t="s">
        <v>1822</v>
      </c>
      <c r="B1777" s="4">
        <v>43682</v>
      </c>
      <c r="C1777">
        <v>2</v>
      </c>
      <c r="D1777" t="s">
        <v>106</v>
      </c>
      <c r="E1777" t="s">
        <v>17</v>
      </c>
      <c r="F1777" t="s">
        <v>18</v>
      </c>
      <c r="G1777" t="s">
        <v>19</v>
      </c>
      <c r="H1777">
        <v>289</v>
      </c>
      <c r="I1777">
        <v>8</v>
      </c>
      <c r="J1777">
        <v>2312</v>
      </c>
    </row>
    <row r="1778" spans="1:10" x14ac:dyDescent="0.3">
      <c r="A1778" s="3" t="s">
        <v>1823</v>
      </c>
      <c r="B1778" s="4">
        <v>43683</v>
      </c>
      <c r="C1778">
        <v>7</v>
      </c>
      <c r="D1778" t="s">
        <v>88</v>
      </c>
      <c r="E1778" t="s">
        <v>22</v>
      </c>
      <c r="F1778" t="s">
        <v>23</v>
      </c>
      <c r="G1778" t="s">
        <v>41</v>
      </c>
      <c r="H1778">
        <v>399</v>
      </c>
      <c r="I1778">
        <v>6</v>
      </c>
      <c r="J1778">
        <v>2394</v>
      </c>
    </row>
    <row r="1779" spans="1:10" x14ac:dyDescent="0.3">
      <c r="A1779" s="3" t="s">
        <v>1824</v>
      </c>
      <c r="B1779" s="4">
        <v>43684</v>
      </c>
      <c r="C1779">
        <v>2</v>
      </c>
      <c r="D1779" t="s">
        <v>106</v>
      </c>
      <c r="E1779" t="s">
        <v>17</v>
      </c>
      <c r="F1779" t="s">
        <v>18</v>
      </c>
      <c r="G1779" t="s">
        <v>24</v>
      </c>
      <c r="H1779">
        <v>159</v>
      </c>
      <c r="I1779">
        <v>6</v>
      </c>
      <c r="J1779">
        <v>954</v>
      </c>
    </row>
    <row r="1780" spans="1:10" x14ac:dyDescent="0.3">
      <c r="A1780" s="3" t="s">
        <v>1825</v>
      </c>
      <c r="B1780" s="4">
        <v>43684</v>
      </c>
      <c r="C1780">
        <v>10</v>
      </c>
      <c r="D1780" t="s">
        <v>58</v>
      </c>
      <c r="E1780" t="s">
        <v>22</v>
      </c>
      <c r="F1780" t="s">
        <v>23</v>
      </c>
      <c r="G1780" t="s">
        <v>24</v>
      </c>
      <c r="H1780">
        <v>159</v>
      </c>
      <c r="I1780">
        <v>3</v>
      </c>
      <c r="J1780">
        <v>477</v>
      </c>
    </row>
    <row r="1781" spans="1:10" x14ac:dyDescent="0.3">
      <c r="A1781" s="3" t="s">
        <v>1826</v>
      </c>
      <c r="B1781" s="4">
        <v>43684</v>
      </c>
      <c r="C1781">
        <v>18</v>
      </c>
      <c r="D1781" t="s">
        <v>26</v>
      </c>
      <c r="E1781" t="s">
        <v>36</v>
      </c>
      <c r="F1781" t="s">
        <v>28</v>
      </c>
      <c r="G1781" t="s">
        <v>19</v>
      </c>
      <c r="H1781">
        <v>289</v>
      </c>
      <c r="I1781">
        <v>0</v>
      </c>
      <c r="J1781">
        <v>0</v>
      </c>
    </row>
    <row r="1782" spans="1:10" x14ac:dyDescent="0.3">
      <c r="A1782" s="3" t="s">
        <v>1827</v>
      </c>
      <c r="B1782" s="4">
        <v>43684</v>
      </c>
      <c r="C1782">
        <v>19</v>
      </c>
      <c r="D1782" t="s">
        <v>56</v>
      </c>
      <c r="E1782" t="s">
        <v>27</v>
      </c>
      <c r="F1782" t="s">
        <v>28</v>
      </c>
      <c r="G1782" t="s">
        <v>19</v>
      </c>
      <c r="H1782">
        <v>289</v>
      </c>
      <c r="I1782">
        <v>8</v>
      </c>
      <c r="J1782">
        <v>2312</v>
      </c>
    </row>
    <row r="1783" spans="1:10" x14ac:dyDescent="0.3">
      <c r="A1783" s="3" t="s">
        <v>1828</v>
      </c>
      <c r="B1783" s="4">
        <v>43685</v>
      </c>
      <c r="C1783">
        <v>13</v>
      </c>
      <c r="D1783" t="s">
        <v>33</v>
      </c>
      <c r="E1783" t="s">
        <v>12</v>
      </c>
      <c r="F1783" t="s">
        <v>13</v>
      </c>
      <c r="G1783" t="s">
        <v>14</v>
      </c>
      <c r="H1783">
        <v>199</v>
      </c>
      <c r="I1783">
        <v>3</v>
      </c>
      <c r="J1783">
        <v>597</v>
      </c>
    </row>
    <row r="1784" spans="1:10" x14ac:dyDescent="0.3">
      <c r="A1784" s="3" t="s">
        <v>1829</v>
      </c>
      <c r="B1784" s="4">
        <v>43685</v>
      </c>
      <c r="C1784">
        <v>5</v>
      </c>
      <c r="D1784" t="s">
        <v>60</v>
      </c>
      <c r="E1784" t="s">
        <v>17</v>
      </c>
      <c r="F1784" t="s">
        <v>18</v>
      </c>
      <c r="G1784" t="s">
        <v>41</v>
      </c>
      <c r="H1784">
        <v>399</v>
      </c>
      <c r="I1784">
        <v>1</v>
      </c>
      <c r="J1784">
        <v>399</v>
      </c>
    </row>
    <row r="1785" spans="1:10" x14ac:dyDescent="0.3">
      <c r="A1785" s="3" t="s">
        <v>1830</v>
      </c>
      <c r="B1785" s="4">
        <v>43685</v>
      </c>
      <c r="C1785">
        <v>14</v>
      </c>
      <c r="D1785" t="s">
        <v>38</v>
      </c>
      <c r="E1785" t="s">
        <v>12</v>
      </c>
      <c r="F1785" t="s">
        <v>13</v>
      </c>
      <c r="G1785" t="s">
        <v>24</v>
      </c>
      <c r="H1785">
        <v>159</v>
      </c>
      <c r="I1785">
        <v>1</v>
      </c>
      <c r="J1785">
        <v>159</v>
      </c>
    </row>
    <row r="1786" spans="1:10" x14ac:dyDescent="0.3">
      <c r="A1786" s="3" t="s">
        <v>1831</v>
      </c>
      <c r="B1786" s="4">
        <v>43685</v>
      </c>
      <c r="C1786">
        <v>9</v>
      </c>
      <c r="D1786" t="s">
        <v>21</v>
      </c>
      <c r="E1786" t="s">
        <v>46</v>
      </c>
      <c r="F1786" t="s">
        <v>23</v>
      </c>
      <c r="G1786" t="s">
        <v>31</v>
      </c>
      <c r="H1786">
        <v>69</v>
      </c>
      <c r="I1786">
        <v>0</v>
      </c>
      <c r="J1786">
        <v>0</v>
      </c>
    </row>
    <row r="1787" spans="1:10" x14ac:dyDescent="0.3">
      <c r="A1787" s="3" t="s">
        <v>1832</v>
      </c>
      <c r="B1787" s="4">
        <v>43685</v>
      </c>
      <c r="C1787">
        <v>15</v>
      </c>
      <c r="D1787" t="s">
        <v>118</v>
      </c>
      <c r="E1787" t="s">
        <v>12</v>
      </c>
      <c r="F1787" t="s">
        <v>13</v>
      </c>
      <c r="G1787" t="s">
        <v>41</v>
      </c>
      <c r="H1787">
        <v>399</v>
      </c>
      <c r="I1787">
        <v>2</v>
      </c>
      <c r="J1787">
        <v>798</v>
      </c>
    </row>
    <row r="1788" spans="1:10" x14ac:dyDescent="0.3">
      <c r="A1788" s="3" t="s">
        <v>1833</v>
      </c>
      <c r="B1788" s="4">
        <v>43686</v>
      </c>
      <c r="C1788">
        <v>15</v>
      </c>
      <c r="D1788" t="s">
        <v>118</v>
      </c>
      <c r="E1788" t="s">
        <v>63</v>
      </c>
      <c r="F1788" t="s">
        <v>13</v>
      </c>
      <c r="G1788" t="s">
        <v>19</v>
      </c>
      <c r="H1788">
        <v>289</v>
      </c>
      <c r="I1788">
        <v>8</v>
      </c>
      <c r="J1788">
        <v>2312</v>
      </c>
    </row>
    <row r="1789" spans="1:10" x14ac:dyDescent="0.3">
      <c r="A1789" s="3" t="s">
        <v>1834</v>
      </c>
      <c r="B1789" s="4">
        <v>43686</v>
      </c>
      <c r="C1789">
        <v>11</v>
      </c>
      <c r="D1789" t="s">
        <v>11</v>
      </c>
      <c r="E1789" t="s">
        <v>63</v>
      </c>
      <c r="F1789" t="s">
        <v>13</v>
      </c>
      <c r="G1789" t="s">
        <v>41</v>
      </c>
      <c r="H1789">
        <v>399</v>
      </c>
      <c r="I1789">
        <v>5</v>
      </c>
      <c r="J1789">
        <v>1995</v>
      </c>
    </row>
    <row r="1790" spans="1:10" x14ac:dyDescent="0.3">
      <c r="A1790" s="3" t="s">
        <v>1835</v>
      </c>
      <c r="B1790" s="4">
        <v>43687</v>
      </c>
      <c r="C1790">
        <v>4</v>
      </c>
      <c r="D1790" t="s">
        <v>51</v>
      </c>
      <c r="E1790" t="s">
        <v>68</v>
      </c>
      <c r="F1790" t="s">
        <v>18</v>
      </c>
      <c r="G1790" t="s">
        <v>14</v>
      </c>
      <c r="H1790">
        <v>199</v>
      </c>
      <c r="I1790">
        <v>9</v>
      </c>
      <c r="J1790">
        <v>1791</v>
      </c>
    </row>
    <row r="1791" spans="1:10" x14ac:dyDescent="0.3">
      <c r="A1791" s="3" t="s">
        <v>1836</v>
      </c>
      <c r="B1791" s="4">
        <v>43687</v>
      </c>
      <c r="C1791">
        <v>14</v>
      </c>
      <c r="D1791" t="s">
        <v>38</v>
      </c>
      <c r="E1791" t="s">
        <v>63</v>
      </c>
      <c r="F1791" t="s">
        <v>13</v>
      </c>
      <c r="G1791" t="s">
        <v>24</v>
      </c>
      <c r="H1791">
        <v>159</v>
      </c>
      <c r="I1791">
        <v>8</v>
      </c>
      <c r="J1791">
        <v>1272</v>
      </c>
    </row>
    <row r="1792" spans="1:10" x14ac:dyDescent="0.3">
      <c r="A1792" s="3" t="s">
        <v>1837</v>
      </c>
      <c r="B1792" s="4">
        <v>43688</v>
      </c>
      <c r="C1792">
        <v>17</v>
      </c>
      <c r="D1792" t="s">
        <v>35</v>
      </c>
      <c r="E1792" t="s">
        <v>27</v>
      </c>
      <c r="F1792" t="s">
        <v>28</v>
      </c>
      <c r="G1792" t="s">
        <v>41</v>
      </c>
      <c r="H1792">
        <v>399</v>
      </c>
      <c r="I1792">
        <v>8</v>
      </c>
      <c r="J1792">
        <v>3192</v>
      </c>
    </row>
    <row r="1793" spans="1:10" x14ac:dyDescent="0.3">
      <c r="A1793" s="3" t="s">
        <v>1838</v>
      </c>
      <c r="B1793" s="4">
        <v>43688</v>
      </c>
      <c r="C1793">
        <v>3</v>
      </c>
      <c r="D1793" t="s">
        <v>43</v>
      </c>
      <c r="E1793" t="s">
        <v>17</v>
      </c>
      <c r="F1793" t="s">
        <v>18</v>
      </c>
      <c r="G1793" t="s">
        <v>41</v>
      </c>
      <c r="H1793">
        <v>399</v>
      </c>
      <c r="I1793">
        <v>2</v>
      </c>
      <c r="J1793">
        <v>798</v>
      </c>
    </row>
    <row r="1794" spans="1:10" x14ac:dyDescent="0.3">
      <c r="A1794" s="3" t="s">
        <v>1839</v>
      </c>
      <c r="B1794" s="4">
        <v>43688</v>
      </c>
      <c r="C1794">
        <v>17</v>
      </c>
      <c r="D1794" t="s">
        <v>35</v>
      </c>
      <c r="E1794" t="s">
        <v>36</v>
      </c>
      <c r="F1794" t="s">
        <v>28</v>
      </c>
      <c r="G1794" t="s">
        <v>31</v>
      </c>
      <c r="H1794">
        <v>69</v>
      </c>
      <c r="I1794">
        <v>0</v>
      </c>
      <c r="J1794">
        <v>0</v>
      </c>
    </row>
    <row r="1795" spans="1:10" x14ac:dyDescent="0.3">
      <c r="A1795" s="3" t="s">
        <v>1840</v>
      </c>
      <c r="B1795" s="4">
        <v>43688</v>
      </c>
      <c r="C1795">
        <v>2</v>
      </c>
      <c r="D1795" t="s">
        <v>106</v>
      </c>
      <c r="E1795" t="s">
        <v>68</v>
      </c>
      <c r="F1795" t="s">
        <v>18</v>
      </c>
      <c r="G1795" t="s">
        <v>31</v>
      </c>
      <c r="H1795">
        <v>69</v>
      </c>
      <c r="I1795">
        <v>9</v>
      </c>
      <c r="J1795">
        <v>621</v>
      </c>
    </row>
    <row r="1796" spans="1:10" x14ac:dyDescent="0.3">
      <c r="A1796" s="3" t="s">
        <v>1841</v>
      </c>
      <c r="B1796" s="4">
        <v>43688</v>
      </c>
      <c r="C1796">
        <v>7</v>
      </c>
      <c r="D1796" t="s">
        <v>88</v>
      </c>
      <c r="E1796" t="s">
        <v>46</v>
      </c>
      <c r="F1796" t="s">
        <v>23</v>
      </c>
      <c r="G1796" t="s">
        <v>31</v>
      </c>
      <c r="H1796">
        <v>69</v>
      </c>
      <c r="I1796">
        <v>5</v>
      </c>
      <c r="J1796">
        <v>345</v>
      </c>
    </row>
    <row r="1797" spans="1:10" x14ac:dyDescent="0.3">
      <c r="A1797" s="3" t="s">
        <v>1842</v>
      </c>
      <c r="B1797" s="4">
        <v>43689</v>
      </c>
      <c r="C1797">
        <v>2</v>
      </c>
      <c r="D1797" t="s">
        <v>106</v>
      </c>
      <c r="E1797" t="s">
        <v>68</v>
      </c>
      <c r="F1797" t="s">
        <v>18</v>
      </c>
      <c r="G1797" t="s">
        <v>19</v>
      </c>
      <c r="H1797">
        <v>289</v>
      </c>
      <c r="I1797">
        <v>5</v>
      </c>
      <c r="J1797">
        <v>1445</v>
      </c>
    </row>
    <row r="1798" spans="1:10" x14ac:dyDescent="0.3">
      <c r="A1798" s="3" t="s">
        <v>1843</v>
      </c>
      <c r="B1798" s="4">
        <v>43689</v>
      </c>
      <c r="C1798">
        <v>10</v>
      </c>
      <c r="D1798" t="s">
        <v>58</v>
      </c>
      <c r="E1798" t="s">
        <v>22</v>
      </c>
      <c r="F1798" t="s">
        <v>23</v>
      </c>
      <c r="G1798" t="s">
        <v>14</v>
      </c>
      <c r="H1798">
        <v>199</v>
      </c>
      <c r="I1798">
        <v>2</v>
      </c>
      <c r="J1798">
        <v>398</v>
      </c>
    </row>
    <row r="1799" spans="1:10" x14ac:dyDescent="0.3">
      <c r="A1799" s="3" t="s">
        <v>1844</v>
      </c>
      <c r="B1799" s="4">
        <v>43689</v>
      </c>
      <c r="C1799">
        <v>13</v>
      </c>
      <c r="D1799" t="s">
        <v>33</v>
      </c>
      <c r="E1799" t="s">
        <v>63</v>
      </c>
      <c r="F1799" t="s">
        <v>13</v>
      </c>
      <c r="G1799" t="s">
        <v>19</v>
      </c>
      <c r="H1799">
        <v>289</v>
      </c>
      <c r="I1799">
        <v>4</v>
      </c>
      <c r="J1799">
        <v>1156</v>
      </c>
    </row>
    <row r="1800" spans="1:10" x14ac:dyDescent="0.3">
      <c r="A1800" s="3" t="s">
        <v>1845</v>
      </c>
      <c r="B1800" s="4">
        <v>43689</v>
      </c>
      <c r="C1800">
        <v>15</v>
      </c>
      <c r="D1800" t="s">
        <v>118</v>
      </c>
      <c r="E1800" t="s">
        <v>12</v>
      </c>
      <c r="F1800" t="s">
        <v>13</v>
      </c>
      <c r="G1800" t="s">
        <v>41</v>
      </c>
      <c r="H1800">
        <v>399</v>
      </c>
      <c r="I1800">
        <v>4</v>
      </c>
      <c r="J1800">
        <v>1596</v>
      </c>
    </row>
    <row r="1801" spans="1:10" x14ac:dyDescent="0.3">
      <c r="A1801" s="3" t="s">
        <v>1846</v>
      </c>
      <c r="B1801" s="4">
        <v>43689</v>
      </c>
      <c r="C1801">
        <v>9</v>
      </c>
      <c r="D1801" t="s">
        <v>21</v>
      </c>
      <c r="E1801" t="s">
        <v>22</v>
      </c>
      <c r="F1801" t="s">
        <v>23</v>
      </c>
      <c r="G1801" t="s">
        <v>14</v>
      </c>
      <c r="H1801">
        <v>199</v>
      </c>
      <c r="I1801">
        <v>8</v>
      </c>
      <c r="J1801">
        <v>1592</v>
      </c>
    </row>
    <row r="1802" spans="1:10" x14ac:dyDescent="0.3">
      <c r="A1802" s="3" t="s">
        <v>1847</v>
      </c>
      <c r="B1802" s="4">
        <v>43689</v>
      </c>
      <c r="C1802">
        <v>17</v>
      </c>
      <c r="D1802" t="s">
        <v>35</v>
      </c>
      <c r="E1802" t="s">
        <v>36</v>
      </c>
      <c r="F1802" t="s">
        <v>28</v>
      </c>
      <c r="G1802" t="s">
        <v>41</v>
      </c>
      <c r="H1802">
        <v>399</v>
      </c>
      <c r="I1802">
        <v>1</v>
      </c>
      <c r="J1802">
        <v>399</v>
      </c>
    </row>
    <row r="1803" spans="1:10" x14ac:dyDescent="0.3">
      <c r="A1803" s="3" t="s">
        <v>1848</v>
      </c>
      <c r="B1803" s="4">
        <v>43689</v>
      </c>
      <c r="C1803">
        <v>6</v>
      </c>
      <c r="D1803" t="s">
        <v>48</v>
      </c>
      <c r="E1803" t="s">
        <v>46</v>
      </c>
      <c r="F1803" t="s">
        <v>23</v>
      </c>
      <c r="G1803" t="s">
        <v>14</v>
      </c>
      <c r="H1803">
        <v>199</v>
      </c>
      <c r="I1803">
        <v>6</v>
      </c>
      <c r="J1803">
        <v>1194</v>
      </c>
    </row>
    <row r="1804" spans="1:10" x14ac:dyDescent="0.3">
      <c r="A1804" s="3" t="s">
        <v>1849</v>
      </c>
      <c r="B1804" s="4">
        <v>43689</v>
      </c>
      <c r="C1804">
        <v>18</v>
      </c>
      <c r="D1804" t="s">
        <v>26</v>
      </c>
      <c r="E1804" t="s">
        <v>27</v>
      </c>
      <c r="F1804" t="s">
        <v>28</v>
      </c>
      <c r="G1804" t="s">
        <v>41</v>
      </c>
      <c r="H1804">
        <v>399</v>
      </c>
      <c r="I1804">
        <v>5</v>
      </c>
      <c r="J1804">
        <v>1995</v>
      </c>
    </row>
    <row r="1805" spans="1:10" x14ac:dyDescent="0.3">
      <c r="A1805" s="3" t="s">
        <v>1850</v>
      </c>
      <c r="B1805" s="4">
        <v>43689</v>
      </c>
      <c r="C1805">
        <v>8</v>
      </c>
      <c r="D1805" t="s">
        <v>45</v>
      </c>
      <c r="E1805" t="s">
        <v>46</v>
      </c>
      <c r="F1805" t="s">
        <v>23</v>
      </c>
      <c r="G1805" t="s">
        <v>14</v>
      </c>
      <c r="H1805">
        <v>199</v>
      </c>
      <c r="I1805">
        <v>6</v>
      </c>
      <c r="J1805">
        <v>1194</v>
      </c>
    </row>
    <row r="1806" spans="1:10" x14ac:dyDescent="0.3">
      <c r="A1806" s="3" t="s">
        <v>1851</v>
      </c>
      <c r="B1806" s="4">
        <v>43689</v>
      </c>
      <c r="C1806">
        <v>13</v>
      </c>
      <c r="D1806" t="s">
        <v>33</v>
      </c>
      <c r="E1806" t="s">
        <v>63</v>
      </c>
      <c r="F1806" t="s">
        <v>13</v>
      </c>
      <c r="G1806" t="s">
        <v>24</v>
      </c>
      <c r="H1806">
        <v>159</v>
      </c>
      <c r="I1806">
        <v>3</v>
      </c>
      <c r="J1806">
        <v>477</v>
      </c>
    </row>
    <row r="1807" spans="1:10" x14ac:dyDescent="0.3">
      <c r="A1807" s="3" t="s">
        <v>1852</v>
      </c>
      <c r="B1807" s="4">
        <v>43689</v>
      </c>
      <c r="C1807">
        <v>17</v>
      </c>
      <c r="D1807" t="s">
        <v>35</v>
      </c>
      <c r="E1807" t="s">
        <v>36</v>
      </c>
      <c r="F1807" t="s">
        <v>28</v>
      </c>
      <c r="G1807" t="s">
        <v>31</v>
      </c>
      <c r="H1807">
        <v>69</v>
      </c>
      <c r="I1807">
        <v>7</v>
      </c>
      <c r="J1807">
        <v>483</v>
      </c>
    </row>
    <row r="1808" spans="1:10" x14ac:dyDescent="0.3">
      <c r="A1808" s="3" t="s">
        <v>1853</v>
      </c>
      <c r="B1808" s="4">
        <v>43689</v>
      </c>
      <c r="C1808">
        <v>4</v>
      </c>
      <c r="D1808" t="s">
        <v>51</v>
      </c>
      <c r="E1808" t="s">
        <v>68</v>
      </c>
      <c r="F1808" t="s">
        <v>18</v>
      </c>
      <c r="G1808" t="s">
        <v>31</v>
      </c>
      <c r="H1808">
        <v>69</v>
      </c>
      <c r="I1808">
        <v>3</v>
      </c>
      <c r="J1808">
        <v>207</v>
      </c>
    </row>
    <row r="1809" spans="1:10" x14ac:dyDescent="0.3">
      <c r="A1809" s="3" t="s">
        <v>1854</v>
      </c>
      <c r="B1809" s="4">
        <v>43690</v>
      </c>
      <c r="C1809">
        <v>9</v>
      </c>
      <c r="D1809" t="s">
        <v>21</v>
      </c>
      <c r="E1809" t="s">
        <v>46</v>
      </c>
      <c r="F1809" t="s">
        <v>23</v>
      </c>
      <c r="G1809" t="s">
        <v>14</v>
      </c>
      <c r="H1809">
        <v>199</v>
      </c>
      <c r="I1809">
        <v>3</v>
      </c>
      <c r="J1809">
        <v>597</v>
      </c>
    </row>
    <row r="1810" spans="1:10" x14ac:dyDescent="0.3">
      <c r="A1810" s="3" t="s">
        <v>1855</v>
      </c>
      <c r="B1810" s="4">
        <v>43691</v>
      </c>
      <c r="C1810">
        <v>8</v>
      </c>
      <c r="D1810" t="s">
        <v>45</v>
      </c>
      <c r="E1810" t="s">
        <v>22</v>
      </c>
      <c r="F1810" t="s">
        <v>23</v>
      </c>
      <c r="G1810" t="s">
        <v>31</v>
      </c>
      <c r="H1810">
        <v>69</v>
      </c>
      <c r="I1810">
        <v>5</v>
      </c>
      <c r="J1810">
        <v>345</v>
      </c>
    </row>
    <row r="1811" spans="1:10" x14ac:dyDescent="0.3">
      <c r="A1811" s="3" t="s">
        <v>1856</v>
      </c>
      <c r="B1811" s="4">
        <v>43691</v>
      </c>
      <c r="C1811">
        <v>3</v>
      </c>
      <c r="D1811" t="s">
        <v>43</v>
      </c>
      <c r="E1811" t="s">
        <v>68</v>
      </c>
      <c r="F1811" t="s">
        <v>18</v>
      </c>
      <c r="G1811" t="s">
        <v>19</v>
      </c>
      <c r="H1811">
        <v>289</v>
      </c>
      <c r="I1811">
        <v>3</v>
      </c>
      <c r="J1811">
        <v>867</v>
      </c>
    </row>
    <row r="1812" spans="1:10" x14ac:dyDescent="0.3">
      <c r="A1812" s="3" t="s">
        <v>1857</v>
      </c>
      <c r="B1812" s="4">
        <v>43692</v>
      </c>
      <c r="C1812">
        <v>15</v>
      </c>
      <c r="D1812" t="s">
        <v>118</v>
      </c>
      <c r="E1812" t="s">
        <v>63</v>
      </c>
      <c r="F1812" t="s">
        <v>13</v>
      </c>
      <c r="G1812" t="s">
        <v>31</v>
      </c>
      <c r="H1812">
        <v>69</v>
      </c>
      <c r="I1812">
        <v>4</v>
      </c>
      <c r="J1812">
        <v>276</v>
      </c>
    </row>
    <row r="1813" spans="1:10" x14ac:dyDescent="0.3">
      <c r="A1813" s="3" t="s">
        <v>1858</v>
      </c>
      <c r="B1813" s="4">
        <v>43692</v>
      </c>
      <c r="C1813">
        <v>11</v>
      </c>
      <c r="D1813" t="s">
        <v>11</v>
      </c>
      <c r="E1813" t="s">
        <v>63</v>
      </c>
      <c r="F1813" t="s">
        <v>13</v>
      </c>
      <c r="G1813" t="s">
        <v>31</v>
      </c>
      <c r="H1813">
        <v>69</v>
      </c>
      <c r="I1813">
        <v>8</v>
      </c>
      <c r="J1813">
        <v>552</v>
      </c>
    </row>
    <row r="1814" spans="1:10" x14ac:dyDescent="0.3">
      <c r="A1814" s="3" t="s">
        <v>1859</v>
      </c>
      <c r="B1814" s="4">
        <v>43692</v>
      </c>
      <c r="C1814">
        <v>6</v>
      </c>
      <c r="D1814" t="s">
        <v>48</v>
      </c>
      <c r="E1814" t="s">
        <v>22</v>
      </c>
      <c r="F1814" t="s">
        <v>23</v>
      </c>
      <c r="G1814" t="s">
        <v>24</v>
      </c>
      <c r="H1814">
        <v>159</v>
      </c>
      <c r="I1814">
        <v>6</v>
      </c>
      <c r="J1814">
        <v>954</v>
      </c>
    </row>
    <row r="1815" spans="1:10" x14ac:dyDescent="0.3">
      <c r="A1815" s="3" t="s">
        <v>1860</v>
      </c>
      <c r="B1815" s="4">
        <v>43692</v>
      </c>
      <c r="C1815">
        <v>9</v>
      </c>
      <c r="D1815" t="s">
        <v>21</v>
      </c>
      <c r="E1815" t="s">
        <v>22</v>
      </c>
      <c r="F1815" t="s">
        <v>23</v>
      </c>
      <c r="G1815" t="s">
        <v>24</v>
      </c>
      <c r="H1815">
        <v>159</v>
      </c>
      <c r="I1815">
        <v>6</v>
      </c>
      <c r="J1815">
        <v>954</v>
      </c>
    </row>
    <row r="1816" spans="1:10" x14ac:dyDescent="0.3">
      <c r="A1816" s="3" t="s">
        <v>1861</v>
      </c>
      <c r="B1816" s="4">
        <v>43693</v>
      </c>
      <c r="C1816">
        <v>5</v>
      </c>
      <c r="D1816" t="s">
        <v>60</v>
      </c>
      <c r="E1816" t="s">
        <v>68</v>
      </c>
      <c r="F1816" t="s">
        <v>18</v>
      </c>
      <c r="G1816" t="s">
        <v>14</v>
      </c>
      <c r="H1816">
        <v>199</v>
      </c>
      <c r="I1816">
        <v>2</v>
      </c>
      <c r="J1816">
        <v>398</v>
      </c>
    </row>
    <row r="1817" spans="1:10" x14ac:dyDescent="0.3">
      <c r="A1817" s="3" t="s">
        <v>1862</v>
      </c>
      <c r="B1817" s="4">
        <v>43694</v>
      </c>
      <c r="C1817">
        <v>10</v>
      </c>
      <c r="D1817" t="s">
        <v>58</v>
      </c>
      <c r="E1817" t="s">
        <v>22</v>
      </c>
      <c r="F1817" t="s">
        <v>23</v>
      </c>
      <c r="G1817" t="s">
        <v>24</v>
      </c>
      <c r="H1817">
        <v>159</v>
      </c>
      <c r="I1817">
        <v>9</v>
      </c>
      <c r="J1817">
        <v>1431</v>
      </c>
    </row>
    <row r="1818" spans="1:10" x14ac:dyDescent="0.3">
      <c r="A1818" s="3" t="s">
        <v>1863</v>
      </c>
      <c r="B1818" s="4">
        <v>43694</v>
      </c>
      <c r="C1818">
        <v>8</v>
      </c>
      <c r="D1818" t="s">
        <v>45</v>
      </c>
      <c r="E1818" t="s">
        <v>46</v>
      </c>
      <c r="F1818" t="s">
        <v>23</v>
      </c>
      <c r="G1818" t="s">
        <v>31</v>
      </c>
      <c r="H1818">
        <v>69</v>
      </c>
      <c r="I1818">
        <v>8</v>
      </c>
      <c r="J1818">
        <v>552</v>
      </c>
    </row>
    <row r="1819" spans="1:10" x14ac:dyDescent="0.3">
      <c r="A1819" s="3" t="s">
        <v>1864</v>
      </c>
      <c r="B1819" s="4">
        <v>43694</v>
      </c>
      <c r="C1819">
        <v>5</v>
      </c>
      <c r="D1819" t="s">
        <v>60</v>
      </c>
      <c r="E1819" t="s">
        <v>17</v>
      </c>
      <c r="F1819" t="s">
        <v>18</v>
      </c>
      <c r="G1819" t="s">
        <v>14</v>
      </c>
      <c r="H1819">
        <v>199</v>
      </c>
      <c r="I1819">
        <v>4</v>
      </c>
      <c r="J1819">
        <v>796</v>
      </c>
    </row>
    <row r="1820" spans="1:10" x14ac:dyDescent="0.3">
      <c r="A1820" s="3" t="s">
        <v>1865</v>
      </c>
      <c r="B1820" s="4">
        <v>43694</v>
      </c>
      <c r="C1820">
        <v>9</v>
      </c>
      <c r="D1820" t="s">
        <v>21</v>
      </c>
      <c r="E1820" t="s">
        <v>22</v>
      </c>
      <c r="F1820" t="s">
        <v>23</v>
      </c>
      <c r="G1820" t="s">
        <v>14</v>
      </c>
      <c r="H1820">
        <v>199</v>
      </c>
      <c r="I1820">
        <v>9</v>
      </c>
      <c r="J1820">
        <v>1791</v>
      </c>
    </row>
    <row r="1821" spans="1:10" x14ac:dyDescent="0.3">
      <c r="A1821" s="3" t="s">
        <v>1866</v>
      </c>
      <c r="B1821" s="4">
        <v>43694</v>
      </c>
      <c r="C1821">
        <v>2</v>
      </c>
      <c r="D1821" t="s">
        <v>106</v>
      </c>
      <c r="E1821" t="s">
        <v>17</v>
      </c>
      <c r="F1821" t="s">
        <v>18</v>
      </c>
      <c r="G1821" t="s">
        <v>31</v>
      </c>
      <c r="H1821">
        <v>69</v>
      </c>
      <c r="I1821">
        <v>9</v>
      </c>
      <c r="J1821">
        <v>621</v>
      </c>
    </row>
    <row r="1822" spans="1:10" x14ac:dyDescent="0.3">
      <c r="A1822" s="3" t="s">
        <v>1867</v>
      </c>
      <c r="B1822" s="4">
        <v>43694</v>
      </c>
      <c r="C1822">
        <v>7</v>
      </c>
      <c r="D1822" t="s">
        <v>88</v>
      </c>
      <c r="E1822" t="s">
        <v>46</v>
      </c>
      <c r="F1822" t="s">
        <v>23</v>
      </c>
      <c r="G1822" t="s">
        <v>14</v>
      </c>
      <c r="H1822">
        <v>199</v>
      </c>
      <c r="I1822">
        <v>6</v>
      </c>
      <c r="J1822">
        <v>1194</v>
      </c>
    </row>
    <row r="1823" spans="1:10" x14ac:dyDescent="0.3">
      <c r="A1823" s="3" t="s">
        <v>1868</v>
      </c>
      <c r="B1823" s="4">
        <v>43695</v>
      </c>
      <c r="C1823">
        <v>17</v>
      </c>
      <c r="D1823" t="s">
        <v>35</v>
      </c>
      <c r="E1823" t="s">
        <v>27</v>
      </c>
      <c r="F1823" t="s">
        <v>28</v>
      </c>
      <c r="G1823" t="s">
        <v>19</v>
      </c>
      <c r="H1823">
        <v>289</v>
      </c>
      <c r="I1823">
        <v>7</v>
      </c>
      <c r="J1823">
        <v>2023</v>
      </c>
    </row>
    <row r="1824" spans="1:10" x14ac:dyDescent="0.3">
      <c r="A1824" s="3" t="s">
        <v>1869</v>
      </c>
      <c r="B1824" s="4">
        <v>43695</v>
      </c>
      <c r="C1824">
        <v>9</v>
      </c>
      <c r="D1824" t="s">
        <v>21</v>
      </c>
      <c r="E1824" t="s">
        <v>22</v>
      </c>
      <c r="F1824" t="s">
        <v>23</v>
      </c>
      <c r="G1824" t="s">
        <v>14</v>
      </c>
      <c r="H1824">
        <v>199</v>
      </c>
      <c r="I1824">
        <v>3</v>
      </c>
      <c r="J1824">
        <v>597</v>
      </c>
    </row>
    <row r="1825" spans="1:10" x14ac:dyDescent="0.3">
      <c r="A1825" s="3" t="s">
        <v>1870</v>
      </c>
      <c r="B1825" s="4">
        <v>43695</v>
      </c>
      <c r="C1825">
        <v>15</v>
      </c>
      <c r="D1825" t="s">
        <v>118</v>
      </c>
      <c r="E1825" t="s">
        <v>12</v>
      </c>
      <c r="F1825" t="s">
        <v>13</v>
      </c>
      <c r="G1825" t="s">
        <v>24</v>
      </c>
      <c r="H1825">
        <v>159</v>
      </c>
      <c r="I1825">
        <v>3</v>
      </c>
      <c r="J1825">
        <v>477</v>
      </c>
    </row>
    <row r="1826" spans="1:10" x14ac:dyDescent="0.3">
      <c r="A1826" s="3" t="s">
        <v>1871</v>
      </c>
      <c r="B1826" s="4">
        <v>43696</v>
      </c>
      <c r="C1826">
        <v>11</v>
      </c>
      <c r="D1826" t="s">
        <v>11</v>
      </c>
      <c r="E1826" t="s">
        <v>12</v>
      </c>
      <c r="F1826" t="s">
        <v>13</v>
      </c>
      <c r="G1826" t="s">
        <v>14</v>
      </c>
      <c r="H1826">
        <v>199</v>
      </c>
      <c r="I1826">
        <v>5</v>
      </c>
      <c r="J1826">
        <v>995</v>
      </c>
    </row>
    <row r="1827" spans="1:10" x14ac:dyDescent="0.3">
      <c r="A1827" s="3" t="s">
        <v>1872</v>
      </c>
      <c r="B1827" s="4">
        <v>43696</v>
      </c>
      <c r="C1827">
        <v>18</v>
      </c>
      <c r="D1827" t="s">
        <v>26</v>
      </c>
      <c r="E1827" t="s">
        <v>36</v>
      </c>
      <c r="F1827" t="s">
        <v>28</v>
      </c>
      <c r="G1827" t="s">
        <v>19</v>
      </c>
      <c r="H1827">
        <v>289</v>
      </c>
      <c r="I1827">
        <v>4</v>
      </c>
      <c r="J1827">
        <v>1156</v>
      </c>
    </row>
    <row r="1828" spans="1:10" x14ac:dyDescent="0.3">
      <c r="A1828" s="3" t="s">
        <v>1873</v>
      </c>
      <c r="B1828" s="4">
        <v>43696</v>
      </c>
      <c r="C1828">
        <v>2</v>
      </c>
      <c r="D1828" t="s">
        <v>106</v>
      </c>
      <c r="E1828" t="s">
        <v>17</v>
      </c>
      <c r="F1828" t="s">
        <v>18</v>
      </c>
      <c r="G1828" t="s">
        <v>19</v>
      </c>
      <c r="H1828">
        <v>289</v>
      </c>
      <c r="I1828">
        <v>2</v>
      </c>
      <c r="J1828">
        <v>578</v>
      </c>
    </row>
    <row r="1829" spans="1:10" x14ac:dyDescent="0.3">
      <c r="A1829" s="3" t="s">
        <v>1874</v>
      </c>
      <c r="B1829" s="4">
        <v>43696</v>
      </c>
      <c r="C1829">
        <v>18</v>
      </c>
      <c r="D1829" t="s">
        <v>26</v>
      </c>
      <c r="E1829" t="s">
        <v>36</v>
      </c>
      <c r="F1829" t="s">
        <v>28</v>
      </c>
      <c r="G1829" t="s">
        <v>31</v>
      </c>
      <c r="H1829">
        <v>69</v>
      </c>
      <c r="I1829">
        <v>6</v>
      </c>
      <c r="J1829">
        <v>414</v>
      </c>
    </row>
    <row r="1830" spans="1:10" x14ac:dyDescent="0.3">
      <c r="A1830" s="3" t="s">
        <v>1875</v>
      </c>
      <c r="B1830" s="4">
        <v>43696</v>
      </c>
      <c r="C1830">
        <v>13</v>
      </c>
      <c r="D1830" t="s">
        <v>33</v>
      </c>
      <c r="E1830" t="s">
        <v>63</v>
      </c>
      <c r="F1830" t="s">
        <v>13</v>
      </c>
      <c r="G1830" t="s">
        <v>31</v>
      </c>
      <c r="H1830">
        <v>69</v>
      </c>
      <c r="I1830">
        <v>4</v>
      </c>
      <c r="J1830">
        <v>276</v>
      </c>
    </row>
    <row r="1831" spans="1:10" x14ac:dyDescent="0.3">
      <c r="A1831" s="3" t="s">
        <v>1876</v>
      </c>
      <c r="B1831" s="4">
        <v>43697</v>
      </c>
      <c r="C1831">
        <v>5</v>
      </c>
      <c r="D1831" t="s">
        <v>60</v>
      </c>
      <c r="E1831" t="s">
        <v>17</v>
      </c>
      <c r="F1831" t="s">
        <v>18</v>
      </c>
      <c r="G1831" t="s">
        <v>19</v>
      </c>
      <c r="H1831">
        <v>289</v>
      </c>
      <c r="I1831">
        <v>2</v>
      </c>
      <c r="J1831">
        <v>578</v>
      </c>
    </row>
    <row r="1832" spans="1:10" x14ac:dyDescent="0.3">
      <c r="A1832" s="3" t="s">
        <v>1877</v>
      </c>
      <c r="B1832" s="4">
        <v>43698</v>
      </c>
      <c r="C1832">
        <v>8</v>
      </c>
      <c r="D1832" t="s">
        <v>45</v>
      </c>
      <c r="E1832" t="s">
        <v>22</v>
      </c>
      <c r="F1832" t="s">
        <v>23</v>
      </c>
      <c r="G1832" t="s">
        <v>14</v>
      </c>
      <c r="H1832">
        <v>199</v>
      </c>
      <c r="I1832">
        <v>3</v>
      </c>
      <c r="J1832">
        <v>597</v>
      </c>
    </row>
    <row r="1833" spans="1:10" x14ac:dyDescent="0.3">
      <c r="A1833" s="3" t="s">
        <v>1878</v>
      </c>
      <c r="B1833" s="4">
        <v>43698</v>
      </c>
      <c r="C1833">
        <v>14</v>
      </c>
      <c r="D1833" t="s">
        <v>38</v>
      </c>
      <c r="E1833" t="s">
        <v>63</v>
      </c>
      <c r="F1833" t="s">
        <v>13</v>
      </c>
      <c r="G1833" t="s">
        <v>24</v>
      </c>
      <c r="H1833">
        <v>159</v>
      </c>
      <c r="I1833">
        <v>1</v>
      </c>
      <c r="J1833">
        <v>159</v>
      </c>
    </row>
    <row r="1834" spans="1:10" x14ac:dyDescent="0.3">
      <c r="A1834" s="3" t="s">
        <v>1879</v>
      </c>
      <c r="B1834" s="4">
        <v>43698</v>
      </c>
      <c r="C1834">
        <v>8</v>
      </c>
      <c r="D1834" t="s">
        <v>45</v>
      </c>
      <c r="E1834" t="s">
        <v>46</v>
      </c>
      <c r="F1834" t="s">
        <v>23</v>
      </c>
      <c r="G1834" t="s">
        <v>31</v>
      </c>
      <c r="H1834">
        <v>69</v>
      </c>
      <c r="I1834">
        <v>5</v>
      </c>
      <c r="J1834">
        <v>345</v>
      </c>
    </row>
    <row r="1835" spans="1:10" x14ac:dyDescent="0.3">
      <c r="A1835" s="3" t="s">
        <v>1880</v>
      </c>
      <c r="B1835" s="4">
        <v>43698</v>
      </c>
      <c r="C1835">
        <v>5</v>
      </c>
      <c r="D1835" t="s">
        <v>60</v>
      </c>
      <c r="E1835" t="s">
        <v>68</v>
      </c>
      <c r="F1835" t="s">
        <v>18</v>
      </c>
      <c r="G1835" t="s">
        <v>14</v>
      </c>
      <c r="H1835">
        <v>199</v>
      </c>
      <c r="I1835">
        <v>7</v>
      </c>
      <c r="J1835">
        <v>1393</v>
      </c>
    </row>
    <row r="1836" spans="1:10" x14ac:dyDescent="0.3">
      <c r="A1836" s="3" t="s">
        <v>1881</v>
      </c>
      <c r="B1836" s="4">
        <v>43698</v>
      </c>
      <c r="C1836">
        <v>5</v>
      </c>
      <c r="D1836" t="s">
        <v>60</v>
      </c>
      <c r="E1836" t="s">
        <v>68</v>
      </c>
      <c r="F1836" t="s">
        <v>18</v>
      </c>
      <c r="G1836" t="s">
        <v>19</v>
      </c>
      <c r="H1836">
        <v>289</v>
      </c>
      <c r="I1836">
        <v>3</v>
      </c>
      <c r="J1836">
        <v>867</v>
      </c>
    </row>
    <row r="1837" spans="1:10" x14ac:dyDescent="0.3">
      <c r="A1837" s="3" t="s">
        <v>1882</v>
      </c>
      <c r="B1837" s="4">
        <v>43698</v>
      </c>
      <c r="C1837">
        <v>9</v>
      </c>
      <c r="D1837" t="s">
        <v>21</v>
      </c>
      <c r="E1837" t="s">
        <v>46</v>
      </c>
      <c r="F1837" t="s">
        <v>23</v>
      </c>
      <c r="G1837" t="s">
        <v>14</v>
      </c>
      <c r="H1837">
        <v>199</v>
      </c>
      <c r="I1837">
        <v>5</v>
      </c>
      <c r="J1837">
        <v>995</v>
      </c>
    </row>
    <row r="1838" spans="1:10" x14ac:dyDescent="0.3">
      <c r="A1838" s="3" t="s">
        <v>1883</v>
      </c>
      <c r="B1838" s="4">
        <v>43699</v>
      </c>
      <c r="C1838">
        <v>6</v>
      </c>
      <c r="D1838" t="s">
        <v>48</v>
      </c>
      <c r="E1838" t="s">
        <v>22</v>
      </c>
      <c r="F1838" t="s">
        <v>23</v>
      </c>
      <c r="G1838" t="s">
        <v>31</v>
      </c>
      <c r="H1838">
        <v>69</v>
      </c>
      <c r="I1838">
        <v>3</v>
      </c>
      <c r="J1838">
        <v>207</v>
      </c>
    </row>
    <row r="1839" spans="1:10" x14ac:dyDescent="0.3">
      <c r="A1839" s="3" t="s">
        <v>1884</v>
      </c>
      <c r="B1839" s="4">
        <v>43699</v>
      </c>
      <c r="C1839">
        <v>20</v>
      </c>
      <c r="D1839" t="s">
        <v>40</v>
      </c>
      <c r="E1839" t="s">
        <v>36</v>
      </c>
      <c r="F1839" t="s">
        <v>28</v>
      </c>
      <c r="G1839" t="s">
        <v>41</v>
      </c>
      <c r="H1839">
        <v>399</v>
      </c>
      <c r="I1839">
        <v>9</v>
      </c>
      <c r="J1839">
        <v>3591</v>
      </c>
    </row>
    <row r="1840" spans="1:10" x14ac:dyDescent="0.3">
      <c r="A1840" s="3" t="s">
        <v>1885</v>
      </c>
      <c r="B1840" s="4">
        <v>43699</v>
      </c>
      <c r="C1840">
        <v>19</v>
      </c>
      <c r="D1840" t="s">
        <v>56</v>
      </c>
      <c r="E1840" t="s">
        <v>27</v>
      </c>
      <c r="F1840" t="s">
        <v>28</v>
      </c>
      <c r="G1840" t="s">
        <v>19</v>
      </c>
      <c r="H1840">
        <v>289</v>
      </c>
      <c r="I1840">
        <v>5</v>
      </c>
      <c r="J1840">
        <v>1445</v>
      </c>
    </row>
    <row r="1841" spans="1:10" x14ac:dyDescent="0.3">
      <c r="A1841" s="3" t="s">
        <v>1886</v>
      </c>
      <c r="B1841" s="4">
        <v>43699</v>
      </c>
      <c r="C1841">
        <v>17</v>
      </c>
      <c r="D1841" t="s">
        <v>35</v>
      </c>
      <c r="E1841" t="s">
        <v>36</v>
      </c>
      <c r="F1841" t="s">
        <v>28</v>
      </c>
      <c r="G1841" t="s">
        <v>14</v>
      </c>
      <c r="H1841">
        <v>199</v>
      </c>
      <c r="I1841">
        <v>5</v>
      </c>
      <c r="J1841">
        <v>995</v>
      </c>
    </row>
    <row r="1842" spans="1:10" x14ac:dyDescent="0.3">
      <c r="A1842" s="3" t="s">
        <v>1887</v>
      </c>
      <c r="B1842" s="4">
        <v>43699</v>
      </c>
      <c r="C1842">
        <v>3</v>
      </c>
      <c r="D1842" t="s">
        <v>43</v>
      </c>
      <c r="E1842" t="s">
        <v>68</v>
      </c>
      <c r="F1842" t="s">
        <v>18</v>
      </c>
      <c r="G1842" t="s">
        <v>14</v>
      </c>
      <c r="H1842">
        <v>199</v>
      </c>
      <c r="I1842">
        <v>4</v>
      </c>
      <c r="J1842">
        <v>796</v>
      </c>
    </row>
    <row r="1843" spans="1:10" x14ac:dyDescent="0.3">
      <c r="A1843" s="3" t="s">
        <v>1888</v>
      </c>
      <c r="B1843" s="4">
        <v>43699</v>
      </c>
      <c r="C1843">
        <v>2</v>
      </c>
      <c r="D1843" t="s">
        <v>106</v>
      </c>
      <c r="E1843" t="s">
        <v>17</v>
      </c>
      <c r="F1843" t="s">
        <v>18</v>
      </c>
      <c r="G1843" t="s">
        <v>24</v>
      </c>
      <c r="H1843">
        <v>159</v>
      </c>
      <c r="I1843">
        <v>3</v>
      </c>
      <c r="J1843">
        <v>477</v>
      </c>
    </row>
    <row r="1844" spans="1:10" x14ac:dyDescent="0.3">
      <c r="A1844" s="3" t="s">
        <v>1889</v>
      </c>
      <c r="B1844" s="4">
        <v>43699</v>
      </c>
      <c r="C1844">
        <v>20</v>
      </c>
      <c r="D1844" t="s">
        <v>40</v>
      </c>
      <c r="E1844" t="s">
        <v>27</v>
      </c>
      <c r="F1844" t="s">
        <v>28</v>
      </c>
      <c r="G1844" t="s">
        <v>14</v>
      </c>
      <c r="H1844">
        <v>199</v>
      </c>
      <c r="I1844">
        <v>1</v>
      </c>
      <c r="J1844">
        <v>199</v>
      </c>
    </row>
    <row r="1845" spans="1:10" x14ac:dyDescent="0.3">
      <c r="A1845" s="3" t="s">
        <v>1890</v>
      </c>
      <c r="B1845" s="4">
        <v>43699</v>
      </c>
      <c r="C1845">
        <v>5</v>
      </c>
      <c r="D1845" t="s">
        <v>60</v>
      </c>
      <c r="E1845" t="s">
        <v>17</v>
      </c>
      <c r="F1845" t="s">
        <v>18</v>
      </c>
      <c r="G1845" t="s">
        <v>14</v>
      </c>
      <c r="H1845">
        <v>199</v>
      </c>
      <c r="I1845">
        <v>4</v>
      </c>
      <c r="J1845">
        <v>796</v>
      </c>
    </row>
    <row r="1846" spans="1:10" x14ac:dyDescent="0.3">
      <c r="A1846" s="3" t="s">
        <v>1891</v>
      </c>
      <c r="B1846" s="4">
        <v>43699</v>
      </c>
      <c r="C1846">
        <v>5</v>
      </c>
      <c r="D1846" t="s">
        <v>60</v>
      </c>
      <c r="E1846" t="s">
        <v>68</v>
      </c>
      <c r="F1846" t="s">
        <v>18</v>
      </c>
      <c r="G1846" t="s">
        <v>24</v>
      </c>
      <c r="H1846">
        <v>159</v>
      </c>
      <c r="I1846">
        <v>2</v>
      </c>
      <c r="J1846">
        <v>318</v>
      </c>
    </row>
    <row r="1847" spans="1:10" x14ac:dyDescent="0.3">
      <c r="A1847" s="3" t="s">
        <v>1892</v>
      </c>
      <c r="B1847" s="4">
        <v>43700</v>
      </c>
      <c r="C1847">
        <v>7</v>
      </c>
      <c r="D1847" t="s">
        <v>88</v>
      </c>
      <c r="E1847" t="s">
        <v>22</v>
      </c>
      <c r="F1847" t="s">
        <v>23</v>
      </c>
      <c r="G1847" t="s">
        <v>24</v>
      </c>
      <c r="H1847">
        <v>159</v>
      </c>
      <c r="I1847">
        <v>1</v>
      </c>
      <c r="J1847">
        <v>159</v>
      </c>
    </row>
    <row r="1848" spans="1:10" x14ac:dyDescent="0.3">
      <c r="A1848" s="3" t="s">
        <v>1893</v>
      </c>
      <c r="B1848" s="4">
        <v>43700</v>
      </c>
      <c r="C1848">
        <v>2</v>
      </c>
      <c r="D1848" t="s">
        <v>106</v>
      </c>
      <c r="E1848" t="s">
        <v>17</v>
      </c>
      <c r="F1848" t="s">
        <v>18</v>
      </c>
      <c r="G1848" t="s">
        <v>24</v>
      </c>
      <c r="H1848">
        <v>159</v>
      </c>
      <c r="I1848">
        <v>6</v>
      </c>
      <c r="J1848">
        <v>954</v>
      </c>
    </row>
    <row r="1849" spans="1:10" x14ac:dyDescent="0.3">
      <c r="A1849" s="3" t="s">
        <v>1894</v>
      </c>
      <c r="B1849" s="4">
        <v>43701</v>
      </c>
      <c r="C1849">
        <v>1</v>
      </c>
      <c r="D1849" t="s">
        <v>16</v>
      </c>
      <c r="E1849" t="s">
        <v>68</v>
      </c>
      <c r="F1849" t="s">
        <v>18</v>
      </c>
      <c r="G1849" t="s">
        <v>31</v>
      </c>
      <c r="H1849">
        <v>69</v>
      </c>
      <c r="I1849">
        <v>5</v>
      </c>
      <c r="J1849">
        <v>345</v>
      </c>
    </row>
    <row r="1850" spans="1:10" x14ac:dyDescent="0.3">
      <c r="A1850" s="3" t="s">
        <v>1895</v>
      </c>
      <c r="B1850" s="4">
        <v>43701</v>
      </c>
      <c r="C1850">
        <v>4</v>
      </c>
      <c r="D1850" t="s">
        <v>51</v>
      </c>
      <c r="E1850" t="s">
        <v>17</v>
      </c>
      <c r="F1850" t="s">
        <v>18</v>
      </c>
      <c r="G1850" t="s">
        <v>41</v>
      </c>
      <c r="H1850">
        <v>399</v>
      </c>
      <c r="I1850">
        <v>7</v>
      </c>
      <c r="J1850">
        <v>2793</v>
      </c>
    </row>
    <row r="1851" spans="1:10" x14ac:dyDescent="0.3">
      <c r="A1851" s="3" t="s">
        <v>1896</v>
      </c>
      <c r="B1851" s="4">
        <v>43702</v>
      </c>
      <c r="C1851">
        <v>4</v>
      </c>
      <c r="D1851" t="s">
        <v>51</v>
      </c>
      <c r="E1851" t="s">
        <v>68</v>
      </c>
      <c r="F1851" t="s">
        <v>18</v>
      </c>
      <c r="G1851" t="s">
        <v>24</v>
      </c>
      <c r="H1851">
        <v>159</v>
      </c>
      <c r="I1851">
        <v>1</v>
      </c>
      <c r="J1851">
        <v>159</v>
      </c>
    </row>
    <row r="1852" spans="1:10" x14ac:dyDescent="0.3">
      <c r="A1852" s="3" t="s">
        <v>1897</v>
      </c>
      <c r="B1852" s="4">
        <v>43703</v>
      </c>
      <c r="C1852">
        <v>14</v>
      </c>
      <c r="D1852" t="s">
        <v>38</v>
      </c>
      <c r="E1852" t="s">
        <v>63</v>
      </c>
      <c r="F1852" t="s">
        <v>13</v>
      </c>
      <c r="G1852" t="s">
        <v>31</v>
      </c>
      <c r="H1852">
        <v>69</v>
      </c>
      <c r="I1852">
        <v>2</v>
      </c>
      <c r="J1852">
        <v>138</v>
      </c>
    </row>
    <row r="1853" spans="1:10" x14ac:dyDescent="0.3">
      <c r="A1853" s="3" t="s">
        <v>1898</v>
      </c>
      <c r="B1853" s="4">
        <v>43704</v>
      </c>
      <c r="C1853">
        <v>11</v>
      </c>
      <c r="D1853" t="s">
        <v>11</v>
      </c>
      <c r="E1853" t="s">
        <v>12</v>
      </c>
      <c r="F1853" t="s">
        <v>13</v>
      </c>
      <c r="G1853" t="s">
        <v>31</v>
      </c>
      <c r="H1853">
        <v>69</v>
      </c>
      <c r="I1853">
        <v>9</v>
      </c>
      <c r="J1853">
        <v>621</v>
      </c>
    </row>
    <row r="1854" spans="1:10" x14ac:dyDescent="0.3">
      <c r="A1854" s="3" t="s">
        <v>1899</v>
      </c>
      <c r="B1854" s="4">
        <v>43705</v>
      </c>
      <c r="C1854">
        <v>16</v>
      </c>
      <c r="D1854" t="s">
        <v>30</v>
      </c>
      <c r="E1854" t="s">
        <v>36</v>
      </c>
      <c r="F1854" t="s">
        <v>28</v>
      </c>
      <c r="G1854" t="s">
        <v>31</v>
      </c>
      <c r="H1854">
        <v>69</v>
      </c>
      <c r="I1854">
        <v>2</v>
      </c>
      <c r="J1854">
        <v>138</v>
      </c>
    </row>
    <row r="1855" spans="1:10" x14ac:dyDescent="0.3">
      <c r="A1855" s="3" t="s">
        <v>1900</v>
      </c>
      <c r="B1855" s="4">
        <v>43706</v>
      </c>
      <c r="C1855">
        <v>16</v>
      </c>
      <c r="D1855" t="s">
        <v>30</v>
      </c>
      <c r="E1855" t="s">
        <v>27</v>
      </c>
      <c r="F1855" t="s">
        <v>28</v>
      </c>
      <c r="G1855" t="s">
        <v>24</v>
      </c>
      <c r="H1855">
        <v>159</v>
      </c>
      <c r="I1855">
        <v>8</v>
      </c>
      <c r="J1855">
        <v>1272</v>
      </c>
    </row>
    <row r="1856" spans="1:10" x14ac:dyDescent="0.3">
      <c r="A1856" s="3" t="s">
        <v>1901</v>
      </c>
      <c r="B1856" s="4">
        <v>43706</v>
      </c>
      <c r="C1856">
        <v>4</v>
      </c>
      <c r="D1856" t="s">
        <v>51</v>
      </c>
      <c r="E1856" t="s">
        <v>68</v>
      </c>
      <c r="F1856" t="s">
        <v>18</v>
      </c>
      <c r="G1856" t="s">
        <v>24</v>
      </c>
      <c r="H1856">
        <v>159</v>
      </c>
      <c r="I1856">
        <v>0</v>
      </c>
      <c r="J1856">
        <v>0</v>
      </c>
    </row>
    <row r="1857" spans="1:10" x14ac:dyDescent="0.3">
      <c r="A1857" s="3" t="s">
        <v>1902</v>
      </c>
      <c r="B1857" s="4">
        <v>43707</v>
      </c>
      <c r="C1857">
        <v>19</v>
      </c>
      <c r="D1857" t="s">
        <v>56</v>
      </c>
      <c r="E1857" t="s">
        <v>36</v>
      </c>
      <c r="F1857" t="s">
        <v>28</v>
      </c>
      <c r="G1857" t="s">
        <v>24</v>
      </c>
      <c r="H1857">
        <v>159</v>
      </c>
      <c r="I1857">
        <v>7</v>
      </c>
      <c r="J1857">
        <v>1113</v>
      </c>
    </row>
    <row r="1858" spans="1:10" x14ac:dyDescent="0.3">
      <c r="A1858" s="3" t="s">
        <v>1903</v>
      </c>
      <c r="B1858" s="4">
        <v>43707</v>
      </c>
      <c r="C1858">
        <v>7</v>
      </c>
      <c r="D1858" t="s">
        <v>88</v>
      </c>
      <c r="E1858" t="s">
        <v>46</v>
      </c>
      <c r="F1858" t="s">
        <v>23</v>
      </c>
      <c r="G1858" t="s">
        <v>14</v>
      </c>
      <c r="H1858">
        <v>199</v>
      </c>
      <c r="I1858">
        <v>1</v>
      </c>
      <c r="J1858">
        <v>199</v>
      </c>
    </row>
    <row r="1859" spans="1:10" x14ac:dyDescent="0.3">
      <c r="A1859" s="3" t="s">
        <v>1904</v>
      </c>
      <c r="B1859" s="4">
        <v>43707</v>
      </c>
      <c r="C1859">
        <v>17</v>
      </c>
      <c r="D1859" t="s">
        <v>35</v>
      </c>
      <c r="E1859" t="s">
        <v>36</v>
      </c>
      <c r="F1859" t="s">
        <v>28</v>
      </c>
      <c r="G1859" t="s">
        <v>41</v>
      </c>
      <c r="H1859">
        <v>399</v>
      </c>
      <c r="I1859">
        <v>1</v>
      </c>
      <c r="J1859">
        <v>399</v>
      </c>
    </row>
    <row r="1860" spans="1:10" x14ac:dyDescent="0.3">
      <c r="A1860" s="3" t="s">
        <v>1905</v>
      </c>
      <c r="B1860" s="4">
        <v>43707</v>
      </c>
      <c r="C1860">
        <v>6</v>
      </c>
      <c r="D1860" t="s">
        <v>48</v>
      </c>
      <c r="E1860" t="s">
        <v>22</v>
      </c>
      <c r="F1860" t="s">
        <v>23</v>
      </c>
      <c r="G1860" t="s">
        <v>31</v>
      </c>
      <c r="H1860">
        <v>69</v>
      </c>
      <c r="I1860">
        <v>0</v>
      </c>
      <c r="J1860">
        <v>0</v>
      </c>
    </row>
    <row r="1861" spans="1:10" x14ac:dyDescent="0.3">
      <c r="A1861" s="3" t="s">
        <v>1906</v>
      </c>
      <c r="B1861" s="4">
        <v>43707</v>
      </c>
      <c r="C1861">
        <v>14</v>
      </c>
      <c r="D1861" t="s">
        <v>38</v>
      </c>
      <c r="E1861" t="s">
        <v>63</v>
      </c>
      <c r="F1861" t="s">
        <v>13</v>
      </c>
      <c r="G1861" t="s">
        <v>41</v>
      </c>
      <c r="H1861">
        <v>399</v>
      </c>
      <c r="I1861">
        <v>4</v>
      </c>
      <c r="J1861">
        <v>1596</v>
      </c>
    </row>
    <row r="1862" spans="1:10" x14ac:dyDescent="0.3">
      <c r="A1862" s="3" t="s">
        <v>1907</v>
      </c>
      <c r="B1862" s="4">
        <v>43707</v>
      </c>
      <c r="C1862">
        <v>20</v>
      </c>
      <c r="D1862" t="s">
        <v>40</v>
      </c>
      <c r="E1862" t="s">
        <v>27</v>
      </c>
      <c r="F1862" t="s">
        <v>28</v>
      </c>
      <c r="G1862" t="s">
        <v>41</v>
      </c>
      <c r="H1862">
        <v>399</v>
      </c>
      <c r="I1862">
        <v>8</v>
      </c>
      <c r="J1862">
        <v>3192</v>
      </c>
    </row>
    <row r="1863" spans="1:10" x14ac:dyDescent="0.3">
      <c r="A1863" s="3" t="s">
        <v>1908</v>
      </c>
      <c r="B1863" s="4">
        <v>43707</v>
      </c>
      <c r="C1863">
        <v>10</v>
      </c>
      <c r="D1863" t="s">
        <v>58</v>
      </c>
      <c r="E1863" t="s">
        <v>22</v>
      </c>
      <c r="F1863" t="s">
        <v>23</v>
      </c>
      <c r="G1863" t="s">
        <v>19</v>
      </c>
      <c r="H1863">
        <v>289</v>
      </c>
      <c r="I1863">
        <v>3</v>
      </c>
      <c r="J1863">
        <v>867</v>
      </c>
    </row>
    <row r="1864" spans="1:10" x14ac:dyDescent="0.3">
      <c r="A1864" s="3" t="s">
        <v>1909</v>
      </c>
      <c r="B1864" s="4">
        <v>43708</v>
      </c>
      <c r="C1864">
        <v>11</v>
      </c>
      <c r="D1864" t="s">
        <v>11</v>
      </c>
      <c r="E1864" t="s">
        <v>12</v>
      </c>
      <c r="F1864" t="s">
        <v>13</v>
      </c>
      <c r="G1864" t="s">
        <v>41</v>
      </c>
      <c r="H1864">
        <v>399</v>
      </c>
      <c r="I1864">
        <v>5</v>
      </c>
      <c r="J1864">
        <v>1995</v>
      </c>
    </row>
    <row r="1865" spans="1:10" x14ac:dyDescent="0.3">
      <c r="A1865" s="3" t="s">
        <v>1910</v>
      </c>
      <c r="B1865" s="4">
        <v>43709</v>
      </c>
      <c r="C1865">
        <v>16</v>
      </c>
      <c r="D1865" t="s">
        <v>30</v>
      </c>
      <c r="E1865" t="s">
        <v>27</v>
      </c>
      <c r="F1865" t="s">
        <v>28</v>
      </c>
      <c r="G1865" t="s">
        <v>19</v>
      </c>
      <c r="H1865">
        <v>289</v>
      </c>
      <c r="I1865">
        <v>3</v>
      </c>
      <c r="J1865">
        <v>867</v>
      </c>
    </row>
    <row r="1866" spans="1:10" x14ac:dyDescent="0.3">
      <c r="A1866" s="3" t="s">
        <v>1911</v>
      </c>
      <c r="B1866" s="4">
        <v>43709</v>
      </c>
      <c r="C1866">
        <v>11</v>
      </c>
      <c r="D1866" t="s">
        <v>11</v>
      </c>
      <c r="E1866" t="s">
        <v>63</v>
      </c>
      <c r="F1866" t="s">
        <v>13</v>
      </c>
      <c r="G1866" t="s">
        <v>41</v>
      </c>
      <c r="H1866">
        <v>399</v>
      </c>
      <c r="I1866">
        <v>4</v>
      </c>
      <c r="J1866">
        <v>1596</v>
      </c>
    </row>
    <row r="1867" spans="1:10" x14ac:dyDescent="0.3">
      <c r="A1867" s="3" t="s">
        <v>1912</v>
      </c>
      <c r="B1867" s="4">
        <v>43709</v>
      </c>
      <c r="C1867">
        <v>7</v>
      </c>
      <c r="D1867" t="s">
        <v>88</v>
      </c>
      <c r="E1867" t="s">
        <v>46</v>
      </c>
      <c r="F1867" t="s">
        <v>23</v>
      </c>
      <c r="G1867" t="s">
        <v>31</v>
      </c>
      <c r="H1867">
        <v>69</v>
      </c>
      <c r="I1867">
        <v>6</v>
      </c>
      <c r="J1867">
        <v>414</v>
      </c>
    </row>
    <row r="1868" spans="1:10" x14ac:dyDescent="0.3">
      <c r="A1868" s="3" t="s">
        <v>1913</v>
      </c>
      <c r="B1868" s="4">
        <v>43710</v>
      </c>
      <c r="C1868">
        <v>3</v>
      </c>
      <c r="D1868" t="s">
        <v>43</v>
      </c>
      <c r="E1868" t="s">
        <v>17</v>
      </c>
      <c r="F1868" t="s">
        <v>18</v>
      </c>
      <c r="G1868" t="s">
        <v>19</v>
      </c>
      <c r="H1868">
        <v>289</v>
      </c>
      <c r="I1868">
        <v>6</v>
      </c>
      <c r="J1868">
        <v>1734</v>
      </c>
    </row>
    <row r="1869" spans="1:10" x14ac:dyDescent="0.3">
      <c r="A1869" s="3" t="s">
        <v>1914</v>
      </c>
      <c r="B1869" s="4">
        <v>43710</v>
      </c>
      <c r="C1869">
        <v>15</v>
      </c>
      <c r="D1869" t="s">
        <v>118</v>
      </c>
      <c r="E1869" t="s">
        <v>12</v>
      </c>
      <c r="F1869" t="s">
        <v>13</v>
      </c>
      <c r="G1869" t="s">
        <v>14</v>
      </c>
      <c r="H1869">
        <v>199</v>
      </c>
      <c r="I1869">
        <v>5</v>
      </c>
      <c r="J1869">
        <v>995</v>
      </c>
    </row>
    <row r="1870" spans="1:10" x14ac:dyDescent="0.3">
      <c r="A1870" s="3" t="s">
        <v>1915</v>
      </c>
      <c r="B1870" s="4">
        <v>43711</v>
      </c>
      <c r="C1870">
        <v>7</v>
      </c>
      <c r="D1870" t="s">
        <v>88</v>
      </c>
      <c r="E1870" t="s">
        <v>22</v>
      </c>
      <c r="F1870" t="s">
        <v>23</v>
      </c>
      <c r="G1870" t="s">
        <v>41</v>
      </c>
      <c r="H1870">
        <v>399</v>
      </c>
      <c r="I1870">
        <v>1</v>
      </c>
      <c r="J1870">
        <v>399</v>
      </c>
    </row>
    <row r="1871" spans="1:10" x14ac:dyDescent="0.3">
      <c r="A1871" s="3" t="s">
        <v>1916</v>
      </c>
      <c r="B1871" s="4">
        <v>43712</v>
      </c>
      <c r="C1871">
        <v>19</v>
      </c>
      <c r="D1871" t="s">
        <v>56</v>
      </c>
      <c r="E1871" t="s">
        <v>36</v>
      </c>
      <c r="F1871" t="s">
        <v>28</v>
      </c>
      <c r="G1871" t="s">
        <v>41</v>
      </c>
      <c r="H1871">
        <v>399</v>
      </c>
      <c r="I1871">
        <v>9</v>
      </c>
      <c r="J1871">
        <v>3591</v>
      </c>
    </row>
    <row r="1872" spans="1:10" x14ac:dyDescent="0.3">
      <c r="A1872" s="3" t="s">
        <v>1917</v>
      </c>
      <c r="B1872" s="4">
        <v>43712</v>
      </c>
      <c r="C1872">
        <v>20</v>
      </c>
      <c r="D1872" t="s">
        <v>40</v>
      </c>
      <c r="E1872" t="s">
        <v>27</v>
      </c>
      <c r="F1872" t="s">
        <v>28</v>
      </c>
      <c r="G1872" t="s">
        <v>24</v>
      </c>
      <c r="H1872">
        <v>159</v>
      </c>
      <c r="I1872">
        <v>4</v>
      </c>
      <c r="J1872">
        <v>636</v>
      </c>
    </row>
    <row r="1873" spans="1:10" x14ac:dyDescent="0.3">
      <c r="A1873" s="3" t="s">
        <v>1918</v>
      </c>
      <c r="B1873" s="4">
        <v>43713</v>
      </c>
      <c r="C1873">
        <v>10</v>
      </c>
      <c r="D1873" t="s">
        <v>58</v>
      </c>
      <c r="E1873" t="s">
        <v>46</v>
      </c>
      <c r="F1873" t="s">
        <v>23</v>
      </c>
      <c r="G1873" t="s">
        <v>31</v>
      </c>
      <c r="H1873">
        <v>69</v>
      </c>
      <c r="I1873">
        <v>7</v>
      </c>
      <c r="J1873">
        <v>483</v>
      </c>
    </row>
    <row r="1874" spans="1:10" x14ac:dyDescent="0.3">
      <c r="A1874" s="3" t="s">
        <v>1919</v>
      </c>
      <c r="B1874" s="4">
        <v>43713</v>
      </c>
      <c r="C1874">
        <v>8</v>
      </c>
      <c r="D1874" t="s">
        <v>45</v>
      </c>
      <c r="E1874" t="s">
        <v>46</v>
      </c>
      <c r="F1874" t="s">
        <v>23</v>
      </c>
      <c r="G1874" t="s">
        <v>14</v>
      </c>
      <c r="H1874">
        <v>199</v>
      </c>
      <c r="I1874">
        <v>6</v>
      </c>
      <c r="J1874">
        <v>1194</v>
      </c>
    </row>
    <row r="1875" spans="1:10" x14ac:dyDescent="0.3">
      <c r="A1875" s="3" t="s">
        <v>1920</v>
      </c>
      <c r="B1875" s="4">
        <v>43714</v>
      </c>
      <c r="C1875">
        <v>9</v>
      </c>
      <c r="D1875" t="s">
        <v>21</v>
      </c>
      <c r="E1875" t="s">
        <v>22</v>
      </c>
      <c r="F1875" t="s">
        <v>23</v>
      </c>
      <c r="G1875" t="s">
        <v>19</v>
      </c>
      <c r="H1875">
        <v>289</v>
      </c>
      <c r="I1875">
        <v>2</v>
      </c>
      <c r="J1875">
        <v>578</v>
      </c>
    </row>
    <row r="1876" spans="1:10" x14ac:dyDescent="0.3">
      <c r="A1876" s="3" t="s">
        <v>1921</v>
      </c>
      <c r="B1876" s="4">
        <v>43714</v>
      </c>
      <c r="C1876">
        <v>3</v>
      </c>
      <c r="D1876" t="s">
        <v>43</v>
      </c>
      <c r="E1876" t="s">
        <v>68</v>
      </c>
      <c r="F1876" t="s">
        <v>18</v>
      </c>
      <c r="G1876" t="s">
        <v>24</v>
      </c>
      <c r="H1876">
        <v>159</v>
      </c>
      <c r="I1876">
        <v>9</v>
      </c>
      <c r="J1876">
        <v>1431</v>
      </c>
    </row>
    <row r="1877" spans="1:10" x14ac:dyDescent="0.3">
      <c r="A1877" s="3" t="s">
        <v>1922</v>
      </c>
      <c r="B1877" s="4">
        <v>43714</v>
      </c>
      <c r="C1877">
        <v>16</v>
      </c>
      <c r="D1877" t="s">
        <v>30</v>
      </c>
      <c r="E1877" t="s">
        <v>27</v>
      </c>
      <c r="F1877" t="s">
        <v>28</v>
      </c>
      <c r="G1877" t="s">
        <v>14</v>
      </c>
      <c r="H1877">
        <v>199</v>
      </c>
      <c r="I1877">
        <v>8</v>
      </c>
      <c r="J1877">
        <v>1592</v>
      </c>
    </row>
    <row r="1878" spans="1:10" x14ac:dyDescent="0.3">
      <c r="A1878" s="3" t="s">
        <v>1923</v>
      </c>
      <c r="B1878" s="4">
        <v>43714</v>
      </c>
      <c r="C1878">
        <v>1</v>
      </c>
      <c r="D1878" t="s">
        <v>16</v>
      </c>
      <c r="E1878" t="s">
        <v>17</v>
      </c>
      <c r="F1878" t="s">
        <v>18</v>
      </c>
      <c r="G1878" t="s">
        <v>41</v>
      </c>
      <c r="H1878">
        <v>399</v>
      </c>
      <c r="I1878">
        <v>3</v>
      </c>
      <c r="J1878">
        <v>1197</v>
      </c>
    </row>
    <row r="1879" spans="1:10" x14ac:dyDescent="0.3">
      <c r="A1879" s="3" t="s">
        <v>1924</v>
      </c>
      <c r="B1879" s="4">
        <v>43714</v>
      </c>
      <c r="C1879">
        <v>9</v>
      </c>
      <c r="D1879" t="s">
        <v>21</v>
      </c>
      <c r="E1879" t="s">
        <v>22</v>
      </c>
      <c r="F1879" t="s">
        <v>23</v>
      </c>
      <c r="G1879" t="s">
        <v>31</v>
      </c>
      <c r="H1879">
        <v>69</v>
      </c>
      <c r="I1879">
        <v>1</v>
      </c>
      <c r="J1879">
        <v>69</v>
      </c>
    </row>
    <row r="1880" spans="1:10" x14ac:dyDescent="0.3">
      <c r="A1880" s="3" t="s">
        <v>1925</v>
      </c>
      <c r="B1880" s="4">
        <v>43714</v>
      </c>
      <c r="C1880">
        <v>4</v>
      </c>
      <c r="D1880" t="s">
        <v>51</v>
      </c>
      <c r="E1880" t="s">
        <v>68</v>
      </c>
      <c r="F1880" t="s">
        <v>18</v>
      </c>
      <c r="G1880" t="s">
        <v>41</v>
      </c>
      <c r="H1880">
        <v>399</v>
      </c>
      <c r="I1880">
        <v>4</v>
      </c>
      <c r="J1880">
        <v>1596</v>
      </c>
    </row>
    <row r="1881" spans="1:10" x14ac:dyDescent="0.3">
      <c r="A1881" s="3" t="s">
        <v>1926</v>
      </c>
      <c r="B1881" s="4">
        <v>43714</v>
      </c>
      <c r="C1881">
        <v>11</v>
      </c>
      <c r="D1881" t="s">
        <v>11</v>
      </c>
      <c r="E1881" t="s">
        <v>12</v>
      </c>
      <c r="F1881" t="s">
        <v>13</v>
      </c>
      <c r="G1881" t="s">
        <v>24</v>
      </c>
      <c r="H1881">
        <v>159</v>
      </c>
      <c r="I1881">
        <v>3</v>
      </c>
      <c r="J1881">
        <v>477</v>
      </c>
    </row>
    <row r="1882" spans="1:10" x14ac:dyDescent="0.3">
      <c r="A1882" s="3" t="s">
        <v>1927</v>
      </c>
      <c r="B1882" s="4">
        <v>43715</v>
      </c>
      <c r="C1882">
        <v>9</v>
      </c>
      <c r="D1882" t="s">
        <v>21</v>
      </c>
      <c r="E1882" t="s">
        <v>22</v>
      </c>
      <c r="F1882" t="s">
        <v>23</v>
      </c>
      <c r="G1882" t="s">
        <v>31</v>
      </c>
      <c r="H1882">
        <v>69</v>
      </c>
      <c r="I1882">
        <v>8</v>
      </c>
      <c r="J1882">
        <v>552</v>
      </c>
    </row>
    <row r="1883" spans="1:10" x14ac:dyDescent="0.3">
      <c r="A1883" s="3" t="s">
        <v>1928</v>
      </c>
      <c r="B1883" s="4">
        <v>43715</v>
      </c>
      <c r="C1883">
        <v>2</v>
      </c>
      <c r="D1883" t="s">
        <v>106</v>
      </c>
      <c r="E1883" t="s">
        <v>17</v>
      </c>
      <c r="F1883" t="s">
        <v>18</v>
      </c>
      <c r="G1883" t="s">
        <v>14</v>
      </c>
      <c r="H1883">
        <v>199</v>
      </c>
      <c r="I1883">
        <v>1</v>
      </c>
      <c r="J1883">
        <v>199</v>
      </c>
    </row>
    <row r="1884" spans="1:10" x14ac:dyDescent="0.3">
      <c r="A1884" s="3" t="s">
        <v>1929</v>
      </c>
      <c r="B1884" s="4">
        <v>43716</v>
      </c>
      <c r="C1884">
        <v>8</v>
      </c>
      <c r="D1884" t="s">
        <v>45</v>
      </c>
      <c r="E1884" t="s">
        <v>46</v>
      </c>
      <c r="F1884" t="s">
        <v>23</v>
      </c>
      <c r="G1884" t="s">
        <v>31</v>
      </c>
      <c r="H1884">
        <v>69</v>
      </c>
      <c r="I1884">
        <v>4</v>
      </c>
      <c r="J1884">
        <v>276</v>
      </c>
    </row>
    <row r="1885" spans="1:10" x14ac:dyDescent="0.3">
      <c r="A1885" s="3" t="s">
        <v>1930</v>
      </c>
      <c r="B1885" s="4">
        <v>43716</v>
      </c>
      <c r="C1885">
        <v>13</v>
      </c>
      <c r="D1885" t="s">
        <v>33</v>
      </c>
      <c r="E1885" t="s">
        <v>12</v>
      </c>
      <c r="F1885" t="s">
        <v>13</v>
      </c>
      <c r="G1885" t="s">
        <v>41</v>
      </c>
      <c r="H1885">
        <v>399</v>
      </c>
      <c r="I1885">
        <v>4</v>
      </c>
      <c r="J1885">
        <v>1596</v>
      </c>
    </row>
    <row r="1886" spans="1:10" x14ac:dyDescent="0.3">
      <c r="A1886" s="3" t="s">
        <v>1931</v>
      </c>
      <c r="B1886" s="4">
        <v>43716</v>
      </c>
      <c r="C1886">
        <v>14</v>
      </c>
      <c r="D1886" t="s">
        <v>38</v>
      </c>
      <c r="E1886" t="s">
        <v>63</v>
      </c>
      <c r="F1886" t="s">
        <v>13</v>
      </c>
      <c r="G1886" t="s">
        <v>14</v>
      </c>
      <c r="H1886">
        <v>199</v>
      </c>
      <c r="I1886">
        <v>3</v>
      </c>
      <c r="J1886">
        <v>597</v>
      </c>
    </row>
    <row r="1887" spans="1:10" x14ac:dyDescent="0.3">
      <c r="A1887" s="3" t="s">
        <v>1932</v>
      </c>
      <c r="B1887" s="4">
        <v>43716</v>
      </c>
      <c r="C1887">
        <v>10</v>
      </c>
      <c r="D1887" t="s">
        <v>58</v>
      </c>
      <c r="E1887" t="s">
        <v>46</v>
      </c>
      <c r="F1887" t="s">
        <v>23</v>
      </c>
      <c r="G1887" t="s">
        <v>19</v>
      </c>
      <c r="H1887">
        <v>289</v>
      </c>
      <c r="I1887">
        <v>2</v>
      </c>
      <c r="J1887">
        <v>578</v>
      </c>
    </row>
    <row r="1888" spans="1:10" x14ac:dyDescent="0.3">
      <c r="A1888" s="3" t="s">
        <v>1933</v>
      </c>
      <c r="B1888" s="4">
        <v>43716</v>
      </c>
      <c r="C1888">
        <v>8</v>
      </c>
      <c r="D1888" t="s">
        <v>45</v>
      </c>
      <c r="E1888" t="s">
        <v>46</v>
      </c>
      <c r="F1888" t="s">
        <v>23</v>
      </c>
      <c r="G1888" t="s">
        <v>41</v>
      </c>
      <c r="H1888">
        <v>399</v>
      </c>
      <c r="I1888">
        <v>1</v>
      </c>
      <c r="J1888">
        <v>399</v>
      </c>
    </row>
    <row r="1889" spans="1:10" x14ac:dyDescent="0.3">
      <c r="A1889" s="3" t="s">
        <v>1934</v>
      </c>
      <c r="B1889" s="4">
        <v>43716</v>
      </c>
      <c r="C1889">
        <v>3</v>
      </c>
      <c r="D1889" t="s">
        <v>43</v>
      </c>
      <c r="E1889" t="s">
        <v>17</v>
      </c>
      <c r="F1889" t="s">
        <v>18</v>
      </c>
      <c r="G1889" t="s">
        <v>31</v>
      </c>
      <c r="H1889">
        <v>69</v>
      </c>
      <c r="I1889">
        <v>7</v>
      </c>
      <c r="J1889">
        <v>483</v>
      </c>
    </row>
    <row r="1890" spans="1:10" x14ac:dyDescent="0.3">
      <c r="A1890" s="3" t="s">
        <v>1935</v>
      </c>
      <c r="B1890" s="4">
        <v>43717</v>
      </c>
      <c r="C1890">
        <v>18</v>
      </c>
      <c r="D1890" t="s">
        <v>26</v>
      </c>
      <c r="E1890" t="s">
        <v>27</v>
      </c>
      <c r="F1890" t="s">
        <v>28</v>
      </c>
      <c r="G1890" t="s">
        <v>31</v>
      </c>
      <c r="H1890">
        <v>69</v>
      </c>
      <c r="I1890">
        <v>3</v>
      </c>
      <c r="J1890">
        <v>207</v>
      </c>
    </row>
    <row r="1891" spans="1:10" x14ac:dyDescent="0.3">
      <c r="A1891" s="3" t="s">
        <v>1936</v>
      </c>
      <c r="B1891" s="4">
        <v>43718</v>
      </c>
      <c r="C1891">
        <v>10</v>
      </c>
      <c r="D1891" t="s">
        <v>58</v>
      </c>
      <c r="E1891" t="s">
        <v>46</v>
      </c>
      <c r="F1891" t="s">
        <v>23</v>
      </c>
      <c r="G1891" t="s">
        <v>14</v>
      </c>
      <c r="H1891">
        <v>199</v>
      </c>
      <c r="I1891">
        <v>5</v>
      </c>
      <c r="J1891">
        <v>995</v>
      </c>
    </row>
    <row r="1892" spans="1:10" x14ac:dyDescent="0.3">
      <c r="A1892" s="3" t="s">
        <v>1937</v>
      </c>
      <c r="B1892" s="4">
        <v>43718</v>
      </c>
      <c r="C1892">
        <v>17</v>
      </c>
      <c r="D1892" t="s">
        <v>35</v>
      </c>
      <c r="E1892" t="s">
        <v>36</v>
      </c>
      <c r="F1892" t="s">
        <v>28</v>
      </c>
      <c r="G1892" t="s">
        <v>24</v>
      </c>
      <c r="H1892">
        <v>159</v>
      </c>
      <c r="I1892">
        <v>7</v>
      </c>
      <c r="J1892">
        <v>1113</v>
      </c>
    </row>
    <row r="1893" spans="1:10" x14ac:dyDescent="0.3">
      <c r="A1893" s="3" t="s">
        <v>1938</v>
      </c>
      <c r="B1893" s="4">
        <v>43719</v>
      </c>
      <c r="C1893">
        <v>5</v>
      </c>
      <c r="D1893" t="s">
        <v>60</v>
      </c>
      <c r="E1893" t="s">
        <v>17</v>
      </c>
      <c r="F1893" t="s">
        <v>18</v>
      </c>
      <c r="G1893" t="s">
        <v>41</v>
      </c>
      <c r="H1893">
        <v>399</v>
      </c>
      <c r="I1893">
        <v>9</v>
      </c>
      <c r="J1893">
        <v>3591</v>
      </c>
    </row>
    <row r="1894" spans="1:10" x14ac:dyDescent="0.3">
      <c r="A1894" s="3" t="s">
        <v>1939</v>
      </c>
      <c r="B1894" s="4">
        <v>43719</v>
      </c>
      <c r="C1894">
        <v>15</v>
      </c>
      <c r="D1894" t="s">
        <v>118</v>
      </c>
      <c r="E1894" t="s">
        <v>63</v>
      </c>
      <c r="F1894" t="s">
        <v>13</v>
      </c>
      <c r="G1894" t="s">
        <v>14</v>
      </c>
      <c r="H1894">
        <v>199</v>
      </c>
      <c r="I1894">
        <v>1</v>
      </c>
      <c r="J1894">
        <v>199</v>
      </c>
    </row>
    <row r="1895" spans="1:10" x14ac:dyDescent="0.3">
      <c r="A1895" s="3" t="s">
        <v>1940</v>
      </c>
      <c r="B1895" s="4">
        <v>43720</v>
      </c>
      <c r="C1895">
        <v>8</v>
      </c>
      <c r="D1895" t="s">
        <v>45</v>
      </c>
      <c r="E1895" t="s">
        <v>46</v>
      </c>
      <c r="F1895" t="s">
        <v>23</v>
      </c>
      <c r="G1895" t="s">
        <v>24</v>
      </c>
      <c r="H1895">
        <v>159</v>
      </c>
      <c r="I1895">
        <v>0</v>
      </c>
      <c r="J1895">
        <v>0</v>
      </c>
    </row>
    <row r="1896" spans="1:10" x14ac:dyDescent="0.3">
      <c r="A1896" s="3" t="s">
        <v>1941</v>
      </c>
      <c r="B1896" s="4">
        <v>43720</v>
      </c>
      <c r="C1896">
        <v>15</v>
      </c>
      <c r="D1896" t="s">
        <v>118</v>
      </c>
      <c r="E1896" t="s">
        <v>63</v>
      </c>
      <c r="F1896" t="s">
        <v>13</v>
      </c>
      <c r="G1896" t="s">
        <v>41</v>
      </c>
      <c r="H1896">
        <v>399</v>
      </c>
      <c r="I1896">
        <v>1</v>
      </c>
      <c r="J1896">
        <v>399</v>
      </c>
    </row>
    <row r="1897" spans="1:10" x14ac:dyDescent="0.3">
      <c r="A1897" s="3" t="s">
        <v>1942</v>
      </c>
      <c r="B1897" s="4">
        <v>43720</v>
      </c>
      <c r="C1897">
        <v>20</v>
      </c>
      <c r="D1897" t="s">
        <v>40</v>
      </c>
      <c r="E1897" t="s">
        <v>36</v>
      </c>
      <c r="F1897" t="s">
        <v>28</v>
      </c>
      <c r="G1897" t="s">
        <v>19</v>
      </c>
      <c r="H1897">
        <v>289</v>
      </c>
      <c r="I1897">
        <v>0</v>
      </c>
      <c r="J1897">
        <v>0</v>
      </c>
    </row>
    <row r="1898" spans="1:10" x14ac:dyDescent="0.3">
      <c r="A1898" s="3" t="s">
        <v>1943</v>
      </c>
      <c r="B1898" s="4">
        <v>43720</v>
      </c>
      <c r="C1898">
        <v>1</v>
      </c>
      <c r="D1898" t="s">
        <v>16</v>
      </c>
      <c r="E1898" t="s">
        <v>17</v>
      </c>
      <c r="F1898" t="s">
        <v>18</v>
      </c>
      <c r="G1898" t="s">
        <v>24</v>
      </c>
      <c r="H1898">
        <v>159</v>
      </c>
      <c r="I1898">
        <v>3</v>
      </c>
      <c r="J1898">
        <v>477</v>
      </c>
    </row>
    <row r="1899" spans="1:10" x14ac:dyDescent="0.3">
      <c r="A1899" s="3" t="s">
        <v>1944</v>
      </c>
      <c r="B1899" s="4">
        <v>43721</v>
      </c>
      <c r="C1899">
        <v>3</v>
      </c>
      <c r="D1899" t="s">
        <v>43</v>
      </c>
      <c r="E1899" t="s">
        <v>68</v>
      </c>
      <c r="F1899" t="s">
        <v>18</v>
      </c>
      <c r="G1899" t="s">
        <v>14</v>
      </c>
      <c r="H1899">
        <v>199</v>
      </c>
      <c r="I1899">
        <v>1</v>
      </c>
      <c r="J1899">
        <v>199</v>
      </c>
    </row>
    <row r="1900" spans="1:10" x14ac:dyDescent="0.3">
      <c r="A1900" s="3" t="s">
        <v>1945</v>
      </c>
      <c r="B1900" s="4">
        <v>43722</v>
      </c>
      <c r="C1900">
        <v>9</v>
      </c>
      <c r="D1900" t="s">
        <v>21</v>
      </c>
      <c r="E1900" t="s">
        <v>46</v>
      </c>
      <c r="F1900" t="s">
        <v>23</v>
      </c>
      <c r="G1900" t="s">
        <v>14</v>
      </c>
      <c r="H1900">
        <v>199</v>
      </c>
      <c r="I1900">
        <v>0</v>
      </c>
      <c r="J1900">
        <v>0</v>
      </c>
    </row>
    <row r="1901" spans="1:10" x14ac:dyDescent="0.3">
      <c r="A1901" s="3" t="s">
        <v>1946</v>
      </c>
      <c r="B1901" s="4">
        <v>43723</v>
      </c>
      <c r="C1901">
        <v>2</v>
      </c>
      <c r="D1901" t="s">
        <v>106</v>
      </c>
      <c r="E1901" t="s">
        <v>17</v>
      </c>
      <c r="F1901" t="s">
        <v>18</v>
      </c>
      <c r="G1901" t="s">
        <v>14</v>
      </c>
      <c r="H1901">
        <v>199</v>
      </c>
      <c r="I1901">
        <v>6</v>
      </c>
      <c r="J1901">
        <v>1194</v>
      </c>
    </row>
    <row r="1902" spans="1:10" x14ac:dyDescent="0.3">
      <c r="A1902" s="3" t="s">
        <v>1947</v>
      </c>
      <c r="B1902" s="4">
        <v>43724</v>
      </c>
      <c r="C1902">
        <v>18</v>
      </c>
      <c r="D1902" t="s">
        <v>26</v>
      </c>
      <c r="E1902" t="s">
        <v>36</v>
      </c>
      <c r="F1902" t="s">
        <v>28</v>
      </c>
      <c r="G1902" t="s">
        <v>41</v>
      </c>
      <c r="H1902">
        <v>399</v>
      </c>
      <c r="I1902">
        <v>3</v>
      </c>
      <c r="J1902">
        <v>1197</v>
      </c>
    </row>
    <row r="1903" spans="1:10" x14ac:dyDescent="0.3">
      <c r="A1903" s="3" t="s">
        <v>1948</v>
      </c>
      <c r="B1903" s="4">
        <v>43724</v>
      </c>
      <c r="C1903">
        <v>14</v>
      </c>
      <c r="D1903" t="s">
        <v>38</v>
      </c>
      <c r="E1903" t="s">
        <v>12</v>
      </c>
      <c r="F1903" t="s">
        <v>13</v>
      </c>
      <c r="G1903" t="s">
        <v>41</v>
      </c>
      <c r="H1903">
        <v>399</v>
      </c>
      <c r="I1903">
        <v>8</v>
      </c>
      <c r="J1903">
        <v>3192</v>
      </c>
    </row>
    <row r="1904" spans="1:10" x14ac:dyDescent="0.3">
      <c r="A1904" s="3" t="s">
        <v>1949</v>
      </c>
      <c r="B1904" s="4">
        <v>43724</v>
      </c>
      <c r="C1904">
        <v>15</v>
      </c>
      <c r="D1904" t="s">
        <v>118</v>
      </c>
      <c r="E1904" t="s">
        <v>63</v>
      </c>
      <c r="F1904" t="s">
        <v>13</v>
      </c>
      <c r="G1904" t="s">
        <v>41</v>
      </c>
      <c r="H1904">
        <v>399</v>
      </c>
      <c r="I1904">
        <v>0</v>
      </c>
      <c r="J1904">
        <v>0</v>
      </c>
    </row>
    <row r="1905" spans="1:10" x14ac:dyDescent="0.3">
      <c r="A1905" s="3" t="s">
        <v>1950</v>
      </c>
      <c r="B1905" s="4">
        <v>43725</v>
      </c>
      <c r="C1905">
        <v>15</v>
      </c>
      <c r="D1905" t="s">
        <v>118</v>
      </c>
      <c r="E1905" t="s">
        <v>63</v>
      </c>
      <c r="F1905" t="s">
        <v>13</v>
      </c>
      <c r="G1905" t="s">
        <v>41</v>
      </c>
      <c r="H1905">
        <v>399</v>
      </c>
      <c r="I1905">
        <v>2</v>
      </c>
      <c r="J1905">
        <v>798</v>
      </c>
    </row>
    <row r="1906" spans="1:10" x14ac:dyDescent="0.3">
      <c r="A1906" s="3" t="s">
        <v>1951</v>
      </c>
      <c r="B1906" s="4">
        <v>43725</v>
      </c>
      <c r="C1906">
        <v>14</v>
      </c>
      <c r="D1906" t="s">
        <v>38</v>
      </c>
      <c r="E1906" t="s">
        <v>63</v>
      </c>
      <c r="F1906" t="s">
        <v>13</v>
      </c>
      <c r="G1906" t="s">
        <v>31</v>
      </c>
      <c r="H1906">
        <v>69</v>
      </c>
      <c r="I1906">
        <v>5</v>
      </c>
      <c r="J1906">
        <v>345</v>
      </c>
    </row>
    <row r="1907" spans="1:10" x14ac:dyDescent="0.3">
      <c r="A1907" s="3" t="s">
        <v>1952</v>
      </c>
      <c r="B1907" s="4">
        <v>43725</v>
      </c>
      <c r="C1907">
        <v>16</v>
      </c>
      <c r="D1907" t="s">
        <v>30</v>
      </c>
      <c r="E1907" t="s">
        <v>36</v>
      </c>
      <c r="F1907" t="s">
        <v>28</v>
      </c>
      <c r="G1907" t="s">
        <v>31</v>
      </c>
      <c r="H1907">
        <v>69</v>
      </c>
      <c r="I1907">
        <v>8</v>
      </c>
      <c r="J1907">
        <v>552</v>
      </c>
    </row>
    <row r="1908" spans="1:10" x14ac:dyDescent="0.3">
      <c r="A1908" s="3" t="s">
        <v>1953</v>
      </c>
      <c r="B1908" s="4">
        <v>43725</v>
      </c>
      <c r="C1908">
        <v>1</v>
      </c>
      <c r="D1908" t="s">
        <v>16</v>
      </c>
      <c r="E1908" t="s">
        <v>17</v>
      </c>
      <c r="F1908" t="s">
        <v>18</v>
      </c>
      <c r="G1908" t="s">
        <v>31</v>
      </c>
      <c r="H1908">
        <v>69</v>
      </c>
      <c r="I1908">
        <v>2</v>
      </c>
      <c r="J1908">
        <v>138</v>
      </c>
    </row>
    <row r="1909" spans="1:10" x14ac:dyDescent="0.3">
      <c r="A1909" s="3" t="s">
        <v>1954</v>
      </c>
      <c r="B1909" s="4">
        <v>43726</v>
      </c>
      <c r="C1909">
        <v>20</v>
      </c>
      <c r="D1909" t="s">
        <v>40</v>
      </c>
      <c r="E1909" t="s">
        <v>36</v>
      </c>
      <c r="F1909" t="s">
        <v>28</v>
      </c>
      <c r="G1909" t="s">
        <v>14</v>
      </c>
      <c r="H1909">
        <v>199</v>
      </c>
      <c r="I1909">
        <v>7</v>
      </c>
      <c r="J1909">
        <v>1393</v>
      </c>
    </row>
    <row r="1910" spans="1:10" x14ac:dyDescent="0.3">
      <c r="A1910" s="3" t="s">
        <v>1955</v>
      </c>
      <c r="B1910" s="4">
        <v>43726</v>
      </c>
      <c r="C1910">
        <v>15</v>
      </c>
      <c r="D1910" t="s">
        <v>118</v>
      </c>
      <c r="E1910" t="s">
        <v>63</v>
      </c>
      <c r="F1910" t="s">
        <v>13</v>
      </c>
      <c r="G1910" t="s">
        <v>31</v>
      </c>
      <c r="H1910">
        <v>69</v>
      </c>
      <c r="I1910">
        <v>8</v>
      </c>
      <c r="J1910">
        <v>552</v>
      </c>
    </row>
    <row r="1911" spans="1:10" x14ac:dyDescent="0.3">
      <c r="A1911" s="3" t="s">
        <v>1956</v>
      </c>
      <c r="B1911" s="4">
        <v>43726</v>
      </c>
      <c r="C1911">
        <v>14</v>
      </c>
      <c r="D1911" t="s">
        <v>38</v>
      </c>
      <c r="E1911" t="s">
        <v>12</v>
      </c>
      <c r="F1911" t="s">
        <v>13</v>
      </c>
      <c r="G1911" t="s">
        <v>24</v>
      </c>
      <c r="H1911">
        <v>159</v>
      </c>
      <c r="I1911">
        <v>7</v>
      </c>
      <c r="J1911">
        <v>1113</v>
      </c>
    </row>
    <row r="1912" spans="1:10" x14ac:dyDescent="0.3">
      <c r="A1912" s="3" t="s">
        <v>1957</v>
      </c>
      <c r="B1912" s="4">
        <v>43726</v>
      </c>
      <c r="C1912">
        <v>1</v>
      </c>
      <c r="D1912" t="s">
        <v>16</v>
      </c>
      <c r="E1912" t="s">
        <v>68</v>
      </c>
      <c r="F1912" t="s">
        <v>18</v>
      </c>
      <c r="G1912" t="s">
        <v>41</v>
      </c>
      <c r="H1912">
        <v>399</v>
      </c>
      <c r="I1912">
        <v>6</v>
      </c>
      <c r="J1912">
        <v>2394</v>
      </c>
    </row>
    <row r="1913" spans="1:10" x14ac:dyDescent="0.3">
      <c r="A1913" s="3" t="s">
        <v>1958</v>
      </c>
      <c r="B1913" s="4">
        <v>43727</v>
      </c>
      <c r="C1913">
        <v>6</v>
      </c>
      <c r="D1913" t="s">
        <v>48</v>
      </c>
      <c r="E1913" t="s">
        <v>22</v>
      </c>
      <c r="F1913" t="s">
        <v>23</v>
      </c>
      <c r="G1913" t="s">
        <v>19</v>
      </c>
      <c r="H1913">
        <v>289</v>
      </c>
      <c r="I1913">
        <v>7</v>
      </c>
      <c r="J1913">
        <v>2023</v>
      </c>
    </row>
    <row r="1914" spans="1:10" x14ac:dyDescent="0.3">
      <c r="A1914" s="3" t="s">
        <v>1959</v>
      </c>
      <c r="B1914" s="4">
        <v>43727</v>
      </c>
      <c r="C1914">
        <v>16</v>
      </c>
      <c r="D1914" t="s">
        <v>30</v>
      </c>
      <c r="E1914" t="s">
        <v>27</v>
      </c>
      <c r="F1914" t="s">
        <v>28</v>
      </c>
      <c r="G1914" t="s">
        <v>31</v>
      </c>
      <c r="H1914">
        <v>69</v>
      </c>
      <c r="I1914">
        <v>5</v>
      </c>
      <c r="J1914">
        <v>345</v>
      </c>
    </row>
    <row r="1915" spans="1:10" x14ac:dyDescent="0.3">
      <c r="A1915" s="3" t="s">
        <v>1960</v>
      </c>
      <c r="B1915" s="4">
        <v>43727</v>
      </c>
      <c r="C1915">
        <v>9</v>
      </c>
      <c r="D1915" t="s">
        <v>21</v>
      </c>
      <c r="E1915" t="s">
        <v>46</v>
      </c>
      <c r="F1915" t="s">
        <v>23</v>
      </c>
      <c r="G1915" t="s">
        <v>31</v>
      </c>
      <c r="H1915">
        <v>69</v>
      </c>
      <c r="I1915">
        <v>0</v>
      </c>
      <c r="J1915">
        <v>0</v>
      </c>
    </row>
    <row r="1916" spans="1:10" x14ac:dyDescent="0.3">
      <c r="A1916" s="3" t="s">
        <v>1961</v>
      </c>
      <c r="B1916" s="4">
        <v>43727</v>
      </c>
      <c r="C1916">
        <v>11</v>
      </c>
      <c r="D1916" t="s">
        <v>11</v>
      </c>
      <c r="E1916" t="s">
        <v>12</v>
      </c>
      <c r="F1916" t="s">
        <v>13</v>
      </c>
      <c r="G1916" t="s">
        <v>14</v>
      </c>
      <c r="H1916">
        <v>199</v>
      </c>
      <c r="I1916">
        <v>9</v>
      </c>
      <c r="J1916">
        <v>1791</v>
      </c>
    </row>
    <row r="1917" spans="1:10" x14ac:dyDescent="0.3">
      <c r="A1917" s="3" t="s">
        <v>1962</v>
      </c>
      <c r="B1917" s="4">
        <v>43728</v>
      </c>
      <c r="C1917">
        <v>5</v>
      </c>
      <c r="D1917" t="s">
        <v>60</v>
      </c>
      <c r="E1917" t="s">
        <v>17</v>
      </c>
      <c r="F1917" t="s">
        <v>18</v>
      </c>
      <c r="G1917" t="s">
        <v>41</v>
      </c>
      <c r="H1917">
        <v>399</v>
      </c>
      <c r="I1917">
        <v>4</v>
      </c>
      <c r="J1917">
        <v>1596</v>
      </c>
    </row>
    <row r="1918" spans="1:10" x14ac:dyDescent="0.3">
      <c r="A1918" s="3" t="s">
        <v>1963</v>
      </c>
      <c r="B1918" s="4">
        <v>43728</v>
      </c>
      <c r="C1918">
        <v>4</v>
      </c>
      <c r="D1918" t="s">
        <v>51</v>
      </c>
      <c r="E1918" t="s">
        <v>17</v>
      </c>
      <c r="F1918" t="s">
        <v>18</v>
      </c>
      <c r="G1918" t="s">
        <v>19</v>
      </c>
      <c r="H1918">
        <v>289</v>
      </c>
      <c r="I1918">
        <v>8</v>
      </c>
      <c r="J1918">
        <v>2312</v>
      </c>
    </row>
    <row r="1919" spans="1:10" x14ac:dyDescent="0.3">
      <c r="A1919" s="3" t="s">
        <v>1964</v>
      </c>
      <c r="B1919" s="4">
        <v>43728</v>
      </c>
      <c r="C1919">
        <v>1</v>
      </c>
      <c r="D1919" t="s">
        <v>16</v>
      </c>
      <c r="E1919" t="s">
        <v>17</v>
      </c>
      <c r="F1919" t="s">
        <v>18</v>
      </c>
      <c r="G1919" t="s">
        <v>41</v>
      </c>
      <c r="H1919">
        <v>399</v>
      </c>
      <c r="I1919">
        <v>1</v>
      </c>
      <c r="J1919">
        <v>399</v>
      </c>
    </row>
    <row r="1920" spans="1:10" x14ac:dyDescent="0.3">
      <c r="A1920" s="3" t="s">
        <v>1965</v>
      </c>
      <c r="B1920" s="4">
        <v>43728</v>
      </c>
      <c r="C1920">
        <v>11</v>
      </c>
      <c r="D1920" t="s">
        <v>11</v>
      </c>
      <c r="E1920" t="s">
        <v>63</v>
      </c>
      <c r="F1920" t="s">
        <v>13</v>
      </c>
      <c r="G1920" t="s">
        <v>14</v>
      </c>
      <c r="H1920">
        <v>199</v>
      </c>
      <c r="I1920">
        <v>4</v>
      </c>
      <c r="J1920">
        <v>796</v>
      </c>
    </row>
    <row r="1921" spans="1:10" x14ac:dyDescent="0.3">
      <c r="A1921" s="3" t="s">
        <v>1966</v>
      </c>
      <c r="B1921" s="4">
        <v>43728</v>
      </c>
      <c r="C1921">
        <v>10</v>
      </c>
      <c r="D1921" t="s">
        <v>58</v>
      </c>
      <c r="E1921" t="s">
        <v>46</v>
      </c>
      <c r="F1921" t="s">
        <v>23</v>
      </c>
      <c r="G1921" t="s">
        <v>24</v>
      </c>
      <c r="H1921">
        <v>159</v>
      </c>
      <c r="I1921">
        <v>9</v>
      </c>
      <c r="J1921">
        <v>1431</v>
      </c>
    </row>
    <row r="1922" spans="1:10" x14ac:dyDescent="0.3">
      <c r="A1922" s="3" t="s">
        <v>1967</v>
      </c>
      <c r="B1922" s="4">
        <v>43728</v>
      </c>
      <c r="C1922">
        <v>17</v>
      </c>
      <c r="D1922" t="s">
        <v>35</v>
      </c>
      <c r="E1922" t="s">
        <v>27</v>
      </c>
      <c r="F1922" t="s">
        <v>28</v>
      </c>
      <c r="G1922" t="s">
        <v>41</v>
      </c>
      <c r="H1922">
        <v>399</v>
      </c>
      <c r="I1922">
        <v>1</v>
      </c>
      <c r="J1922">
        <v>399</v>
      </c>
    </row>
    <row r="1923" spans="1:10" x14ac:dyDescent="0.3">
      <c r="A1923" s="3" t="s">
        <v>1968</v>
      </c>
      <c r="B1923" s="4">
        <v>43728</v>
      </c>
      <c r="C1923">
        <v>8</v>
      </c>
      <c r="D1923" t="s">
        <v>45</v>
      </c>
      <c r="E1923" t="s">
        <v>22</v>
      </c>
      <c r="F1923" t="s">
        <v>23</v>
      </c>
      <c r="G1923" t="s">
        <v>41</v>
      </c>
      <c r="H1923">
        <v>399</v>
      </c>
      <c r="I1923">
        <v>3</v>
      </c>
      <c r="J1923">
        <v>1197</v>
      </c>
    </row>
    <row r="1924" spans="1:10" x14ac:dyDescent="0.3">
      <c r="A1924" s="3" t="s">
        <v>1969</v>
      </c>
      <c r="B1924" s="4">
        <v>43728</v>
      </c>
      <c r="C1924">
        <v>12</v>
      </c>
      <c r="D1924" t="s">
        <v>66</v>
      </c>
      <c r="E1924" t="s">
        <v>63</v>
      </c>
      <c r="F1924" t="s">
        <v>13</v>
      </c>
      <c r="G1924" t="s">
        <v>24</v>
      </c>
      <c r="H1924">
        <v>159</v>
      </c>
      <c r="I1924">
        <v>8</v>
      </c>
      <c r="J1924">
        <v>1272</v>
      </c>
    </row>
    <row r="1925" spans="1:10" x14ac:dyDescent="0.3">
      <c r="A1925" s="3" t="s">
        <v>1970</v>
      </c>
      <c r="B1925" s="4">
        <v>43728</v>
      </c>
      <c r="C1925">
        <v>6</v>
      </c>
      <c r="D1925" t="s">
        <v>48</v>
      </c>
      <c r="E1925" t="s">
        <v>22</v>
      </c>
      <c r="F1925" t="s">
        <v>23</v>
      </c>
      <c r="G1925" t="s">
        <v>14</v>
      </c>
      <c r="H1925">
        <v>199</v>
      </c>
      <c r="I1925">
        <v>0</v>
      </c>
      <c r="J1925">
        <v>0</v>
      </c>
    </row>
    <row r="1926" spans="1:10" x14ac:dyDescent="0.3">
      <c r="A1926" s="3" t="s">
        <v>1971</v>
      </c>
      <c r="B1926" s="4">
        <v>43729</v>
      </c>
      <c r="C1926">
        <v>19</v>
      </c>
      <c r="D1926" t="s">
        <v>56</v>
      </c>
      <c r="E1926" t="s">
        <v>27</v>
      </c>
      <c r="F1926" t="s">
        <v>28</v>
      </c>
      <c r="G1926" t="s">
        <v>19</v>
      </c>
      <c r="H1926">
        <v>289</v>
      </c>
      <c r="I1926">
        <v>1</v>
      </c>
      <c r="J1926">
        <v>289</v>
      </c>
    </row>
    <row r="1927" spans="1:10" x14ac:dyDescent="0.3">
      <c r="A1927" s="3" t="s">
        <v>1972</v>
      </c>
      <c r="B1927" s="4">
        <v>43730</v>
      </c>
      <c r="C1927">
        <v>1</v>
      </c>
      <c r="D1927" t="s">
        <v>16</v>
      </c>
      <c r="E1927" t="s">
        <v>17</v>
      </c>
      <c r="F1927" t="s">
        <v>18</v>
      </c>
      <c r="G1927" t="s">
        <v>14</v>
      </c>
      <c r="H1927">
        <v>199</v>
      </c>
      <c r="I1927">
        <v>3</v>
      </c>
      <c r="J1927">
        <v>597</v>
      </c>
    </row>
    <row r="1928" spans="1:10" x14ac:dyDescent="0.3">
      <c r="A1928" s="3" t="s">
        <v>1973</v>
      </c>
      <c r="B1928" s="4">
        <v>43730</v>
      </c>
      <c r="C1928">
        <v>6</v>
      </c>
      <c r="D1928" t="s">
        <v>48</v>
      </c>
      <c r="E1928" t="s">
        <v>46</v>
      </c>
      <c r="F1928" t="s">
        <v>23</v>
      </c>
      <c r="G1928" t="s">
        <v>19</v>
      </c>
      <c r="H1928">
        <v>289</v>
      </c>
      <c r="I1928">
        <v>2</v>
      </c>
      <c r="J1928">
        <v>578</v>
      </c>
    </row>
    <row r="1929" spans="1:10" x14ac:dyDescent="0.3">
      <c r="A1929" s="3" t="s">
        <v>1974</v>
      </c>
      <c r="B1929" s="4">
        <v>43730</v>
      </c>
      <c r="C1929">
        <v>13</v>
      </c>
      <c r="D1929" t="s">
        <v>33</v>
      </c>
      <c r="E1929" t="s">
        <v>63</v>
      </c>
      <c r="F1929" t="s">
        <v>13</v>
      </c>
      <c r="G1929" t="s">
        <v>41</v>
      </c>
      <c r="H1929">
        <v>399</v>
      </c>
      <c r="I1929">
        <v>6</v>
      </c>
      <c r="J1929">
        <v>2394</v>
      </c>
    </row>
    <row r="1930" spans="1:10" x14ac:dyDescent="0.3">
      <c r="A1930" s="3" t="s">
        <v>1975</v>
      </c>
      <c r="B1930" s="4">
        <v>43730</v>
      </c>
      <c r="C1930">
        <v>9</v>
      </c>
      <c r="D1930" t="s">
        <v>21</v>
      </c>
      <c r="E1930" t="s">
        <v>46</v>
      </c>
      <c r="F1930" t="s">
        <v>23</v>
      </c>
      <c r="G1930" t="s">
        <v>14</v>
      </c>
      <c r="H1930">
        <v>199</v>
      </c>
      <c r="I1930">
        <v>3</v>
      </c>
      <c r="J1930">
        <v>597</v>
      </c>
    </row>
    <row r="1931" spans="1:10" x14ac:dyDescent="0.3">
      <c r="A1931" s="3" t="s">
        <v>1976</v>
      </c>
      <c r="B1931" s="4">
        <v>43731</v>
      </c>
      <c r="C1931">
        <v>4</v>
      </c>
      <c r="D1931" t="s">
        <v>51</v>
      </c>
      <c r="E1931" t="s">
        <v>17</v>
      </c>
      <c r="F1931" t="s">
        <v>18</v>
      </c>
      <c r="G1931" t="s">
        <v>41</v>
      </c>
      <c r="H1931">
        <v>399</v>
      </c>
      <c r="I1931">
        <v>7</v>
      </c>
      <c r="J1931">
        <v>2793</v>
      </c>
    </row>
    <row r="1932" spans="1:10" x14ac:dyDescent="0.3">
      <c r="A1932" s="3" t="s">
        <v>1977</v>
      </c>
      <c r="B1932" s="4">
        <v>43731</v>
      </c>
      <c r="C1932">
        <v>2</v>
      </c>
      <c r="D1932" t="s">
        <v>106</v>
      </c>
      <c r="E1932" t="s">
        <v>17</v>
      </c>
      <c r="F1932" t="s">
        <v>18</v>
      </c>
      <c r="G1932" t="s">
        <v>41</v>
      </c>
      <c r="H1932">
        <v>399</v>
      </c>
      <c r="I1932">
        <v>0</v>
      </c>
      <c r="J1932">
        <v>0</v>
      </c>
    </row>
    <row r="1933" spans="1:10" x14ac:dyDescent="0.3">
      <c r="A1933" s="3" t="s">
        <v>1978</v>
      </c>
      <c r="B1933" s="4">
        <v>43732</v>
      </c>
      <c r="C1933">
        <v>7</v>
      </c>
      <c r="D1933" t="s">
        <v>88</v>
      </c>
      <c r="E1933" t="s">
        <v>22</v>
      </c>
      <c r="F1933" t="s">
        <v>23</v>
      </c>
      <c r="G1933" t="s">
        <v>24</v>
      </c>
      <c r="H1933">
        <v>159</v>
      </c>
      <c r="I1933">
        <v>5</v>
      </c>
      <c r="J1933">
        <v>795</v>
      </c>
    </row>
    <row r="1934" spans="1:10" x14ac:dyDescent="0.3">
      <c r="A1934" s="3" t="s">
        <v>1979</v>
      </c>
      <c r="B1934" s="4">
        <v>43732</v>
      </c>
      <c r="C1934">
        <v>2</v>
      </c>
      <c r="D1934" t="s">
        <v>106</v>
      </c>
      <c r="E1934" t="s">
        <v>68</v>
      </c>
      <c r="F1934" t="s">
        <v>18</v>
      </c>
      <c r="G1934" t="s">
        <v>24</v>
      </c>
      <c r="H1934">
        <v>159</v>
      </c>
      <c r="I1934">
        <v>7</v>
      </c>
      <c r="J1934">
        <v>1113</v>
      </c>
    </row>
    <row r="1935" spans="1:10" x14ac:dyDescent="0.3">
      <c r="A1935" s="3" t="s">
        <v>1980</v>
      </c>
      <c r="B1935" s="4">
        <v>43733</v>
      </c>
      <c r="C1935">
        <v>6</v>
      </c>
      <c r="D1935" t="s">
        <v>48</v>
      </c>
      <c r="E1935" t="s">
        <v>46</v>
      </c>
      <c r="F1935" t="s">
        <v>23</v>
      </c>
      <c r="G1935" t="s">
        <v>19</v>
      </c>
      <c r="H1935">
        <v>289</v>
      </c>
      <c r="I1935">
        <v>8</v>
      </c>
      <c r="J1935">
        <v>2312</v>
      </c>
    </row>
    <row r="1936" spans="1:10" x14ac:dyDescent="0.3">
      <c r="A1936" s="3" t="s">
        <v>1981</v>
      </c>
      <c r="B1936" s="4">
        <v>43733</v>
      </c>
      <c r="C1936">
        <v>12</v>
      </c>
      <c r="D1936" t="s">
        <v>66</v>
      </c>
      <c r="E1936" t="s">
        <v>12</v>
      </c>
      <c r="F1936" t="s">
        <v>13</v>
      </c>
      <c r="G1936" t="s">
        <v>19</v>
      </c>
      <c r="H1936">
        <v>289</v>
      </c>
      <c r="I1936">
        <v>5</v>
      </c>
      <c r="J1936">
        <v>1445</v>
      </c>
    </row>
    <row r="1937" spans="1:10" x14ac:dyDescent="0.3">
      <c r="A1937" s="3" t="s">
        <v>1982</v>
      </c>
      <c r="B1937" s="4">
        <v>43734</v>
      </c>
      <c r="C1937">
        <v>17</v>
      </c>
      <c r="D1937" t="s">
        <v>35</v>
      </c>
      <c r="E1937" t="s">
        <v>36</v>
      </c>
      <c r="F1937" t="s">
        <v>28</v>
      </c>
      <c r="G1937" t="s">
        <v>19</v>
      </c>
      <c r="H1937">
        <v>289</v>
      </c>
      <c r="I1937">
        <v>6</v>
      </c>
      <c r="J1937">
        <v>1734</v>
      </c>
    </row>
    <row r="1938" spans="1:10" x14ac:dyDescent="0.3">
      <c r="A1938" s="3" t="s">
        <v>1983</v>
      </c>
      <c r="B1938" s="4">
        <v>43735</v>
      </c>
      <c r="C1938">
        <v>15</v>
      </c>
      <c r="D1938" t="s">
        <v>118</v>
      </c>
      <c r="E1938" t="s">
        <v>12</v>
      </c>
      <c r="F1938" t="s">
        <v>13</v>
      </c>
      <c r="G1938" t="s">
        <v>19</v>
      </c>
      <c r="H1938">
        <v>289</v>
      </c>
      <c r="I1938">
        <v>2</v>
      </c>
      <c r="J1938">
        <v>578</v>
      </c>
    </row>
    <row r="1939" spans="1:10" x14ac:dyDescent="0.3">
      <c r="A1939" s="3" t="s">
        <v>1984</v>
      </c>
      <c r="B1939" s="4">
        <v>43735</v>
      </c>
      <c r="C1939">
        <v>13</v>
      </c>
      <c r="D1939" t="s">
        <v>33</v>
      </c>
      <c r="E1939" t="s">
        <v>63</v>
      </c>
      <c r="F1939" t="s">
        <v>13</v>
      </c>
      <c r="G1939" t="s">
        <v>19</v>
      </c>
      <c r="H1939">
        <v>289</v>
      </c>
      <c r="I1939">
        <v>5</v>
      </c>
      <c r="J1939">
        <v>1445</v>
      </c>
    </row>
    <row r="1940" spans="1:10" x14ac:dyDescent="0.3">
      <c r="A1940" s="3" t="s">
        <v>1985</v>
      </c>
      <c r="B1940" s="4">
        <v>43735</v>
      </c>
      <c r="C1940">
        <v>13</v>
      </c>
      <c r="D1940" t="s">
        <v>33</v>
      </c>
      <c r="E1940" t="s">
        <v>63</v>
      </c>
      <c r="F1940" t="s">
        <v>13</v>
      </c>
      <c r="G1940" t="s">
        <v>41</v>
      </c>
      <c r="H1940">
        <v>399</v>
      </c>
      <c r="I1940">
        <v>6</v>
      </c>
      <c r="J1940">
        <v>2394</v>
      </c>
    </row>
    <row r="1941" spans="1:10" x14ac:dyDescent="0.3">
      <c r="A1941" s="3" t="s">
        <v>1986</v>
      </c>
      <c r="B1941" s="4">
        <v>43736</v>
      </c>
      <c r="C1941">
        <v>12</v>
      </c>
      <c r="D1941" t="s">
        <v>66</v>
      </c>
      <c r="E1941" t="s">
        <v>12</v>
      </c>
      <c r="F1941" t="s">
        <v>13</v>
      </c>
      <c r="G1941" t="s">
        <v>24</v>
      </c>
      <c r="H1941">
        <v>159</v>
      </c>
      <c r="I1941">
        <v>1</v>
      </c>
      <c r="J1941">
        <v>159</v>
      </c>
    </row>
    <row r="1942" spans="1:10" x14ac:dyDescent="0.3">
      <c r="A1942" s="3" t="s">
        <v>1987</v>
      </c>
      <c r="B1942" s="4">
        <v>43736</v>
      </c>
      <c r="C1942">
        <v>11</v>
      </c>
      <c r="D1942" t="s">
        <v>11</v>
      </c>
      <c r="E1942" t="s">
        <v>63</v>
      </c>
      <c r="F1942" t="s">
        <v>13</v>
      </c>
      <c r="G1942" t="s">
        <v>31</v>
      </c>
      <c r="H1942">
        <v>69</v>
      </c>
      <c r="I1942">
        <v>3</v>
      </c>
      <c r="J1942">
        <v>207</v>
      </c>
    </row>
    <row r="1943" spans="1:10" x14ac:dyDescent="0.3">
      <c r="A1943" s="3" t="s">
        <v>1988</v>
      </c>
      <c r="B1943" s="4">
        <v>43736</v>
      </c>
      <c r="C1943">
        <v>4</v>
      </c>
      <c r="D1943" t="s">
        <v>51</v>
      </c>
      <c r="E1943" t="s">
        <v>17</v>
      </c>
      <c r="F1943" t="s">
        <v>18</v>
      </c>
      <c r="G1943" t="s">
        <v>14</v>
      </c>
      <c r="H1943">
        <v>199</v>
      </c>
      <c r="I1943">
        <v>0</v>
      </c>
      <c r="J1943">
        <v>0</v>
      </c>
    </row>
    <row r="1944" spans="1:10" x14ac:dyDescent="0.3">
      <c r="A1944" s="3" t="s">
        <v>1989</v>
      </c>
      <c r="B1944" s="4">
        <v>43737</v>
      </c>
      <c r="C1944">
        <v>18</v>
      </c>
      <c r="D1944" t="s">
        <v>26</v>
      </c>
      <c r="E1944" t="s">
        <v>27</v>
      </c>
      <c r="F1944" t="s">
        <v>28</v>
      </c>
      <c r="G1944" t="s">
        <v>31</v>
      </c>
      <c r="H1944">
        <v>69</v>
      </c>
      <c r="I1944">
        <v>3</v>
      </c>
      <c r="J1944">
        <v>207</v>
      </c>
    </row>
    <row r="1945" spans="1:10" x14ac:dyDescent="0.3">
      <c r="A1945" s="3" t="s">
        <v>1990</v>
      </c>
      <c r="B1945" s="4">
        <v>43737</v>
      </c>
      <c r="C1945">
        <v>12</v>
      </c>
      <c r="D1945" t="s">
        <v>66</v>
      </c>
      <c r="E1945" t="s">
        <v>63</v>
      </c>
      <c r="F1945" t="s">
        <v>13</v>
      </c>
      <c r="G1945" t="s">
        <v>14</v>
      </c>
      <c r="H1945">
        <v>199</v>
      </c>
      <c r="I1945">
        <v>2</v>
      </c>
      <c r="J1945">
        <v>398</v>
      </c>
    </row>
    <row r="1946" spans="1:10" x14ac:dyDescent="0.3">
      <c r="A1946" s="3" t="s">
        <v>1991</v>
      </c>
      <c r="B1946" s="4">
        <v>43737</v>
      </c>
      <c r="C1946">
        <v>19</v>
      </c>
      <c r="D1946" t="s">
        <v>56</v>
      </c>
      <c r="E1946" t="s">
        <v>27</v>
      </c>
      <c r="F1946" t="s">
        <v>28</v>
      </c>
      <c r="G1946" t="s">
        <v>19</v>
      </c>
      <c r="H1946">
        <v>289</v>
      </c>
      <c r="I1946">
        <v>0</v>
      </c>
      <c r="J1946">
        <v>0</v>
      </c>
    </row>
    <row r="1947" spans="1:10" x14ac:dyDescent="0.3">
      <c r="A1947" s="3" t="s">
        <v>1992</v>
      </c>
      <c r="B1947" s="4">
        <v>43737</v>
      </c>
      <c r="C1947">
        <v>16</v>
      </c>
      <c r="D1947" t="s">
        <v>30</v>
      </c>
      <c r="E1947" t="s">
        <v>36</v>
      </c>
      <c r="F1947" t="s">
        <v>28</v>
      </c>
      <c r="G1947" t="s">
        <v>14</v>
      </c>
      <c r="H1947">
        <v>199</v>
      </c>
      <c r="I1947">
        <v>4</v>
      </c>
      <c r="J1947">
        <v>796</v>
      </c>
    </row>
    <row r="1948" spans="1:10" x14ac:dyDescent="0.3">
      <c r="A1948" s="3" t="s">
        <v>1993</v>
      </c>
      <c r="B1948" s="4">
        <v>43737</v>
      </c>
      <c r="C1948">
        <v>19</v>
      </c>
      <c r="D1948" t="s">
        <v>56</v>
      </c>
      <c r="E1948" t="s">
        <v>36</v>
      </c>
      <c r="F1948" t="s">
        <v>28</v>
      </c>
      <c r="G1948" t="s">
        <v>14</v>
      </c>
      <c r="H1948">
        <v>199</v>
      </c>
      <c r="I1948">
        <v>2</v>
      </c>
      <c r="J1948">
        <v>398</v>
      </c>
    </row>
    <row r="1949" spans="1:10" x14ac:dyDescent="0.3">
      <c r="A1949" s="3" t="s">
        <v>1994</v>
      </c>
      <c r="B1949" s="4">
        <v>43737</v>
      </c>
      <c r="C1949">
        <v>1</v>
      </c>
      <c r="D1949" t="s">
        <v>16</v>
      </c>
      <c r="E1949" t="s">
        <v>17</v>
      </c>
      <c r="F1949" t="s">
        <v>18</v>
      </c>
      <c r="G1949" t="s">
        <v>19</v>
      </c>
      <c r="H1949">
        <v>289</v>
      </c>
      <c r="I1949">
        <v>8</v>
      </c>
      <c r="J1949">
        <v>2312</v>
      </c>
    </row>
    <row r="1950" spans="1:10" x14ac:dyDescent="0.3">
      <c r="A1950" s="3" t="s">
        <v>1995</v>
      </c>
      <c r="B1950" s="4">
        <v>43737</v>
      </c>
      <c r="C1950">
        <v>9</v>
      </c>
      <c r="D1950" t="s">
        <v>21</v>
      </c>
      <c r="E1950" t="s">
        <v>22</v>
      </c>
      <c r="F1950" t="s">
        <v>23</v>
      </c>
      <c r="G1950" t="s">
        <v>41</v>
      </c>
      <c r="H1950">
        <v>399</v>
      </c>
      <c r="I1950">
        <v>4</v>
      </c>
      <c r="J1950">
        <v>1596</v>
      </c>
    </row>
    <row r="1951" spans="1:10" x14ac:dyDescent="0.3">
      <c r="A1951" s="3" t="s">
        <v>1996</v>
      </c>
      <c r="B1951" s="4">
        <v>43738</v>
      </c>
      <c r="C1951">
        <v>9</v>
      </c>
      <c r="D1951" t="s">
        <v>21</v>
      </c>
      <c r="E1951" t="s">
        <v>46</v>
      </c>
      <c r="F1951" t="s">
        <v>23</v>
      </c>
      <c r="G1951" t="s">
        <v>31</v>
      </c>
      <c r="H1951">
        <v>69</v>
      </c>
      <c r="I1951">
        <v>7</v>
      </c>
      <c r="J1951">
        <v>483</v>
      </c>
    </row>
    <row r="1952" spans="1:10" x14ac:dyDescent="0.3">
      <c r="A1952" s="3" t="s">
        <v>1997</v>
      </c>
      <c r="B1952" s="4">
        <v>43739</v>
      </c>
      <c r="C1952">
        <v>20</v>
      </c>
      <c r="D1952" t="s">
        <v>40</v>
      </c>
      <c r="E1952" t="s">
        <v>27</v>
      </c>
      <c r="F1952" t="s">
        <v>28</v>
      </c>
      <c r="G1952" t="s">
        <v>24</v>
      </c>
      <c r="H1952">
        <v>159</v>
      </c>
      <c r="I1952">
        <v>1</v>
      </c>
      <c r="J1952">
        <v>159</v>
      </c>
    </row>
    <row r="1953" spans="1:10" x14ac:dyDescent="0.3">
      <c r="A1953" s="3" t="s">
        <v>1998</v>
      </c>
      <c r="B1953" s="4">
        <v>43739</v>
      </c>
      <c r="C1953">
        <v>8</v>
      </c>
      <c r="D1953" t="s">
        <v>45</v>
      </c>
      <c r="E1953" t="s">
        <v>22</v>
      </c>
      <c r="F1953" t="s">
        <v>23</v>
      </c>
      <c r="G1953" t="s">
        <v>19</v>
      </c>
      <c r="H1953">
        <v>289</v>
      </c>
      <c r="I1953">
        <v>5</v>
      </c>
      <c r="J1953">
        <v>1445</v>
      </c>
    </row>
    <row r="1954" spans="1:10" x14ac:dyDescent="0.3">
      <c r="A1954" s="3" t="s">
        <v>1999</v>
      </c>
      <c r="B1954" s="4">
        <v>43739</v>
      </c>
      <c r="C1954">
        <v>18</v>
      </c>
      <c r="D1954" t="s">
        <v>26</v>
      </c>
      <c r="E1954" t="s">
        <v>36</v>
      </c>
      <c r="F1954" t="s">
        <v>28</v>
      </c>
      <c r="G1954" t="s">
        <v>31</v>
      </c>
      <c r="H1954">
        <v>69</v>
      </c>
      <c r="I1954">
        <v>0</v>
      </c>
      <c r="J1954">
        <v>0</v>
      </c>
    </row>
    <row r="1955" spans="1:10" x14ac:dyDescent="0.3">
      <c r="A1955" s="3" t="s">
        <v>2000</v>
      </c>
      <c r="B1955" s="4">
        <v>43739</v>
      </c>
      <c r="C1955">
        <v>2</v>
      </c>
      <c r="D1955" t="s">
        <v>106</v>
      </c>
      <c r="E1955" t="s">
        <v>17</v>
      </c>
      <c r="F1955" t="s">
        <v>18</v>
      </c>
      <c r="G1955" t="s">
        <v>41</v>
      </c>
      <c r="H1955">
        <v>399</v>
      </c>
      <c r="I1955">
        <v>2</v>
      </c>
      <c r="J1955">
        <v>798</v>
      </c>
    </row>
    <row r="1956" spans="1:10" x14ac:dyDescent="0.3">
      <c r="A1956" s="3" t="s">
        <v>2001</v>
      </c>
      <c r="B1956" s="4">
        <v>43740</v>
      </c>
      <c r="C1956">
        <v>10</v>
      </c>
      <c r="D1956" t="s">
        <v>58</v>
      </c>
      <c r="E1956" t="s">
        <v>22</v>
      </c>
      <c r="F1956" t="s">
        <v>23</v>
      </c>
      <c r="G1956" t="s">
        <v>14</v>
      </c>
      <c r="H1956">
        <v>199</v>
      </c>
      <c r="I1956">
        <v>7</v>
      </c>
      <c r="J1956">
        <v>1393</v>
      </c>
    </row>
    <row r="1957" spans="1:10" x14ac:dyDescent="0.3">
      <c r="A1957" s="3" t="s">
        <v>2002</v>
      </c>
      <c r="B1957" s="4">
        <v>43740</v>
      </c>
      <c r="C1957">
        <v>13</v>
      </c>
      <c r="D1957" t="s">
        <v>33</v>
      </c>
      <c r="E1957" t="s">
        <v>63</v>
      </c>
      <c r="F1957" t="s">
        <v>13</v>
      </c>
      <c r="G1957" t="s">
        <v>24</v>
      </c>
      <c r="H1957">
        <v>159</v>
      </c>
      <c r="I1957">
        <v>5</v>
      </c>
      <c r="J1957">
        <v>795</v>
      </c>
    </row>
    <row r="1958" spans="1:10" x14ac:dyDescent="0.3">
      <c r="A1958" s="3" t="s">
        <v>2003</v>
      </c>
      <c r="B1958" s="4">
        <v>43740</v>
      </c>
      <c r="C1958">
        <v>17</v>
      </c>
      <c r="D1958" t="s">
        <v>35</v>
      </c>
      <c r="E1958" t="s">
        <v>27</v>
      </c>
      <c r="F1958" t="s">
        <v>28</v>
      </c>
      <c r="G1958" t="s">
        <v>19</v>
      </c>
      <c r="H1958">
        <v>289</v>
      </c>
      <c r="I1958">
        <v>6</v>
      </c>
      <c r="J1958">
        <v>1734</v>
      </c>
    </row>
    <row r="1959" spans="1:10" x14ac:dyDescent="0.3">
      <c r="A1959" s="3" t="s">
        <v>2004</v>
      </c>
      <c r="B1959" s="4">
        <v>43741</v>
      </c>
      <c r="C1959">
        <v>8</v>
      </c>
      <c r="D1959" t="s">
        <v>45</v>
      </c>
      <c r="E1959" t="s">
        <v>46</v>
      </c>
      <c r="F1959" t="s">
        <v>23</v>
      </c>
      <c r="G1959" t="s">
        <v>41</v>
      </c>
      <c r="H1959">
        <v>399</v>
      </c>
      <c r="I1959">
        <v>3</v>
      </c>
      <c r="J1959">
        <v>1197</v>
      </c>
    </row>
    <row r="1960" spans="1:10" x14ac:dyDescent="0.3">
      <c r="A1960" s="3" t="s">
        <v>2005</v>
      </c>
      <c r="B1960" s="4">
        <v>43741</v>
      </c>
      <c r="C1960">
        <v>12</v>
      </c>
      <c r="D1960" t="s">
        <v>66</v>
      </c>
      <c r="E1960" t="s">
        <v>12</v>
      </c>
      <c r="F1960" t="s">
        <v>13</v>
      </c>
      <c r="G1960" t="s">
        <v>31</v>
      </c>
      <c r="H1960">
        <v>69</v>
      </c>
      <c r="I1960">
        <v>7</v>
      </c>
      <c r="J1960">
        <v>483</v>
      </c>
    </row>
    <row r="1961" spans="1:10" x14ac:dyDescent="0.3">
      <c r="A1961" s="3" t="s">
        <v>2006</v>
      </c>
      <c r="B1961" s="4">
        <v>43742</v>
      </c>
      <c r="C1961">
        <v>19</v>
      </c>
      <c r="D1961" t="s">
        <v>56</v>
      </c>
      <c r="E1961" t="s">
        <v>36</v>
      </c>
      <c r="F1961" t="s">
        <v>28</v>
      </c>
      <c r="G1961" t="s">
        <v>24</v>
      </c>
      <c r="H1961">
        <v>159</v>
      </c>
      <c r="I1961">
        <v>3</v>
      </c>
      <c r="J1961">
        <v>477</v>
      </c>
    </row>
    <row r="1962" spans="1:10" x14ac:dyDescent="0.3">
      <c r="A1962" s="3" t="s">
        <v>2007</v>
      </c>
      <c r="B1962" s="4">
        <v>43742</v>
      </c>
      <c r="C1962">
        <v>9</v>
      </c>
      <c r="D1962" t="s">
        <v>21</v>
      </c>
      <c r="E1962" t="s">
        <v>22</v>
      </c>
      <c r="F1962" t="s">
        <v>23</v>
      </c>
      <c r="G1962" t="s">
        <v>19</v>
      </c>
      <c r="H1962">
        <v>289</v>
      </c>
      <c r="I1962">
        <v>8</v>
      </c>
      <c r="J1962">
        <v>2312</v>
      </c>
    </row>
    <row r="1963" spans="1:10" x14ac:dyDescent="0.3">
      <c r="A1963" s="3" t="s">
        <v>2008</v>
      </c>
      <c r="B1963" s="4">
        <v>43742</v>
      </c>
      <c r="C1963">
        <v>20</v>
      </c>
      <c r="D1963" t="s">
        <v>40</v>
      </c>
      <c r="E1963" t="s">
        <v>27</v>
      </c>
      <c r="F1963" t="s">
        <v>28</v>
      </c>
      <c r="G1963" t="s">
        <v>41</v>
      </c>
      <c r="H1963">
        <v>399</v>
      </c>
      <c r="I1963">
        <v>3</v>
      </c>
      <c r="J1963">
        <v>1197</v>
      </c>
    </row>
    <row r="1964" spans="1:10" x14ac:dyDescent="0.3">
      <c r="A1964" s="3" t="s">
        <v>2009</v>
      </c>
      <c r="B1964" s="4">
        <v>43743</v>
      </c>
      <c r="C1964">
        <v>20</v>
      </c>
      <c r="D1964" t="s">
        <v>40</v>
      </c>
      <c r="E1964" t="s">
        <v>36</v>
      </c>
      <c r="F1964" t="s">
        <v>28</v>
      </c>
      <c r="G1964" t="s">
        <v>19</v>
      </c>
      <c r="H1964">
        <v>289</v>
      </c>
      <c r="I1964">
        <v>1</v>
      </c>
      <c r="J1964">
        <v>289</v>
      </c>
    </row>
    <row r="1965" spans="1:10" x14ac:dyDescent="0.3">
      <c r="A1965" s="3" t="s">
        <v>2010</v>
      </c>
      <c r="B1965" s="4">
        <v>43743</v>
      </c>
      <c r="C1965">
        <v>4</v>
      </c>
      <c r="D1965" t="s">
        <v>51</v>
      </c>
      <c r="E1965" t="s">
        <v>17</v>
      </c>
      <c r="F1965" t="s">
        <v>18</v>
      </c>
      <c r="G1965" t="s">
        <v>19</v>
      </c>
      <c r="H1965">
        <v>289</v>
      </c>
      <c r="I1965">
        <v>3</v>
      </c>
      <c r="J1965">
        <v>867</v>
      </c>
    </row>
    <row r="1966" spans="1:10" x14ac:dyDescent="0.3">
      <c r="A1966" s="3" t="s">
        <v>2011</v>
      </c>
      <c r="B1966" s="4">
        <v>43743</v>
      </c>
      <c r="C1966">
        <v>4</v>
      </c>
      <c r="D1966" t="s">
        <v>51</v>
      </c>
      <c r="E1966" t="s">
        <v>68</v>
      </c>
      <c r="F1966" t="s">
        <v>18</v>
      </c>
      <c r="G1966" t="s">
        <v>14</v>
      </c>
      <c r="H1966">
        <v>199</v>
      </c>
      <c r="I1966">
        <v>2</v>
      </c>
      <c r="J1966">
        <v>398</v>
      </c>
    </row>
    <row r="1967" spans="1:10" x14ac:dyDescent="0.3">
      <c r="A1967" s="3" t="s">
        <v>2012</v>
      </c>
      <c r="B1967" s="4">
        <v>43743</v>
      </c>
      <c r="C1967">
        <v>15</v>
      </c>
      <c r="D1967" t="s">
        <v>118</v>
      </c>
      <c r="E1967" t="s">
        <v>12</v>
      </c>
      <c r="F1967" t="s">
        <v>13</v>
      </c>
      <c r="G1967" t="s">
        <v>41</v>
      </c>
      <c r="H1967">
        <v>399</v>
      </c>
      <c r="I1967">
        <v>0</v>
      </c>
      <c r="J1967">
        <v>0</v>
      </c>
    </row>
    <row r="1968" spans="1:10" x14ac:dyDescent="0.3">
      <c r="A1968" s="3" t="s">
        <v>2013</v>
      </c>
      <c r="B1968" s="4">
        <v>43743</v>
      </c>
      <c r="C1968">
        <v>20</v>
      </c>
      <c r="D1968" t="s">
        <v>40</v>
      </c>
      <c r="E1968" t="s">
        <v>36</v>
      </c>
      <c r="F1968" t="s">
        <v>28</v>
      </c>
      <c r="G1968" t="s">
        <v>41</v>
      </c>
      <c r="H1968">
        <v>399</v>
      </c>
      <c r="I1968">
        <v>9</v>
      </c>
      <c r="J1968">
        <v>3591</v>
      </c>
    </row>
    <row r="1969" spans="1:10" x14ac:dyDescent="0.3">
      <c r="A1969" s="3" t="s">
        <v>2014</v>
      </c>
      <c r="B1969" s="4">
        <v>43743</v>
      </c>
      <c r="C1969">
        <v>1</v>
      </c>
      <c r="D1969" t="s">
        <v>16</v>
      </c>
      <c r="E1969" t="s">
        <v>68</v>
      </c>
      <c r="F1969" t="s">
        <v>18</v>
      </c>
      <c r="G1969" t="s">
        <v>31</v>
      </c>
      <c r="H1969">
        <v>69</v>
      </c>
      <c r="I1969">
        <v>2</v>
      </c>
      <c r="J1969">
        <v>138</v>
      </c>
    </row>
    <row r="1970" spans="1:10" x14ac:dyDescent="0.3">
      <c r="A1970" s="3" t="s">
        <v>2015</v>
      </c>
      <c r="B1970" s="4">
        <v>43743</v>
      </c>
      <c r="C1970">
        <v>3</v>
      </c>
      <c r="D1970" t="s">
        <v>43</v>
      </c>
      <c r="E1970" t="s">
        <v>68</v>
      </c>
      <c r="F1970" t="s">
        <v>18</v>
      </c>
      <c r="G1970" t="s">
        <v>14</v>
      </c>
      <c r="H1970">
        <v>199</v>
      </c>
      <c r="I1970">
        <v>1</v>
      </c>
      <c r="J1970">
        <v>199</v>
      </c>
    </row>
    <row r="1971" spans="1:10" x14ac:dyDescent="0.3">
      <c r="A1971" s="3" t="s">
        <v>2016</v>
      </c>
      <c r="B1971" s="4">
        <v>43743</v>
      </c>
      <c r="C1971">
        <v>11</v>
      </c>
      <c r="D1971" t="s">
        <v>11</v>
      </c>
      <c r="E1971" t="s">
        <v>63</v>
      </c>
      <c r="F1971" t="s">
        <v>13</v>
      </c>
      <c r="G1971" t="s">
        <v>41</v>
      </c>
      <c r="H1971">
        <v>399</v>
      </c>
      <c r="I1971">
        <v>2</v>
      </c>
      <c r="J1971">
        <v>798</v>
      </c>
    </row>
    <row r="1972" spans="1:10" x14ac:dyDescent="0.3">
      <c r="A1972" s="3" t="s">
        <v>2017</v>
      </c>
      <c r="B1972" s="4">
        <v>43743</v>
      </c>
      <c r="C1972">
        <v>17</v>
      </c>
      <c r="D1972" t="s">
        <v>35</v>
      </c>
      <c r="E1972" t="s">
        <v>27</v>
      </c>
      <c r="F1972" t="s">
        <v>28</v>
      </c>
      <c r="G1972" t="s">
        <v>31</v>
      </c>
      <c r="H1972">
        <v>69</v>
      </c>
      <c r="I1972">
        <v>6</v>
      </c>
      <c r="J1972">
        <v>414</v>
      </c>
    </row>
    <row r="1973" spans="1:10" x14ac:dyDescent="0.3">
      <c r="A1973" s="3" t="s">
        <v>2018</v>
      </c>
      <c r="B1973" s="4">
        <v>43743</v>
      </c>
      <c r="C1973">
        <v>8</v>
      </c>
      <c r="D1973" t="s">
        <v>45</v>
      </c>
      <c r="E1973" t="s">
        <v>22</v>
      </c>
      <c r="F1973" t="s">
        <v>23</v>
      </c>
      <c r="G1973" t="s">
        <v>31</v>
      </c>
      <c r="H1973">
        <v>69</v>
      </c>
      <c r="I1973">
        <v>0</v>
      </c>
      <c r="J1973">
        <v>0</v>
      </c>
    </row>
    <row r="1974" spans="1:10" x14ac:dyDescent="0.3">
      <c r="A1974" s="3" t="s">
        <v>2019</v>
      </c>
      <c r="B1974" s="4">
        <v>43743</v>
      </c>
      <c r="C1974">
        <v>12</v>
      </c>
      <c r="D1974" t="s">
        <v>66</v>
      </c>
      <c r="E1974" t="s">
        <v>12</v>
      </c>
      <c r="F1974" t="s">
        <v>13</v>
      </c>
      <c r="G1974" t="s">
        <v>41</v>
      </c>
      <c r="H1974">
        <v>399</v>
      </c>
      <c r="I1974">
        <v>6</v>
      </c>
      <c r="J1974">
        <v>2394</v>
      </c>
    </row>
    <row r="1975" spans="1:10" x14ac:dyDescent="0.3">
      <c r="A1975" s="3" t="s">
        <v>2020</v>
      </c>
      <c r="B1975" s="4">
        <v>43744</v>
      </c>
      <c r="C1975">
        <v>19</v>
      </c>
      <c r="D1975" t="s">
        <v>56</v>
      </c>
      <c r="E1975" t="s">
        <v>27</v>
      </c>
      <c r="F1975" t="s">
        <v>28</v>
      </c>
      <c r="G1975" t="s">
        <v>19</v>
      </c>
      <c r="H1975">
        <v>289</v>
      </c>
      <c r="I1975">
        <v>1</v>
      </c>
      <c r="J1975">
        <v>289</v>
      </c>
    </row>
    <row r="1976" spans="1:10" x14ac:dyDescent="0.3">
      <c r="A1976" s="3" t="s">
        <v>2021</v>
      </c>
      <c r="B1976" s="4">
        <v>43745</v>
      </c>
      <c r="C1976">
        <v>6</v>
      </c>
      <c r="D1976" t="s">
        <v>48</v>
      </c>
      <c r="E1976" t="s">
        <v>22</v>
      </c>
      <c r="F1976" t="s">
        <v>23</v>
      </c>
      <c r="G1976" t="s">
        <v>24</v>
      </c>
      <c r="H1976">
        <v>159</v>
      </c>
      <c r="I1976">
        <v>4</v>
      </c>
      <c r="J1976">
        <v>636</v>
      </c>
    </row>
    <row r="1977" spans="1:10" x14ac:dyDescent="0.3">
      <c r="A1977" s="3" t="s">
        <v>2022</v>
      </c>
      <c r="B1977" s="4">
        <v>43745</v>
      </c>
      <c r="C1977">
        <v>15</v>
      </c>
      <c r="D1977" t="s">
        <v>118</v>
      </c>
      <c r="E1977" t="s">
        <v>12</v>
      </c>
      <c r="F1977" t="s">
        <v>13</v>
      </c>
      <c r="G1977" t="s">
        <v>24</v>
      </c>
      <c r="H1977">
        <v>159</v>
      </c>
      <c r="I1977">
        <v>1</v>
      </c>
      <c r="J1977">
        <v>159</v>
      </c>
    </row>
    <row r="1978" spans="1:10" x14ac:dyDescent="0.3">
      <c r="A1978" s="3" t="s">
        <v>2023</v>
      </c>
      <c r="B1978" s="4">
        <v>43746</v>
      </c>
      <c r="C1978">
        <v>10</v>
      </c>
      <c r="D1978" t="s">
        <v>58</v>
      </c>
      <c r="E1978" t="s">
        <v>22</v>
      </c>
      <c r="F1978" t="s">
        <v>23</v>
      </c>
      <c r="G1978" t="s">
        <v>24</v>
      </c>
      <c r="H1978">
        <v>159</v>
      </c>
      <c r="I1978">
        <v>6</v>
      </c>
      <c r="J1978">
        <v>954</v>
      </c>
    </row>
    <row r="1979" spans="1:10" x14ac:dyDescent="0.3">
      <c r="A1979" s="3" t="s">
        <v>2024</v>
      </c>
      <c r="B1979" s="4">
        <v>43746</v>
      </c>
      <c r="C1979">
        <v>14</v>
      </c>
      <c r="D1979" t="s">
        <v>38</v>
      </c>
      <c r="E1979" t="s">
        <v>63</v>
      </c>
      <c r="F1979" t="s">
        <v>13</v>
      </c>
      <c r="G1979" t="s">
        <v>14</v>
      </c>
      <c r="H1979">
        <v>199</v>
      </c>
      <c r="I1979">
        <v>0</v>
      </c>
      <c r="J1979">
        <v>0</v>
      </c>
    </row>
    <row r="1980" spans="1:10" x14ac:dyDescent="0.3">
      <c r="A1980" s="3" t="s">
        <v>2025</v>
      </c>
      <c r="B1980" s="4">
        <v>43747</v>
      </c>
      <c r="C1980">
        <v>11</v>
      </c>
      <c r="D1980" t="s">
        <v>11</v>
      </c>
      <c r="E1980" t="s">
        <v>63</v>
      </c>
      <c r="F1980" t="s">
        <v>13</v>
      </c>
      <c r="G1980" t="s">
        <v>24</v>
      </c>
      <c r="H1980">
        <v>159</v>
      </c>
      <c r="I1980">
        <v>0</v>
      </c>
      <c r="J1980">
        <v>0</v>
      </c>
    </row>
    <row r="1981" spans="1:10" x14ac:dyDescent="0.3">
      <c r="A1981" s="3" t="s">
        <v>2026</v>
      </c>
      <c r="B1981" s="4">
        <v>43747</v>
      </c>
      <c r="C1981">
        <v>17</v>
      </c>
      <c r="D1981" t="s">
        <v>35</v>
      </c>
      <c r="E1981" t="s">
        <v>27</v>
      </c>
      <c r="F1981" t="s">
        <v>28</v>
      </c>
      <c r="G1981" t="s">
        <v>31</v>
      </c>
      <c r="H1981">
        <v>69</v>
      </c>
      <c r="I1981">
        <v>4</v>
      </c>
      <c r="J1981">
        <v>276</v>
      </c>
    </row>
    <row r="1982" spans="1:10" x14ac:dyDescent="0.3">
      <c r="A1982" s="3" t="s">
        <v>2027</v>
      </c>
      <c r="B1982" s="4">
        <v>43747</v>
      </c>
      <c r="C1982">
        <v>12</v>
      </c>
      <c r="D1982" t="s">
        <v>66</v>
      </c>
      <c r="E1982" t="s">
        <v>12</v>
      </c>
      <c r="F1982" t="s">
        <v>13</v>
      </c>
      <c r="G1982" t="s">
        <v>19</v>
      </c>
      <c r="H1982">
        <v>289</v>
      </c>
      <c r="I1982">
        <v>0</v>
      </c>
      <c r="J1982">
        <v>0</v>
      </c>
    </row>
    <row r="1983" spans="1:10" x14ac:dyDescent="0.3">
      <c r="A1983" s="3" t="s">
        <v>2028</v>
      </c>
      <c r="B1983" s="4">
        <v>43747</v>
      </c>
      <c r="C1983">
        <v>15</v>
      </c>
      <c r="D1983" t="s">
        <v>118</v>
      </c>
      <c r="E1983" t="s">
        <v>63</v>
      </c>
      <c r="F1983" t="s">
        <v>13</v>
      </c>
      <c r="G1983" t="s">
        <v>31</v>
      </c>
      <c r="H1983">
        <v>69</v>
      </c>
      <c r="I1983">
        <v>1</v>
      </c>
      <c r="J1983">
        <v>69</v>
      </c>
    </row>
    <row r="1984" spans="1:10" x14ac:dyDescent="0.3">
      <c r="A1984" s="3" t="s">
        <v>2029</v>
      </c>
      <c r="B1984" s="4">
        <v>43748</v>
      </c>
      <c r="C1984">
        <v>3</v>
      </c>
      <c r="D1984" t="s">
        <v>43</v>
      </c>
      <c r="E1984" t="s">
        <v>68</v>
      </c>
      <c r="F1984" t="s">
        <v>18</v>
      </c>
      <c r="G1984" t="s">
        <v>41</v>
      </c>
      <c r="H1984">
        <v>399</v>
      </c>
      <c r="I1984">
        <v>1</v>
      </c>
      <c r="J1984">
        <v>399</v>
      </c>
    </row>
    <row r="1985" spans="1:10" x14ac:dyDescent="0.3">
      <c r="A1985" s="3" t="s">
        <v>2030</v>
      </c>
      <c r="B1985" s="4">
        <v>43749</v>
      </c>
      <c r="C1985">
        <v>20</v>
      </c>
      <c r="D1985" t="s">
        <v>40</v>
      </c>
      <c r="E1985" t="s">
        <v>27</v>
      </c>
      <c r="F1985" t="s">
        <v>28</v>
      </c>
      <c r="G1985" t="s">
        <v>14</v>
      </c>
      <c r="H1985">
        <v>199</v>
      </c>
      <c r="I1985">
        <v>1</v>
      </c>
      <c r="J1985">
        <v>199</v>
      </c>
    </row>
    <row r="1986" spans="1:10" x14ac:dyDescent="0.3">
      <c r="A1986" s="3" t="s">
        <v>2031</v>
      </c>
      <c r="B1986" s="4">
        <v>43750</v>
      </c>
      <c r="C1986">
        <v>13</v>
      </c>
      <c r="D1986" t="s">
        <v>33</v>
      </c>
      <c r="E1986" t="s">
        <v>12</v>
      </c>
      <c r="F1986" t="s">
        <v>13</v>
      </c>
      <c r="G1986" t="s">
        <v>41</v>
      </c>
      <c r="H1986">
        <v>399</v>
      </c>
      <c r="I1986">
        <v>3</v>
      </c>
      <c r="J1986">
        <v>1197</v>
      </c>
    </row>
    <row r="1987" spans="1:10" x14ac:dyDescent="0.3">
      <c r="A1987" s="3" t="s">
        <v>2032</v>
      </c>
      <c r="B1987" s="4">
        <v>43750</v>
      </c>
      <c r="C1987">
        <v>1</v>
      </c>
      <c r="D1987" t="s">
        <v>16</v>
      </c>
      <c r="E1987" t="s">
        <v>17</v>
      </c>
      <c r="F1987" t="s">
        <v>18</v>
      </c>
      <c r="G1987" t="s">
        <v>31</v>
      </c>
      <c r="H1987">
        <v>69</v>
      </c>
      <c r="I1987">
        <v>8</v>
      </c>
      <c r="J1987">
        <v>552</v>
      </c>
    </row>
    <row r="1988" spans="1:10" x14ac:dyDescent="0.3">
      <c r="A1988" s="3" t="s">
        <v>2033</v>
      </c>
      <c r="B1988" s="4">
        <v>43751</v>
      </c>
      <c r="C1988">
        <v>9</v>
      </c>
      <c r="D1988" t="s">
        <v>21</v>
      </c>
      <c r="E1988" t="s">
        <v>22</v>
      </c>
      <c r="F1988" t="s">
        <v>23</v>
      </c>
      <c r="G1988" t="s">
        <v>19</v>
      </c>
      <c r="H1988">
        <v>289</v>
      </c>
      <c r="I1988">
        <v>0</v>
      </c>
      <c r="J1988">
        <v>0</v>
      </c>
    </row>
    <row r="1989" spans="1:10" x14ac:dyDescent="0.3">
      <c r="A1989" s="3" t="s">
        <v>2034</v>
      </c>
      <c r="B1989" s="4">
        <v>43751</v>
      </c>
      <c r="C1989">
        <v>2</v>
      </c>
      <c r="D1989" t="s">
        <v>106</v>
      </c>
      <c r="E1989" t="s">
        <v>68</v>
      </c>
      <c r="F1989" t="s">
        <v>18</v>
      </c>
      <c r="G1989" t="s">
        <v>14</v>
      </c>
      <c r="H1989">
        <v>199</v>
      </c>
      <c r="I1989">
        <v>5</v>
      </c>
      <c r="J1989">
        <v>995</v>
      </c>
    </row>
    <row r="1990" spans="1:10" x14ac:dyDescent="0.3">
      <c r="A1990" s="3" t="s">
        <v>2035</v>
      </c>
      <c r="B1990" s="4">
        <v>43751</v>
      </c>
      <c r="C1990">
        <v>12</v>
      </c>
      <c r="D1990" t="s">
        <v>66</v>
      </c>
      <c r="E1990" t="s">
        <v>63</v>
      </c>
      <c r="F1990" t="s">
        <v>13</v>
      </c>
      <c r="G1990" t="s">
        <v>19</v>
      </c>
      <c r="H1990">
        <v>289</v>
      </c>
      <c r="I1990">
        <v>3</v>
      </c>
      <c r="J1990">
        <v>867</v>
      </c>
    </row>
    <row r="1991" spans="1:10" x14ac:dyDescent="0.3">
      <c r="A1991" s="3" t="s">
        <v>2036</v>
      </c>
      <c r="B1991" s="4">
        <v>43751</v>
      </c>
      <c r="C1991">
        <v>11</v>
      </c>
      <c r="D1991" t="s">
        <v>11</v>
      </c>
      <c r="E1991" t="s">
        <v>12</v>
      </c>
      <c r="F1991" t="s">
        <v>13</v>
      </c>
      <c r="G1991" t="s">
        <v>14</v>
      </c>
      <c r="H1991">
        <v>199</v>
      </c>
      <c r="I1991">
        <v>4</v>
      </c>
      <c r="J1991">
        <v>796</v>
      </c>
    </row>
    <row r="1992" spans="1:10" x14ac:dyDescent="0.3">
      <c r="A1992" s="3" t="s">
        <v>2037</v>
      </c>
      <c r="B1992" s="4">
        <v>43752</v>
      </c>
      <c r="C1992">
        <v>3</v>
      </c>
      <c r="D1992" t="s">
        <v>43</v>
      </c>
      <c r="E1992" t="s">
        <v>17</v>
      </c>
      <c r="F1992" t="s">
        <v>18</v>
      </c>
      <c r="G1992" t="s">
        <v>14</v>
      </c>
      <c r="H1992">
        <v>199</v>
      </c>
      <c r="I1992">
        <v>7</v>
      </c>
      <c r="J1992">
        <v>1393</v>
      </c>
    </row>
    <row r="1993" spans="1:10" x14ac:dyDescent="0.3">
      <c r="A1993" s="3" t="s">
        <v>2038</v>
      </c>
      <c r="B1993" s="4">
        <v>43753</v>
      </c>
      <c r="C1993">
        <v>5</v>
      </c>
      <c r="D1993" t="s">
        <v>60</v>
      </c>
      <c r="E1993" t="s">
        <v>17</v>
      </c>
      <c r="F1993" t="s">
        <v>18</v>
      </c>
      <c r="G1993" t="s">
        <v>24</v>
      </c>
      <c r="H1993">
        <v>159</v>
      </c>
      <c r="I1993">
        <v>7</v>
      </c>
      <c r="J1993">
        <v>1113</v>
      </c>
    </row>
    <row r="1994" spans="1:10" x14ac:dyDescent="0.3">
      <c r="A1994" s="3" t="s">
        <v>2039</v>
      </c>
      <c r="B1994" s="4">
        <v>43754</v>
      </c>
      <c r="C1994">
        <v>15</v>
      </c>
      <c r="D1994" t="s">
        <v>118</v>
      </c>
      <c r="E1994" t="s">
        <v>63</v>
      </c>
      <c r="F1994" t="s">
        <v>13</v>
      </c>
      <c r="G1994" t="s">
        <v>14</v>
      </c>
      <c r="H1994">
        <v>199</v>
      </c>
      <c r="I1994">
        <v>1</v>
      </c>
      <c r="J1994">
        <v>199</v>
      </c>
    </row>
    <row r="1995" spans="1:10" x14ac:dyDescent="0.3">
      <c r="A1995" s="3" t="s">
        <v>2040</v>
      </c>
      <c r="B1995" s="4">
        <v>43754</v>
      </c>
      <c r="C1995">
        <v>3</v>
      </c>
      <c r="D1995" t="s">
        <v>43</v>
      </c>
      <c r="E1995" t="s">
        <v>17</v>
      </c>
      <c r="F1995" t="s">
        <v>18</v>
      </c>
      <c r="G1995" t="s">
        <v>31</v>
      </c>
      <c r="H1995">
        <v>69</v>
      </c>
      <c r="I1995">
        <v>3</v>
      </c>
      <c r="J1995">
        <v>207</v>
      </c>
    </row>
    <row r="1996" spans="1:10" x14ac:dyDescent="0.3">
      <c r="A1996" s="3" t="s">
        <v>2041</v>
      </c>
      <c r="B1996" s="4">
        <v>43754</v>
      </c>
      <c r="C1996">
        <v>1</v>
      </c>
      <c r="D1996" t="s">
        <v>16</v>
      </c>
      <c r="E1996" t="s">
        <v>17</v>
      </c>
      <c r="F1996" t="s">
        <v>18</v>
      </c>
      <c r="G1996" t="s">
        <v>14</v>
      </c>
      <c r="H1996">
        <v>199</v>
      </c>
      <c r="I1996">
        <v>8</v>
      </c>
      <c r="J1996">
        <v>1592</v>
      </c>
    </row>
    <row r="1997" spans="1:10" x14ac:dyDescent="0.3">
      <c r="A1997" s="3" t="s">
        <v>2042</v>
      </c>
      <c r="B1997" s="4">
        <v>43754</v>
      </c>
      <c r="C1997">
        <v>9</v>
      </c>
      <c r="D1997" t="s">
        <v>21</v>
      </c>
      <c r="E1997" t="s">
        <v>46</v>
      </c>
      <c r="F1997" t="s">
        <v>23</v>
      </c>
      <c r="G1997" t="s">
        <v>31</v>
      </c>
      <c r="H1997">
        <v>69</v>
      </c>
      <c r="I1997">
        <v>8</v>
      </c>
      <c r="J1997">
        <v>552</v>
      </c>
    </row>
    <row r="1998" spans="1:10" x14ac:dyDescent="0.3">
      <c r="A1998" s="3" t="s">
        <v>2043</v>
      </c>
      <c r="B1998" s="4">
        <v>43754</v>
      </c>
      <c r="C1998">
        <v>5</v>
      </c>
      <c r="D1998" t="s">
        <v>60</v>
      </c>
      <c r="E1998" t="s">
        <v>68</v>
      </c>
      <c r="F1998" t="s">
        <v>18</v>
      </c>
      <c r="G1998" t="s">
        <v>31</v>
      </c>
      <c r="H1998">
        <v>69</v>
      </c>
      <c r="I1998">
        <v>6</v>
      </c>
      <c r="J1998">
        <v>414</v>
      </c>
    </row>
    <row r="1999" spans="1:10" x14ac:dyDescent="0.3">
      <c r="A1999" s="3" t="s">
        <v>2044</v>
      </c>
      <c r="B1999" s="4">
        <v>43754</v>
      </c>
      <c r="C1999">
        <v>3</v>
      </c>
      <c r="D1999" t="s">
        <v>43</v>
      </c>
      <c r="E1999" t="s">
        <v>68</v>
      </c>
      <c r="F1999" t="s">
        <v>18</v>
      </c>
      <c r="G1999" t="s">
        <v>41</v>
      </c>
      <c r="H1999">
        <v>399</v>
      </c>
      <c r="I1999">
        <v>6</v>
      </c>
      <c r="J1999">
        <v>2394</v>
      </c>
    </row>
    <row r="2000" spans="1:10" x14ac:dyDescent="0.3">
      <c r="A2000" s="3" t="s">
        <v>2045</v>
      </c>
      <c r="B2000" s="4">
        <v>43754</v>
      </c>
      <c r="C2000">
        <v>6</v>
      </c>
      <c r="D2000" t="s">
        <v>48</v>
      </c>
      <c r="E2000" t="s">
        <v>46</v>
      </c>
      <c r="F2000" t="s">
        <v>23</v>
      </c>
      <c r="G2000" t="s">
        <v>19</v>
      </c>
      <c r="H2000">
        <v>289</v>
      </c>
      <c r="I2000">
        <v>1</v>
      </c>
      <c r="J2000">
        <v>289</v>
      </c>
    </row>
    <row r="2001" spans="1:10" x14ac:dyDescent="0.3">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Sheet5</vt:lpstr>
      <vt:lpstr>Sheet6</vt:lpstr>
      <vt:lpstr>Sheet7</vt:lpstr>
      <vt:lpstr>Sales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PAYAL</cp:lastModifiedBy>
  <dcterms:created xsi:type="dcterms:W3CDTF">2018-08-24T06:50:59Z</dcterms:created>
  <dcterms:modified xsi:type="dcterms:W3CDTF">2021-06-22T18:44:39Z</dcterms:modified>
  <cp:category/>
</cp:coreProperties>
</file>