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F:\Opera Downloads\Casting Replies Webpage\casting-log\src\assets\"/>
    </mc:Choice>
  </mc:AlternateContent>
  <xr:revisionPtr revIDLastSave="0" documentId="13_ncr:1_{826D439A-8F8F-46D0-A604-0CFBDA4379C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1" l="1"/>
  <c r="A25" i="1"/>
  <c r="A24" i="1"/>
  <c r="A23" i="1"/>
  <c r="A22" i="1"/>
  <c r="A21" i="1"/>
  <c r="A20" i="1"/>
  <c r="A19" i="1"/>
  <c r="A18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<sst xmlns="http://schemas.openxmlformats.org/spreadsheetml/2006/main" count="170" uniqueCount="123">
  <si>
    <t>Name</t>
  </si>
  <si>
    <t>Gender</t>
  </si>
  <si>
    <t>Age</t>
  </si>
  <si>
    <t>Complexion</t>
  </si>
  <si>
    <t>Portfolio</t>
  </si>
  <si>
    <t>Height</t>
  </si>
  <si>
    <t>Weight</t>
  </si>
  <si>
    <t>Address</t>
  </si>
  <si>
    <t>Instagram</t>
  </si>
  <si>
    <t>Rajanee Rajesh</t>
  </si>
  <si>
    <t>Female</t>
  </si>
  <si>
    <t>+91 77740 41719</t>
  </si>
  <si>
    <t>Fair</t>
  </si>
  <si>
    <t>45kg</t>
  </si>
  <si>
    <t>Bopodi, Pune</t>
  </si>
  <si>
    <t>rajaneerajesh</t>
  </si>
  <si>
    <t>Omkar</t>
  </si>
  <si>
    <t>Male</t>
  </si>
  <si>
    <t>+91 93596 95684</t>
  </si>
  <si>
    <t>5'6</t>
  </si>
  <si>
    <t>Boriwali, Mumbai</t>
  </si>
  <si>
    <t>Sanskruti Shinde</t>
  </si>
  <si>
    <t>+91 90286 24960</t>
  </si>
  <si>
    <t>Mumbai</t>
  </si>
  <si>
    <t>Abhaya Deshmukh</t>
  </si>
  <si>
    <t>+91 93259 69166</t>
  </si>
  <si>
    <t>5'7</t>
  </si>
  <si>
    <t>Pune</t>
  </si>
  <si>
    <t>abhaya_deshmukh</t>
  </si>
  <si>
    <t>+91 90216 91481</t>
  </si>
  <si>
    <t>Virutkar Sameer</t>
  </si>
  <si>
    <t>5'4</t>
  </si>
  <si>
    <t>Chandrapur, Maharashtra</t>
  </si>
  <si>
    <t>virutkarsameer</t>
  </si>
  <si>
    <t>Purva Sargade</t>
  </si>
  <si>
    <t>+91 99672 52896</t>
  </si>
  <si>
    <t>Raghav Vartak</t>
  </si>
  <si>
    <t>+91 80878 72135</t>
  </si>
  <si>
    <t>Ritu Parshetty</t>
  </si>
  <si>
    <t>+91 90228 49962</t>
  </si>
  <si>
    <t>5'2</t>
  </si>
  <si>
    <t xml:space="preserve">Jai Dhiresh Pednekar </t>
  </si>
  <si>
    <t>+91 96992 15719</t>
  </si>
  <si>
    <t>Jai Dhiresh Pednekar</t>
  </si>
  <si>
    <t xml:space="preserve"> 5'7</t>
  </si>
  <si>
    <t>.jaipednekar.</t>
  </si>
  <si>
    <t>Vinayak Raju Satav</t>
  </si>
  <si>
    <t>+91 99222 22632</t>
  </si>
  <si>
    <t>5'5</t>
  </si>
  <si>
    <t>Keshavnagar, Mundhwa, Pune</t>
  </si>
  <si>
    <t>vinayaksatav28</t>
  </si>
  <si>
    <t>Suchitra</t>
  </si>
  <si>
    <t>+91 72760 45876</t>
  </si>
  <si>
    <t>5'1</t>
  </si>
  <si>
    <t>Shreyas Joshi</t>
  </si>
  <si>
    <t>+91 97635 84460</t>
  </si>
  <si>
    <t>Soummya Kokil</t>
  </si>
  <si>
    <t>+91 70202 18482</t>
  </si>
  <si>
    <t>5'0</t>
  </si>
  <si>
    <t>soummya_kokil</t>
  </si>
  <si>
    <t>Vinayshri Tungikar</t>
  </si>
  <si>
    <t>+91 80804 08981</t>
  </si>
  <si>
    <t>Sail Satardekar</t>
  </si>
  <si>
    <t>+91 77458 91768</t>
  </si>
  <si>
    <t>Kudal, Sindhudurg</t>
  </si>
  <si>
    <t>Abhilasha</t>
  </si>
  <si>
    <t>+91 96438 27187</t>
  </si>
  <si>
    <t>Siddharth Raj Purohit</t>
  </si>
  <si>
    <t>+91 99809 26735</t>
  </si>
  <si>
    <t>5'9</t>
  </si>
  <si>
    <t>Bangalore</t>
  </si>
  <si>
    <t>No</t>
  </si>
  <si>
    <t>Image</t>
  </si>
  <si>
    <t>Phone</t>
  </si>
  <si>
    <t>WhatsApp Image 2025-04-15 at 10.55.24_4b93487f.jpg</t>
  </si>
  <si>
    <t>IMG-20250415-WA0004.jpg</t>
  </si>
  <si>
    <t>WhatsApp Image 2025-04-15 at 10.36.18_8c39dc73.jpg</t>
  </si>
  <si>
    <t>WhatsApp Image 2025-04-15 at 10.46.36_36c4cda7.jpg</t>
  </si>
  <si>
    <t>WhatsApp Image 2025-04-15 at 10.31.22_12a5858c.jpg</t>
  </si>
  <si>
    <t>WhatsApp Image 2025-04-15 at 10.40.30_86d67314.jpg</t>
  </si>
  <si>
    <t>Screenshot 2025-04-16 162757.png</t>
  </si>
  <si>
    <t>IMG-20250101-WA0010.jpg</t>
  </si>
  <si>
    <t>WhatsApp Image 2025-04-15 at 12.13.34_2bc9c20c.jpg</t>
  </si>
  <si>
    <t>WhatsApp Image 2025-04-15 at 12.17.45_f8d38ca8.jpg</t>
  </si>
  <si>
    <t>WhatsApp Image 2025-04-15 at 12.25.57_e77b436a.jpg</t>
  </si>
  <si>
    <t>WhatsApp Image 2025-04-15 at 19.22.07_d840a353.jpg</t>
  </si>
  <si>
    <t>IMG-20250415-WA0046.jpg</t>
  </si>
  <si>
    <t>WhatsApp Image 2025-04-15 at 19.47.13_51ddcab9.jpg</t>
  </si>
  <si>
    <t>IMG-20250416-WA0005.jpg</t>
  </si>
  <si>
    <t>Kishan Kumar</t>
  </si>
  <si>
    <t>+91 76315 19192</t>
  </si>
  <si>
    <t>5'8</t>
  </si>
  <si>
    <t>Samastipur, Bihar</t>
  </si>
  <si>
    <t>IMG-20250416-WA0035.jpg</t>
  </si>
  <si>
    <t>Krish More</t>
  </si>
  <si>
    <t>5'3"</t>
  </si>
  <si>
    <t>+91 99676 52362</t>
  </si>
  <si>
    <t>krishmore_official</t>
  </si>
  <si>
    <t>Krish More (Child Actor) (1).jpg</t>
  </si>
  <si>
    <t>Naman Nimesh</t>
  </si>
  <si>
    <t>5'5"</t>
  </si>
  <si>
    <t>Uttar Pradesh</t>
  </si>
  <si>
    <t>WhatsApp Image 2025-04-16 at 10.48.46_f5e5a26b.jpg</t>
  </si>
  <si>
    <t>+91 6398 229 250</t>
  </si>
  <si>
    <t>Nidhi ghatkar</t>
  </si>
  <si>
    <t>4</t>
  </si>
  <si>
    <t>Kalyan. Mumbai</t>
  </si>
  <si>
    <t>WhatsApp Image 2025-04-16 at 10.50.03_550ea05f.jpg</t>
  </si>
  <si>
    <t>+91 72629 15101</t>
  </si>
  <si>
    <t>Suraj Ahirwar</t>
  </si>
  <si>
    <t>WhatsApp Image 2025-04-16 at 10.56.06_6ad3df82.jpg</t>
  </si>
  <si>
    <t>Burari, Delhi</t>
  </si>
  <si>
    <t>+91 87506 13932</t>
  </si>
  <si>
    <t>D K Swami</t>
  </si>
  <si>
    <t>+91 92112 91296</t>
  </si>
  <si>
    <t>5'10"</t>
  </si>
  <si>
    <t>Khushi Shrivas</t>
  </si>
  <si>
    <t>+91 89594 22930</t>
  </si>
  <si>
    <t>White</t>
  </si>
  <si>
    <t>IMG-20250416-WA0036.jpg</t>
  </si>
  <si>
    <t>Sohail</t>
  </si>
  <si>
    <t>IMG-20250416-WA0057.jpg</t>
  </si>
  <si>
    <t>+91 96542 91270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</si>
</sst>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49" fontId="2" fillId="2" borderId="0" xfId="0" applyNumberFormat="1" applyFont="1" applyFill="1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49" fontId="1" fillId="0" borderId="0" xfId="1" applyNumberFormat="1"/>
    <xf numFmtId="49" fontId="1" fillId="0" borderId="0" xfId="1" applyNumberFormat="1" applyAlignment="1">
      <alignment horizontal="right"/>
    </xf>
  </cellXfs>
  <cellStyles count="2">
    <cellStyle name="Hyperlink" xfId="1" builtinId="8"/>
    <cellStyle name="Normal" xfId="0" builtinId="0"/>
  </cellStyles>
  <dxfs count="4">
    <dxf>
      <numFmt numFmtId="30" formatCode="@"/>
    </dxf>
    <dxf>
      <numFmt numFmtId="0" formatCode="General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DCE7E8-D423-4F9C-AFDB-9BF7D5B2BCF2}" name="Table1" displayName="Table1" ref="A1:L26" totalsRowShown="0" headerRowDxfId="3">
  <autoFilter ref="A1:L26" xr:uid="{2BDCE7E8-D423-4F9C-AFDB-9BF7D5B2BCF2}"/>
  <tableColumns count="12">
    <tableColumn id="1" xr3:uid="{90CA0A1D-9CF0-4047-8573-486D61BDB7F1}" name="No">
      <calculatedColumnFormula>ROW() - ROW(Table1[[#Headers],[No]])</calculatedColumnFormula>
    </tableColumn>
    <tableColumn id="2" xr3:uid="{B79F8FB3-3239-46C2-8849-0A36C3FE7298}" name="Name"/>
    <tableColumn id="3" xr3:uid="{C881C50B-C632-490B-8617-413625DD8871}" name="Gender" dataDxfId="2"/>
    <tableColumn id="4" xr3:uid="{4E843405-9093-4BD1-BE42-C5910D169E1C}" name="Age" dataDxfId="1"/>
    <tableColumn id="5" xr3:uid="{7BEBD43A-EE89-477D-B108-D30C0AB17670}" name="Phone"/>
    <tableColumn id="6" xr3:uid="{32B44D0A-8108-4E31-9DAC-DB0588E6B204}" name="Complexion"/>
    <tableColumn id="7" xr3:uid="{B3BEB968-00E6-40BA-8F92-98DC824BF4D8}" name="Portfolio" dataCellStyle="Hyperlink"/>
    <tableColumn id="9" xr3:uid="{BC71432A-A4BF-4A62-8A83-9FFC9AF5C3B8}" name="Height" dataDxfId="0" dataCellStyle="Hyperlink"/>
    <tableColumn id="10" xr3:uid="{E959DBFD-ABAF-46FE-85AD-321873CD1873}" name="Weight"/>
    <tableColumn id="8" xr3:uid="{CD51AAB3-25CC-4D0A-A644-4EE9650CBDD4}" name="Address"/>
    <tableColumn id="11" xr3:uid="{AD33C8B8-4625-4957-A697-67A0F400B181}" name="Instagram"/>
    <tableColumn id="12" xr3:uid="{4DF50CDE-C95C-4D3D-8287-8CB5599F6075}" name="Imag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f/c/209babed470a3e4c/Eh4-Lp6riDdEkqulx1fbY-sBKKhNYIzcW02mIATl11TWqw?e=pn3cHI" TargetMode="External"/><Relationship Id="rId13" Type="http://schemas.openxmlformats.org/officeDocument/2006/relationships/hyperlink" Target="https://1drv.ms/f/c/209babed470a3e4c/EnBHHl6VkaJCsmuuVZGIcRoBlJjtOYr6ao_9sSukzdc55w?e=qC2EZa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1drv.ms/f/c/209babed470a3e4c/EplnzDwH_4xBnkVuNJS6k64BAfUGJcOPUi3YjfmZbElmiA?e=nfhjdW" TargetMode="External"/><Relationship Id="rId7" Type="http://schemas.openxmlformats.org/officeDocument/2006/relationships/hyperlink" Target="https://1drv.ms/f/c/209babed470a3e4c/Ej-NbZHNyNFBmZHJ7B-Pr0oBvh54IJblvb9t1Yn0fNXSNg?e=ihwc9K" TargetMode="External"/><Relationship Id="rId12" Type="http://schemas.openxmlformats.org/officeDocument/2006/relationships/hyperlink" Target="https://1drv.ms/f/c/209babed470a3e4c/Et7zWWtPAxBPght8Yy_oeAgBZDdQxuQSeuAGP-YahT5WsQ?e=cRmwKY" TargetMode="External"/><Relationship Id="rId17" Type="http://schemas.openxmlformats.org/officeDocument/2006/relationships/hyperlink" Target="https://1drv.ms/f/c/209babed470a3e4c/EniKL1LJe7ZPkmoMjxDXlcIBvRtqclUxTjnJR5iJ2V8_rA?e=xnrOID" TargetMode="External"/><Relationship Id="rId2" Type="http://schemas.openxmlformats.org/officeDocument/2006/relationships/hyperlink" Target="https://1drv.ms/f/c/209babed470a3e4c/EuVprStc3MFLsZ4xX57mDuQB1sdsy5mbo0prc0nkKpUhVQ?e=FWLCPh" TargetMode="External"/><Relationship Id="rId16" Type="http://schemas.openxmlformats.org/officeDocument/2006/relationships/hyperlink" Target="https://1drv.ms/f/c/209babed470a3e4c/EqTuWHJ5WL1GjefuEYiidnMB5Hs_xiRSpSOJ4ARjbnf8rg?e=iZeGDu" TargetMode="External"/><Relationship Id="rId1" Type="http://schemas.openxmlformats.org/officeDocument/2006/relationships/hyperlink" Target="https://1drv.ms/f/c/209babed470a3e4c/EuMvQ2OngzNHqUVA0eHlS5UBXb1_BRarsHxG8cEo_A-IRQ?e=r1ajqm" TargetMode="External"/><Relationship Id="rId6" Type="http://schemas.openxmlformats.org/officeDocument/2006/relationships/hyperlink" Target="https://1drv.ms/f/c/209babed470a3e4c/ElHQal0unhVFqaQMdcp_gMEBHKoBvryfCXhHIUmmFcNw1A?e=p9jTct" TargetMode="External"/><Relationship Id="rId11" Type="http://schemas.openxmlformats.org/officeDocument/2006/relationships/hyperlink" Target="https://1drv.ms/f/c/209babed470a3e4c/ErCdLzVYe_ZClVkIq0FiLeIBT4t0efcx_cV8viGKDuUlMA?e=tbkH65" TargetMode="External"/><Relationship Id="rId5" Type="http://schemas.openxmlformats.org/officeDocument/2006/relationships/hyperlink" Target="https://1drv.ms/f/c/209babed470a3e4c/EkJ-vqsjzm5Jn8Vze_FUUIEBZACVgL_1i_0H34fmb3nUvA?e=QAqiml" TargetMode="External"/><Relationship Id="rId15" Type="http://schemas.openxmlformats.org/officeDocument/2006/relationships/hyperlink" Target="https://1drv.ms/f/c/209babed470a3e4c/ErtWYT_psXxGtUBVm60jIlABJ-3SuP7X9ZTZHRah0NL22g?e=V4IfkH" TargetMode="External"/><Relationship Id="rId10" Type="http://schemas.openxmlformats.org/officeDocument/2006/relationships/hyperlink" Target="https://1drv.ms/f/c/209babed470a3e4c/El61Ptk_FrVJqEyCn2LI9RcB-vDy-3wbMOIGzRU3FabZ6A?e=7GxcfX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s://1drv.ms/f/c/209babed470a3e4c/EnPvwqeX-UxMkOWErWB3lSYB3a67M5rVfH6BVgxYkEdfBw?e=bzYU1T" TargetMode="External"/><Relationship Id="rId9" Type="http://schemas.openxmlformats.org/officeDocument/2006/relationships/hyperlink" Target="https://1drv.ms/f/c/209babed470a3e4c/Ekp3Mwj_zt5Mqd0h9izzNZQBdoxAVGntugFBkcIkwJrflw?e=jdx6Bo" TargetMode="External"/><Relationship Id="rId14" Type="http://schemas.openxmlformats.org/officeDocument/2006/relationships/hyperlink" Target="https://1drv.ms/f/c/209babed470a3e4c/Emdi0NN-Wu1FuupDVHi81EMBED5cg2bRSxDn8PNrsV3TIg?e=gc9Qv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zoomScaleNormal="100" workbookViewId="0">
      <selection activeCell="G26" sqref="G26"/>
    </sheetView>
  </sheetViews>
  <sheetFormatPr defaultRowHeight="15" x14ac:dyDescent="0.25"/>
  <cols>
    <col min="1" max="1" width="8.42578125" bestFit="1" customWidth="1"/>
    <col min="2" max="2" width="18.85546875" bestFit="1" customWidth="1"/>
    <col min="3" max="3" width="9.7109375" style="4" bestFit="1" customWidth="1"/>
    <col min="4" max="4" width="7.28515625" customWidth="1"/>
    <col min="5" max="5" width="16.28515625" bestFit="1" customWidth="1"/>
    <col min="6" max="6" width="13.85546875" bestFit="1" customWidth="1"/>
    <col min="7" max="7" width="18.85546875" bestFit="1" customWidth="1"/>
    <col min="8" max="8" width="9.140625" style="8"/>
    <col min="10" max="10" width="26.42578125" bestFit="1" customWidth="1"/>
    <col min="11" max="11" width="17" bestFit="1" customWidth="1"/>
  </cols>
  <sheetData>
    <row r="1" spans="1:12" s="2" customFormat="1" x14ac:dyDescent="0.25">
      <c r="A1" s="2" t="s">
        <v>71</v>
      </c>
      <c r="B1" s="2" t="s">
        <v>0</v>
      </c>
      <c r="C1" s="3" t="s">
        <v>1</v>
      </c>
      <c r="D1" s="2" t="s">
        <v>2</v>
      </c>
      <c r="E1" s="2" t="s">
        <v>73</v>
      </c>
      <c r="F1" s="2" t="s">
        <v>3</v>
      </c>
      <c r="G1" s="2" t="s">
        <v>4</v>
      </c>
      <c r="H1" s="6" t="s">
        <v>5</v>
      </c>
      <c r="I1" s="2" t="s">
        <v>6</v>
      </c>
      <c r="J1" s="2" t="s">
        <v>7</v>
      </c>
      <c r="K1" s="2" t="s">
        <v>8</v>
      </c>
      <c r="L1" s="2" t="s">
        <v>72</v>
      </c>
    </row>
    <row r="2" spans="1:12" x14ac:dyDescent="0.25">
      <c r="A2">
        <f>ROW() - ROW(Table1[[#Headers],[No]])</f>
        <v>1</v>
      </c>
      <c r="B2" t="s">
        <v>9</v>
      </c>
      <c r="C2" s="4" t="s">
        <v>10</v>
      </c>
      <c r="D2">
        <v>20</v>
      </c>
      <c r="E2" t="s">
        <v>11</v>
      </c>
      <c r="F2" t="s">
        <v>12</v>
      </c>
      <c r="G2" s="1" t="s">
        <v>9</v>
      </c>
      <c r="H2" s="7"/>
      <c r="I2" t="s">
        <v>13</v>
      </c>
      <c r="J2" t="s">
        <v>14</v>
      </c>
      <c r="K2" t="s">
        <v>15</v>
      </c>
      <c r="L2" t="s">
        <v>75</v>
      </c>
    </row>
    <row r="3" spans="1:12" x14ac:dyDescent="0.25">
      <c r="A3">
        <f>ROW() - ROW(Table1[[#Headers],[No]])</f>
        <v>2</v>
      </c>
      <c r="B3" t="s">
        <v>16</v>
      </c>
      <c r="C3" s="4" t="s">
        <v>17</v>
      </c>
      <c r="D3">
        <v>15</v>
      </c>
      <c r="E3" t="s">
        <v>18</v>
      </c>
      <c r="G3" s="1" t="s">
        <v>16</v>
      </c>
      <c r="H3" s="7" t="s">
        <v>19</v>
      </c>
      <c r="J3" t="s">
        <v>20</v>
      </c>
      <c r="L3" t="s">
        <v>76</v>
      </c>
    </row>
    <row r="4" spans="1:12" x14ac:dyDescent="0.25">
      <c r="A4">
        <f>ROW() - ROW(Table1[[#Headers],[No]])</f>
        <v>3</v>
      </c>
      <c r="B4" t="s">
        <v>21</v>
      </c>
      <c r="C4" s="4" t="s">
        <v>10</v>
      </c>
      <c r="D4">
        <v>14</v>
      </c>
      <c r="E4" t="s">
        <v>22</v>
      </c>
      <c r="G4" s="1" t="s">
        <v>21</v>
      </c>
      <c r="H4" s="7"/>
      <c r="J4" t="s">
        <v>23</v>
      </c>
      <c r="L4" t="s">
        <v>77</v>
      </c>
    </row>
    <row r="5" spans="1:12" x14ac:dyDescent="0.25">
      <c r="A5">
        <f>ROW() - ROW(Table1[[#Headers],[No]])</f>
        <v>4</v>
      </c>
      <c r="B5" t="s">
        <v>24</v>
      </c>
      <c r="C5" s="4" t="s">
        <v>10</v>
      </c>
      <c r="D5">
        <v>20</v>
      </c>
      <c r="E5" t="s">
        <v>25</v>
      </c>
      <c r="G5" s="1" t="s">
        <v>24</v>
      </c>
      <c r="H5" s="7" t="s">
        <v>26</v>
      </c>
      <c r="J5" t="s">
        <v>27</v>
      </c>
      <c r="K5" t="s">
        <v>28</v>
      </c>
      <c r="L5" t="s">
        <v>74</v>
      </c>
    </row>
    <row r="6" spans="1:12" x14ac:dyDescent="0.25">
      <c r="A6">
        <f>ROW() - ROW(Table1[[#Headers],[No]])</f>
        <v>5</v>
      </c>
      <c r="B6" t="s">
        <v>30</v>
      </c>
      <c r="C6" s="4" t="s">
        <v>17</v>
      </c>
      <c r="D6">
        <v>24</v>
      </c>
      <c r="E6" t="s">
        <v>29</v>
      </c>
      <c r="G6" s="1" t="s">
        <v>30</v>
      </c>
      <c r="H6" s="7" t="s">
        <v>31</v>
      </c>
      <c r="J6" t="s">
        <v>32</v>
      </c>
      <c r="K6" t="s">
        <v>33</v>
      </c>
      <c r="L6" t="s">
        <v>78</v>
      </c>
    </row>
    <row r="7" spans="1:12" x14ac:dyDescent="0.25">
      <c r="A7">
        <f>ROW() - ROW(Table1[[#Headers],[No]])</f>
        <v>6</v>
      </c>
      <c r="B7" t="s">
        <v>34</v>
      </c>
      <c r="C7" s="4" t="s">
        <v>10</v>
      </c>
      <c r="E7" t="s">
        <v>35</v>
      </c>
      <c r="G7" s="1" t="s">
        <v>34</v>
      </c>
      <c r="H7" s="7"/>
      <c r="L7" t="s">
        <v>79</v>
      </c>
    </row>
    <row r="8" spans="1:12" x14ac:dyDescent="0.25">
      <c r="A8">
        <f>ROW() - ROW(Table1[[#Headers],[No]])</f>
        <v>7</v>
      </c>
      <c r="B8" t="s">
        <v>36</v>
      </c>
      <c r="C8" s="4" t="s">
        <v>17</v>
      </c>
      <c r="D8">
        <v>21</v>
      </c>
      <c r="E8" t="s">
        <v>37</v>
      </c>
      <c r="G8" s="1" t="s">
        <v>36</v>
      </c>
      <c r="H8" s="7"/>
      <c r="J8" t="s">
        <v>27</v>
      </c>
      <c r="L8" t="s">
        <v>80</v>
      </c>
    </row>
    <row r="9" spans="1:12" x14ac:dyDescent="0.25">
      <c r="A9">
        <f>ROW() - ROW(Table1[[#Headers],[No]])</f>
        <v>8</v>
      </c>
      <c r="B9" t="s">
        <v>38</v>
      </c>
      <c r="C9" s="4" t="s">
        <v>10</v>
      </c>
      <c r="D9">
        <v>22</v>
      </c>
      <c r="E9" t="s">
        <v>39</v>
      </c>
      <c r="G9" s="1" t="s">
        <v>38</v>
      </c>
      <c r="H9" s="7" t="s">
        <v>40</v>
      </c>
      <c r="J9" t="s">
        <v>27</v>
      </c>
      <c r="L9" t="s">
        <v>81</v>
      </c>
    </row>
    <row r="10" spans="1:12" x14ac:dyDescent="0.25">
      <c r="A10">
        <f>ROW() - ROW(Table1[[#Headers],[No]])</f>
        <v>9</v>
      </c>
      <c r="B10" t="s">
        <v>41</v>
      </c>
      <c r="C10" s="4" t="s">
        <v>17</v>
      </c>
      <c r="D10">
        <v>20</v>
      </c>
      <c r="E10" t="s">
        <v>42</v>
      </c>
      <c r="F10" t="s">
        <v>12</v>
      </c>
      <c r="G10" s="1" t="s">
        <v>43</v>
      </c>
      <c r="H10" s="7" t="s">
        <v>44</v>
      </c>
      <c r="J10" t="s">
        <v>27</v>
      </c>
      <c r="K10" t="s">
        <v>45</v>
      </c>
    </row>
    <row r="11" spans="1:12" x14ac:dyDescent="0.25">
      <c r="A11">
        <f>ROW() - ROW(Table1[[#Headers],[No]])</f>
        <v>10</v>
      </c>
      <c r="B11" t="s">
        <v>46</v>
      </c>
      <c r="C11" s="4" t="s">
        <v>17</v>
      </c>
      <c r="D11">
        <v>24</v>
      </c>
      <c r="E11" t="s">
        <v>47</v>
      </c>
      <c r="G11" s="1" t="s">
        <v>46</v>
      </c>
      <c r="H11" s="7" t="s">
        <v>48</v>
      </c>
      <c r="I11">
        <v>66</v>
      </c>
      <c r="J11" t="s">
        <v>49</v>
      </c>
      <c r="K11" t="s">
        <v>50</v>
      </c>
      <c r="L11" t="s">
        <v>82</v>
      </c>
    </row>
    <row r="12" spans="1:12" x14ac:dyDescent="0.25">
      <c r="A12">
        <f>ROW() - ROW(Table1[[#Headers],[No]])</f>
        <v>11</v>
      </c>
      <c r="B12" t="s">
        <v>51</v>
      </c>
      <c r="C12" s="4" t="s">
        <v>10</v>
      </c>
      <c r="D12">
        <v>47</v>
      </c>
      <c r="E12" t="s">
        <v>52</v>
      </c>
      <c r="G12" s="1" t="s">
        <v>51</v>
      </c>
      <c r="H12" s="7" t="s">
        <v>53</v>
      </c>
      <c r="J12" t="s">
        <v>27</v>
      </c>
      <c r="L12" t="s">
        <v>83</v>
      </c>
    </row>
    <row r="13" spans="1:12" x14ac:dyDescent="0.25">
      <c r="A13">
        <f>ROW() - ROW(Table1[[#Headers],[No]])</f>
        <v>12</v>
      </c>
      <c r="B13" t="s">
        <v>54</v>
      </c>
      <c r="C13" s="4" t="s">
        <v>17</v>
      </c>
      <c r="E13" t="s">
        <v>55</v>
      </c>
      <c r="G13" s="1" t="s">
        <v>54</v>
      </c>
      <c r="H13" s="7"/>
      <c r="L13" t="s">
        <v>84</v>
      </c>
    </row>
    <row r="14" spans="1:12" x14ac:dyDescent="0.25">
      <c r="A14">
        <f>ROW() - ROW(Table1[[#Headers],[No]])</f>
        <v>13</v>
      </c>
      <c r="B14" t="s">
        <v>56</v>
      </c>
      <c r="C14" s="4" t="s">
        <v>10</v>
      </c>
      <c r="D14">
        <v>12</v>
      </c>
      <c r="E14" t="s">
        <v>57</v>
      </c>
      <c r="G14" s="1" t="s">
        <v>56</v>
      </c>
      <c r="H14" s="7" t="s">
        <v>58</v>
      </c>
      <c r="J14" t="s">
        <v>27</v>
      </c>
      <c r="K14" t="s">
        <v>59</v>
      </c>
      <c r="L14" t="s">
        <v>85</v>
      </c>
    </row>
    <row r="15" spans="1:12" x14ac:dyDescent="0.25">
      <c r="A15">
        <f>ROW() - ROW(Table1[[#Headers],[No]])</f>
        <v>14</v>
      </c>
      <c r="B15" t="s">
        <v>60</v>
      </c>
      <c r="C15" s="4" t="s">
        <v>10</v>
      </c>
      <c r="E15" t="s">
        <v>61</v>
      </c>
      <c r="G15" s="1" t="s">
        <v>60</v>
      </c>
      <c r="H15" s="7"/>
      <c r="L15" t="s">
        <v>86</v>
      </c>
    </row>
    <row r="16" spans="1:12" x14ac:dyDescent="0.25">
      <c r="A16">
        <f>ROW() - ROW(Table1[[#Headers],[No]])</f>
        <v>15</v>
      </c>
      <c r="B16" t="s">
        <v>62</v>
      </c>
      <c r="C16" s="4" t="s">
        <v>17</v>
      </c>
      <c r="E16" t="s">
        <v>63</v>
      </c>
      <c r="G16" s="1" t="s">
        <v>62</v>
      </c>
      <c r="H16" s="7"/>
      <c r="J16" s="5" t="s">
        <v>64</v>
      </c>
      <c r="L16" t="s">
        <v>87</v>
      </c>
    </row>
    <row r="17" spans="1:12" x14ac:dyDescent="0.25">
      <c r="A17">
        <f>ROW() - ROW(Table1[[#Headers],[No]])</f>
        <v>16</v>
      </c>
      <c r="B17" t="s">
        <v>65</v>
      </c>
      <c r="C17" s="4" t="s">
        <v>10</v>
      </c>
      <c r="D17">
        <v>30</v>
      </c>
      <c r="E17" t="s">
        <v>66</v>
      </c>
      <c r="G17" s="1" t="s">
        <v>65</v>
      </c>
      <c r="H17" s="7"/>
    </row>
    <row r="18" spans="1:12" x14ac:dyDescent="0.25">
      <c r="A18">
        <f>ROW() - ROW(Table1[[#Headers],[No]])</f>
        <v>17</v>
      </c>
      <c r="B18" t="s">
        <v>67</v>
      </c>
      <c r="C18" s="4" t="s">
        <v>17</v>
      </c>
      <c r="D18">
        <v>22</v>
      </c>
      <c r="E18" t="s">
        <v>68</v>
      </c>
      <c r="G18" s="1" t="s">
        <v>67</v>
      </c>
      <c r="H18" s="7" t="s">
        <v>69</v>
      </c>
      <c r="J18" t="s">
        <v>70</v>
      </c>
      <c r="L18" t="s">
        <v>88</v>
      </c>
    </row>
    <row r="19" spans="1:12" x14ac:dyDescent="0.25">
      <c r="A19">
        <f>ROW() - ROW(Table1[[#Headers],[No]])</f>
        <v>18</v>
      </c>
      <c r="B19" t="s">
        <v>89</v>
      </c>
      <c r="C19" s="4" t="s">
        <v>17</v>
      </c>
      <c r="D19" s="9">
        <v>18</v>
      </c>
      <c r="E19" t="s">
        <v>90</v>
      </c>
      <c r="G19" s="1"/>
      <c r="H19" s="7" t="s">
        <v>91</v>
      </c>
      <c r="I19">
        <v>49</v>
      </c>
      <c r="J19" t="s">
        <v>92</v>
      </c>
      <c r="L19" t="s">
        <v>93</v>
      </c>
    </row>
    <row r="20" spans="1:12" x14ac:dyDescent="0.25">
      <c r="A20">
        <f>ROW() - ROW(Table1[[#Headers],[No]])</f>
        <v>19</v>
      </c>
      <c r="B20" t="s">
        <v>94</v>
      </c>
      <c r="C20" s="4" t="s">
        <v>17</v>
      </c>
      <c r="D20" s="9">
        <v>13</v>
      </c>
      <c r="E20" t="s">
        <v>96</v>
      </c>
      <c r="G20" s="1"/>
      <c r="H20" s="7" t="s">
        <v>95</v>
      </c>
      <c r="J20" t="s">
        <v>23</v>
      </c>
      <c r="K20" t="s">
        <v>97</v>
      </c>
      <c r="L20" t="s">
        <v>98</v>
      </c>
    </row>
    <row r="21" spans="1:12" x14ac:dyDescent="0.25">
      <c r="A21">
        <f>ROW() - ROW(Table1[[#Headers],[No]])</f>
        <v>20</v>
      </c>
      <c r="B21" t="s">
        <v>99</v>
      </c>
      <c r="C21" s="4" t="s">
        <v>17</v>
      </c>
      <c r="D21" s="9">
        <v>17</v>
      </c>
      <c r="E21" t="s">
        <v>103</v>
      </c>
      <c r="G21" s="1"/>
      <c r="H21" s="7" t="s">
        <v>100</v>
      </c>
      <c r="J21" t="s">
        <v>101</v>
      </c>
      <c r="L21" t="s">
        <v>102</v>
      </c>
    </row>
    <row r="22" spans="1:12" x14ac:dyDescent="0.25">
      <c r="A22">
        <f>ROW() - ROW(Table1[[#Headers],[No]])</f>
        <v>21</v>
      </c>
      <c r="B22" t="s">
        <v>104</v>
      </c>
      <c r="C22" s="4" t="s">
        <v>10</v>
      </c>
      <c r="D22" s="9">
        <v>8</v>
      </c>
      <c r="E22" t="s">
        <v>108</v>
      </c>
      <c r="G22" s="1"/>
      <c r="H22" s="7" t="s">
        <v>105</v>
      </c>
      <c r="J22" t="s">
        <v>106</v>
      </c>
      <c r="L22" t="s">
        <v>107</v>
      </c>
    </row>
    <row r="23" spans="1:12" x14ac:dyDescent="0.25">
      <c r="A23">
        <f>ROW() - ROW(Table1[[#Headers],[No]])</f>
        <v>22</v>
      </c>
      <c r="B23" t="s">
        <v>109</v>
      </c>
      <c r="C23" s="4" t="s">
        <v>17</v>
      </c>
      <c r="D23" s="9">
        <v>18</v>
      </c>
      <c r="E23" t="s">
        <v>112</v>
      </c>
      <c r="G23" s="1"/>
      <c r="H23" s="7"/>
      <c r="J23" t="s">
        <v>111</v>
      </c>
      <c r="L23" t="s">
        <v>110</v>
      </c>
    </row>
    <row r="24" spans="1:12" x14ac:dyDescent="0.25">
      <c r="A24">
        <f>ROW() - ROW(Table1[[#Headers],[No]])</f>
        <v>23</v>
      </c>
      <c r="B24" t="s">
        <v>113</v>
      </c>
      <c r="C24" s="4" t="s">
        <v>17</v>
      </c>
      <c r="D24" s="9">
        <v>24</v>
      </c>
      <c r="E24" t="s">
        <v>114</v>
      </c>
      <c r="G24" s="1"/>
      <c r="H24" s="7" t="s">
        <v>115</v>
      </c>
    </row>
    <row r="25" spans="1:12" x14ac:dyDescent="0.25">
      <c r="A25">
        <f>ROW() - ROW(Table1[[#Headers],[No]])</f>
        <v>24</v>
      </c>
      <c r="B25" t="s">
        <v>116</v>
      </c>
      <c r="C25" s="4" t="s">
        <v>10</v>
      </c>
      <c r="D25" s="9">
        <v>17</v>
      </c>
      <c r="E25" t="s">
        <v>117</v>
      </c>
      <c r="F25" t="s">
        <v>118</v>
      </c>
      <c r="G25" s="1"/>
      <c r="H25" s="11" t="s">
        <v>95</v>
      </c>
      <c r="I25">
        <v>48.4</v>
      </c>
      <c r="L25" t="s">
        <v>119</v>
      </c>
    </row>
    <row r="26" spans="1:12" x14ac:dyDescent="0.25">
      <c r="A26">
        <f>ROW() - ROW(Table1[[#Headers],[No]])</f>
        <v>25</v>
      </c>
      <c r="B26" t="s">
        <v>120</v>
      </c>
      <c r="C26" s="4" t="s">
        <v>17</v>
      </c>
      <c r="D26" s="9">
        <v>16</v>
      </c>
      <c r="E26" t="s">
        <v>122</v>
      </c>
      <c r="G26" s="1"/>
      <c r="H26" s="10"/>
      <c r="L26" t="s">
        <v>121</v>
      </c>
    </row>
  </sheetData>
  <hyperlinks>
    <hyperlink ref="G3" r:id="rId1" xr:uid="{9AEEF600-EA64-469D-AAC4-BE8CAF7165EF}"/>
    <hyperlink ref="G2" r:id="rId2" xr:uid="{9D337A9F-1529-4C66-965A-B5C11A7D7052}"/>
    <hyperlink ref="G5" r:id="rId3" xr:uid="{4BBCC510-970F-4240-A223-F3819E090D46}"/>
    <hyperlink ref="G6" r:id="rId4" xr:uid="{1CC6E836-2D1B-4560-ACD4-5F0870A287C6}"/>
    <hyperlink ref="G4" r:id="rId5" xr:uid="{DB99509A-C287-4FDC-900F-80A983C61EAC}"/>
    <hyperlink ref="G7" r:id="rId6" xr:uid="{99397182-F34B-4758-BB8E-8FFE7D6C2C68}"/>
    <hyperlink ref="G8" r:id="rId7" xr:uid="{0398D22F-0C2E-4754-95AB-87B2EE1B31E2}"/>
    <hyperlink ref="G9" r:id="rId8" xr:uid="{6BEC1333-FCD1-48E8-BB4B-FE99EC43D918}"/>
    <hyperlink ref="G10" r:id="rId9" xr:uid="{788A73A6-1F8F-49F3-A7B1-E4C0B494C7F1}"/>
    <hyperlink ref="G12" r:id="rId10" xr:uid="{0731349D-4670-4DC8-A6F4-69BCB533F7F6}"/>
    <hyperlink ref="G11" r:id="rId11" xr:uid="{36A8CB7B-C229-4AA6-A265-48D491A837A1}"/>
    <hyperlink ref="G13" r:id="rId12" xr:uid="{4F8B760F-788C-4E9A-9CD7-5CACA1F29A14}"/>
    <hyperlink ref="G14" r:id="rId13" xr:uid="{DF554996-4431-4E77-9BDB-B42CB0F17A38}"/>
    <hyperlink ref="G16" r:id="rId14" xr:uid="{5BBE8C47-B6F3-4D03-974C-1AA39672DE8C}"/>
    <hyperlink ref="G15" r:id="rId15" xr:uid="{C024DBC3-919E-4017-AE81-DDF7164997C6}"/>
    <hyperlink ref="G17" r:id="rId16" xr:uid="{794F831F-84CA-4685-957E-856A75AADBC7}"/>
    <hyperlink ref="G18" r:id="rId17" xr:uid="{00C22F3B-4948-4095-9782-8F840E5B93B5}"/>
  </hyperlinks>
  <pageMargins left="0.7" right="0.7" top="0.75" bottom="0.75" header="0.3" footer="0.3"/>
  <pageSetup orientation="portrait" r:id="rId18"/>
  <ignoredErrors>
    <ignoredError sqref="H22" numberStoredAsText="1"/>
  </ignoredErrors>
  <tableParts count="1"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Kshitij Yadav</cp:lastModifiedBy>
  <cp:revision/>
  <dcterms:created xsi:type="dcterms:W3CDTF">2025-04-15T05:42:52Z</dcterms:created>
  <dcterms:modified xsi:type="dcterms:W3CDTF">2025-04-16T11:53:39Z</dcterms:modified>
  <cp:category/>
  <cp:contentStatus/>
</cp:coreProperties>
</file>