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60" yWindow="160" windowWidth="1738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3" i="1"/>
  <c r="F2" i="1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  <c r="F4" i="1"/>
  <c r="F5" i="1"/>
  <c r="F6" i="1"/>
  <c r="F7" i="1"/>
</calcChain>
</file>

<file path=xl/sharedStrings.xml><?xml version="1.0" encoding="utf-8"?>
<sst xmlns="http://schemas.openxmlformats.org/spreadsheetml/2006/main" count="7" uniqueCount="7">
  <si>
    <t>glyhb</t>
  </si>
  <si>
    <t>stab.glu</t>
  </si>
  <si>
    <t>weight</t>
  </si>
  <si>
    <t>Online Equation betwewen eAG and A1C 28.7 X A1C – 46.7 = eAG</t>
  </si>
  <si>
    <t>Y = 0.028X + 0.0022Z + C Linear Regression Model</t>
  </si>
  <si>
    <t>Output</t>
  </si>
  <si>
    <t>Logistic Regression Model [-3.40501665]
[[ 0.03259645 -0.01102099]]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</si>
</sst>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7" sqref="H7"/>
    </sheetView>
  </sheetViews>
  <sheetFormatPr baseColWidth="10" defaultRowHeight="15" x14ac:dyDescent="0"/>
  <cols>
    <col min="6" max="6" width="21.1640625" bestFit="1" customWidth="1"/>
    <col min="7" max="7" width="20.1640625" customWidth="1"/>
    <col min="8" max="8" width="15" customWidth="1"/>
  </cols>
  <sheetData>
    <row r="1" spans="1:8" ht="90">
      <c r="A1" t="s">
        <v>0</v>
      </c>
      <c r="B1" t="s">
        <v>1</v>
      </c>
      <c r="C1" t="s">
        <v>2</v>
      </c>
      <c r="D1" t="s">
        <v>5</v>
      </c>
      <c r="F1" s="1" t="s">
        <v>4</v>
      </c>
      <c r="G1" s="1" t="s">
        <v>3</v>
      </c>
      <c r="H1" s="1" t="s">
        <v>6</v>
      </c>
    </row>
    <row r="2" spans="1:8">
      <c r="A2">
        <v>5.96</v>
      </c>
      <c r="B2">
        <v>76</v>
      </c>
      <c r="C2">
        <v>137</v>
      </c>
      <c r="D2">
        <v>0</v>
      </c>
      <c r="F2">
        <f>(0.028*B2 + 0.0022*C2 +2.12676)</f>
        <v>4.5561600000000002</v>
      </c>
      <c r="H2">
        <f>(0.03259645*B2 - 0.01102099*C2 - 3.40501665)</f>
        <v>-2.4375620800000002</v>
      </c>
    </row>
    <row r="3" spans="1:8">
      <c r="A3">
        <v>5.28</v>
      </c>
      <c r="B3">
        <v>81</v>
      </c>
      <c r="C3">
        <v>126</v>
      </c>
      <c r="D3">
        <v>0</v>
      </c>
      <c r="F3">
        <f>(0.028*B3 + 0.0022*C3 +2.12676)</f>
        <v>4.6719600000000003</v>
      </c>
      <c r="H3">
        <f t="shared" ref="H3:H7" si="0">(0.03259645*B3 - 0.01102099*C3 - 3.40501665)</f>
        <v>-2.1533489399999999</v>
      </c>
    </row>
    <row r="4" spans="1:8">
      <c r="A4">
        <v>4.6399999999999997</v>
      </c>
      <c r="B4">
        <v>92</v>
      </c>
      <c r="C4">
        <v>256</v>
      </c>
      <c r="D4">
        <v>0</v>
      </c>
      <c r="F4">
        <f t="shared" ref="F3:F7" si="1">(0.028*B4 + 0.0022*C4 +2.12676)</f>
        <v>5.2659599999999998</v>
      </c>
      <c r="H4">
        <f t="shared" si="0"/>
        <v>-3.2275166899999999</v>
      </c>
    </row>
    <row r="5" spans="1:8">
      <c r="A5">
        <v>7.53</v>
      </c>
      <c r="B5">
        <v>177</v>
      </c>
      <c r="C5">
        <v>225</v>
      </c>
      <c r="D5">
        <v>1</v>
      </c>
      <c r="F5">
        <f t="shared" si="1"/>
        <v>7.5777600000000005</v>
      </c>
      <c r="H5">
        <f t="shared" si="0"/>
        <v>-0.11516775000000035</v>
      </c>
    </row>
    <row r="6" spans="1:8">
      <c r="A6">
        <v>9.2799999999999994</v>
      </c>
      <c r="B6">
        <v>228</v>
      </c>
      <c r="C6">
        <v>198</v>
      </c>
      <c r="D6">
        <v>1</v>
      </c>
      <c r="F6">
        <f t="shared" si="1"/>
        <v>8.9463600000000003</v>
      </c>
      <c r="H6">
        <f t="shared" si="0"/>
        <v>1.8448179300000001</v>
      </c>
    </row>
    <row r="7" spans="1:8">
      <c r="A7">
        <v>8.06</v>
      </c>
      <c r="B7">
        <v>155</v>
      </c>
      <c r="C7">
        <v>237</v>
      </c>
      <c r="D7">
        <v>1</v>
      </c>
      <c r="F7">
        <f t="shared" si="1"/>
        <v>6.9881599999999997</v>
      </c>
      <c r="H7">
        <f t="shared" si="0"/>
        <v>-0.96454152999999954</v>
      </c>
    </row>
    <row r="9" spans="1:8">
      <c r="B9">
        <v>84</v>
      </c>
      <c r="C9">
        <v>253</v>
      </c>
      <c r="F9">
        <f>(0.028*B9 + 0.0022*C9 +2.12676)</f>
        <v>5.0353599999999998</v>
      </c>
      <c r="G9">
        <f>(B9+46.7)/28.7</f>
        <v>4.5540069686411151</v>
      </c>
    </row>
    <row r="10" spans="1:8">
      <c r="B10">
        <v>88</v>
      </c>
      <c r="C10">
        <v>191</v>
      </c>
      <c r="F10">
        <f t="shared" ref="F10:F21" si="2">(0.028*B10 + 0.0022*C10 +2.12676)</f>
        <v>5.0109599999999999</v>
      </c>
      <c r="G10">
        <f t="shared" ref="G10:G21" si="3">(B10+46.7)/28.7</f>
        <v>4.6933797909407664</v>
      </c>
    </row>
    <row r="11" spans="1:8">
      <c r="B11">
        <v>80</v>
      </c>
      <c r="C11">
        <v>165</v>
      </c>
      <c r="F11">
        <f t="shared" si="2"/>
        <v>4.7297600000000006</v>
      </c>
      <c r="G11">
        <f t="shared" si="3"/>
        <v>4.4146341463414638</v>
      </c>
    </row>
    <row r="12" spans="1:8">
      <c r="B12">
        <v>80</v>
      </c>
      <c r="C12">
        <v>170</v>
      </c>
      <c r="F12">
        <f t="shared" si="2"/>
        <v>4.7407599999999999</v>
      </c>
      <c r="G12">
        <f t="shared" si="3"/>
        <v>4.4146341463414638</v>
      </c>
    </row>
    <row r="13" spans="1:8">
      <c r="B13">
        <v>105</v>
      </c>
      <c r="C13">
        <v>230</v>
      </c>
      <c r="F13">
        <f t="shared" si="2"/>
        <v>5.5727599999999997</v>
      </c>
      <c r="G13">
        <f t="shared" si="3"/>
        <v>5.2857142857142856</v>
      </c>
    </row>
    <row r="14" spans="1:8">
      <c r="B14">
        <v>78</v>
      </c>
      <c r="C14">
        <v>158</v>
      </c>
      <c r="F14">
        <f t="shared" si="2"/>
        <v>4.6583600000000001</v>
      </c>
      <c r="G14">
        <f t="shared" si="3"/>
        <v>4.3449477351916377</v>
      </c>
    </row>
    <row r="15" spans="1:8">
      <c r="B15">
        <v>88</v>
      </c>
      <c r="C15">
        <v>171</v>
      </c>
      <c r="F15">
        <f t="shared" si="2"/>
        <v>4.9669600000000003</v>
      </c>
      <c r="G15">
        <f t="shared" si="3"/>
        <v>4.6933797909407664</v>
      </c>
    </row>
    <row r="16" spans="1:8">
      <c r="B16">
        <v>96</v>
      </c>
      <c r="C16">
        <v>130</v>
      </c>
      <c r="F16">
        <f t="shared" si="2"/>
        <v>5.1007600000000002</v>
      </c>
      <c r="G16">
        <f t="shared" si="3"/>
        <v>4.972125435540069</v>
      </c>
    </row>
    <row r="17" spans="2:7">
      <c r="B17">
        <v>68</v>
      </c>
      <c r="C17">
        <v>128</v>
      </c>
      <c r="F17">
        <f t="shared" si="2"/>
        <v>4.31236</v>
      </c>
      <c r="G17">
        <f t="shared" si="3"/>
        <v>3.996515679442509</v>
      </c>
    </row>
    <row r="18" spans="2:7">
      <c r="B18">
        <v>84</v>
      </c>
      <c r="C18">
        <v>209</v>
      </c>
      <c r="F18">
        <f t="shared" si="2"/>
        <v>4.9385599999999998</v>
      </c>
      <c r="G18">
        <f t="shared" si="3"/>
        <v>4.5540069686411151</v>
      </c>
    </row>
    <row r="19" spans="2:7">
      <c r="B19">
        <v>104</v>
      </c>
      <c r="C19">
        <v>210</v>
      </c>
      <c r="F19">
        <f t="shared" si="2"/>
        <v>5.5007599999999996</v>
      </c>
      <c r="G19">
        <f t="shared" si="3"/>
        <v>5.2508710801393725</v>
      </c>
    </row>
    <row r="20" spans="2:7">
      <c r="B20">
        <v>84</v>
      </c>
      <c r="C20">
        <v>168</v>
      </c>
      <c r="F20">
        <f t="shared" si="2"/>
        <v>4.8483599999999996</v>
      </c>
      <c r="G20">
        <f t="shared" si="3"/>
        <v>4.5540069686411151</v>
      </c>
    </row>
    <row r="21" spans="2:7">
      <c r="B21">
        <v>84</v>
      </c>
      <c r="C21">
        <v>220</v>
      </c>
      <c r="F21">
        <f t="shared" si="2"/>
        <v>4.9627599999999994</v>
      </c>
      <c r="G21">
        <f t="shared" si="3"/>
        <v>4.5540069686411151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Karun Siddana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Siddana</dc:creator>
  <cp:lastModifiedBy>Karun Siddana</cp:lastModifiedBy>
  <dcterms:created xsi:type="dcterms:W3CDTF">2015-08-09T08:15:13Z</dcterms:created>
  <dcterms:modified xsi:type="dcterms:W3CDTF">2015-08-11T01:50:05Z</dcterms:modified>
</cp:coreProperties>
</file>