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tables/table1.xml" ContentType="application/vnd.openxmlformats-officedocument.spreadsheetml.tab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6.xml" ContentType="application/vnd.openxmlformats-officedocument.drawing+xml"/>
  <Override PartName="/xl/tables/table3.xml" ContentType="application/vnd.openxmlformats-officedocument.spreadsheetml.tab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7.xml" ContentType="application/vnd.openxmlformats-officedocument.spreadsheetml.pivotTable+xml"/>
  <Override PartName="/xl/drawings/drawing8.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queryTables/queryTable2.xml" ContentType="application/vnd.openxmlformats-officedocument.spreadsheetml.query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rojects\customer-churn-analysis-excel\excel\"/>
    </mc:Choice>
  </mc:AlternateContent>
  <xr:revisionPtr revIDLastSave="0" documentId="13_ncr:1_{C03D9AD4-6886-4166-A805-44717E591D74}" xr6:coauthVersionLast="47" xr6:coauthVersionMax="47" xr10:uidLastSave="{00000000-0000-0000-0000-000000000000}"/>
  <bookViews>
    <workbookView xWindow="-120" yWindow="-120" windowWidth="29040" windowHeight="15720" tabRatio="942" xr2:uid="{00000000-000D-0000-FFFF-FFFF00000000}"/>
  </bookViews>
  <sheets>
    <sheet name="Dashboard" sheetId="4" r:id="rId1"/>
    <sheet name="Analytics ---&gt;" sheetId="9" state="hidden" r:id="rId2"/>
    <sheet name="TotalCustomers" sheetId="5" state="hidden" r:id="rId3"/>
    <sheet name="ActiveCustomers" sheetId="8" state="hidden" r:id="rId4"/>
    <sheet name="MMR" sheetId="15" state="hidden" r:id="rId5"/>
    <sheet name="ChurnRate" sheetId="14" state="hidden" r:id="rId6"/>
    <sheet name="LostRevenue" sheetId="16" state="hidden" r:id="rId7"/>
    <sheet name="AvgTenure" sheetId="17" state="hidden" r:id="rId8"/>
    <sheet name="Churn Rate by ContractType" sheetId="21" state="hidden" r:id="rId9"/>
    <sheet name="Churn Rate by PlanType" sheetId="24" state="hidden" r:id="rId10"/>
    <sheet name="Churn Rate by Country" sheetId="23" state="hidden" r:id="rId11"/>
    <sheet name="Usage vs Churn" sheetId="26" state="hidden" r:id="rId12"/>
    <sheet name="Support Tickets vs Churn" sheetId="31" state="hidden" r:id="rId13"/>
    <sheet name="Data ---&gt;" sheetId="10" state="hidden" r:id="rId14"/>
    <sheet name="FactCustomer" sheetId="25" r:id="rId15"/>
    <sheet name="Customers" sheetId="1" r:id="rId16"/>
    <sheet name="Subscriptions" sheetId="2" r:id="rId17"/>
    <sheet name="Activity" sheetId="3" r:id="rId18"/>
  </sheets>
  <definedNames>
    <definedName name="_xlcn.WorksheetConnection_customer_churn_analysis.xlsxcustomers_raw" hidden="1">customers[]</definedName>
    <definedName name="ExternalData_1" localSheetId="17" hidden="1">Activity!$B$2:$E$2002</definedName>
    <definedName name="ExternalData_1" localSheetId="15" hidden="1">'Customers'!$B$2:$G$2002</definedName>
    <definedName name="ExternalData_1" localSheetId="16" hidden="1">Subscriptions!$B$2:$J$2002</definedName>
    <definedName name="ExternalData_2" localSheetId="14" hidden="1">FactCustomer!$B$3:$R$2003</definedName>
    <definedName name="Slicer_ContractType">#N/A</definedName>
    <definedName name="Slicer_Country">#N/A</definedName>
    <definedName name="Slicer_PlanType">#N/A</definedName>
    <definedName name="Slicer_Years3">#N/A</definedName>
  </definedNames>
  <calcPr calcId="191029"/>
  <pivotCaches>
    <pivotCache cacheId="9" r:id="rId19"/>
  </pivotCaches>
  <extLs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ubscriptions_raw_c8ed6add-b00f-448c-9424-76c084336728" name="subscriptions_raw" connection="Query - subscriptions_raw"/>
          <x15:modelTable id="activity_raw_99d0046c-3239-46e9-b0f7-824061e8be4b" name="activity_raw" connection="Query - activity_raw"/>
          <x15:modelTable id="customers_raw" name="customers_raw" connection="WorksheetConnection_customer_churn_analysis.xlsx!customers_raw"/>
        </x15:modelTables>
        <x15:modelRelationships>
          <x15:modelRelationship fromTable="customers_raw" fromColumn="CustomerID" toTable="subscriptions_raw" toColumn="CustomerID"/>
          <x15:modelRelationship fromTable="customers_raw" fromColumn="CustomerID" toTable="activity_raw" toColumn="CustomerID"/>
        </x15:modelRelationships>
        <x15:extLst>
          <ext xmlns:x16="http://schemas.microsoft.com/office/spreadsheetml/2014/11/main" uri="{9835A34E-60A6-4A7C-AAB8-D5F71C897F49}">
            <x16:modelTimeGroupings>
              <x16:modelTimeGrouping tableName="customers_raw" columnName="SignupDate" columnId="SignupDate">
                <x16:calculatedTimeColumn columnName="SignupDate (Year)" columnId="SignupDate (Year)" contentType="years" isSelected="1"/>
                <x16:calculatedTimeColumn columnName="SignupDate (Quarter)" columnId="SignupDate (Quarter)" contentType="quarters" isSelected="1"/>
                <x16:calculatedTimeColumn columnName="SignupDate (Month Index)" columnId="SignupDate (Month Index)" contentType="monthsindex" isSelected="1"/>
                <x16:calculatedTimeColumn columnName="SignupDate (Month)" columnId="Signup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8" i="21" l="1"/>
  <c r="I11" i="21"/>
  <c r="I9" i="21"/>
  <c r="I10" i="21"/>
  <c r="I13" i="24"/>
  <c r="I8" i="24"/>
  <c r="I10" i="24"/>
  <c r="I9" i="24"/>
  <c r="I11" i="24"/>
  <c r="I12" i="24"/>
  <c r="I8" i="23"/>
  <c r="I9" i="23"/>
  <c r="I10" i="23"/>
  <c r="I11" i="23"/>
  <c r="I12" i="23"/>
  <c r="I13" i="23"/>
  <c r="I14" i="23"/>
  <c r="I15" i="23"/>
  <c r="I16" i="23"/>
  <c r="I17" i="23"/>
  <c r="I18" i="23"/>
  <c r="I19" i="23"/>
  <c r="I20" i="23"/>
  <c r="I21" i="23"/>
  <c r="B10"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27AFBF-C64B-4B05-B365-0D2A7B6015AF}" keepAlive="1" name="ModelConnection_ExternalData_1" description="Data Model" type="5" refreshedVersion="7" minRefreshableVersion="5" saveData="1">
    <dbPr connection="Data Model Connection" command="subscriptions_raw" commandType="3"/>
    <extLst>
      <ext xmlns:x15="http://schemas.microsoft.com/office/spreadsheetml/2010/11/main" uri="{DE250136-89BD-433C-8126-D09CA5730AF9}">
        <x15:connection id="" model="1"/>
      </ext>
    </extLst>
  </connection>
  <connection id="2" xr16:uid="{ACB604B6-CB1B-485D-8ECD-E01054EEEC9B}" keepAlive="1" name="ModelConnection_ExternalData_11" description="Data Model" type="5" refreshedVersion="7" minRefreshableVersion="5" saveData="1">
    <dbPr connection="Data Model Connection" command="activity_raw" commandType="3"/>
    <extLst>
      <ext xmlns:x15="http://schemas.microsoft.com/office/spreadsheetml/2010/11/main" uri="{DE250136-89BD-433C-8126-D09CA5730AF9}">
        <x15:connection id="" model="1"/>
      </ext>
    </extLst>
  </connection>
  <connection id="3" xr16:uid="{5A9108A8-46D2-47C8-918F-0B841117EEF9}" name="Query - activity_raw" description="Connection to the 'activity_raw' query in the workbook." type="100" refreshedVersion="7" minRefreshableVersion="5">
    <extLst>
      <ext xmlns:x15="http://schemas.microsoft.com/office/spreadsheetml/2010/11/main" uri="{DE250136-89BD-433C-8126-D09CA5730AF9}">
        <x15:connection id="2ab2aabd-71c8-4428-b5a6-c751cd637a6b"/>
      </ext>
    </extLst>
  </connection>
  <connection id="4" xr16:uid="{D4B5BE9A-08D7-41B4-8732-2C941CA709BA}" keepAlive="1" name="Query - customers_raw" description="Connection to the 'customers_raw' query in the workbook." type="5" refreshedVersion="7" background="1" saveData="1">
    <dbPr connection="Provider=Microsoft.Mashup.OleDb.1;Data Source=$Workbook$;Location=customers_raw;Extended Properties=&quot;&quot;" command="SELECT * FROM [customers_raw]"/>
  </connection>
  <connection id="5" xr16:uid="{A18FA59B-2F7C-4CE9-9A67-1354B22BEDD5}" keepAlive="1" name="Query - fact_customer" description="Connection to the 'fact_customer' query in the workbook." type="5" refreshedVersion="7" background="1" saveData="1">
    <dbPr connection="Provider=Microsoft.Mashup.OleDb.1;Data Source=$Workbook$;Location=fact_customer;Extended Properties=&quot;&quot;" command="SELECT * FROM [fact_customer]"/>
  </connection>
  <connection id="6" xr16:uid="{24C1CC92-97E3-4882-BD3F-CF26AF4AC1D0}" name="Query - subscriptions_raw" description="Connection to the 'subscriptions_raw' query in the workbook." type="100" refreshedVersion="7" minRefreshableVersion="5">
    <extLst>
      <ext xmlns:x15="http://schemas.microsoft.com/office/spreadsheetml/2010/11/main" uri="{DE250136-89BD-433C-8126-D09CA5730AF9}">
        <x15:connection id="f39c2f9e-3e9c-439a-a99c-5dbec3999c32"/>
      </ext>
    </extLst>
  </connection>
  <connection id="7" xr16:uid="{2C3AE713-E9F0-4344-8B42-2FDEFA768359}" keepAlive="1" name="ThisWorkbookDataModel" description="Модель данных"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02DE5D35-296A-4156-B055-BEEB1F724F52}" name="WorksheetConnection_customer_churn_analysis.xlsx!customers_raw" type="102" refreshedVersion="7" minRefreshableVersion="5">
    <extLst>
      <ext xmlns:x15="http://schemas.microsoft.com/office/spreadsheetml/2010/11/main" uri="{DE250136-89BD-433C-8126-D09CA5730AF9}">
        <x15:connection id="customers_raw">
          <x15:rangePr sourceName="_xlcn.WorksheetConnection_customer_churn_analysis.xlsxcustomers_raw"/>
        </x15:connection>
      </ext>
    </extLst>
  </connection>
</connections>
</file>

<file path=xl/sharedStrings.xml><?xml version="1.0" encoding="utf-8"?>
<sst xmlns="http://schemas.openxmlformats.org/spreadsheetml/2006/main" count="32266" uniqueCount="3041">
  <si>
    <t>CustomerID</t>
  </si>
  <si>
    <t>Age</t>
  </si>
  <si>
    <t>Gender</t>
  </si>
  <si>
    <t>Country</t>
  </si>
  <si>
    <t>AcquisitionChannel</t>
  </si>
  <si>
    <t>SignupDate</t>
  </si>
  <si>
    <t>C00001</t>
  </si>
  <si>
    <t>Female</t>
  </si>
  <si>
    <t>US</t>
  </si>
  <si>
    <t>Paid Social</t>
  </si>
  <si>
    <t>C00002</t>
  </si>
  <si>
    <t>SE</t>
  </si>
  <si>
    <t>Organic</t>
  </si>
  <si>
    <t>C00003</t>
  </si>
  <si>
    <t>Male</t>
  </si>
  <si>
    <t>Referral</t>
  </si>
  <si>
    <t>C00004</t>
  </si>
  <si>
    <t>NL</t>
  </si>
  <si>
    <t>Partner</t>
  </si>
  <si>
    <t>C00005</t>
  </si>
  <si>
    <t>ES</t>
  </si>
  <si>
    <t>Email</t>
  </si>
  <si>
    <t>C00006</t>
  </si>
  <si>
    <t>C00007</t>
  </si>
  <si>
    <t>Non-binary</t>
  </si>
  <si>
    <t>C00008</t>
  </si>
  <si>
    <t>CA</t>
  </si>
  <si>
    <t>C00009</t>
  </si>
  <si>
    <t>GB</t>
  </si>
  <si>
    <t>C00010</t>
  </si>
  <si>
    <t>C00011</t>
  </si>
  <si>
    <t>Prefer not to say</t>
  </si>
  <si>
    <t>PT</t>
  </si>
  <si>
    <t>C00012</t>
  </si>
  <si>
    <t>Paid Search</t>
  </si>
  <si>
    <t>C00013</t>
  </si>
  <si>
    <t>IT</t>
  </si>
  <si>
    <t>C00014</t>
  </si>
  <si>
    <t>C00015</t>
  </si>
  <si>
    <t>C00016</t>
  </si>
  <si>
    <t>C00017</t>
  </si>
  <si>
    <t>E-mail</t>
  </si>
  <si>
    <t>C00018</t>
  </si>
  <si>
    <t>DE</t>
  </si>
  <si>
    <t>C00019</t>
  </si>
  <si>
    <t>C00020</t>
  </si>
  <si>
    <t>C00021</t>
  </si>
  <si>
    <t>C00022</t>
  </si>
  <si>
    <t>C00023</t>
  </si>
  <si>
    <t>C00024</t>
  </si>
  <si>
    <t>FR</t>
  </si>
  <si>
    <t>C00025</t>
  </si>
  <si>
    <t>C00026</t>
  </si>
  <si>
    <t>C00027</t>
  </si>
  <si>
    <t>C00028</t>
  </si>
  <si>
    <t>C00029</t>
  </si>
  <si>
    <t>C00030</t>
  </si>
  <si>
    <t>PL</t>
  </si>
  <si>
    <t>C00031</t>
  </si>
  <si>
    <t>C00032</t>
  </si>
  <si>
    <t>C00033</t>
  </si>
  <si>
    <t>C00034</t>
  </si>
  <si>
    <t>C00035</t>
  </si>
  <si>
    <t>C00036</t>
  </si>
  <si>
    <t>C00037</t>
  </si>
  <si>
    <t>C00038</t>
  </si>
  <si>
    <t>C00039</t>
  </si>
  <si>
    <t>C00040</t>
  </si>
  <si>
    <t>C00041</t>
  </si>
  <si>
    <t>C00042</t>
  </si>
  <si>
    <t>C00043</t>
  </si>
  <si>
    <t>C00044</t>
  </si>
  <si>
    <t>C00045</t>
  </si>
  <si>
    <t>C00046</t>
  </si>
  <si>
    <t>C00047</t>
  </si>
  <si>
    <t>C00048</t>
  </si>
  <si>
    <t>C00049</t>
  </si>
  <si>
    <t>C00050</t>
  </si>
  <si>
    <t>C00051</t>
  </si>
  <si>
    <t>C00052</t>
  </si>
  <si>
    <t>C00053</t>
  </si>
  <si>
    <t>C00054</t>
  </si>
  <si>
    <t>C00055</t>
  </si>
  <si>
    <t>C00056</t>
  </si>
  <si>
    <t>C00057</t>
  </si>
  <si>
    <t>C00058</t>
  </si>
  <si>
    <t>C00059</t>
  </si>
  <si>
    <t>C00060</t>
  </si>
  <si>
    <t>C00061</t>
  </si>
  <si>
    <t>C00062</t>
  </si>
  <si>
    <t>C00063</t>
  </si>
  <si>
    <t>C00064</t>
  </si>
  <si>
    <t>C00065</t>
  </si>
  <si>
    <t>C00066</t>
  </si>
  <si>
    <t>C00067</t>
  </si>
  <si>
    <t>C00068</t>
  </si>
  <si>
    <t>C00069</t>
  </si>
  <si>
    <t>C00070</t>
  </si>
  <si>
    <t>C00071</t>
  </si>
  <si>
    <t>C00072</t>
  </si>
  <si>
    <t>C00073</t>
  </si>
  <si>
    <t>C00074</t>
  </si>
  <si>
    <t>C00075</t>
  </si>
  <si>
    <t>C00076</t>
  </si>
  <si>
    <t>C00077</t>
  </si>
  <si>
    <t>Referrral</t>
  </si>
  <si>
    <t>C00078</t>
  </si>
  <si>
    <t>C00079</t>
  </si>
  <si>
    <t>C00080</t>
  </si>
  <si>
    <t>C00081</t>
  </si>
  <si>
    <t>C00082</t>
  </si>
  <si>
    <t>C00083</t>
  </si>
  <si>
    <t>C00084</t>
  </si>
  <si>
    <t>C00085</t>
  </si>
  <si>
    <t>paid-social</t>
  </si>
  <si>
    <t>C00086</t>
  </si>
  <si>
    <t>C00087</t>
  </si>
  <si>
    <t>C00088</t>
  </si>
  <si>
    <t>C00089</t>
  </si>
  <si>
    <t>C00090</t>
  </si>
  <si>
    <t>C00091</t>
  </si>
  <si>
    <t>C00092</t>
  </si>
  <si>
    <t>C00093</t>
  </si>
  <si>
    <t>organic</t>
  </si>
  <si>
    <t>C00094</t>
  </si>
  <si>
    <t>C00095</t>
  </si>
  <si>
    <t>IE</t>
  </si>
  <si>
    <t>C00096</t>
  </si>
  <si>
    <t>C00097</t>
  </si>
  <si>
    <t>C00098</t>
  </si>
  <si>
    <t>C00099</t>
  </si>
  <si>
    <t>C00100</t>
  </si>
  <si>
    <t>C00101</t>
  </si>
  <si>
    <t>C00102</t>
  </si>
  <si>
    <t>C00103</t>
  </si>
  <si>
    <t>C00104</t>
  </si>
  <si>
    <t>C00105</t>
  </si>
  <si>
    <t>C00106</t>
  </si>
  <si>
    <t>C00107</t>
  </si>
  <si>
    <t>C00108</t>
  </si>
  <si>
    <t>C00109</t>
  </si>
  <si>
    <t>C00110</t>
  </si>
  <si>
    <t>C00111</t>
  </si>
  <si>
    <t>C00112</t>
  </si>
  <si>
    <t>C00113</t>
  </si>
  <si>
    <t>C00114</t>
  </si>
  <si>
    <t>C00115</t>
  </si>
  <si>
    <t>C00116</t>
  </si>
  <si>
    <t>C00117</t>
  </si>
  <si>
    <t>C00118</t>
  </si>
  <si>
    <t>C00119</t>
  </si>
  <si>
    <t>C00120</t>
  </si>
  <si>
    <t>C00121</t>
  </si>
  <si>
    <t>C00122</t>
  </si>
  <si>
    <t>C00123</t>
  </si>
  <si>
    <t>C00124</t>
  </si>
  <si>
    <t>C00125</t>
  </si>
  <si>
    <t>C00126</t>
  </si>
  <si>
    <t>C00127</t>
  </si>
  <si>
    <t>C00128</t>
  </si>
  <si>
    <t>C00129</t>
  </si>
  <si>
    <t>C00130</t>
  </si>
  <si>
    <t>C00131</t>
  </si>
  <si>
    <t>C00132</t>
  </si>
  <si>
    <t>C00133</t>
  </si>
  <si>
    <t>C00134</t>
  </si>
  <si>
    <t>C00135</t>
  </si>
  <si>
    <t>C00136</t>
  </si>
  <si>
    <t>C00137</t>
  </si>
  <si>
    <t>C00138</t>
  </si>
  <si>
    <t>C00139</t>
  </si>
  <si>
    <t>C00140</t>
  </si>
  <si>
    <t>C00141</t>
  </si>
  <si>
    <t>C00142</t>
  </si>
  <si>
    <t>C00143</t>
  </si>
  <si>
    <t>C00144</t>
  </si>
  <si>
    <t>C00145</t>
  </si>
  <si>
    <t>C00146</t>
  </si>
  <si>
    <t>C00147</t>
  </si>
  <si>
    <t>C00148</t>
  </si>
  <si>
    <t>C00149</t>
  </si>
  <si>
    <t>C00150</t>
  </si>
  <si>
    <t>C00151</t>
  </si>
  <si>
    <t>C00152</t>
  </si>
  <si>
    <t>C00153</t>
  </si>
  <si>
    <t>C00154</t>
  </si>
  <si>
    <t>C00155</t>
  </si>
  <si>
    <t>C00156</t>
  </si>
  <si>
    <t>C00157</t>
  </si>
  <si>
    <t>C00158</t>
  </si>
  <si>
    <t>C00159</t>
  </si>
  <si>
    <t>C00160</t>
  </si>
  <si>
    <t>C00161</t>
  </si>
  <si>
    <t>C00162</t>
  </si>
  <si>
    <t>C00163</t>
  </si>
  <si>
    <t>C00164</t>
  </si>
  <si>
    <t>C00165</t>
  </si>
  <si>
    <t>C00166</t>
  </si>
  <si>
    <t>C00167</t>
  </si>
  <si>
    <t>C00168</t>
  </si>
  <si>
    <t>C00169</t>
  </si>
  <si>
    <t>C00170</t>
  </si>
  <si>
    <t>C00171</t>
  </si>
  <si>
    <t>C00172</t>
  </si>
  <si>
    <t>C00173</t>
  </si>
  <si>
    <t>C00174</t>
  </si>
  <si>
    <t>C00175</t>
  </si>
  <si>
    <t>C00176</t>
  </si>
  <si>
    <t>C00177</t>
  </si>
  <si>
    <t>C00178</t>
  </si>
  <si>
    <t>C00179</t>
  </si>
  <si>
    <t>C00180</t>
  </si>
  <si>
    <t>C00181</t>
  </si>
  <si>
    <t>C00182</t>
  </si>
  <si>
    <t>C00183</t>
  </si>
  <si>
    <t>C00184</t>
  </si>
  <si>
    <t>C00185</t>
  </si>
  <si>
    <t>C00186</t>
  </si>
  <si>
    <t>C00187</t>
  </si>
  <si>
    <t>C00188</t>
  </si>
  <si>
    <t>C00189</t>
  </si>
  <si>
    <t>C00190</t>
  </si>
  <si>
    <t>C00191</t>
  </si>
  <si>
    <t>C00192</t>
  </si>
  <si>
    <t>C00193</t>
  </si>
  <si>
    <t>C00194</t>
  </si>
  <si>
    <t>C00195</t>
  </si>
  <si>
    <t>C00196</t>
  </si>
  <si>
    <t>C00197</t>
  </si>
  <si>
    <t>C00198</t>
  </si>
  <si>
    <t>C00199</t>
  </si>
  <si>
    <t>C00200</t>
  </si>
  <si>
    <t>PlanType</t>
  </si>
  <si>
    <t>MonthlyFee</t>
  </si>
  <si>
    <t>ContractType</t>
  </si>
  <si>
    <t>StartDate</t>
  </si>
  <si>
    <t>EndDate</t>
  </si>
  <si>
    <t>Basic</t>
  </si>
  <si>
    <t>Quarterly</t>
  </si>
  <si>
    <t>Pro</t>
  </si>
  <si>
    <t>Month-to-Month</t>
  </si>
  <si>
    <t>Standard</t>
  </si>
  <si>
    <t>Annual</t>
  </si>
  <si>
    <t>Enterprise</t>
  </si>
  <si>
    <t>Pro+</t>
  </si>
  <si>
    <t>LastLoginDate</t>
  </si>
  <si>
    <t>SupportTickets</t>
  </si>
  <si>
    <t>UsageHoursLast30Days</t>
  </si>
  <si>
    <t>2</t>
  </si>
  <si>
    <t>1</t>
  </si>
  <si>
    <t>3</t>
  </si>
  <si>
    <t>4</t>
  </si>
  <si>
    <t/>
  </si>
  <si>
    <t>C00201</t>
  </si>
  <si>
    <t>C00202</t>
  </si>
  <si>
    <t>C00203</t>
  </si>
  <si>
    <t>C00204</t>
  </si>
  <si>
    <t>C00205</t>
  </si>
  <si>
    <t>C00206</t>
  </si>
  <si>
    <t>C00207</t>
  </si>
  <si>
    <t>C00208</t>
  </si>
  <si>
    <t>C00209</t>
  </si>
  <si>
    <t>NLD</t>
  </si>
  <si>
    <t>C00210</t>
  </si>
  <si>
    <t>C00211</t>
  </si>
  <si>
    <t>C00212</t>
  </si>
  <si>
    <t>C00213</t>
  </si>
  <si>
    <t>C00214</t>
  </si>
  <si>
    <t>C00215</t>
  </si>
  <si>
    <t>C00216</t>
  </si>
  <si>
    <t>C00217</t>
  </si>
  <si>
    <t>C00218</t>
  </si>
  <si>
    <t>C00219</t>
  </si>
  <si>
    <t>C00220</t>
  </si>
  <si>
    <t>C00221</t>
  </si>
  <si>
    <t>C00222</t>
  </si>
  <si>
    <t>C00223</t>
  </si>
  <si>
    <t>C00224</t>
  </si>
  <si>
    <t>C00225</t>
  </si>
  <si>
    <t>C00226</t>
  </si>
  <si>
    <t>C00227</t>
  </si>
  <si>
    <t>C00228</t>
  </si>
  <si>
    <t>C00229</t>
  </si>
  <si>
    <t>C00230</t>
  </si>
  <si>
    <t>C00231</t>
  </si>
  <si>
    <t>C00232</t>
  </si>
  <si>
    <t>C00233</t>
  </si>
  <si>
    <t>C00234</t>
  </si>
  <si>
    <t>C00235</t>
  </si>
  <si>
    <t>C00236</t>
  </si>
  <si>
    <t>C00237</t>
  </si>
  <si>
    <t>C00238</t>
  </si>
  <si>
    <t>C00239</t>
  </si>
  <si>
    <t>C00240</t>
  </si>
  <si>
    <t>C00241</t>
  </si>
  <si>
    <t>C00242</t>
  </si>
  <si>
    <t>C00243</t>
  </si>
  <si>
    <t>C00244</t>
  </si>
  <si>
    <t>C00245</t>
  </si>
  <si>
    <t>C00246</t>
  </si>
  <si>
    <t>C00247</t>
  </si>
  <si>
    <t>C00248</t>
  </si>
  <si>
    <t>C00249</t>
  </si>
  <si>
    <t>C00250</t>
  </si>
  <si>
    <t>C00251</t>
  </si>
  <si>
    <t>C00252</t>
  </si>
  <si>
    <t>C00253</t>
  </si>
  <si>
    <t>C00254</t>
  </si>
  <si>
    <t>C00255</t>
  </si>
  <si>
    <t>C00256</t>
  </si>
  <si>
    <t>C00257</t>
  </si>
  <si>
    <t>C00258</t>
  </si>
  <si>
    <t>C00259</t>
  </si>
  <si>
    <t>C00260</t>
  </si>
  <si>
    <t>C00261</t>
  </si>
  <si>
    <t>C00262</t>
  </si>
  <si>
    <t>C00263</t>
  </si>
  <si>
    <t>C00264</t>
  </si>
  <si>
    <t>C00265</t>
  </si>
  <si>
    <t>C00266</t>
  </si>
  <si>
    <t>C00267</t>
  </si>
  <si>
    <t>C00268</t>
  </si>
  <si>
    <t>C00269</t>
  </si>
  <si>
    <t>C00270</t>
  </si>
  <si>
    <t>C00271</t>
  </si>
  <si>
    <t>C00272</t>
  </si>
  <si>
    <t>C00273</t>
  </si>
  <si>
    <t>C00274</t>
  </si>
  <si>
    <t>C00275</t>
  </si>
  <si>
    <t>C00276</t>
  </si>
  <si>
    <t>C00277</t>
  </si>
  <si>
    <t>C00278</t>
  </si>
  <si>
    <t>C00279</t>
  </si>
  <si>
    <t>C00280</t>
  </si>
  <si>
    <t>C00281</t>
  </si>
  <si>
    <t>C00282</t>
  </si>
  <si>
    <t>C00283</t>
  </si>
  <si>
    <t>C00284</t>
  </si>
  <si>
    <t>C00285</t>
  </si>
  <si>
    <t>C00286</t>
  </si>
  <si>
    <t>C00287</t>
  </si>
  <si>
    <t>C00288</t>
  </si>
  <si>
    <t>C00289</t>
  </si>
  <si>
    <t>C00290</t>
  </si>
  <si>
    <t>C00291</t>
  </si>
  <si>
    <t>C00292</t>
  </si>
  <si>
    <t>C00293</t>
  </si>
  <si>
    <t>C00294</t>
  </si>
  <si>
    <t>C00295</t>
  </si>
  <si>
    <t>C00296</t>
  </si>
  <si>
    <t>C00297</t>
  </si>
  <si>
    <t>C00298</t>
  </si>
  <si>
    <t>C00299</t>
  </si>
  <si>
    <t>C00300</t>
  </si>
  <si>
    <t>C00301</t>
  </si>
  <si>
    <t>C00302</t>
  </si>
  <si>
    <t>C00303</t>
  </si>
  <si>
    <t>C00304</t>
  </si>
  <si>
    <t>C00305</t>
  </si>
  <si>
    <t>C00306</t>
  </si>
  <si>
    <t>C00307</t>
  </si>
  <si>
    <t>C00308</t>
  </si>
  <si>
    <t>C00309</t>
  </si>
  <si>
    <t>C00310</t>
  </si>
  <si>
    <t>C00311</t>
  </si>
  <si>
    <t>C00312</t>
  </si>
  <si>
    <t>C00313</t>
  </si>
  <si>
    <t>C00314</t>
  </si>
  <si>
    <t>C00315</t>
  </si>
  <si>
    <t>C00316</t>
  </si>
  <si>
    <t>C00317</t>
  </si>
  <si>
    <t>C00318</t>
  </si>
  <si>
    <t>Paid  Search</t>
  </si>
  <si>
    <t>C00319</t>
  </si>
  <si>
    <t>C00320</t>
  </si>
  <si>
    <t>C00321</t>
  </si>
  <si>
    <t>C00322</t>
  </si>
  <si>
    <t>C00323</t>
  </si>
  <si>
    <t>C00324</t>
  </si>
  <si>
    <t>C00325</t>
  </si>
  <si>
    <t>C00326</t>
  </si>
  <si>
    <t>C00327</t>
  </si>
  <si>
    <t>C00328</t>
  </si>
  <si>
    <t>C00329</t>
  </si>
  <si>
    <t>C00330</t>
  </si>
  <si>
    <t>C00331</t>
  </si>
  <si>
    <t>C00332</t>
  </si>
  <si>
    <t>C00333</t>
  </si>
  <si>
    <t>C00334</t>
  </si>
  <si>
    <t>C00335</t>
  </si>
  <si>
    <t>C00336</t>
  </si>
  <si>
    <t>C00337</t>
  </si>
  <si>
    <t>C00338</t>
  </si>
  <si>
    <t>C00339</t>
  </si>
  <si>
    <t>C00340</t>
  </si>
  <si>
    <t>C00341</t>
  </si>
  <si>
    <t>C00342</t>
  </si>
  <si>
    <t>C00343</t>
  </si>
  <si>
    <t>C00344</t>
  </si>
  <si>
    <t>C00345</t>
  </si>
  <si>
    <t>C00346</t>
  </si>
  <si>
    <t>C00347</t>
  </si>
  <si>
    <t>C00348</t>
  </si>
  <si>
    <t>C00349</t>
  </si>
  <si>
    <t>C00350</t>
  </si>
  <si>
    <t>C00351</t>
  </si>
  <si>
    <t>C00352</t>
  </si>
  <si>
    <t>C00353</t>
  </si>
  <si>
    <t>C00354</t>
  </si>
  <si>
    <t>C00355</t>
  </si>
  <si>
    <t>C00356</t>
  </si>
  <si>
    <t>C00357</t>
  </si>
  <si>
    <t>C00358</t>
  </si>
  <si>
    <t>C00359</t>
  </si>
  <si>
    <t>C00360</t>
  </si>
  <si>
    <t>C00361</t>
  </si>
  <si>
    <t>C00362</t>
  </si>
  <si>
    <t>C00363</t>
  </si>
  <si>
    <t>C00364</t>
  </si>
  <si>
    <t>C00365</t>
  </si>
  <si>
    <t>C00366</t>
  </si>
  <si>
    <t>C00367</t>
  </si>
  <si>
    <t>C00368</t>
  </si>
  <si>
    <t>C00369</t>
  </si>
  <si>
    <t>C00370</t>
  </si>
  <si>
    <t>C00371</t>
  </si>
  <si>
    <t>C00372</t>
  </si>
  <si>
    <t>C00373</t>
  </si>
  <si>
    <t>C00374</t>
  </si>
  <si>
    <t>C00375</t>
  </si>
  <si>
    <t>C00376</t>
  </si>
  <si>
    <t>C00377</t>
  </si>
  <si>
    <t>C00378</t>
  </si>
  <si>
    <t>C00379</t>
  </si>
  <si>
    <t>C00380</t>
  </si>
  <si>
    <t>C00381</t>
  </si>
  <si>
    <t>C00382</t>
  </si>
  <si>
    <t>C00383</t>
  </si>
  <si>
    <t>C00384</t>
  </si>
  <si>
    <t>C00385</t>
  </si>
  <si>
    <t>C00386</t>
  </si>
  <si>
    <t>C00387</t>
  </si>
  <si>
    <t>C00388</t>
  </si>
  <si>
    <t>C00389</t>
  </si>
  <si>
    <t>C00390</t>
  </si>
  <si>
    <t>C00391</t>
  </si>
  <si>
    <t>C00392</t>
  </si>
  <si>
    <t>C00393</t>
  </si>
  <si>
    <t>C00394</t>
  </si>
  <si>
    <t>C00395</t>
  </si>
  <si>
    <t>C00396</t>
  </si>
  <si>
    <t>C00397</t>
  </si>
  <si>
    <t>C00398</t>
  </si>
  <si>
    <t>C00399</t>
  </si>
  <si>
    <t>C00400</t>
  </si>
  <si>
    <t>C00401</t>
  </si>
  <si>
    <t>C00402</t>
  </si>
  <si>
    <t>C00403</t>
  </si>
  <si>
    <t>C00404</t>
  </si>
  <si>
    <t>C00405</t>
  </si>
  <si>
    <t>C00406</t>
  </si>
  <si>
    <t>C00407</t>
  </si>
  <si>
    <t>C00408</t>
  </si>
  <si>
    <t>C00409</t>
  </si>
  <si>
    <t>C00410</t>
  </si>
  <si>
    <t>C00411</t>
  </si>
  <si>
    <t>C00412</t>
  </si>
  <si>
    <t>C00413</t>
  </si>
  <si>
    <t>C00414</t>
  </si>
  <si>
    <t>C00415</t>
  </si>
  <si>
    <t>C00416</t>
  </si>
  <si>
    <t>C00417</t>
  </si>
  <si>
    <t>C00418</t>
  </si>
  <si>
    <t>C00419</t>
  </si>
  <si>
    <t>C00420</t>
  </si>
  <si>
    <t>C00421</t>
  </si>
  <si>
    <t>C00422</t>
  </si>
  <si>
    <t>C00423</t>
  </si>
  <si>
    <t>C00424</t>
  </si>
  <si>
    <t>C00425</t>
  </si>
  <si>
    <t>C00426</t>
  </si>
  <si>
    <t>C00427</t>
  </si>
  <si>
    <t>C00428</t>
  </si>
  <si>
    <t>C00429</t>
  </si>
  <si>
    <t>C00430</t>
  </si>
  <si>
    <t>C00431</t>
  </si>
  <si>
    <t>C00432</t>
  </si>
  <si>
    <t>C00433</t>
  </si>
  <si>
    <t>C00434</t>
  </si>
  <si>
    <t>C00435</t>
  </si>
  <si>
    <t>C00436</t>
  </si>
  <si>
    <t>C00437</t>
  </si>
  <si>
    <t>C00438</t>
  </si>
  <si>
    <t>C00439</t>
  </si>
  <si>
    <t>C00440</t>
  </si>
  <si>
    <t>C00441</t>
  </si>
  <si>
    <t>C00442</t>
  </si>
  <si>
    <t>C00443</t>
  </si>
  <si>
    <t>C00444</t>
  </si>
  <si>
    <t>C00445</t>
  </si>
  <si>
    <t>C00446</t>
  </si>
  <si>
    <t>C00447</t>
  </si>
  <si>
    <t>C00448</t>
  </si>
  <si>
    <t>C00449</t>
  </si>
  <si>
    <t>C00450</t>
  </si>
  <si>
    <t>C00451</t>
  </si>
  <si>
    <t>C00452</t>
  </si>
  <si>
    <t>C00453</t>
  </si>
  <si>
    <t>C00454</t>
  </si>
  <si>
    <t>C00455</t>
  </si>
  <si>
    <t>C00456</t>
  </si>
  <si>
    <t>C00457</t>
  </si>
  <si>
    <t>C00458</t>
  </si>
  <si>
    <t>C00459</t>
  </si>
  <si>
    <t>C00460</t>
  </si>
  <si>
    <t>C00461</t>
  </si>
  <si>
    <t>C00462</t>
  </si>
  <si>
    <t>C00463</t>
  </si>
  <si>
    <t>C00464</t>
  </si>
  <si>
    <t>C00465</t>
  </si>
  <si>
    <t>C00466</t>
  </si>
  <si>
    <t>C00467</t>
  </si>
  <si>
    <t>C00468</t>
  </si>
  <si>
    <t>C00469</t>
  </si>
  <si>
    <t>C00470</t>
  </si>
  <si>
    <t>C00471</t>
  </si>
  <si>
    <t>C00472</t>
  </si>
  <si>
    <t>C00473</t>
  </si>
  <si>
    <t>C00474</t>
  </si>
  <si>
    <t>C00475</t>
  </si>
  <si>
    <t>C00476</t>
  </si>
  <si>
    <t>C00477</t>
  </si>
  <si>
    <t>C00478</t>
  </si>
  <si>
    <t>C00479</t>
  </si>
  <si>
    <t>C00480</t>
  </si>
  <si>
    <t>C00481</t>
  </si>
  <si>
    <t>C00482</t>
  </si>
  <si>
    <t>C00483</t>
  </si>
  <si>
    <t>C00484</t>
  </si>
  <si>
    <t>C00485</t>
  </si>
  <si>
    <t>C00486</t>
  </si>
  <si>
    <t>C00487</t>
  </si>
  <si>
    <t>C00488</t>
  </si>
  <si>
    <t>C00489</t>
  </si>
  <si>
    <t>C00490</t>
  </si>
  <si>
    <t>C00491</t>
  </si>
  <si>
    <t>C00492</t>
  </si>
  <si>
    <t>C00493</t>
  </si>
  <si>
    <t>C00494</t>
  </si>
  <si>
    <t>C00495</t>
  </si>
  <si>
    <t>C00496</t>
  </si>
  <si>
    <t>C00497</t>
  </si>
  <si>
    <t>C00498</t>
  </si>
  <si>
    <t>C00499</t>
  </si>
  <si>
    <t>C00500</t>
  </si>
  <si>
    <t>C00501</t>
  </si>
  <si>
    <t>C00502</t>
  </si>
  <si>
    <t>C00503</t>
  </si>
  <si>
    <t>C00504</t>
  </si>
  <si>
    <t>C00505</t>
  </si>
  <si>
    <t>C00506</t>
  </si>
  <si>
    <t>C00507</t>
  </si>
  <si>
    <t>C00508</t>
  </si>
  <si>
    <t>C00509</t>
  </si>
  <si>
    <t>C00510</t>
  </si>
  <si>
    <t>C00511</t>
  </si>
  <si>
    <t>C00512</t>
  </si>
  <si>
    <t>C00513</t>
  </si>
  <si>
    <t>C00514</t>
  </si>
  <si>
    <t>C00515</t>
  </si>
  <si>
    <t>C00516</t>
  </si>
  <si>
    <t>C00517</t>
  </si>
  <si>
    <t>C00518</t>
  </si>
  <si>
    <t>C00519</t>
  </si>
  <si>
    <t>C00520</t>
  </si>
  <si>
    <t>C00521</t>
  </si>
  <si>
    <t>C00522</t>
  </si>
  <si>
    <t>C00523</t>
  </si>
  <si>
    <t>C00524</t>
  </si>
  <si>
    <t>C00525</t>
  </si>
  <si>
    <t>C00526</t>
  </si>
  <si>
    <t>C00527</t>
  </si>
  <si>
    <t>C00528</t>
  </si>
  <si>
    <t>C00529</t>
  </si>
  <si>
    <t>C00530</t>
  </si>
  <si>
    <t>C00531</t>
  </si>
  <si>
    <t>C00532</t>
  </si>
  <si>
    <t>C00533</t>
  </si>
  <si>
    <t>C00534</t>
  </si>
  <si>
    <t>C00535</t>
  </si>
  <si>
    <t>C00536</t>
  </si>
  <si>
    <t>C00537</t>
  </si>
  <si>
    <t>C00538</t>
  </si>
  <si>
    <t>C00539</t>
  </si>
  <si>
    <t>C00540</t>
  </si>
  <si>
    <t>C00541</t>
  </si>
  <si>
    <t>C00542</t>
  </si>
  <si>
    <t>C00543</t>
  </si>
  <si>
    <t>C00544</t>
  </si>
  <si>
    <t>C00545</t>
  </si>
  <si>
    <t>C00546</t>
  </si>
  <si>
    <t>C00547</t>
  </si>
  <si>
    <t>C00548</t>
  </si>
  <si>
    <t>C00549</t>
  </si>
  <si>
    <t>C00550</t>
  </si>
  <si>
    <t>C00551</t>
  </si>
  <si>
    <t>C00552</t>
  </si>
  <si>
    <t>C00553</t>
  </si>
  <si>
    <t>C00554</t>
  </si>
  <si>
    <t>C00555</t>
  </si>
  <si>
    <t>C00556</t>
  </si>
  <si>
    <t>C00557</t>
  </si>
  <si>
    <t>C00558</t>
  </si>
  <si>
    <t>C00559</t>
  </si>
  <si>
    <t>C00560</t>
  </si>
  <si>
    <t>C00561</t>
  </si>
  <si>
    <t>C00562</t>
  </si>
  <si>
    <t>C00563</t>
  </si>
  <si>
    <t>C00564</t>
  </si>
  <si>
    <t>C00565</t>
  </si>
  <si>
    <t>C00566</t>
  </si>
  <si>
    <t>C00567</t>
  </si>
  <si>
    <t>C00568</t>
  </si>
  <si>
    <t>C00569</t>
  </si>
  <si>
    <t>C00570</t>
  </si>
  <si>
    <t>C00571</t>
  </si>
  <si>
    <t>C00572</t>
  </si>
  <si>
    <t>C00573</t>
  </si>
  <si>
    <t>C00574</t>
  </si>
  <si>
    <t>C00575</t>
  </si>
  <si>
    <t>C00576</t>
  </si>
  <si>
    <t>C00577</t>
  </si>
  <si>
    <t>C00578</t>
  </si>
  <si>
    <t>C00579</t>
  </si>
  <si>
    <t>C00580</t>
  </si>
  <si>
    <t>C00581</t>
  </si>
  <si>
    <t>C00582</t>
  </si>
  <si>
    <t>C00583</t>
  </si>
  <si>
    <t>C00584</t>
  </si>
  <si>
    <t>C00585</t>
  </si>
  <si>
    <t>C00586</t>
  </si>
  <si>
    <t>C00587</t>
  </si>
  <si>
    <t>C00588</t>
  </si>
  <si>
    <t>C00589</t>
  </si>
  <si>
    <t>C00590</t>
  </si>
  <si>
    <t>C00591</t>
  </si>
  <si>
    <t>C00592</t>
  </si>
  <si>
    <t>C00593</t>
  </si>
  <si>
    <t>C00594</t>
  </si>
  <si>
    <t>C00595</t>
  </si>
  <si>
    <t>C00596</t>
  </si>
  <si>
    <t>C00597</t>
  </si>
  <si>
    <t>C00598</t>
  </si>
  <si>
    <t>C00599</t>
  </si>
  <si>
    <t>C00600</t>
  </si>
  <si>
    <t>C00601</t>
  </si>
  <si>
    <t>C00602</t>
  </si>
  <si>
    <t>C00603</t>
  </si>
  <si>
    <t>C00604</t>
  </si>
  <si>
    <t>C00605</t>
  </si>
  <si>
    <t>C00606</t>
  </si>
  <si>
    <t>C00607</t>
  </si>
  <si>
    <t>C00608</t>
  </si>
  <si>
    <t>C00609</t>
  </si>
  <si>
    <t>C00610</t>
  </si>
  <si>
    <t>C00611</t>
  </si>
  <si>
    <t>C00612</t>
  </si>
  <si>
    <t>C00613</t>
  </si>
  <si>
    <t>C00614</t>
  </si>
  <si>
    <t>C00615</t>
  </si>
  <si>
    <t>C00616</t>
  </si>
  <si>
    <t>C00617</t>
  </si>
  <si>
    <t>C00618</t>
  </si>
  <si>
    <t>C00619</t>
  </si>
  <si>
    <t>C00620</t>
  </si>
  <si>
    <t>C00621</t>
  </si>
  <si>
    <t>C00622</t>
  </si>
  <si>
    <t>C00623</t>
  </si>
  <si>
    <t>C00624</t>
  </si>
  <si>
    <t>C00625</t>
  </si>
  <si>
    <t>C00626</t>
  </si>
  <si>
    <t>C00627</t>
  </si>
  <si>
    <t>C00628</t>
  </si>
  <si>
    <t>C00629</t>
  </si>
  <si>
    <t>C00630</t>
  </si>
  <si>
    <t>C00631</t>
  </si>
  <si>
    <t>C00632</t>
  </si>
  <si>
    <t>C00633</t>
  </si>
  <si>
    <t>C00634</t>
  </si>
  <si>
    <t>C00635</t>
  </si>
  <si>
    <t>C00636</t>
  </si>
  <si>
    <t>C00637</t>
  </si>
  <si>
    <t>C00638</t>
  </si>
  <si>
    <t>C00639</t>
  </si>
  <si>
    <t>C00640</t>
  </si>
  <si>
    <t>C00641</t>
  </si>
  <si>
    <t>C00642</t>
  </si>
  <si>
    <t>C00643</t>
  </si>
  <si>
    <t>C00644</t>
  </si>
  <si>
    <t>C00645</t>
  </si>
  <si>
    <t>C00646</t>
  </si>
  <si>
    <t>C00647</t>
  </si>
  <si>
    <t>C00648</t>
  </si>
  <si>
    <t>C00649</t>
  </si>
  <si>
    <t>C00650</t>
  </si>
  <si>
    <t>C00651</t>
  </si>
  <si>
    <t>C00652</t>
  </si>
  <si>
    <t>C00653</t>
  </si>
  <si>
    <t>C00654</t>
  </si>
  <si>
    <t>C00655</t>
  </si>
  <si>
    <t>C00656</t>
  </si>
  <si>
    <t>C00657</t>
  </si>
  <si>
    <t>C00658</t>
  </si>
  <si>
    <t>C00659</t>
  </si>
  <si>
    <t>C00660</t>
  </si>
  <si>
    <t>C00661</t>
  </si>
  <si>
    <t>C00662</t>
  </si>
  <si>
    <t>C00663</t>
  </si>
  <si>
    <t>C00664</t>
  </si>
  <si>
    <t>C00665</t>
  </si>
  <si>
    <t>C00666</t>
  </si>
  <si>
    <t>C00667</t>
  </si>
  <si>
    <t>C00668</t>
  </si>
  <si>
    <t>C00669</t>
  </si>
  <si>
    <t>C00670</t>
  </si>
  <si>
    <t>C00671</t>
  </si>
  <si>
    <t>C00672</t>
  </si>
  <si>
    <t>C00673</t>
  </si>
  <si>
    <t>C00674</t>
  </si>
  <si>
    <t>C00675</t>
  </si>
  <si>
    <t>C00676</t>
  </si>
  <si>
    <t>C00677</t>
  </si>
  <si>
    <t>C00678</t>
  </si>
  <si>
    <t>C00679</t>
  </si>
  <si>
    <t>C00680</t>
  </si>
  <si>
    <t>C00681</t>
  </si>
  <si>
    <t>C00682</t>
  </si>
  <si>
    <t>C00683</t>
  </si>
  <si>
    <t>C00684</t>
  </si>
  <si>
    <t>C00685</t>
  </si>
  <si>
    <t>C00686</t>
  </si>
  <si>
    <t>C00687</t>
  </si>
  <si>
    <t>C00688</t>
  </si>
  <si>
    <t>C00689</t>
  </si>
  <si>
    <t>C00690</t>
  </si>
  <si>
    <t>C00691</t>
  </si>
  <si>
    <t>C00692</t>
  </si>
  <si>
    <t>C00693</t>
  </si>
  <si>
    <t>C00694</t>
  </si>
  <si>
    <t>C00695</t>
  </si>
  <si>
    <t>C00696</t>
  </si>
  <si>
    <t>C00697</t>
  </si>
  <si>
    <t>C00698</t>
  </si>
  <si>
    <t>C00699</t>
  </si>
  <si>
    <t>C00700</t>
  </si>
  <si>
    <t>C00701</t>
  </si>
  <si>
    <t>C00702</t>
  </si>
  <si>
    <t>C00703</t>
  </si>
  <si>
    <t>C00704</t>
  </si>
  <si>
    <t>C00705</t>
  </si>
  <si>
    <t>C00706</t>
  </si>
  <si>
    <t>C00707</t>
  </si>
  <si>
    <t>C00708</t>
  </si>
  <si>
    <t>C00709</t>
  </si>
  <si>
    <t>C00710</t>
  </si>
  <si>
    <t>C00711</t>
  </si>
  <si>
    <t>C00712</t>
  </si>
  <si>
    <t>C00713</t>
  </si>
  <si>
    <t>C00714</t>
  </si>
  <si>
    <t>C00715</t>
  </si>
  <si>
    <t>C00716</t>
  </si>
  <si>
    <t>C00717</t>
  </si>
  <si>
    <t>C00718</t>
  </si>
  <si>
    <t>C00719</t>
  </si>
  <si>
    <t>C00720</t>
  </si>
  <si>
    <t>C00721</t>
  </si>
  <si>
    <t>C00722</t>
  </si>
  <si>
    <t>C00723</t>
  </si>
  <si>
    <t>C00724</t>
  </si>
  <si>
    <t>C00725</t>
  </si>
  <si>
    <t>C00726</t>
  </si>
  <si>
    <t>C00727</t>
  </si>
  <si>
    <t>C00728</t>
  </si>
  <si>
    <t>C00729</t>
  </si>
  <si>
    <t>C00730</t>
  </si>
  <si>
    <t>C00731</t>
  </si>
  <si>
    <t>C00732</t>
  </si>
  <si>
    <t>C00733</t>
  </si>
  <si>
    <t>C00734</t>
  </si>
  <si>
    <t>C00735</t>
  </si>
  <si>
    <t>C00736</t>
  </si>
  <si>
    <t>C00737</t>
  </si>
  <si>
    <t>C00738</t>
  </si>
  <si>
    <t>C00739</t>
  </si>
  <si>
    <t>C00740</t>
  </si>
  <si>
    <t>C00741</t>
  </si>
  <si>
    <t>C00742</t>
  </si>
  <si>
    <t>C00743</t>
  </si>
  <si>
    <t>C00744</t>
  </si>
  <si>
    <t>C00745</t>
  </si>
  <si>
    <t>C00746</t>
  </si>
  <si>
    <t>C00747</t>
  </si>
  <si>
    <t>C00748</t>
  </si>
  <si>
    <t>C00749</t>
  </si>
  <si>
    <t>C00750</t>
  </si>
  <si>
    <t>C00751</t>
  </si>
  <si>
    <t>C00752</t>
  </si>
  <si>
    <t>C00753</t>
  </si>
  <si>
    <t>C00754</t>
  </si>
  <si>
    <t>C00755</t>
  </si>
  <si>
    <t>C00756</t>
  </si>
  <si>
    <t>C00757</t>
  </si>
  <si>
    <t>C00758</t>
  </si>
  <si>
    <t>C00759</t>
  </si>
  <si>
    <t>C00760</t>
  </si>
  <si>
    <t>C00761</t>
  </si>
  <si>
    <t>C00762</t>
  </si>
  <si>
    <t>C00763</t>
  </si>
  <si>
    <t>C00764</t>
  </si>
  <si>
    <t>C00765</t>
  </si>
  <si>
    <t>C00766</t>
  </si>
  <si>
    <t>C00767</t>
  </si>
  <si>
    <t>C00768</t>
  </si>
  <si>
    <t>C00769</t>
  </si>
  <si>
    <t>C00770</t>
  </si>
  <si>
    <t>C00771</t>
  </si>
  <si>
    <t>C00772</t>
  </si>
  <si>
    <t>C00773</t>
  </si>
  <si>
    <t>C00774</t>
  </si>
  <si>
    <t>C00775</t>
  </si>
  <si>
    <t>C00776</t>
  </si>
  <si>
    <t>C00777</t>
  </si>
  <si>
    <t>C00778</t>
  </si>
  <si>
    <t>C00779</t>
  </si>
  <si>
    <t>C00780</t>
  </si>
  <si>
    <t>C00781</t>
  </si>
  <si>
    <t>C00782</t>
  </si>
  <si>
    <t>C00783</t>
  </si>
  <si>
    <t>C00784</t>
  </si>
  <si>
    <t>C00785</t>
  </si>
  <si>
    <t>C00786</t>
  </si>
  <si>
    <t>C00787</t>
  </si>
  <si>
    <t>C00788</t>
  </si>
  <si>
    <t>C00789</t>
  </si>
  <si>
    <t>C00790</t>
  </si>
  <si>
    <t>C00791</t>
  </si>
  <si>
    <t>C00792</t>
  </si>
  <si>
    <t>C00793</t>
  </si>
  <si>
    <t>C00794</t>
  </si>
  <si>
    <t>C00795</t>
  </si>
  <si>
    <t>C00796</t>
  </si>
  <si>
    <t>C00797</t>
  </si>
  <si>
    <t>C00798</t>
  </si>
  <si>
    <t>C00799</t>
  </si>
  <si>
    <t>C00800</t>
  </si>
  <si>
    <t>C00801</t>
  </si>
  <si>
    <t>C00802</t>
  </si>
  <si>
    <t>C00803</t>
  </si>
  <si>
    <t>C00804</t>
  </si>
  <si>
    <t>C00805</t>
  </si>
  <si>
    <t>C00806</t>
  </si>
  <si>
    <t>C00807</t>
  </si>
  <si>
    <t>C00808</t>
  </si>
  <si>
    <t>C00809</t>
  </si>
  <si>
    <t>C00810</t>
  </si>
  <si>
    <t>C00811</t>
  </si>
  <si>
    <t>C00812</t>
  </si>
  <si>
    <t>C00813</t>
  </si>
  <si>
    <t>C00814</t>
  </si>
  <si>
    <t>C00815</t>
  </si>
  <si>
    <t>C00816</t>
  </si>
  <si>
    <t>C00817</t>
  </si>
  <si>
    <t>C00818</t>
  </si>
  <si>
    <t>C00819</t>
  </si>
  <si>
    <t>C00820</t>
  </si>
  <si>
    <t>C00821</t>
  </si>
  <si>
    <t>C00822</t>
  </si>
  <si>
    <t>C00823</t>
  </si>
  <si>
    <t>C00824</t>
  </si>
  <si>
    <t>C00825</t>
  </si>
  <si>
    <t>C00826</t>
  </si>
  <si>
    <t>C00827</t>
  </si>
  <si>
    <t>C00828</t>
  </si>
  <si>
    <t>C00829</t>
  </si>
  <si>
    <t>C00830</t>
  </si>
  <si>
    <t>C00831</t>
  </si>
  <si>
    <t>C00832</t>
  </si>
  <si>
    <t>C00833</t>
  </si>
  <si>
    <t>C00834</t>
  </si>
  <si>
    <t>C00835</t>
  </si>
  <si>
    <t>C00836</t>
  </si>
  <si>
    <t>C00837</t>
  </si>
  <si>
    <t>C00838</t>
  </si>
  <si>
    <t>C00839</t>
  </si>
  <si>
    <t>C00840</t>
  </si>
  <si>
    <t>C00841</t>
  </si>
  <si>
    <t>C00842</t>
  </si>
  <si>
    <t>C00843</t>
  </si>
  <si>
    <t>C00844</t>
  </si>
  <si>
    <t>C00845</t>
  </si>
  <si>
    <t>C00846</t>
  </si>
  <si>
    <t>C00847</t>
  </si>
  <si>
    <t>C00848</t>
  </si>
  <si>
    <t>C00849</t>
  </si>
  <si>
    <t>C00850</t>
  </si>
  <si>
    <t>C00851</t>
  </si>
  <si>
    <t>C00852</t>
  </si>
  <si>
    <t>C00853</t>
  </si>
  <si>
    <t>C00854</t>
  </si>
  <si>
    <t>C00855</t>
  </si>
  <si>
    <t>C00856</t>
  </si>
  <si>
    <t>C00857</t>
  </si>
  <si>
    <t>C00858</t>
  </si>
  <si>
    <t>C00859</t>
  </si>
  <si>
    <t>C00860</t>
  </si>
  <si>
    <t>C00861</t>
  </si>
  <si>
    <t>C00862</t>
  </si>
  <si>
    <t>C00863</t>
  </si>
  <si>
    <t>C00864</t>
  </si>
  <si>
    <t>C00865</t>
  </si>
  <si>
    <t>C00866</t>
  </si>
  <si>
    <t>C00867</t>
  </si>
  <si>
    <t>C00868</t>
  </si>
  <si>
    <t>C00869</t>
  </si>
  <si>
    <t>C00870</t>
  </si>
  <si>
    <t>C00871</t>
  </si>
  <si>
    <t>C00872</t>
  </si>
  <si>
    <t>C00873</t>
  </si>
  <si>
    <t>C00874</t>
  </si>
  <si>
    <t>C00875</t>
  </si>
  <si>
    <t>C00876</t>
  </si>
  <si>
    <t>C00877</t>
  </si>
  <si>
    <t>C00878</t>
  </si>
  <si>
    <t>C00879</t>
  </si>
  <si>
    <t>C00880</t>
  </si>
  <si>
    <t>C00881</t>
  </si>
  <si>
    <t>C00882</t>
  </si>
  <si>
    <t>C00883</t>
  </si>
  <si>
    <t>C00884</t>
  </si>
  <si>
    <t>C00885</t>
  </si>
  <si>
    <t>C00886</t>
  </si>
  <si>
    <t>C00887</t>
  </si>
  <si>
    <t>C00888</t>
  </si>
  <si>
    <t>C00889</t>
  </si>
  <si>
    <t>C00890</t>
  </si>
  <si>
    <t>C00891</t>
  </si>
  <si>
    <t>C00892</t>
  </si>
  <si>
    <t>C00893</t>
  </si>
  <si>
    <t>C00894</t>
  </si>
  <si>
    <t>C00895</t>
  </si>
  <si>
    <t>C00896</t>
  </si>
  <si>
    <t>C00897</t>
  </si>
  <si>
    <t>C00898</t>
  </si>
  <si>
    <t>C00899</t>
  </si>
  <si>
    <t>C00900</t>
  </si>
  <si>
    <t>C00901</t>
  </si>
  <si>
    <t>C00902</t>
  </si>
  <si>
    <t>C00903</t>
  </si>
  <si>
    <t>C00904</t>
  </si>
  <si>
    <t>C00905</t>
  </si>
  <si>
    <t>C00906</t>
  </si>
  <si>
    <t>C00907</t>
  </si>
  <si>
    <t>C00908</t>
  </si>
  <si>
    <t>C00909</t>
  </si>
  <si>
    <t>C00910</t>
  </si>
  <si>
    <t>C00911</t>
  </si>
  <si>
    <t>C00912</t>
  </si>
  <si>
    <t>C00913</t>
  </si>
  <si>
    <t>C00914</t>
  </si>
  <si>
    <t>C00915</t>
  </si>
  <si>
    <t>C00916</t>
  </si>
  <si>
    <t>C00917</t>
  </si>
  <si>
    <t>C00918</t>
  </si>
  <si>
    <t>C00919</t>
  </si>
  <si>
    <t>C00920</t>
  </si>
  <si>
    <t>C00921</t>
  </si>
  <si>
    <t>C00922</t>
  </si>
  <si>
    <t>C00923</t>
  </si>
  <si>
    <t>C00924</t>
  </si>
  <si>
    <t>C00925</t>
  </si>
  <si>
    <t>C00926</t>
  </si>
  <si>
    <t>C00927</t>
  </si>
  <si>
    <t>C00928</t>
  </si>
  <si>
    <t>C00929</t>
  </si>
  <si>
    <t>C00930</t>
  </si>
  <si>
    <t>C00931</t>
  </si>
  <si>
    <t>C00932</t>
  </si>
  <si>
    <t>C00933</t>
  </si>
  <si>
    <t>C00934</t>
  </si>
  <si>
    <t>C00935</t>
  </si>
  <si>
    <t>C00936</t>
  </si>
  <si>
    <t>C00937</t>
  </si>
  <si>
    <t>C00938</t>
  </si>
  <si>
    <t>C00939</t>
  </si>
  <si>
    <t>C00940</t>
  </si>
  <si>
    <t>C00941</t>
  </si>
  <si>
    <t>C00942</t>
  </si>
  <si>
    <t>C00943</t>
  </si>
  <si>
    <t>C00944</t>
  </si>
  <si>
    <t>C00945</t>
  </si>
  <si>
    <t>C00946</t>
  </si>
  <si>
    <t>C00947</t>
  </si>
  <si>
    <t>C00948</t>
  </si>
  <si>
    <t>C00949</t>
  </si>
  <si>
    <t>C00950</t>
  </si>
  <si>
    <t>C00951</t>
  </si>
  <si>
    <t>C00952</t>
  </si>
  <si>
    <t>C00953</t>
  </si>
  <si>
    <t>C00954</t>
  </si>
  <si>
    <t>C00955</t>
  </si>
  <si>
    <t>C00956</t>
  </si>
  <si>
    <t>C00957</t>
  </si>
  <si>
    <t>C00958</t>
  </si>
  <si>
    <t>C00959</t>
  </si>
  <si>
    <t>C00960</t>
  </si>
  <si>
    <t>C00961</t>
  </si>
  <si>
    <t>C00962</t>
  </si>
  <si>
    <t>C00963</t>
  </si>
  <si>
    <t>C00964</t>
  </si>
  <si>
    <t>C00965</t>
  </si>
  <si>
    <t>C00966</t>
  </si>
  <si>
    <t>C00967</t>
  </si>
  <si>
    <t>C00968</t>
  </si>
  <si>
    <t>C00969</t>
  </si>
  <si>
    <t>C00970</t>
  </si>
  <si>
    <t>C00971</t>
  </si>
  <si>
    <t>C00972</t>
  </si>
  <si>
    <t>C00973</t>
  </si>
  <si>
    <t>C00974</t>
  </si>
  <si>
    <t>C00975</t>
  </si>
  <si>
    <t>C00976</t>
  </si>
  <si>
    <t>C00977</t>
  </si>
  <si>
    <t>C00978</t>
  </si>
  <si>
    <t>C00979</t>
  </si>
  <si>
    <t>C00980</t>
  </si>
  <si>
    <t>C00981</t>
  </si>
  <si>
    <t>C00982</t>
  </si>
  <si>
    <t>C00983</t>
  </si>
  <si>
    <t>C00984</t>
  </si>
  <si>
    <t>C00985</t>
  </si>
  <si>
    <t>C00986</t>
  </si>
  <si>
    <t>C00987</t>
  </si>
  <si>
    <t>C00988</t>
  </si>
  <si>
    <t>C00989</t>
  </si>
  <si>
    <t>C00990</t>
  </si>
  <si>
    <t>C00991</t>
  </si>
  <si>
    <t>C00992</t>
  </si>
  <si>
    <t>C00993</t>
  </si>
  <si>
    <t>C00994</t>
  </si>
  <si>
    <t>C00995</t>
  </si>
  <si>
    <t>C00996</t>
  </si>
  <si>
    <t>C00997</t>
  </si>
  <si>
    <t>C00998</t>
  </si>
  <si>
    <t>C00999</t>
  </si>
  <si>
    <t>C01000</t>
  </si>
  <si>
    <t>C01001</t>
  </si>
  <si>
    <t>C01002</t>
  </si>
  <si>
    <t>C01003</t>
  </si>
  <si>
    <t>C01004</t>
  </si>
  <si>
    <t>C01005</t>
  </si>
  <si>
    <t>C01006</t>
  </si>
  <si>
    <t>C01007</t>
  </si>
  <si>
    <t>C01008</t>
  </si>
  <si>
    <t>C01009</t>
  </si>
  <si>
    <t>C01010</t>
  </si>
  <si>
    <t>C01011</t>
  </si>
  <si>
    <t>C01012</t>
  </si>
  <si>
    <t>C01013</t>
  </si>
  <si>
    <t>C01014</t>
  </si>
  <si>
    <t>C01015</t>
  </si>
  <si>
    <t>C01016</t>
  </si>
  <si>
    <t>C01017</t>
  </si>
  <si>
    <t>C01018</t>
  </si>
  <si>
    <t>C01019</t>
  </si>
  <si>
    <t>C01020</t>
  </si>
  <si>
    <t>C01021</t>
  </si>
  <si>
    <t>C01022</t>
  </si>
  <si>
    <t>C01023</t>
  </si>
  <si>
    <t>C01024</t>
  </si>
  <si>
    <t>C01025</t>
  </si>
  <si>
    <t>C01026</t>
  </si>
  <si>
    <t>C01027</t>
  </si>
  <si>
    <t>C01028</t>
  </si>
  <si>
    <t>C01029</t>
  </si>
  <si>
    <t>C01030</t>
  </si>
  <si>
    <t>C01031</t>
  </si>
  <si>
    <t>C01032</t>
  </si>
  <si>
    <t>C01033</t>
  </si>
  <si>
    <t>C01034</t>
  </si>
  <si>
    <t>C01035</t>
  </si>
  <si>
    <t>C01036</t>
  </si>
  <si>
    <t>C01037</t>
  </si>
  <si>
    <t>C01038</t>
  </si>
  <si>
    <t>C01039</t>
  </si>
  <si>
    <t>C01040</t>
  </si>
  <si>
    <t>C01041</t>
  </si>
  <si>
    <t>C01042</t>
  </si>
  <si>
    <t>C01043</t>
  </si>
  <si>
    <t>C01044</t>
  </si>
  <si>
    <t>C01045</t>
  </si>
  <si>
    <t>C01046</t>
  </si>
  <si>
    <t>C01047</t>
  </si>
  <si>
    <t>C01048</t>
  </si>
  <si>
    <t>C01049</t>
  </si>
  <si>
    <t>C01050</t>
  </si>
  <si>
    <t>C01051</t>
  </si>
  <si>
    <t>C01052</t>
  </si>
  <si>
    <t>C01053</t>
  </si>
  <si>
    <t>C01054</t>
  </si>
  <si>
    <t>C01055</t>
  </si>
  <si>
    <t>C01056</t>
  </si>
  <si>
    <t>C01057</t>
  </si>
  <si>
    <t>C01058</t>
  </si>
  <si>
    <t>C01059</t>
  </si>
  <si>
    <t>C01060</t>
  </si>
  <si>
    <t>C01061</t>
  </si>
  <si>
    <t>C01062</t>
  </si>
  <si>
    <t>C01063</t>
  </si>
  <si>
    <t>C01064</t>
  </si>
  <si>
    <t>C01065</t>
  </si>
  <si>
    <t>C01066</t>
  </si>
  <si>
    <t>C01067</t>
  </si>
  <si>
    <t>C01068</t>
  </si>
  <si>
    <t>C01069</t>
  </si>
  <si>
    <t>C01070</t>
  </si>
  <si>
    <t>C01071</t>
  </si>
  <si>
    <t>C01072</t>
  </si>
  <si>
    <t>C01073</t>
  </si>
  <si>
    <t>C01074</t>
  </si>
  <si>
    <t>C01075</t>
  </si>
  <si>
    <t>C01076</t>
  </si>
  <si>
    <t>C01077</t>
  </si>
  <si>
    <t>C01078</t>
  </si>
  <si>
    <t>C01079</t>
  </si>
  <si>
    <t>C01080</t>
  </si>
  <si>
    <t>C01081</t>
  </si>
  <si>
    <t>C01082</t>
  </si>
  <si>
    <t>C01083</t>
  </si>
  <si>
    <t>C01084</t>
  </si>
  <si>
    <t>C01085</t>
  </si>
  <si>
    <t>C01086</t>
  </si>
  <si>
    <t>C01087</t>
  </si>
  <si>
    <t>C01088</t>
  </si>
  <si>
    <t>C01089</t>
  </si>
  <si>
    <t>C01090</t>
  </si>
  <si>
    <t>C01091</t>
  </si>
  <si>
    <t>C01092</t>
  </si>
  <si>
    <t>C01093</t>
  </si>
  <si>
    <t>C01094</t>
  </si>
  <si>
    <t>C01095</t>
  </si>
  <si>
    <t>C01096</t>
  </si>
  <si>
    <t>C01097</t>
  </si>
  <si>
    <t>C01098</t>
  </si>
  <si>
    <t>C01099</t>
  </si>
  <si>
    <t>C01100</t>
  </si>
  <si>
    <t>C01101</t>
  </si>
  <si>
    <t>C01102</t>
  </si>
  <si>
    <t>C01103</t>
  </si>
  <si>
    <t>C01104</t>
  </si>
  <si>
    <t>C01105</t>
  </si>
  <si>
    <t>C01106</t>
  </si>
  <si>
    <t>C01107</t>
  </si>
  <si>
    <t>C01108</t>
  </si>
  <si>
    <t>C01109</t>
  </si>
  <si>
    <t>C01110</t>
  </si>
  <si>
    <t>C01111</t>
  </si>
  <si>
    <t>C01112</t>
  </si>
  <si>
    <t>C01113</t>
  </si>
  <si>
    <t>C01114</t>
  </si>
  <si>
    <t>C01115</t>
  </si>
  <si>
    <t>C01116</t>
  </si>
  <si>
    <t>C01117</t>
  </si>
  <si>
    <t>C01118</t>
  </si>
  <si>
    <t>C01119</t>
  </si>
  <si>
    <t>C01120</t>
  </si>
  <si>
    <t>C01121</t>
  </si>
  <si>
    <t>C01122</t>
  </si>
  <si>
    <t>C01123</t>
  </si>
  <si>
    <t>C01124</t>
  </si>
  <si>
    <t>C01125</t>
  </si>
  <si>
    <t>C01126</t>
  </si>
  <si>
    <t>C01127</t>
  </si>
  <si>
    <t>C01128</t>
  </si>
  <si>
    <t>C01129</t>
  </si>
  <si>
    <t>C01130</t>
  </si>
  <si>
    <t>C01131</t>
  </si>
  <si>
    <t>C01132</t>
  </si>
  <si>
    <t>C01133</t>
  </si>
  <si>
    <t>C01134</t>
  </si>
  <si>
    <t>C01135</t>
  </si>
  <si>
    <t>C01136</t>
  </si>
  <si>
    <t>C01137</t>
  </si>
  <si>
    <t>C01138</t>
  </si>
  <si>
    <t>C01139</t>
  </si>
  <si>
    <t>C01140</t>
  </si>
  <si>
    <t>C01141</t>
  </si>
  <si>
    <t>C01142</t>
  </si>
  <si>
    <t>C01143</t>
  </si>
  <si>
    <t>C01144</t>
  </si>
  <si>
    <t>C01145</t>
  </si>
  <si>
    <t>C01146</t>
  </si>
  <si>
    <t>C01147</t>
  </si>
  <si>
    <t>C01148</t>
  </si>
  <si>
    <t>C01149</t>
  </si>
  <si>
    <t>C01150</t>
  </si>
  <si>
    <t>C01151</t>
  </si>
  <si>
    <t>C01152</t>
  </si>
  <si>
    <t>C01153</t>
  </si>
  <si>
    <t>C01154</t>
  </si>
  <si>
    <t>C01155</t>
  </si>
  <si>
    <t>C01156</t>
  </si>
  <si>
    <t>C01157</t>
  </si>
  <si>
    <t>C01158</t>
  </si>
  <si>
    <t>C01159</t>
  </si>
  <si>
    <t>C01160</t>
  </si>
  <si>
    <t>C01161</t>
  </si>
  <si>
    <t>C01162</t>
  </si>
  <si>
    <t>C01163</t>
  </si>
  <si>
    <t>C01164</t>
  </si>
  <si>
    <t>C01165</t>
  </si>
  <si>
    <t>C01166</t>
  </si>
  <si>
    <t>C01167</t>
  </si>
  <si>
    <t>C01168</t>
  </si>
  <si>
    <t>C01169</t>
  </si>
  <si>
    <t>C01170</t>
  </si>
  <si>
    <t>C01171</t>
  </si>
  <si>
    <t>C01172</t>
  </si>
  <si>
    <t>C01173</t>
  </si>
  <si>
    <t>C01174</t>
  </si>
  <si>
    <t>C01175</t>
  </si>
  <si>
    <t>C01176</t>
  </si>
  <si>
    <t>C01177</t>
  </si>
  <si>
    <t>C01178</t>
  </si>
  <si>
    <t>C01179</t>
  </si>
  <si>
    <t>C01180</t>
  </si>
  <si>
    <t>C01181</t>
  </si>
  <si>
    <t>C01182</t>
  </si>
  <si>
    <t>C01183</t>
  </si>
  <si>
    <t>C01184</t>
  </si>
  <si>
    <t>C01185</t>
  </si>
  <si>
    <t>C01186</t>
  </si>
  <si>
    <t>C01187</t>
  </si>
  <si>
    <t>C01188</t>
  </si>
  <si>
    <t>C01189</t>
  </si>
  <si>
    <t>C01190</t>
  </si>
  <si>
    <t>C01191</t>
  </si>
  <si>
    <t>C01192</t>
  </si>
  <si>
    <t>C01193</t>
  </si>
  <si>
    <t>C01194</t>
  </si>
  <si>
    <t>C01195</t>
  </si>
  <si>
    <t>C01196</t>
  </si>
  <si>
    <t>C01197</t>
  </si>
  <si>
    <t>C01198</t>
  </si>
  <si>
    <t>C01199</t>
  </si>
  <si>
    <t>C01200</t>
  </si>
  <si>
    <t>C01201</t>
  </si>
  <si>
    <t>C01202</t>
  </si>
  <si>
    <t>C01203</t>
  </si>
  <si>
    <t>C01204</t>
  </si>
  <si>
    <t>C01205</t>
  </si>
  <si>
    <t>C01206</t>
  </si>
  <si>
    <t>C01207</t>
  </si>
  <si>
    <t>C01208</t>
  </si>
  <si>
    <t>C01209</t>
  </si>
  <si>
    <t>C01210</t>
  </si>
  <si>
    <t>C01211</t>
  </si>
  <si>
    <t>C01212</t>
  </si>
  <si>
    <t>C01213</t>
  </si>
  <si>
    <t>C01214</t>
  </si>
  <si>
    <t>C01215</t>
  </si>
  <si>
    <t>C01216</t>
  </si>
  <si>
    <t>C01217</t>
  </si>
  <si>
    <t>C01218</t>
  </si>
  <si>
    <t>C01219</t>
  </si>
  <si>
    <t>C01220</t>
  </si>
  <si>
    <t>C01221</t>
  </si>
  <si>
    <t>C01222</t>
  </si>
  <si>
    <t>C01223</t>
  </si>
  <si>
    <t>C01224</t>
  </si>
  <si>
    <t>C01225</t>
  </si>
  <si>
    <t>C01226</t>
  </si>
  <si>
    <t>C01227</t>
  </si>
  <si>
    <t>C01228</t>
  </si>
  <si>
    <t>C01229</t>
  </si>
  <si>
    <t>C01230</t>
  </si>
  <si>
    <t>C01231</t>
  </si>
  <si>
    <t>C01232</t>
  </si>
  <si>
    <t>C01233</t>
  </si>
  <si>
    <t>C01234</t>
  </si>
  <si>
    <t>C01235</t>
  </si>
  <si>
    <t>C01236</t>
  </si>
  <si>
    <t>C01237</t>
  </si>
  <si>
    <t>C01238</t>
  </si>
  <si>
    <t>C01239</t>
  </si>
  <si>
    <t>C01240</t>
  </si>
  <si>
    <t>C01241</t>
  </si>
  <si>
    <t>C01242</t>
  </si>
  <si>
    <t>C01243</t>
  </si>
  <si>
    <t>C01244</t>
  </si>
  <si>
    <t>C01245</t>
  </si>
  <si>
    <t>C01246</t>
  </si>
  <si>
    <t>C01247</t>
  </si>
  <si>
    <t>C01248</t>
  </si>
  <si>
    <t>C01249</t>
  </si>
  <si>
    <t>C01250</t>
  </si>
  <si>
    <t>C01251</t>
  </si>
  <si>
    <t>C01252</t>
  </si>
  <si>
    <t>C01253</t>
  </si>
  <si>
    <t>C01254</t>
  </si>
  <si>
    <t>C01255</t>
  </si>
  <si>
    <t>C01256</t>
  </si>
  <si>
    <t>C01257</t>
  </si>
  <si>
    <t>C01258</t>
  </si>
  <si>
    <t>C01259</t>
  </si>
  <si>
    <t>C01260</t>
  </si>
  <si>
    <t>C01261</t>
  </si>
  <si>
    <t>C01262</t>
  </si>
  <si>
    <t>C01263</t>
  </si>
  <si>
    <t>C01264</t>
  </si>
  <si>
    <t>C01265</t>
  </si>
  <si>
    <t>C01266</t>
  </si>
  <si>
    <t>C01267</t>
  </si>
  <si>
    <t>C01268</t>
  </si>
  <si>
    <t>C01269</t>
  </si>
  <si>
    <t>C01270</t>
  </si>
  <si>
    <t>C01271</t>
  </si>
  <si>
    <t>C01272</t>
  </si>
  <si>
    <t>C01273</t>
  </si>
  <si>
    <t>C01274</t>
  </si>
  <si>
    <t>C01275</t>
  </si>
  <si>
    <t>C01276</t>
  </si>
  <si>
    <t>C01277</t>
  </si>
  <si>
    <t>C01278</t>
  </si>
  <si>
    <t>C01279</t>
  </si>
  <si>
    <t>C01280</t>
  </si>
  <si>
    <t>C01281</t>
  </si>
  <si>
    <t>C01282</t>
  </si>
  <si>
    <t>C01283</t>
  </si>
  <si>
    <t>C01284</t>
  </si>
  <si>
    <t>C01285</t>
  </si>
  <si>
    <t>C01286</t>
  </si>
  <si>
    <t>C01287</t>
  </si>
  <si>
    <t>C01288</t>
  </si>
  <si>
    <t>C01289</t>
  </si>
  <si>
    <t>C01290</t>
  </si>
  <si>
    <t>C01291</t>
  </si>
  <si>
    <t>C01292</t>
  </si>
  <si>
    <t>C01293</t>
  </si>
  <si>
    <t>C01294</t>
  </si>
  <si>
    <t>C01295</t>
  </si>
  <si>
    <t>C01296</t>
  </si>
  <si>
    <t>C01297</t>
  </si>
  <si>
    <t>C01298</t>
  </si>
  <si>
    <t>C01299</t>
  </si>
  <si>
    <t>C01300</t>
  </si>
  <si>
    <t>C01301</t>
  </si>
  <si>
    <t>C01302</t>
  </si>
  <si>
    <t>C01303</t>
  </si>
  <si>
    <t>C01304</t>
  </si>
  <si>
    <t>C01305</t>
  </si>
  <si>
    <t>C01306</t>
  </si>
  <si>
    <t>C01307</t>
  </si>
  <si>
    <t>C01308</t>
  </si>
  <si>
    <t>C01309</t>
  </si>
  <si>
    <t>C01310</t>
  </si>
  <si>
    <t>C01311</t>
  </si>
  <si>
    <t>C01312</t>
  </si>
  <si>
    <t>C01313</t>
  </si>
  <si>
    <t>C01314</t>
  </si>
  <si>
    <t>C01315</t>
  </si>
  <si>
    <t>C01316</t>
  </si>
  <si>
    <t>C01317</t>
  </si>
  <si>
    <t>C01318</t>
  </si>
  <si>
    <t>C01319</t>
  </si>
  <si>
    <t>C01320</t>
  </si>
  <si>
    <t>C01321</t>
  </si>
  <si>
    <t>C01322</t>
  </si>
  <si>
    <t>C01323</t>
  </si>
  <si>
    <t>C01324</t>
  </si>
  <si>
    <t>C01325</t>
  </si>
  <si>
    <t>C01326</t>
  </si>
  <si>
    <t>C01327</t>
  </si>
  <si>
    <t>C01328</t>
  </si>
  <si>
    <t>C01329</t>
  </si>
  <si>
    <t>C01330</t>
  </si>
  <si>
    <t>C01331</t>
  </si>
  <si>
    <t>C01332</t>
  </si>
  <si>
    <t>C01333</t>
  </si>
  <si>
    <t>C01334</t>
  </si>
  <si>
    <t>C01335</t>
  </si>
  <si>
    <t>C01336</t>
  </si>
  <si>
    <t>C01337</t>
  </si>
  <si>
    <t>C01338</t>
  </si>
  <si>
    <t>C01339</t>
  </si>
  <si>
    <t>C01340</t>
  </si>
  <si>
    <t>C01341</t>
  </si>
  <si>
    <t>C01342</t>
  </si>
  <si>
    <t>C01343</t>
  </si>
  <si>
    <t>C01344</t>
  </si>
  <si>
    <t>C01345</t>
  </si>
  <si>
    <t>C01346</t>
  </si>
  <si>
    <t>C01347</t>
  </si>
  <si>
    <t>C01348</t>
  </si>
  <si>
    <t>C01349</t>
  </si>
  <si>
    <t>C01350</t>
  </si>
  <si>
    <t>C01351</t>
  </si>
  <si>
    <t>C01352</t>
  </si>
  <si>
    <t>C01353</t>
  </si>
  <si>
    <t>C01354</t>
  </si>
  <si>
    <t>C01355</t>
  </si>
  <si>
    <t>C01356</t>
  </si>
  <si>
    <t>C01357</t>
  </si>
  <si>
    <t>C01358</t>
  </si>
  <si>
    <t>C01359</t>
  </si>
  <si>
    <t>C01360</t>
  </si>
  <si>
    <t>C01361</t>
  </si>
  <si>
    <t>C01362</t>
  </si>
  <si>
    <t>C01363</t>
  </si>
  <si>
    <t>C01364</t>
  </si>
  <si>
    <t>C01365</t>
  </si>
  <si>
    <t>C01366</t>
  </si>
  <si>
    <t>C01367</t>
  </si>
  <si>
    <t>C01368</t>
  </si>
  <si>
    <t>C01369</t>
  </si>
  <si>
    <t>C01370</t>
  </si>
  <si>
    <t>C01371</t>
  </si>
  <si>
    <t>C01372</t>
  </si>
  <si>
    <t>C01373</t>
  </si>
  <si>
    <t>C01374</t>
  </si>
  <si>
    <t>C01375</t>
  </si>
  <si>
    <t>C01376</t>
  </si>
  <si>
    <t>C01377</t>
  </si>
  <si>
    <t>C01378</t>
  </si>
  <si>
    <t>C01379</t>
  </si>
  <si>
    <t>C01380</t>
  </si>
  <si>
    <t>C01381</t>
  </si>
  <si>
    <t>C01382</t>
  </si>
  <si>
    <t>C01383</t>
  </si>
  <si>
    <t>C01384</t>
  </si>
  <si>
    <t>C01385</t>
  </si>
  <si>
    <t>C01386</t>
  </si>
  <si>
    <t>C01387</t>
  </si>
  <si>
    <t>C01388</t>
  </si>
  <si>
    <t>C01389</t>
  </si>
  <si>
    <t>C01390</t>
  </si>
  <si>
    <t>C01391</t>
  </si>
  <si>
    <t>C01392</t>
  </si>
  <si>
    <t>C01393</t>
  </si>
  <si>
    <t>C01394</t>
  </si>
  <si>
    <t>C01395</t>
  </si>
  <si>
    <t>C01396</t>
  </si>
  <si>
    <t>C01397</t>
  </si>
  <si>
    <t>C01398</t>
  </si>
  <si>
    <t>C01399</t>
  </si>
  <si>
    <t>C01400</t>
  </si>
  <si>
    <t>C01401</t>
  </si>
  <si>
    <t>C01402</t>
  </si>
  <si>
    <t>C01403</t>
  </si>
  <si>
    <t>C01404</t>
  </si>
  <si>
    <t>C01405</t>
  </si>
  <si>
    <t>C01406</t>
  </si>
  <si>
    <t>C01407</t>
  </si>
  <si>
    <t>C01408</t>
  </si>
  <si>
    <t>C01409</t>
  </si>
  <si>
    <t>C01410</t>
  </si>
  <si>
    <t>C01411</t>
  </si>
  <si>
    <t>C01412</t>
  </si>
  <si>
    <t>C01413</t>
  </si>
  <si>
    <t>C01414</t>
  </si>
  <si>
    <t>C01415</t>
  </si>
  <si>
    <t>C01416</t>
  </si>
  <si>
    <t>C01417</t>
  </si>
  <si>
    <t>C01418</t>
  </si>
  <si>
    <t>C01419</t>
  </si>
  <si>
    <t>C01420</t>
  </si>
  <si>
    <t>C01421</t>
  </si>
  <si>
    <t>C01422</t>
  </si>
  <si>
    <t>C01423</t>
  </si>
  <si>
    <t>C01424</t>
  </si>
  <si>
    <t>C01425</t>
  </si>
  <si>
    <t>C01426</t>
  </si>
  <si>
    <t>C01427</t>
  </si>
  <si>
    <t>C01428</t>
  </si>
  <si>
    <t>C01429</t>
  </si>
  <si>
    <t>C01430</t>
  </si>
  <si>
    <t>C01431</t>
  </si>
  <si>
    <t>C01432</t>
  </si>
  <si>
    <t>C01433</t>
  </si>
  <si>
    <t>C01434</t>
  </si>
  <si>
    <t>C01435</t>
  </si>
  <si>
    <t>C01436</t>
  </si>
  <si>
    <t>C01437</t>
  </si>
  <si>
    <t>C01438</t>
  </si>
  <si>
    <t>C01439</t>
  </si>
  <si>
    <t>C01440</t>
  </si>
  <si>
    <t>C01441</t>
  </si>
  <si>
    <t>C01442</t>
  </si>
  <si>
    <t>C01443</t>
  </si>
  <si>
    <t>C01444</t>
  </si>
  <si>
    <t>C01445</t>
  </si>
  <si>
    <t>C01446</t>
  </si>
  <si>
    <t>C01447</t>
  </si>
  <si>
    <t>C01448</t>
  </si>
  <si>
    <t>C01449</t>
  </si>
  <si>
    <t>C01450</t>
  </si>
  <si>
    <t>C01451</t>
  </si>
  <si>
    <t>C01452</t>
  </si>
  <si>
    <t>C01453</t>
  </si>
  <si>
    <t>C01454</t>
  </si>
  <si>
    <t>C01455</t>
  </si>
  <si>
    <t>C01456</t>
  </si>
  <si>
    <t>C01457</t>
  </si>
  <si>
    <t>C01458</t>
  </si>
  <si>
    <t>C01459</t>
  </si>
  <si>
    <t>C01460</t>
  </si>
  <si>
    <t>C01461</t>
  </si>
  <si>
    <t>C01462</t>
  </si>
  <si>
    <t>C01463</t>
  </si>
  <si>
    <t>C01464</t>
  </si>
  <si>
    <t>C01465</t>
  </si>
  <si>
    <t>C01466</t>
  </si>
  <si>
    <t>C01467</t>
  </si>
  <si>
    <t>C01468</t>
  </si>
  <si>
    <t>C01469</t>
  </si>
  <si>
    <t>C01470</t>
  </si>
  <si>
    <t>C01471</t>
  </si>
  <si>
    <t>C01472</t>
  </si>
  <si>
    <t>C01473</t>
  </si>
  <si>
    <t>C01474</t>
  </si>
  <si>
    <t>C01475</t>
  </si>
  <si>
    <t>C01476</t>
  </si>
  <si>
    <t>C01477</t>
  </si>
  <si>
    <t>C01478</t>
  </si>
  <si>
    <t>C01479</t>
  </si>
  <si>
    <t>C01480</t>
  </si>
  <si>
    <t>C01481</t>
  </si>
  <si>
    <t>C01482</t>
  </si>
  <si>
    <t>C01483</t>
  </si>
  <si>
    <t>C01484</t>
  </si>
  <si>
    <t>C01485</t>
  </si>
  <si>
    <t>C01486</t>
  </si>
  <si>
    <t>C01487</t>
  </si>
  <si>
    <t>C01488</t>
  </si>
  <si>
    <t>C01489</t>
  </si>
  <si>
    <t>C01490</t>
  </si>
  <si>
    <t>C01491</t>
  </si>
  <si>
    <t>C01492</t>
  </si>
  <si>
    <t>C01493</t>
  </si>
  <si>
    <t>C01494</t>
  </si>
  <si>
    <t>C01495</t>
  </si>
  <si>
    <t>C01496</t>
  </si>
  <si>
    <t>C01497</t>
  </si>
  <si>
    <t>C01498</t>
  </si>
  <si>
    <t>C01499</t>
  </si>
  <si>
    <t>C01500</t>
  </si>
  <si>
    <t>C01501</t>
  </si>
  <si>
    <t>C01502</t>
  </si>
  <si>
    <t>C01503</t>
  </si>
  <si>
    <t>C01504</t>
  </si>
  <si>
    <t>C01505</t>
  </si>
  <si>
    <t>C01506</t>
  </si>
  <si>
    <t>C01507</t>
  </si>
  <si>
    <t>C01508</t>
  </si>
  <si>
    <t>C01509</t>
  </si>
  <si>
    <t>C01510</t>
  </si>
  <si>
    <t>C01511</t>
  </si>
  <si>
    <t>C01512</t>
  </si>
  <si>
    <t>C01513</t>
  </si>
  <si>
    <t>C01514</t>
  </si>
  <si>
    <t>C01515</t>
  </si>
  <si>
    <t>C01516</t>
  </si>
  <si>
    <t>C01517</t>
  </si>
  <si>
    <t>C01518</t>
  </si>
  <si>
    <t>C01519</t>
  </si>
  <si>
    <t>C01520</t>
  </si>
  <si>
    <t>C01521</t>
  </si>
  <si>
    <t>C01522</t>
  </si>
  <si>
    <t>C01523</t>
  </si>
  <si>
    <t>C01524</t>
  </si>
  <si>
    <t>C01525</t>
  </si>
  <si>
    <t>C01526</t>
  </si>
  <si>
    <t>C01527</t>
  </si>
  <si>
    <t>C01528</t>
  </si>
  <si>
    <t>C01529</t>
  </si>
  <si>
    <t>C01530</t>
  </si>
  <si>
    <t>C01531</t>
  </si>
  <si>
    <t>C01532</t>
  </si>
  <si>
    <t>C01533</t>
  </si>
  <si>
    <t>C01534</t>
  </si>
  <si>
    <t>C01535</t>
  </si>
  <si>
    <t>C01536</t>
  </si>
  <si>
    <t>C01537</t>
  </si>
  <si>
    <t>C01538</t>
  </si>
  <si>
    <t>C01539</t>
  </si>
  <si>
    <t>C01540</t>
  </si>
  <si>
    <t>C01541</t>
  </si>
  <si>
    <t>C01542</t>
  </si>
  <si>
    <t>C01543</t>
  </si>
  <si>
    <t>C01544</t>
  </si>
  <si>
    <t>C01545</t>
  </si>
  <si>
    <t>C01546</t>
  </si>
  <si>
    <t>C01547</t>
  </si>
  <si>
    <t>C01548</t>
  </si>
  <si>
    <t>C01549</t>
  </si>
  <si>
    <t>C01550</t>
  </si>
  <si>
    <t>C01551</t>
  </si>
  <si>
    <t>C01552</t>
  </si>
  <si>
    <t>C01553</t>
  </si>
  <si>
    <t>C01554</t>
  </si>
  <si>
    <t>C01555</t>
  </si>
  <si>
    <t>C01556</t>
  </si>
  <si>
    <t>C01557</t>
  </si>
  <si>
    <t>C01558</t>
  </si>
  <si>
    <t>C01559</t>
  </si>
  <si>
    <t>C01560</t>
  </si>
  <si>
    <t>C01561</t>
  </si>
  <si>
    <t>C01562</t>
  </si>
  <si>
    <t>C01563</t>
  </si>
  <si>
    <t>C01564</t>
  </si>
  <si>
    <t>C01565</t>
  </si>
  <si>
    <t>C01566</t>
  </si>
  <si>
    <t>C01567</t>
  </si>
  <si>
    <t>C01568</t>
  </si>
  <si>
    <t>C01569</t>
  </si>
  <si>
    <t>C01570</t>
  </si>
  <si>
    <t>C01571</t>
  </si>
  <si>
    <t>C01572</t>
  </si>
  <si>
    <t>C01573</t>
  </si>
  <si>
    <t>C01574</t>
  </si>
  <si>
    <t>C01575</t>
  </si>
  <si>
    <t>C01576</t>
  </si>
  <si>
    <t>C01577</t>
  </si>
  <si>
    <t>C01578</t>
  </si>
  <si>
    <t>C01579</t>
  </si>
  <si>
    <t>C01580</t>
  </si>
  <si>
    <t>C01581</t>
  </si>
  <si>
    <t>C01582</t>
  </si>
  <si>
    <t>C01583</t>
  </si>
  <si>
    <t>C01584</t>
  </si>
  <si>
    <t>C01585</t>
  </si>
  <si>
    <t>C01586</t>
  </si>
  <si>
    <t>C01587</t>
  </si>
  <si>
    <t>C01588</t>
  </si>
  <si>
    <t>C01589</t>
  </si>
  <si>
    <t>C01590</t>
  </si>
  <si>
    <t>C01591</t>
  </si>
  <si>
    <t>C01592</t>
  </si>
  <si>
    <t>C01593</t>
  </si>
  <si>
    <t>C01594</t>
  </si>
  <si>
    <t>C01595</t>
  </si>
  <si>
    <t>C01596</t>
  </si>
  <si>
    <t>C01597</t>
  </si>
  <si>
    <t>C01598</t>
  </si>
  <si>
    <t>C01599</t>
  </si>
  <si>
    <t>C01600</t>
  </si>
  <si>
    <t>C01601</t>
  </si>
  <si>
    <t>C01602</t>
  </si>
  <si>
    <t>C01603</t>
  </si>
  <si>
    <t>C01604</t>
  </si>
  <si>
    <t>C01605</t>
  </si>
  <si>
    <t>C01606</t>
  </si>
  <si>
    <t>C01607</t>
  </si>
  <si>
    <t>C01608</t>
  </si>
  <si>
    <t>C01609</t>
  </si>
  <si>
    <t>C01610</t>
  </si>
  <si>
    <t>C01611</t>
  </si>
  <si>
    <t>C01612</t>
  </si>
  <si>
    <t>C01613</t>
  </si>
  <si>
    <t>C01614</t>
  </si>
  <si>
    <t>C01615</t>
  </si>
  <si>
    <t>C01616</t>
  </si>
  <si>
    <t>C01617</t>
  </si>
  <si>
    <t>C01618</t>
  </si>
  <si>
    <t>C01619</t>
  </si>
  <si>
    <t>C01620</t>
  </si>
  <si>
    <t>C01621</t>
  </si>
  <si>
    <t>C01622</t>
  </si>
  <si>
    <t>C01623</t>
  </si>
  <si>
    <t>C01624</t>
  </si>
  <si>
    <t>C01625</t>
  </si>
  <si>
    <t>C01626</t>
  </si>
  <si>
    <t>C01627</t>
  </si>
  <si>
    <t>C01628</t>
  </si>
  <si>
    <t>C01629</t>
  </si>
  <si>
    <t>C01630</t>
  </si>
  <si>
    <t>C01631</t>
  </si>
  <si>
    <t>C01632</t>
  </si>
  <si>
    <t>C01633</t>
  </si>
  <si>
    <t>C01634</t>
  </si>
  <si>
    <t>C01635</t>
  </si>
  <si>
    <t>C01636</t>
  </si>
  <si>
    <t>C01637</t>
  </si>
  <si>
    <t>C01638</t>
  </si>
  <si>
    <t>C01639</t>
  </si>
  <si>
    <t>C01640</t>
  </si>
  <si>
    <t>C01641</t>
  </si>
  <si>
    <t>C01642</t>
  </si>
  <si>
    <t>C01643</t>
  </si>
  <si>
    <t>C01644</t>
  </si>
  <si>
    <t>C01645</t>
  </si>
  <si>
    <t>C01646</t>
  </si>
  <si>
    <t>C01647</t>
  </si>
  <si>
    <t>C01648</t>
  </si>
  <si>
    <t>C01649</t>
  </si>
  <si>
    <t>C01650</t>
  </si>
  <si>
    <t>C01651</t>
  </si>
  <si>
    <t>C01652</t>
  </si>
  <si>
    <t>C01653</t>
  </si>
  <si>
    <t>C01654</t>
  </si>
  <si>
    <t>C01655</t>
  </si>
  <si>
    <t>C01656</t>
  </si>
  <si>
    <t>C01657</t>
  </si>
  <si>
    <t>C01658</t>
  </si>
  <si>
    <t>C01659</t>
  </si>
  <si>
    <t>C01660</t>
  </si>
  <si>
    <t>C01661</t>
  </si>
  <si>
    <t>C01662</t>
  </si>
  <si>
    <t>C01663</t>
  </si>
  <si>
    <t>C01664</t>
  </si>
  <si>
    <t>C01665</t>
  </si>
  <si>
    <t>C01666</t>
  </si>
  <si>
    <t>C01667</t>
  </si>
  <si>
    <t>C01668</t>
  </si>
  <si>
    <t>C01669</t>
  </si>
  <si>
    <t>C01670</t>
  </si>
  <si>
    <t>C01671</t>
  </si>
  <si>
    <t>C01672</t>
  </si>
  <si>
    <t>C01673</t>
  </si>
  <si>
    <t>C01674</t>
  </si>
  <si>
    <t>C01675</t>
  </si>
  <si>
    <t>C01676</t>
  </si>
  <si>
    <t>C01677</t>
  </si>
  <si>
    <t>C01678</t>
  </si>
  <si>
    <t>C01679</t>
  </si>
  <si>
    <t>C01680</t>
  </si>
  <si>
    <t>C01681</t>
  </si>
  <si>
    <t>C01682</t>
  </si>
  <si>
    <t>C01683</t>
  </si>
  <si>
    <t>C01684</t>
  </si>
  <si>
    <t>C01685</t>
  </si>
  <si>
    <t>C01686</t>
  </si>
  <si>
    <t>C01687</t>
  </si>
  <si>
    <t>C01688</t>
  </si>
  <si>
    <t>C01689</t>
  </si>
  <si>
    <t>C01690</t>
  </si>
  <si>
    <t>C01691</t>
  </si>
  <si>
    <t>C01692</t>
  </si>
  <si>
    <t>C01693</t>
  </si>
  <si>
    <t>C01694</t>
  </si>
  <si>
    <t>C01695</t>
  </si>
  <si>
    <t>C01696</t>
  </si>
  <si>
    <t>C01697</t>
  </si>
  <si>
    <t>C01698</t>
  </si>
  <si>
    <t>C01699</t>
  </si>
  <si>
    <t>C01700</t>
  </si>
  <si>
    <t>C01701</t>
  </si>
  <si>
    <t>C01702</t>
  </si>
  <si>
    <t>C01703</t>
  </si>
  <si>
    <t>C01704</t>
  </si>
  <si>
    <t>C01705</t>
  </si>
  <si>
    <t>C01706</t>
  </si>
  <si>
    <t>C01707</t>
  </si>
  <si>
    <t>C01708</t>
  </si>
  <si>
    <t>C01709</t>
  </si>
  <si>
    <t>C01710</t>
  </si>
  <si>
    <t>C01711</t>
  </si>
  <si>
    <t>C01712</t>
  </si>
  <si>
    <t>C01713</t>
  </si>
  <si>
    <t>C01714</t>
  </si>
  <si>
    <t>C01715</t>
  </si>
  <si>
    <t>C01716</t>
  </si>
  <si>
    <t>C01717</t>
  </si>
  <si>
    <t>C01718</t>
  </si>
  <si>
    <t>C01719</t>
  </si>
  <si>
    <t>C01720</t>
  </si>
  <si>
    <t>C01721</t>
  </si>
  <si>
    <t>C01722</t>
  </si>
  <si>
    <t>C01723</t>
  </si>
  <si>
    <t>C01724</t>
  </si>
  <si>
    <t>C01725</t>
  </si>
  <si>
    <t>C01726</t>
  </si>
  <si>
    <t>C01727</t>
  </si>
  <si>
    <t>C01728</t>
  </si>
  <si>
    <t>C01729</t>
  </si>
  <si>
    <t>C01730</t>
  </si>
  <si>
    <t>C01731</t>
  </si>
  <si>
    <t>C01732</t>
  </si>
  <si>
    <t>C01733</t>
  </si>
  <si>
    <t>C01734</t>
  </si>
  <si>
    <t>C01735</t>
  </si>
  <si>
    <t>C01736</t>
  </si>
  <si>
    <t>C01737</t>
  </si>
  <si>
    <t>C01738</t>
  </si>
  <si>
    <t>C01739</t>
  </si>
  <si>
    <t>C01740</t>
  </si>
  <si>
    <t>C01741</t>
  </si>
  <si>
    <t>C01742</t>
  </si>
  <si>
    <t>C01743</t>
  </si>
  <si>
    <t>C01744</t>
  </si>
  <si>
    <t>C01745</t>
  </si>
  <si>
    <t>C01746</t>
  </si>
  <si>
    <t>C01747</t>
  </si>
  <si>
    <t>C01748</t>
  </si>
  <si>
    <t>C01749</t>
  </si>
  <si>
    <t>C01750</t>
  </si>
  <si>
    <t>C01751</t>
  </si>
  <si>
    <t>C01752</t>
  </si>
  <si>
    <t>C01753</t>
  </si>
  <si>
    <t>C01754</t>
  </si>
  <si>
    <t>C01755</t>
  </si>
  <si>
    <t>C01756</t>
  </si>
  <si>
    <t>C01757</t>
  </si>
  <si>
    <t>C01758</t>
  </si>
  <si>
    <t>C01759</t>
  </si>
  <si>
    <t>C01760</t>
  </si>
  <si>
    <t>C01761</t>
  </si>
  <si>
    <t>C01762</t>
  </si>
  <si>
    <t>C01763</t>
  </si>
  <si>
    <t>C01764</t>
  </si>
  <si>
    <t>C01765</t>
  </si>
  <si>
    <t>C01766</t>
  </si>
  <si>
    <t>C01767</t>
  </si>
  <si>
    <t>C01768</t>
  </si>
  <si>
    <t>C01769</t>
  </si>
  <si>
    <t>C01770</t>
  </si>
  <si>
    <t>C01771</t>
  </si>
  <si>
    <t>C01772</t>
  </si>
  <si>
    <t>C01773</t>
  </si>
  <si>
    <t>C01774</t>
  </si>
  <si>
    <t>C01775</t>
  </si>
  <si>
    <t>C01776</t>
  </si>
  <si>
    <t>C01777</t>
  </si>
  <si>
    <t>C01778</t>
  </si>
  <si>
    <t>C01779</t>
  </si>
  <si>
    <t>C01780</t>
  </si>
  <si>
    <t>C01781</t>
  </si>
  <si>
    <t>C01782</t>
  </si>
  <si>
    <t>C01783</t>
  </si>
  <si>
    <t>C01784</t>
  </si>
  <si>
    <t>C01785</t>
  </si>
  <si>
    <t>C01786</t>
  </si>
  <si>
    <t>C01787</t>
  </si>
  <si>
    <t>C01788</t>
  </si>
  <si>
    <t>C01789</t>
  </si>
  <si>
    <t>C01790</t>
  </si>
  <si>
    <t>C01791</t>
  </si>
  <si>
    <t>C01792</t>
  </si>
  <si>
    <t>C01793</t>
  </si>
  <si>
    <t>C01794</t>
  </si>
  <si>
    <t>C01795</t>
  </si>
  <si>
    <t>C01796</t>
  </si>
  <si>
    <t>C01797</t>
  </si>
  <si>
    <t>C01798</t>
  </si>
  <si>
    <t>C01799</t>
  </si>
  <si>
    <t>C01800</t>
  </si>
  <si>
    <t>C01801</t>
  </si>
  <si>
    <t>C01802</t>
  </si>
  <si>
    <t>C01803</t>
  </si>
  <si>
    <t>C01804</t>
  </si>
  <si>
    <t>C01805</t>
  </si>
  <si>
    <t>C01806</t>
  </si>
  <si>
    <t>C01807</t>
  </si>
  <si>
    <t>C01808</t>
  </si>
  <si>
    <t>C01809</t>
  </si>
  <si>
    <t>C01810</t>
  </si>
  <si>
    <t>C01811</t>
  </si>
  <si>
    <t>C01812</t>
  </si>
  <si>
    <t>C01813</t>
  </si>
  <si>
    <t>C01814</t>
  </si>
  <si>
    <t>C01815</t>
  </si>
  <si>
    <t>C01816</t>
  </si>
  <si>
    <t>C01817</t>
  </si>
  <si>
    <t>C01818</t>
  </si>
  <si>
    <t>C01819</t>
  </si>
  <si>
    <t>C01820</t>
  </si>
  <si>
    <t>C01821</t>
  </si>
  <si>
    <t>C01822</t>
  </si>
  <si>
    <t>C01823</t>
  </si>
  <si>
    <t>C01824</t>
  </si>
  <si>
    <t>C01825</t>
  </si>
  <si>
    <t>C01826</t>
  </si>
  <si>
    <t>C01827</t>
  </si>
  <si>
    <t>C01828</t>
  </si>
  <si>
    <t>C01829</t>
  </si>
  <si>
    <t>C01830</t>
  </si>
  <si>
    <t>C01831</t>
  </si>
  <si>
    <t>C01832</t>
  </si>
  <si>
    <t>C01833</t>
  </si>
  <si>
    <t>C01834</t>
  </si>
  <si>
    <t>C01835</t>
  </si>
  <si>
    <t>C01836</t>
  </si>
  <si>
    <t>C01837</t>
  </si>
  <si>
    <t>C01838</t>
  </si>
  <si>
    <t>C01839</t>
  </si>
  <si>
    <t>C01840</t>
  </si>
  <si>
    <t>C01841</t>
  </si>
  <si>
    <t>C01842</t>
  </si>
  <si>
    <t>C01843</t>
  </si>
  <si>
    <t>C01844</t>
  </si>
  <si>
    <t>C01845</t>
  </si>
  <si>
    <t>C01846</t>
  </si>
  <si>
    <t>C01847</t>
  </si>
  <si>
    <t>C01848</t>
  </si>
  <si>
    <t>C01849</t>
  </si>
  <si>
    <t>C01850</t>
  </si>
  <si>
    <t>C01851</t>
  </si>
  <si>
    <t>C01852</t>
  </si>
  <si>
    <t>C01853</t>
  </si>
  <si>
    <t>C01854</t>
  </si>
  <si>
    <t>C01855</t>
  </si>
  <si>
    <t>C01856</t>
  </si>
  <si>
    <t>C01857</t>
  </si>
  <si>
    <t>C01858</t>
  </si>
  <si>
    <t>C01859</t>
  </si>
  <si>
    <t>C01860</t>
  </si>
  <si>
    <t>C01861</t>
  </si>
  <si>
    <t>C01862</t>
  </si>
  <si>
    <t>C01863</t>
  </si>
  <si>
    <t>C01864</t>
  </si>
  <si>
    <t>C01865</t>
  </si>
  <si>
    <t>C01866</t>
  </si>
  <si>
    <t>C01867</t>
  </si>
  <si>
    <t>C01868</t>
  </si>
  <si>
    <t>C01869</t>
  </si>
  <si>
    <t>C01870</t>
  </si>
  <si>
    <t>C01871</t>
  </si>
  <si>
    <t>C01872</t>
  </si>
  <si>
    <t>C01873</t>
  </si>
  <si>
    <t>C01874</t>
  </si>
  <si>
    <t>C01875</t>
  </si>
  <si>
    <t>C01876</t>
  </si>
  <si>
    <t>C01877</t>
  </si>
  <si>
    <t>C01878</t>
  </si>
  <si>
    <t>C01879</t>
  </si>
  <si>
    <t>C01880</t>
  </si>
  <si>
    <t>C01881</t>
  </si>
  <si>
    <t>C01882</t>
  </si>
  <si>
    <t>C01883</t>
  </si>
  <si>
    <t>C01884</t>
  </si>
  <si>
    <t>C01885</t>
  </si>
  <si>
    <t>C01886</t>
  </si>
  <si>
    <t>C01887</t>
  </si>
  <si>
    <t>C01888</t>
  </si>
  <si>
    <t>C01889</t>
  </si>
  <si>
    <t>C01890</t>
  </si>
  <si>
    <t>C01891</t>
  </si>
  <si>
    <t>C01892</t>
  </si>
  <si>
    <t>C01893</t>
  </si>
  <si>
    <t>C01894</t>
  </si>
  <si>
    <t>C01895</t>
  </si>
  <si>
    <t>C01896</t>
  </si>
  <si>
    <t>C01897</t>
  </si>
  <si>
    <t>C01898</t>
  </si>
  <si>
    <t>C01899</t>
  </si>
  <si>
    <t>C01900</t>
  </si>
  <si>
    <t>C01901</t>
  </si>
  <si>
    <t>C01902</t>
  </si>
  <si>
    <t>C01903</t>
  </si>
  <si>
    <t>C01904</t>
  </si>
  <si>
    <t>C01905</t>
  </si>
  <si>
    <t>C01906</t>
  </si>
  <si>
    <t>C01907</t>
  </si>
  <si>
    <t>C01908</t>
  </si>
  <si>
    <t>C01909</t>
  </si>
  <si>
    <t>C01910</t>
  </si>
  <si>
    <t>C01911</t>
  </si>
  <si>
    <t>C01912</t>
  </si>
  <si>
    <t>C01913</t>
  </si>
  <si>
    <t>C01914</t>
  </si>
  <si>
    <t>C01915</t>
  </si>
  <si>
    <t>C01916</t>
  </si>
  <si>
    <t>C01917</t>
  </si>
  <si>
    <t>C01918</t>
  </si>
  <si>
    <t>C01919</t>
  </si>
  <si>
    <t>C01920</t>
  </si>
  <si>
    <t>C01921</t>
  </si>
  <si>
    <t>C01922</t>
  </si>
  <si>
    <t>C01923</t>
  </si>
  <si>
    <t>C01924</t>
  </si>
  <si>
    <t>C01925</t>
  </si>
  <si>
    <t>C01926</t>
  </si>
  <si>
    <t>C01927</t>
  </si>
  <si>
    <t>C01928</t>
  </si>
  <si>
    <t>C01929</t>
  </si>
  <si>
    <t>C01930</t>
  </si>
  <si>
    <t>C01931</t>
  </si>
  <si>
    <t>C01932</t>
  </si>
  <si>
    <t>C01933</t>
  </si>
  <si>
    <t>C01934</t>
  </si>
  <si>
    <t>C01935</t>
  </si>
  <si>
    <t>C01936</t>
  </si>
  <si>
    <t>C01937</t>
  </si>
  <si>
    <t>C01938</t>
  </si>
  <si>
    <t>C01939</t>
  </si>
  <si>
    <t>C01940</t>
  </si>
  <si>
    <t>C01941</t>
  </si>
  <si>
    <t>C01942</t>
  </si>
  <si>
    <t>C01943</t>
  </si>
  <si>
    <t>C01944</t>
  </si>
  <si>
    <t>C01945</t>
  </si>
  <si>
    <t>C01946</t>
  </si>
  <si>
    <t>C01947</t>
  </si>
  <si>
    <t>C01948</t>
  </si>
  <si>
    <t>C01949</t>
  </si>
  <si>
    <t>C01950</t>
  </si>
  <si>
    <t>C01951</t>
  </si>
  <si>
    <t>C01952</t>
  </si>
  <si>
    <t>C01953</t>
  </si>
  <si>
    <t>C01954</t>
  </si>
  <si>
    <t>C01955</t>
  </si>
  <si>
    <t>C01956</t>
  </si>
  <si>
    <t>C01957</t>
  </si>
  <si>
    <t>C01958</t>
  </si>
  <si>
    <t>C01959</t>
  </si>
  <si>
    <t>C01960</t>
  </si>
  <si>
    <t>C01961</t>
  </si>
  <si>
    <t>C01962</t>
  </si>
  <si>
    <t>C01963</t>
  </si>
  <si>
    <t>C01964</t>
  </si>
  <si>
    <t>C01965</t>
  </si>
  <si>
    <t>C01966</t>
  </si>
  <si>
    <t>C01967</t>
  </si>
  <si>
    <t>C01968</t>
  </si>
  <si>
    <t>C01969</t>
  </si>
  <si>
    <t>C01970</t>
  </si>
  <si>
    <t>C01971</t>
  </si>
  <si>
    <t>C01972</t>
  </si>
  <si>
    <t>C01973</t>
  </si>
  <si>
    <t>C01974</t>
  </si>
  <si>
    <t>C01975</t>
  </si>
  <si>
    <t>C01976</t>
  </si>
  <si>
    <t>C01977</t>
  </si>
  <si>
    <t>C01978</t>
  </si>
  <si>
    <t>C01979</t>
  </si>
  <si>
    <t>C01980</t>
  </si>
  <si>
    <t>C01981</t>
  </si>
  <si>
    <t>C01982</t>
  </si>
  <si>
    <t>C01983</t>
  </si>
  <si>
    <t>C01984</t>
  </si>
  <si>
    <t>C01985</t>
  </si>
  <si>
    <t>C01986</t>
  </si>
  <si>
    <t>C01987</t>
  </si>
  <si>
    <t>C01988</t>
  </si>
  <si>
    <t>C01989</t>
  </si>
  <si>
    <t>C01990</t>
  </si>
  <si>
    <t>C01991</t>
  </si>
  <si>
    <t>C01992</t>
  </si>
  <si>
    <t>C01993</t>
  </si>
  <si>
    <t>C01994</t>
  </si>
  <si>
    <t>C01995</t>
  </si>
  <si>
    <t>C01996</t>
  </si>
  <si>
    <t>C01997</t>
  </si>
  <si>
    <t>C01998</t>
  </si>
  <si>
    <t>C01999</t>
  </si>
  <si>
    <t>C02000</t>
  </si>
  <si>
    <t>male</t>
  </si>
  <si>
    <t>IsChurned</t>
  </si>
  <si>
    <t>TenureDays</t>
  </si>
  <si>
    <t>FALSE</t>
  </si>
  <si>
    <t>1045</t>
  </si>
  <si>
    <t>34</t>
  </si>
  <si>
    <t>305</t>
  </si>
  <si>
    <t>10</t>
  </si>
  <si>
    <t>11</t>
  </si>
  <si>
    <t>253</t>
  </si>
  <si>
    <t>8</t>
  </si>
  <si>
    <t>21</t>
  </si>
  <si>
    <t>130</t>
  </si>
  <si>
    <t>944</t>
  </si>
  <si>
    <t>31</t>
  </si>
  <si>
    <t>731</t>
  </si>
  <si>
    <t>24</t>
  </si>
  <si>
    <t>366</t>
  </si>
  <si>
    <t>12</t>
  </si>
  <si>
    <t>42</t>
  </si>
  <si>
    <t>766</t>
  </si>
  <si>
    <t>25</t>
  </si>
  <si>
    <t>813</t>
  </si>
  <si>
    <t>27</t>
  </si>
  <si>
    <t>1129</t>
  </si>
  <si>
    <t>37</t>
  </si>
  <si>
    <t>238</t>
  </si>
  <si>
    <t>610</t>
  </si>
  <si>
    <t>20</t>
  </si>
  <si>
    <t>622</t>
  </si>
  <si>
    <t>1094</t>
  </si>
  <si>
    <t>36</t>
  </si>
  <si>
    <t>172</t>
  </si>
  <si>
    <t>498</t>
  </si>
  <si>
    <t>16</t>
  </si>
  <si>
    <t>799</t>
  </si>
  <si>
    <t>26</t>
  </si>
  <si>
    <t>997</t>
  </si>
  <si>
    <t>33</t>
  </si>
  <si>
    <t>674</t>
  </si>
  <si>
    <t>22</t>
  </si>
  <si>
    <t>753</t>
  </si>
  <si>
    <t>956</t>
  </si>
  <si>
    <t>804</t>
  </si>
  <si>
    <t>40</t>
  </si>
  <si>
    <t>248</t>
  </si>
  <si>
    <t>988</t>
  </si>
  <si>
    <t>32</t>
  </si>
  <si>
    <t>973</t>
  </si>
  <si>
    <t>1037</t>
  </si>
  <si>
    <t>9</t>
  </si>
  <si>
    <t>390</t>
  </si>
  <si>
    <t>13</t>
  </si>
  <si>
    <t>380</t>
  </si>
  <si>
    <t>633</t>
  </si>
  <si>
    <t>64</t>
  </si>
  <si>
    <t>640</t>
  </si>
  <si>
    <t>525</t>
  </si>
  <si>
    <t>17</t>
  </si>
  <si>
    <t>382</t>
  </si>
  <si>
    <t>54</t>
  </si>
  <si>
    <t>49</t>
  </si>
  <si>
    <t>300</t>
  </si>
  <si>
    <t>35</t>
  </si>
  <si>
    <t>131</t>
  </si>
  <si>
    <t>1079</t>
  </si>
  <si>
    <t>257</t>
  </si>
  <si>
    <t>83</t>
  </si>
  <si>
    <t>270</t>
  </si>
  <si>
    <t>299</t>
  </si>
  <si>
    <t>1041</t>
  </si>
  <si>
    <t>57</t>
  </si>
  <si>
    <t>517</t>
  </si>
  <si>
    <t>415</t>
  </si>
  <si>
    <t>1010</t>
  </si>
  <si>
    <t>28</t>
  </si>
  <si>
    <t>237</t>
  </si>
  <si>
    <t>975</t>
  </si>
  <si>
    <t>464</t>
  </si>
  <si>
    <t>15</t>
  </si>
  <si>
    <t>579</t>
  </si>
  <si>
    <t>191</t>
  </si>
  <si>
    <t>6</t>
  </si>
  <si>
    <t>1023</t>
  </si>
  <si>
    <t>258</t>
  </si>
  <si>
    <t>23</t>
  </si>
  <si>
    <t>369</t>
  </si>
  <si>
    <t>982</t>
  </si>
  <si>
    <t>486</t>
  </si>
  <si>
    <t>635</t>
  </si>
  <si>
    <t>1008</t>
  </si>
  <si>
    <t>583</t>
  </si>
  <si>
    <t>1015</t>
  </si>
  <si>
    <t>721</t>
  </si>
  <si>
    <t>1044</t>
  </si>
  <si>
    <t>648</t>
  </si>
  <si>
    <t>991</t>
  </si>
  <si>
    <t>511</t>
  </si>
  <si>
    <t>75</t>
  </si>
  <si>
    <t>1035</t>
  </si>
  <si>
    <t>47</t>
  </si>
  <si>
    <t>365</t>
  </si>
  <si>
    <t>819</t>
  </si>
  <si>
    <t>198</t>
  </si>
  <si>
    <t>1016</t>
  </si>
  <si>
    <t>1109</t>
  </si>
  <si>
    <t>1116</t>
  </si>
  <si>
    <t>108</t>
  </si>
  <si>
    <t>805</t>
  </si>
  <si>
    <t>996</t>
  </si>
  <si>
    <t>1032</t>
  </si>
  <si>
    <t>618</t>
  </si>
  <si>
    <t>1001</t>
  </si>
  <si>
    <t>665</t>
  </si>
  <si>
    <t>188</t>
  </si>
  <si>
    <t>782</t>
  </si>
  <si>
    <t>1089</t>
  </si>
  <si>
    <t>746</t>
  </si>
  <si>
    <t>473</t>
  </si>
  <si>
    <t>396</t>
  </si>
  <si>
    <t>449</t>
  </si>
  <si>
    <t>96</t>
  </si>
  <si>
    <t>527</t>
  </si>
  <si>
    <t>205</t>
  </si>
  <si>
    <t>455</t>
  </si>
  <si>
    <t>60</t>
  </si>
  <si>
    <t>260</t>
  </si>
  <si>
    <t>955</t>
  </si>
  <si>
    <t>187</t>
  </si>
  <si>
    <t>229</t>
  </si>
  <si>
    <t>72</t>
  </si>
  <si>
    <t>325</t>
  </si>
  <si>
    <t>865</t>
  </si>
  <si>
    <t>416</t>
  </si>
  <si>
    <t>409</t>
  </si>
  <si>
    <t>183</t>
  </si>
  <si>
    <t>654</t>
  </si>
  <si>
    <t>115</t>
  </si>
  <si>
    <t>173</t>
  </si>
  <si>
    <t>572</t>
  </si>
  <si>
    <t>226</t>
  </si>
  <si>
    <t>554</t>
  </si>
  <si>
    <t>228</t>
  </si>
  <si>
    <t>562</t>
  </si>
  <si>
    <t>282</t>
  </si>
  <si>
    <t>636</t>
  </si>
  <si>
    <t>421</t>
  </si>
  <si>
    <t>744</t>
  </si>
  <si>
    <t>481</t>
  </si>
  <si>
    <t>737</t>
  </si>
  <si>
    <t>114</t>
  </si>
  <si>
    <t>1091</t>
  </si>
  <si>
    <t>632</t>
  </si>
  <si>
    <t>186</t>
  </si>
  <si>
    <t>345</t>
  </si>
  <si>
    <t>469</t>
  </si>
  <si>
    <t>367</t>
  </si>
  <si>
    <t>441</t>
  </si>
  <si>
    <t>896</t>
  </si>
  <si>
    <t>700</t>
  </si>
  <si>
    <t>1002</t>
  </si>
  <si>
    <t>146</t>
  </si>
  <si>
    <t>429</t>
  </si>
  <si>
    <t>192</t>
  </si>
  <si>
    <t>314</t>
  </si>
  <si>
    <t>495</t>
  </si>
  <si>
    <t>281</t>
  </si>
  <si>
    <t>232</t>
  </si>
  <si>
    <t>411</t>
  </si>
  <si>
    <t>414</t>
  </si>
  <si>
    <t>116</t>
  </si>
  <si>
    <t>649</t>
  </si>
  <si>
    <t>230</t>
  </si>
  <si>
    <t>479</t>
  </si>
  <si>
    <t>960</t>
  </si>
  <si>
    <t>1088</t>
  </si>
  <si>
    <t>1074</t>
  </si>
  <si>
    <t>48</t>
  </si>
  <si>
    <t>440</t>
  </si>
  <si>
    <t>73</t>
  </si>
  <si>
    <t>796</t>
  </si>
  <si>
    <t>673</t>
  </si>
  <si>
    <t>549</t>
  </si>
  <si>
    <t>581</t>
  </si>
  <si>
    <t>152</t>
  </si>
  <si>
    <t>1078</t>
  </si>
  <si>
    <t>285</t>
  </si>
  <si>
    <t>650</t>
  </si>
  <si>
    <t>512</t>
  </si>
  <si>
    <t>647</t>
  </si>
  <si>
    <t>50</t>
  </si>
  <si>
    <t>628</t>
  </si>
  <si>
    <t>379</t>
  </si>
  <si>
    <t>911</t>
  </si>
  <si>
    <t>1046</t>
  </si>
  <si>
    <t>972</t>
  </si>
  <si>
    <t>567</t>
  </si>
  <si>
    <t>504</t>
  </si>
  <si>
    <t>246</t>
  </si>
  <si>
    <t>453</t>
  </si>
  <si>
    <t>563</t>
  </si>
  <si>
    <t>273</t>
  </si>
  <si>
    <t>331</t>
  </si>
  <si>
    <t>580</t>
  </si>
  <si>
    <t>55</t>
  </si>
  <si>
    <t>1043</t>
  </si>
  <si>
    <t>834</t>
  </si>
  <si>
    <t>252</t>
  </si>
  <si>
    <t>974</t>
  </si>
  <si>
    <t>760</t>
  </si>
  <si>
    <t>560</t>
  </si>
  <si>
    <t>74</t>
  </si>
  <si>
    <t>227</t>
  </si>
  <si>
    <t>582</t>
  </si>
  <si>
    <t>925</t>
  </si>
  <si>
    <t>809</t>
  </si>
  <si>
    <t>53</t>
  </si>
  <si>
    <t>135</t>
  </si>
  <si>
    <t>100</t>
  </si>
  <si>
    <t>619</t>
  </si>
  <si>
    <t>949</t>
  </si>
  <si>
    <t>233</t>
  </si>
  <si>
    <t>936</t>
  </si>
  <si>
    <t>52</t>
  </si>
  <si>
    <t>87</t>
  </si>
  <si>
    <t>1022</t>
  </si>
  <si>
    <t>977</t>
  </si>
  <si>
    <t>418</t>
  </si>
  <si>
    <t>1009</t>
  </si>
  <si>
    <t>122</t>
  </si>
  <si>
    <t>872</t>
  </si>
  <si>
    <t>261</t>
  </si>
  <si>
    <t>601</t>
  </si>
  <si>
    <t>255</t>
  </si>
  <si>
    <t>492</t>
  </si>
  <si>
    <t>194</t>
  </si>
  <si>
    <t>791</t>
  </si>
  <si>
    <t>474</t>
  </si>
  <si>
    <t>323</t>
  </si>
  <si>
    <t>558</t>
  </si>
  <si>
    <t>548</t>
  </si>
  <si>
    <t>810</t>
  </si>
  <si>
    <t>1038</t>
  </si>
  <si>
    <t>240</t>
  </si>
  <si>
    <t>308</t>
  </si>
  <si>
    <t>175</t>
  </si>
  <si>
    <t>894</t>
  </si>
  <si>
    <t>148</t>
  </si>
  <si>
    <t>51</t>
  </si>
  <si>
    <t>526</t>
  </si>
  <si>
    <t>502</t>
  </si>
  <si>
    <t>543</t>
  </si>
  <si>
    <t>860</t>
  </si>
  <si>
    <t>251</t>
  </si>
  <si>
    <t>164</t>
  </si>
  <si>
    <t>58</t>
  </si>
  <si>
    <t>1013</t>
  </si>
  <si>
    <t>754</t>
  </si>
  <si>
    <t>722</t>
  </si>
  <si>
    <t>998</t>
  </si>
  <si>
    <t>434</t>
  </si>
  <si>
    <t>291</t>
  </si>
  <si>
    <t>243</t>
  </si>
  <si>
    <t>432</t>
  </si>
  <si>
    <t>699</t>
  </si>
  <si>
    <t>574</t>
  </si>
  <si>
    <t>1024</t>
  </si>
  <si>
    <t>1039</t>
  </si>
  <si>
    <t>710</t>
  </si>
  <si>
    <t>716</t>
  </si>
  <si>
    <t>992</t>
  </si>
  <si>
    <t>725</t>
  </si>
  <si>
    <t>109</t>
  </si>
  <si>
    <t>615</t>
  </si>
  <si>
    <t>168</t>
  </si>
  <si>
    <t>884</t>
  </si>
  <si>
    <t>218</t>
  </si>
  <si>
    <t>239</t>
  </si>
  <si>
    <t>177</t>
  </si>
  <si>
    <t>296</t>
  </si>
  <si>
    <t>545</t>
  </si>
  <si>
    <t>452</t>
  </si>
  <si>
    <t>150</t>
  </si>
  <si>
    <t>68</t>
  </si>
  <si>
    <t>1040</t>
  </si>
  <si>
    <t>419</t>
  </si>
  <si>
    <t>1093</t>
  </si>
  <si>
    <t>892</t>
  </si>
  <si>
    <t>617</t>
  </si>
  <si>
    <t>497</t>
  </si>
  <si>
    <t>151</t>
  </si>
  <si>
    <t>348</t>
  </si>
  <si>
    <t>326</t>
  </si>
  <si>
    <t>630</t>
  </si>
  <si>
    <t>1003</t>
  </si>
  <si>
    <t>427</t>
  </si>
  <si>
    <t>1131</t>
  </si>
  <si>
    <t>546</t>
  </si>
  <si>
    <t>921</t>
  </si>
  <si>
    <t>670</t>
  </si>
  <si>
    <t>159</t>
  </si>
  <si>
    <t>84</t>
  </si>
  <si>
    <t>364</t>
  </si>
  <si>
    <t>672</t>
  </si>
  <si>
    <t>81</t>
  </si>
  <si>
    <t>730</t>
  </si>
  <si>
    <t>698</t>
  </si>
  <si>
    <t>1092</t>
  </si>
  <si>
    <t>634</t>
  </si>
  <si>
    <t>530</t>
  </si>
  <si>
    <t>821</t>
  </si>
  <si>
    <t>318</t>
  </si>
  <si>
    <t>986</t>
  </si>
  <si>
    <t>509</t>
  </si>
  <si>
    <t>712</t>
  </si>
  <si>
    <t>578</t>
  </si>
  <si>
    <t>1115</t>
  </si>
  <si>
    <t>447</t>
  </si>
  <si>
    <t>397</t>
  </si>
  <si>
    <t>208</t>
  </si>
  <si>
    <t>612</t>
  </si>
  <si>
    <t>346</t>
  </si>
  <si>
    <t>417</t>
  </si>
  <si>
    <t>923</t>
  </si>
  <si>
    <t>528</t>
  </si>
  <si>
    <t>1100</t>
  </si>
  <si>
    <t>999</t>
  </si>
  <si>
    <t>101</t>
  </si>
  <si>
    <t>609</t>
  </si>
  <si>
    <t>850</t>
  </si>
  <si>
    <t>524</t>
  </si>
  <si>
    <t>984</t>
  </si>
  <si>
    <t>176</t>
  </si>
  <si>
    <t>443</t>
  </si>
  <si>
    <t>493</t>
  </si>
  <si>
    <t>391</t>
  </si>
  <si>
    <t>259</t>
  </si>
  <si>
    <t>76</t>
  </si>
  <si>
    <t>182</t>
  </si>
  <si>
    <t>91</t>
  </si>
  <si>
    <t>720</t>
  </si>
  <si>
    <t>107</t>
  </si>
  <si>
    <t>573</t>
  </si>
  <si>
    <t>1110</t>
  </si>
  <si>
    <t>797</t>
  </si>
  <si>
    <t>133</t>
  </si>
  <si>
    <t>844</t>
  </si>
  <si>
    <t>559</t>
  </si>
  <si>
    <t>990</t>
  </si>
  <si>
    <t>978</t>
  </si>
  <si>
    <t>319</t>
  </si>
  <si>
    <t>389</t>
  </si>
  <si>
    <t>166</t>
  </si>
  <si>
    <t>800</t>
  </si>
  <si>
    <t>611</t>
  </si>
  <si>
    <t>190</t>
  </si>
  <si>
    <t>550</t>
  </si>
  <si>
    <t>271</t>
  </si>
  <si>
    <t>912</t>
  </si>
  <si>
    <t>814</t>
  </si>
  <si>
    <t>41</t>
  </si>
  <si>
    <t>566</t>
  </si>
  <si>
    <t>987</t>
  </si>
  <si>
    <t>671</t>
  </si>
  <si>
    <t>98</t>
  </si>
  <si>
    <t>297</t>
  </si>
  <si>
    <t>203</t>
  </si>
  <si>
    <t>783</t>
  </si>
  <si>
    <t>482</t>
  </si>
  <si>
    <t>866</t>
  </si>
  <si>
    <t>780</t>
  </si>
  <si>
    <t>307</t>
  </si>
  <si>
    <t>459</t>
  </si>
  <si>
    <t>985</t>
  </si>
  <si>
    <t>310</t>
  </si>
  <si>
    <t>864</t>
  </si>
  <si>
    <t>358</t>
  </si>
  <si>
    <t>858</t>
  </si>
  <si>
    <t>629</t>
  </si>
  <si>
    <t>287</t>
  </si>
  <si>
    <t>490</t>
  </si>
  <si>
    <t>971</t>
  </si>
  <si>
    <t>69</t>
  </si>
  <si>
    <t>958</t>
  </si>
  <si>
    <t>989</t>
  </si>
  <si>
    <t>174</t>
  </si>
  <si>
    <t>832</t>
  </si>
  <si>
    <t>298</t>
  </si>
  <si>
    <t>292</t>
  </si>
  <si>
    <t>102</t>
  </si>
  <si>
    <t>539</t>
  </si>
  <si>
    <t>428</t>
  </si>
  <si>
    <t>491</t>
  </si>
  <si>
    <t>893</t>
  </si>
  <si>
    <t>160</t>
  </si>
  <si>
    <t>375</t>
  </si>
  <si>
    <t>489</t>
  </si>
  <si>
    <t>621</t>
  </si>
  <si>
    <t>304</t>
  </si>
  <si>
    <t>344</t>
  </si>
  <si>
    <t>113</t>
  </si>
  <si>
    <t>1014</t>
  </si>
  <si>
    <t>627</t>
  </si>
  <si>
    <t>269</t>
  </si>
  <si>
    <t>776</t>
  </si>
  <si>
    <t>165</t>
  </si>
  <si>
    <t>339</t>
  </si>
  <si>
    <t>129</t>
  </si>
  <si>
    <t>184</t>
  </si>
  <si>
    <t>454</t>
  </si>
  <si>
    <t>542</t>
  </si>
  <si>
    <t>1033</t>
  </si>
  <si>
    <t>897</t>
  </si>
  <si>
    <t>140</t>
  </si>
  <si>
    <t>141</t>
  </si>
  <si>
    <t>262</t>
  </si>
  <si>
    <t>402</t>
  </si>
  <si>
    <t>295</t>
  </si>
  <si>
    <t>755</t>
  </si>
  <si>
    <t>207</t>
  </si>
  <si>
    <t>877</t>
  </si>
  <si>
    <t>254</t>
  </si>
  <si>
    <t>1000</t>
  </si>
  <si>
    <t>812</t>
  </si>
  <si>
    <t>1042</t>
  </si>
  <si>
    <t>1034</t>
  </si>
  <si>
    <t>616</t>
  </si>
  <si>
    <t>669</t>
  </si>
  <si>
    <t>1025</t>
  </si>
  <si>
    <t>600</t>
  </si>
  <si>
    <t>811</t>
  </si>
  <si>
    <t>211</t>
  </si>
  <si>
    <t>120</t>
  </si>
  <si>
    <t>275</t>
  </si>
  <si>
    <t>723</t>
  </si>
  <si>
    <t>538</t>
  </si>
  <si>
    <t>71</t>
  </si>
  <si>
    <t>979</t>
  </si>
  <si>
    <t>820</t>
  </si>
  <si>
    <t>204</t>
  </si>
  <si>
    <t>943</t>
  </si>
  <si>
    <t>468</t>
  </si>
  <si>
    <t>236</t>
  </si>
  <si>
    <t>278</t>
  </si>
  <si>
    <t>924</t>
  </si>
  <si>
    <t>822</t>
  </si>
  <si>
    <t>1073</t>
  </si>
  <si>
    <t>357</t>
  </si>
  <si>
    <t>534</t>
  </si>
  <si>
    <t>256</t>
  </si>
  <si>
    <t>547</t>
  </si>
  <si>
    <t>315</t>
  </si>
  <si>
    <t>448</t>
  </si>
  <si>
    <t>324</t>
  </si>
  <si>
    <t>189</t>
  </si>
  <si>
    <t>343</t>
  </si>
  <si>
    <t>614</t>
  </si>
  <si>
    <t>467</t>
  </si>
  <si>
    <t>460</t>
  </si>
  <si>
    <t>510</t>
  </si>
  <si>
    <t>724</t>
  </si>
  <si>
    <t>145</t>
  </si>
  <si>
    <t>768</t>
  </si>
  <si>
    <t>561</t>
  </si>
  <si>
    <t>1083</t>
  </si>
  <si>
    <t>450</t>
  </si>
  <si>
    <t>242</t>
  </si>
  <si>
    <t>1011</t>
  </si>
  <si>
    <t>693</t>
  </si>
  <si>
    <t>741</t>
  </si>
  <si>
    <t>685</t>
  </si>
  <si>
    <t>70</t>
  </si>
  <si>
    <t>224</t>
  </si>
  <si>
    <t>732</t>
  </si>
  <si>
    <t>56</t>
  </si>
  <si>
    <t>895</t>
  </si>
  <si>
    <t>833</t>
  </si>
  <si>
    <t>1087</t>
  </si>
  <si>
    <t>118</t>
  </si>
  <si>
    <t>607</t>
  </si>
  <si>
    <t>980</t>
  </si>
  <si>
    <t>329</t>
  </si>
  <si>
    <t>745</t>
  </si>
  <si>
    <t>279</t>
  </si>
  <si>
    <t>655</t>
  </si>
  <si>
    <t>221</t>
  </si>
  <si>
    <t>540</t>
  </si>
  <si>
    <t>631</t>
  </si>
  <si>
    <t>544</t>
  </si>
  <si>
    <t>970</t>
  </si>
  <si>
    <t>371</t>
  </si>
  <si>
    <t>77</t>
  </si>
  <si>
    <t>359</t>
  </si>
  <si>
    <t>435</t>
  </si>
  <si>
    <t>476</t>
  </si>
  <si>
    <t>505</t>
  </si>
  <si>
    <t>231</t>
  </si>
  <si>
    <t>959</t>
  </si>
  <si>
    <t>127</t>
  </si>
  <si>
    <t>878</t>
  </si>
  <si>
    <t>781</t>
  </si>
  <si>
    <t>981</t>
  </si>
  <si>
    <t>664</t>
  </si>
  <si>
    <t>711</t>
  </si>
  <si>
    <t>795</t>
  </si>
  <si>
    <t>913</t>
  </si>
  <si>
    <t>426</t>
  </si>
  <si>
    <t>123</t>
  </si>
  <si>
    <t>1099</t>
  </si>
  <si>
    <t>798</t>
  </si>
  <si>
    <t>106</t>
  </si>
  <si>
    <t>381</t>
  </si>
  <si>
    <t>1007</t>
  </si>
  <si>
    <t>442</t>
  </si>
  <si>
    <t>945</t>
  </si>
  <si>
    <t>250</t>
  </si>
  <si>
    <t>503</t>
  </si>
  <si>
    <t>413</t>
  </si>
  <si>
    <t>280</t>
  </si>
  <si>
    <t>475</t>
  </si>
  <si>
    <t>1130</t>
  </si>
  <si>
    <t>386</t>
  </si>
  <si>
    <t>121</t>
  </si>
  <si>
    <t>309</t>
  </si>
  <si>
    <t>747</t>
  </si>
  <si>
    <t>743</t>
  </si>
  <si>
    <t>784</t>
  </si>
  <si>
    <t>620</t>
  </si>
  <si>
    <t>676</t>
  </si>
  <si>
    <t>161</t>
  </si>
  <si>
    <t>38</t>
  </si>
  <si>
    <t>983</t>
  </si>
  <si>
    <t>1108</t>
  </si>
  <si>
    <t>462</t>
  </si>
  <si>
    <t>167</t>
  </si>
  <si>
    <t>82</t>
  </si>
  <si>
    <t>910</t>
  </si>
  <si>
    <t>541</t>
  </si>
  <si>
    <t>306</t>
  </si>
  <si>
    <t>529</t>
  </si>
  <si>
    <t>957</t>
  </si>
  <si>
    <t>765</t>
  </si>
  <si>
    <t>78</t>
  </si>
  <si>
    <t>818</t>
  </si>
  <si>
    <t>733</t>
  </si>
  <si>
    <t>206</t>
  </si>
  <si>
    <t>451</t>
  </si>
  <si>
    <t>954</t>
  </si>
  <si>
    <t>395</t>
  </si>
  <si>
    <t>480</t>
  </si>
  <si>
    <t>149</t>
  </si>
  <si>
    <t>759</t>
  </si>
  <si>
    <t>193</t>
  </si>
  <si>
    <t>1090</t>
  </si>
  <si>
    <t>828</t>
  </si>
  <si>
    <t>516</t>
  </si>
  <si>
    <t>501</t>
  </si>
  <si>
    <t>767</t>
  </si>
  <si>
    <t>1120</t>
  </si>
  <si>
    <t>859</t>
  </si>
  <si>
    <t>680</t>
  </si>
  <si>
    <t>185</t>
  </si>
  <si>
    <t>926</t>
  </si>
  <si>
    <t>608</t>
  </si>
  <si>
    <t>646</t>
  </si>
  <si>
    <t>613</t>
  </si>
  <si>
    <t>209</t>
  </si>
  <si>
    <t>849</t>
  </si>
  <si>
    <t>235</t>
  </si>
  <si>
    <t>247</t>
  </si>
  <si>
    <t>128</t>
  </si>
  <si>
    <t>302</t>
  </si>
  <si>
    <t>420</t>
  </si>
  <si>
    <t>1012</t>
  </si>
  <si>
    <t>179</t>
  </si>
  <si>
    <t>769</t>
  </si>
  <si>
    <t>59</t>
  </si>
  <si>
    <t>684</t>
  </si>
  <si>
    <t>976</t>
  </si>
  <si>
    <t>321</t>
  </si>
  <si>
    <t>697</t>
  </si>
  <si>
    <t>675</t>
  </si>
  <si>
    <t>726</t>
  </si>
  <si>
    <t>1036</t>
  </si>
  <si>
    <t>922</t>
  </si>
  <si>
    <t>350</t>
  </si>
  <si>
    <t>134</t>
  </si>
  <si>
    <t>742</t>
  </si>
  <si>
    <t>1136</t>
  </si>
  <si>
    <t>446</t>
  </si>
  <si>
    <t>TRUE</t>
  </si>
  <si>
    <t>241</t>
  </si>
  <si>
    <t>293</t>
  </si>
  <si>
    <t>213</t>
  </si>
  <si>
    <t>513</t>
  </si>
  <si>
    <t>484</t>
  </si>
  <si>
    <t>374</t>
  </si>
  <si>
    <t>162</t>
  </si>
  <si>
    <t>125</t>
  </si>
  <si>
    <t>368</t>
  </si>
  <si>
    <t>312</t>
  </si>
  <si>
    <t>373</t>
  </si>
  <si>
    <t>354</t>
  </si>
  <si>
    <t>384</t>
  </si>
  <si>
    <t>311</t>
  </si>
  <si>
    <t>423</t>
  </si>
  <si>
    <t>157</t>
  </si>
  <si>
    <t>195</t>
  </si>
  <si>
    <t>61</t>
  </si>
  <si>
    <t>444</t>
  </si>
  <si>
    <t>336</t>
  </si>
  <si>
    <t>181</t>
  </si>
  <si>
    <t>93</t>
  </si>
  <si>
    <t>104</t>
  </si>
  <si>
    <t>437</t>
  </si>
  <si>
    <t>215</t>
  </si>
  <si>
    <t>392</t>
  </si>
  <si>
    <t>410</t>
  </si>
  <si>
    <t>97</t>
  </si>
  <si>
    <t>316</t>
  </si>
  <si>
    <t>223</t>
  </si>
  <si>
    <t>110</t>
  </si>
  <si>
    <t>111</t>
  </si>
  <si>
    <t>288</t>
  </si>
  <si>
    <t>136</t>
  </si>
  <si>
    <t>249</t>
  </si>
  <si>
    <t>219</t>
  </si>
  <si>
    <t>327</t>
  </si>
  <si>
    <t>506</t>
  </si>
  <si>
    <t>155</t>
  </si>
  <si>
    <t>518</t>
  </si>
  <si>
    <t>531</t>
  </si>
  <si>
    <t>95</t>
  </si>
  <si>
    <t>220</t>
  </si>
  <si>
    <t>65</t>
  </si>
  <si>
    <t>244</t>
  </si>
  <si>
    <t>137</t>
  </si>
  <si>
    <t>86</t>
  </si>
  <si>
    <t>349</t>
  </si>
  <si>
    <t>370</t>
  </si>
  <si>
    <t>499</t>
  </si>
  <si>
    <t>117</t>
  </si>
  <si>
    <t>328</t>
  </si>
  <si>
    <t>267</t>
  </si>
  <si>
    <t>422</t>
  </si>
  <si>
    <t>90</t>
  </si>
  <si>
    <t>263</t>
  </si>
  <si>
    <t>458</t>
  </si>
  <si>
    <t>400</t>
  </si>
  <si>
    <t>TenureMonths</t>
  </si>
  <si>
    <t>Count of CustomerID</t>
  </si>
  <si>
    <t>Count of Customer</t>
  </si>
  <si>
    <t>Total</t>
  </si>
  <si>
    <t>Churned</t>
  </si>
  <si>
    <t>Churn Rate</t>
  </si>
  <si>
    <t>Sum of MonthlyFee</t>
  </si>
  <si>
    <t>MMR</t>
  </si>
  <si>
    <t>Row Labels</t>
  </si>
  <si>
    <t>Total Customers</t>
  </si>
  <si>
    <t>янв</t>
  </si>
  <si>
    <t>фев</t>
  </si>
  <si>
    <t>мар</t>
  </si>
  <si>
    <t>апр</t>
  </si>
  <si>
    <t>май</t>
  </si>
  <si>
    <t>июн</t>
  </si>
  <si>
    <t>июл</t>
  </si>
  <si>
    <t>авг</t>
  </si>
  <si>
    <t>сен</t>
  </si>
  <si>
    <t>окт</t>
  </si>
  <si>
    <t>ноя</t>
  </si>
  <si>
    <t>дек</t>
  </si>
  <si>
    <t>2025</t>
  </si>
  <si>
    <t>2026</t>
  </si>
  <si>
    <t>Active Customers</t>
  </si>
  <si>
    <t>Count of Active Customer</t>
  </si>
  <si>
    <t>ChurnedRate</t>
  </si>
  <si>
    <t>MMR Dynamics</t>
  </si>
  <si>
    <t>Month</t>
  </si>
  <si>
    <t>Lost Revenue</t>
  </si>
  <si>
    <t>Avg Tenure</t>
  </si>
  <si>
    <t>AvgTenure</t>
  </si>
  <si>
    <t>43</t>
  </si>
  <si>
    <t>623</t>
  </si>
  <si>
    <t>1095</t>
  </si>
  <si>
    <t>641</t>
  </si>
  <si>
    <t>383</t>
  </si>
  <si>
    <t>301</t>
  </si>
  <si>
    <t>1058</t>
  </si>
  <si>
    <t>132</t>
  </si>
  <si>
    <t>1080</t>
  </si>
  <si>
    <t>967</t>
  </si>
  <si>
    <t>465</t>
  </si>
  <si>
    <t>388</t>
  </si>
  <si>
    <t>487</t>
  </si>
  <si>
    <t>584</t>
  </si>
  <si>
    <t>199</t>
  </si>
  <si>
    <t>1017</t>
  </si>
  <si>
    <t>1117</t>
  </si>
  <si>
    <t>806</t>
  </si>
  <si>
    <t>666</t>
  </si>
  <si>
    <t>707</t>
  </si>
  <si>
    <t>456</t>
  </si>
  <si>
    <t>933</t>
  </si>
  <si>
    <t>940</t>
  </si>
  <si>
    <t>555</t>
  </si>
  <si>
    <t>103</t>
  </si>
  <si>
    <t>283</t>
  </si>
  <si>
    <t>637</t>
  </si>
  <si>
    <t>738</t>
  </si>
  <si>
    <t>1061</t>
  </si>
  <si>
    <t>470</t>
  </si>
  <si>
    <t>701</t>
  </si>
  <si>
    <t>147</t>
  </si>
  <si>
    <t>430</t>
  </si>
  <si>
    <t>906</t>
  </si>
  <si>
    <t>961</t>
  </si>
  <si>
    <t>1075</t>
  </si>
  <si>
    <t>153</t>
  </si>
  <si>
    <t>286</t>
  </si>
  <si>
    <t>651</t>
  </si>
  <si>
    <t>1047</t>
  </si>
  <si>
    <t>568</t>
  </si>
  <si>
    <t>564</t>
  </si>
  <si>
    <t>835</t>
  </si>
  <si>
    <t>761</t>
  </si>
  <si>
    <t>950</t>
  </si>
  <si>
    <t>234</t>
  </si>
  <si>
    <t>937</t>
  </si>
  <si>
    <t>873</t>
  </si>
  <si>
    <t>602</t>
  </si>
  <si>
    <t>792</t>
  </si>
  <si>
    <t>964</t>
  </si>
  <si>
    <t>861</t>
  </si>
  <si>
    <t>575</t>
  </si>
  <si>
    <t>717</t>
  </si>
  <si>
    <t>993</t>
  </si>
  <si>
    <t>169</t>
  </si>
  <si>
    <t>885</t>
  </si>
  <si>
    <t>178</t>
  </si>
  <si>
    <t>1004</t>
  </si>
  <si>
    <t>1132</t>
  </si>
  <si>
    <t>85</t>
  </si>
  <si>
    <t>N\A</t>
  </si>
  <si>
    <t>713</t>
  </si>
  <si>
    <t>398</t>
  </si>
  <si>
    <t>347</t>
  </si>
  <si>
    <t>1101</t>
  </si>
  <si>
    <t>851</t>
  </si>
  <si>
    <t>494</t>
  </si>
  <si>
    <t>1111</t>
  </si>
  <si>
    <t>845</t>
  </si>
  <si>
    <t>320</t>
  </si>
  <si>
    <t>690</t>
  </si>
  <si>
    <t>801</t>
  </si>
  <si>
    <t>551</t>
  </si>
  <si>
    <t>272</t>
  </si>
  <si>
    <t>815</t>
  </si>
  <si>
    <t>483</t>
  </si>
  <si>
    <t>867</t>
  </si>
  <si>
    <t>777</t>
  </si>
  <si>
    <t>340</t>
  </si>
  <si>
    <t>898</t>
  </si>
  <si>
    <t>142</t>
  </si>
  <si>
    <t>756</t>
  </si>
  <si>
    <t>1026</t>
  </si>
  <si>
    <t>276</t>
  </si>
  <si>
    <t>823</t>
  </si>
  <si>
    <t>535</t>
  </si>
  <si>
    <t>930</t>
  </si>
  <si>
    <t>29</t>
  </si>
  <si>
    <t>461</t>
  </si>
  <si>
    <t>917</t>
  </si>
  <si>
    <t>1068</t>
  </si>
  <si>
    <t>1084</t>
  </si>
  <si>
    <t>694</t>
  </si>
  <si>
    <t>686</t>
  </si>
  <si>
    <t>1104</t>
  </si>
  <si>
    <t>404</t>
  </si>
  <si>
    <t>656</t>
  </si>
  <si>
    <t>333</t>
  </si>
  <si>
    <t>360</t>
  </si>
  <si>
    <t>436</t>
  </si>
  <si>
    <t>477</t>
  </si>
  <si>
    <t>593</t>
  </si>
  <si>
    <t>879</t>
  </si>
  <si>
    <t>855</t>
  </si>
  <si>
    <t>914</t>
  </si>
  <si>
    <t>1029</t>
  </si>
  <si>
    <t>124</t>
  </si>
  <si>
    <t>946</t>
  </si>
  <si>
    <t>748</t>
  </si>
  <si>
    <t>785</t>
  </si>
  <si>
    <t>677</t>
  </si>
  <si>
    <t>79</t>
  </si>
  <si>
    <t>734</t>
  </si>
  <si>
    <t>829</t>
  </si>
  <si>
    <t>1121</t>
  </si>
  <si>
    <t>681</t>
  </si>
  <si>
    <t>927</t>
  </si>
  <si>
    <t>210</t>
  </si>
  <si>
    <t>770</t>
  </si>
  <si>
    <t>704</t>
  </si>
  <si>
    <t>773</t>
  </si>
  <si>
    <t>727</t>
  </si>
  <si>
    <t>1137</t>
  </si>
  <si>
    <t>Contract_Type</t>
  </si>
  <si>
    <t xml:space="preserve">PRO </t>
  </si>
  <si>
    <t>Churn Rate by ContractType</t>
  </si>
  <si>
    <t>Churn Rate by PlanType</t>
  </si>
  <si>
    <t>Churn Rate by Country</t>
  </si>
  <si>
    <t>Usage vs Churn</t>
  </si>
  <si>
    <t>337</t>
  </si>
  <si>
    <t>268</t>
  </si>
  <si>
    <t>44</t>
  </si>
  <si>
    <t>624</t>
  </si>
  <si>
    <t>1096</t>
  </si>
  <si>
    <t>500</t>
  </si>
  <si>
    <t>591</t>
  </si>
  <si>
    <t>66</t>
  </si>
  <si>
    <t>642</t>
  </si>
  <si>
    <t>1059</t>
  </si>
  <si>
    <t>1081</t>
  </si>
  <si>
    <t>519</t>
  </si>
  <si>
    <t>1124</t>
  </si>
  <si>
    <t>728</t>
  </si>
  <si>
    <t>968</t>
  </si>
  <si>
    <t>94</t>
  </si>
  <si>
    <t>466</t>
  </si>
  <si>
    <t>355</t>
  </si>
  <si>
    <t>488</t>
  </si>
  <si>
    <t>585</t>
  </si>
  <si>
    <t>200</t>
  </si>
  <si>
    <t>1018</t>
  </si>
  <si>
    <t>266</t>
  </si>
  <si>
    <t>1118</t>
  </si>
  <si>
    <t>807</t>
  </si>
  <si>
    <t>598</t>
  </si>
  <si>
    <t>39</t>
  </si>
  <si>
    <t>667</t>
  </si>
  <si>
    <t>708</t>
  </si>
  <si>
    <t>789</t>
  </si>
  <si>
    <t>457</t>
  </si>
  <si>
    <t>62</t>
  </si>
  <si>
    <t>407</t>
  </si>
  <si>
    <t>751</t>
  </si>
  <si>
    <t>934</t>
  </si>
  <si>
    <t>941</t>
  </si>
  <si>
    <t>556</t>
  </si>
  <si>
    <t>284</t>
  </si>
  <si>
    <t>638</t>
  </si>
  <si>
    <t>739</t>
  </si>
  <si>
    <t>1062</t>
  </si>
  <si>
    <t>471</t>
  </si>
  <si>
    <t>702</t>
  </si>
  <si>
    <t>431</t>
  </si>
  <si>
    <t>907</t>
  </si>
  <si>
    <t>962</t>
  </si>
  <si>
    <t>1076</t>
  </si>
  <si>
    <t>1020</t>
  </si>
  <si>
    <t>1066</t>
  </si>
  <si>
    <t>154</t>
  </si>
  <si>
    <t>652</t>
  </si>
  <si>
    <t>514</t>
  </si>
  <si>
    <t>1048</t>
  </si>
  <si>
    <t>569</t>
  </si>
  <si>
    <t>565</t>
  </si>
  <si>
    <t>836</t>
  </si>
  <si>
    <t>1052</t>
  </si>
  <si>
    <t>762</t>
  </si>
  <si>
    <t>659</t>
  </si>
  <si>
    <t>951</t>
  </si>
  <si>
    <t>880</t>
  </si>
  <si>
    <t>521</t>
  </si>
  <si>
    <t>938</t>
  </si>
  <si>
    <t>89</t>
  </si>
  <si>
    <t>587</t>
  </si>
  <si>
    <t>156</t>
  </si>
  <si>
    <t>874</t>
  </si>
  <si>
    <t>889</t>
  </si>
  <si>
    <t>603</t>
  </si>
  <si>
    <t>196</t>
  </si>
  <si>
    <t>793</t>
  </si>
  <si>
    <t>163</t>
  </si>
  <si>
    <t>965</t>
  </si>
  <si>
    <t>862</t>
  </si>
  <si>
    <t>245</t>
  </si>
  <si>
    <t>576</t>
  </si>
  <si>
    <t>718</t>
  </si>
  <si>
    <t>994</t>
  </si>
  <si>
    <t>1138</t>
  </si>
  <si>
    <t>170</t>
  </si>
  <si>
    <t>886</t>
  </si>
  <si>
    <t>1005</t>
  </si>
  <si>
    <t>644</t>
  </si>
  <si>
    <t>1133</t>
  </si>
  <si>
    <t>14</t>
  </si>
  <si>
    <t>532</t>
  </si>
  <si>
    <t>714</t>
  </si>
  <si>
    <t>399</t>
  </si>
  <si>
    <t>1102</t>
  </si>
  <si>
    <t>852</t>
  </si>
  <si>
    <t>445</t>
  </si>
  <si>
    <t>393</t>
  </si>
  <si>
    <t>401</t>
  </si>
  <si>
    <t>1112</t>
  </si>
  <si>
    <t>846</t>
  </si>
  <si>
    <t>691</t>
  </si>
  <si>
    <t>802</t>
  </si>
  <si>
    <t>552</t>
  </si>
  <si>
    <t>816</t>
  </si>
  <si>
    <t>842</t>
  </si>
  <si>
    <t>868</t>
  </si>
  <si>
    <t>202</t>
  </si>
  <si>
    <t>289</t>
  </si>
  <si>
    <t>294</t>
  </si>
  <si>
    <t>377</t>
  </si>
  <si>
    <t>778</t>
  </si>
  <si>
    <t>214</t>
  </si>
  <si>
    <t>341</t>
  </si>
  <si>
    <t>899</t>
  </si>
  <si>
    <t>143</t>
  </si>
  <si>
    <t>264</t>
  </si>
  <si>
    <t>757</t>
  </si>
  <si>
    <t>904</t>
  </si>
  <si>
    <t>661</t>
  </si>
  <si>
    <t>870</t>
  </si>
  <si>
    <t>1027</t>
  </si>
  <si>
    <t>277</t>
  </si>
  <si>
    <t>824</t>
  </si>
  <si>
    <t>605</t>
  </si>
  <si>
    <t>536</t>
  </si>
  <si>
    <t>317</t>
  </si>
  <si>
    <t>931</t>
  </si>
  <si>
    <t>30</t>
  </si>
  <si>
    <t>918</t>
  </si>
  <si>
    <t>1069</t>
  </si>
  <si>
    <t>1085</t>
  </si>
  <si>
    <t>695</t>
  </si>
  <si>
    <t>687</t>
  </si>
  <si>
    <t>826</t>
  </si>
  <si>
    <t>18</t>
  </si>
  <si>
    <t>902</t>
  </si>
  <si>
    <t>1105</t>
  </si>
  <si>
    <t>596</t>
  </si>
  <si>
    <t>405</t>
  </si>
  <si>
    <t>657</t>
  </si>
  <si>
    <t>334</t>
  </si>
  <si>
    <t>361</t>
  </si>
  <si>
    <t>478</t>
  </si>
  <si>
    <t>594</t>
  </si>
  <si>
    <t>507</t>
  </si>
  <si>
    <t>856</t>
  </si>
  <si>
    <t>915</t>
  </si>
  <si>
    <t>1030</t>
  </si>
  <si>
    <t>216</t>
  </si>
  <si>
    <t>947</t>
  </si>
  <si>
    <t>1050</t>
  </si>
  <si>
    <t>749</t>
  </si>
  <si>
    <t>786</t>
  </si>
  <si>
    <t>678</t>
  </si>
  <si>
    <t>1143</t>
  </si>
  <si>
    <t>80</t>
  </si>
  <si>
    <t>1140</t>
  </si>
  <si>
    <t>735</t>
  </si>
  <si>
    <t>830</t>
  </si>
  <si>
    <t>840</t>
  </si>
  <si>
    <t>1071</t>
  </si>
  <si>
    <t>1122</t>
  </si>
  <si>
    <t>682</t>
  </si>
  <si>
    <t>928</t>
  </si>
  <si>
    <t>523</t>
  </si>
  <si>
    <t>771</t>
  </si>
  <si>
    <t>705</t>
  </si>
  <si>
    <t>774</t>
  </si>
  <si>
    <t>352</t>
  </si>
  <si>
    <t>Not Churned</t>
  </si>
  <si>
    <t>Charned</t>
  </si>
  <si>
    <t>Average of Usage Hours Last 30 Days, hour</t>
  </si>
  <si>
    <t>Support Tickets vs Churn</t>
  </si>
  <si>
    <t>Count of SupportTickets</t>
  </si>
  <si>
    <t>Count of Churned Customers</t>
  </si>
  <si>
    <t>Churn</t>
  </si>
  <si>
    <t>Customer Dynamics</t>
  </si>
  <si>
    <t>2023</t>
  </si>
  <si>
    <t>2024</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</si>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</sst>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00_ ;_-[$$-409]* \-#,##0.00\ ;_-[$$-409]* &quot;-&quot;??_ ;_-@_ "/>
    <numFmt numFmtId="165" formatCode="[$$-409]#,##0"/>
  </numFmts>
  <fonts count="7" x14ac:knownFonts="1">
    <font>
      <sz val="11"/>
      <color theme="1"/>
      <name val="Calibri"/>
      <family val="2"/>
      <scheme val="minor"/>
    </font>
    <font>
      <sz val="11"/>
      <color theme="1"/>
      <name val="Calibri"/>
      <family val="2"/>
      <scheme val="minor"/>
    </font>
    <font>
      <b/>
      <sz val="11"/>
      <color theme="1"/>
      <name val="Calibri"/>
      <family val="2"/>
      <charset val="204"/>
      <scheme val="minor"/>
    </font>
    <font>
      <b/>
      <sz val="20"/>
      <color theme="1"/>
      <name val="Calibri"/>
      <family val="2"/>
      <charset val="204"/>
      <scheme val="minor"/>
    </font>
    <font>
      <b/>
      <sz val="14"/>
      <color theme="1"/>
      <name val="Calibri"/>
      <family val="2"/>
      <charset val="204"/>
      <scheme val="minor"/>
    </font>
    <font>
      <sz val="20"/>
      <color theme="1"/>
      <name val="Calibri"/>
      <family val="2"/>
      <scheme val="minor"/>
    </font>
    <font>
      <sz val="8"/>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0" tint="-0.149998474074526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0">
    <xf numFmtId="0" fontId="0" fillId="0" borderId="0" xfId="0"/>
    <xf numFmtId="0" fontId="0" fillId="0" borderId="0" xfId="0" applyNumberFormat="1"/>
    <xf numFmtId="14" fontId="0" fillId="0" borderId="0" xfId="0" applyNumberFormat="1"/>
    <xf numFmtId="0" fontId="0" fillId="0" borderId="0" xfId="0" applyAlignment="1">
      <alignment horizontal="right"/>
    </xf>
    <xf numFmtId="0" fontId="0" fillId="0" borderId="0" xfId="0" pivotButton="1"/>
    <xf numFmtId="0" fontId="2" fillId="2" borderId="0" xfId="0" applyFont="1" applyFill="1"/>
    <xf numFmtId="9" fontId="0" fillId="0" borderId="0" xfId="1" applyFont="1"/>
    <xf numFmtId="164" fontId="0" fillId="0" borderId="0" xfId="0" applyNumberFormat="1"/>
    <xf numFmtId="0" fontId="2" fillId="0" borderId="0" xfId="0" applyFont="1" applyFill="1"/>
    <xf numFmtId="0" fontId="0" fillId="0" borderId="0" xfId="0" applyAlignment="1">
      <alignment horizontal="left"/>
    </xf>
    <xf numFmtId="4" fontId="0" fillId="0" borderId="0" xfId="0" applyNumberFormat="1"/>
    <xf numFmtId="0" fontId="3" fillId="0" borderId="0" xfId="0" applyFont="1"/>
    <xf numFmtId="0" fontId="4" fillId="0" borderId="0" xfId="0" applyFont="1"/>
    <xf numFmtId="14" fontId="0" fillId="0" borderId="0" xfId="0" applyNumberFormat="1" applyAlignment="1">
      <alignment horizontal="left" indent="1"/>
    </xf>
    <xf numFmtId="0" fontId="5" fillId="0" borderId="0" xfId="0" applyFont="1"/>
    <xf numFmtId="165" fontId="0" fillId="0" borderId="0" xfId="0" applyNumberFormat="1"/>
    <xf numFmtId="0" fontId="0" fillId="3" borderId="0" xfId="0" applyFill="1"/>
    <xf numFmtId="0" fontId="2" fillId="0" borderId="0" xfId="0" applyFont="1"/>
    <xf numFmtId="2" fontId="0" fillId="0" borderId="0" xfId="0" applyNumberFormat="1"/>
    <xf numFmtId="9" fontId="0" fillId="0" borderId="0" xfId="0" applyNumberFormat="1"/>
  </cellXfs>
  <cellStyles count="2">
    <cellStyle name="Normal" xfId="0" builtinId="0"/>
    <cellStyle name="Percent" xfId="1" builtinId="5"/>
  </cellStyles>
  <dxfs count="35">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alignment horizontal="right" vertical="bottom" textRotation="0" wrapText="0" indent="0" justifyLastLine="0" shrinkToFit="0" readingOrder="0"/>
    </dxf>
    <dxf>
      <numFmt numFmtId="19" formatCode="dd/mm/yyyy"/>
    </dxf>
    <dxf>
      <numFmt numFmtId="19" formatCode="dd/mm/yyyy"/>
    </dxf>
    <dxf>
      <numFmt numFmtId="0" formatCode="General"/>
    </dxf>
    <dxf>
      <numFmt numFmtId="164" formatCode="_-[$$-409]* #,##0.00_ ;_-[$$-409]* \-#,##0.00\ ;_-[$$-409]* &quot;-&quot;??_ ;_-@_ "/>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13" formatCode="0%"/>
    </dxf>
    <dxf>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charset val="204"/>
        <scheme val="minor"/>
      </font>
    </dxf>
    <dxf>
      <font>
        <b val="0"/>
        <i val="0"/>
        <strike val="0"/>
        <condense val="0"/>
        <extend val="0"/>
        <outline val="0"/>
        <shadow val="0"/>
        <u val="none"/>
        <vertAlign val="baseline"/>
        <sz val="11"/>
        <color theme="1"/>
        <name val="Calibri"/>
        <family val="2"/>
        <scheme val="minor"/>
      </font>
      <numFmt numFmtId="13" formatCode="0%"/>
    </dxf>
    <dxf>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charset val="204"/>
        <scheme val="minor"/>
      </font>
    </dxf>
    <dxf>
      <font>
        <b val="0"/>
        <i val="0"/>
        <strike val="0"/>
        <condense val="0"/>
        <extend val="0"/>
        <outline val="0"/>
        <shadow val="0"/>
        <u val="none"/>
        <vertAlign val="baseline"/>
        <sz val="11"/>
        <color theme="1"/>
        <name val="Calibri"/>
        <family val="2"/>
        <scheme val="minor"/>
      </font>
      <numFmt numFmtId="13" formatCode="0%"/>
    </dxf>
    <dxf>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charset val="204"/>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9" Type="http://schemas.openxmlformats.org/officeDocument/2006/relationships/customXml" Target="../customXml/item10.xml"/><Relationship Id="rId21" Type="http://schemas.microsoft.com/office/2007/relationships/slicerCache" Target="slicerCaches/slicerCache2.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alcChain" Target="calcChain.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4.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openxmlformats.org/officeDocument/2006/relationships/customXml" Target="../customXml/item2.xml"/><Relationship Id="rId44" Type="http://schemas.openxmlformats.org/officeDocument/2006/relationships/customXml" Target="../customXml/item1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microsoft.com/office/2007/relationships/slicerCache" Target="slicerCaches/slicerCache1.xml"/><Relationship Id="rId41" Type="http://schemas.openxmlformats.org/officeDocument/2006/relationships/customXml" Target="../customXml/item12.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[customer_churn_analysis.xlsx]Usage vs Churn!usage_vs_churn_hours</c:name>
    <c:fmtId val="11"/>
  </c:pivotSource>
  <c:chart>
    <c:title>
      <c:tx>
        <c:rich>
          <a:bodyPr rot="0" spcFirstLastPara="1" vertOverflow="ellipsis" vert="horz" wrap="square" anchor="ctr" anchorCtr="1"/>
          <a:lstStyle/>
          <a:p>
            <a:pPr>
              <a:defRPr sz="1100" b="1" i="0" u="none" strike="noStrike" kern="1200" cap="all" spc="120" normalizeH="0" baseline="0">
                <a:solidFill>
                  <a:schemeClr val="tx1">
                    <a:lumMod val="65000"/>
                    <a:lumOff val="35000"/>
                  </a:schemeClr>
                </a:solidFill>
                <a:latin typeface="+mn-lt"/>
                <a:ea typeface="+mn-ea"/>
                <a:cs typeface="+mn-cs"/>
              </a:defRPr>
            </a:pPr>
            <a:r>
              <a:rPr lang="en-US" sz="1100" i="1">
                <a:latin typeface="Arial Narrow" panose="020B0606020202030204" pitchFamily="34" charset="0"/>
              </a:rPr>
              <a:t>Average of Usage Hours Last 30 Days, hour</a:t>
            </a:r>
          </a:p>
        </c:rich>
      </c:tx>
      <c:overlay val="0"/>
      <c:spPr>
        <a:noFill/>
        <a:ln>
          <a:noFill/>
        </a:ln>
        <a:effectLst/>
      </c:spPr>
      <c:txPr>
        <a:bodyPr rot="0" spcFirstLastPara="1" vertOverflow="ellipsis" vert="horz" wrap="square" anchor="ctr" anchorCtr="1"/>
        <a:lstStyle/>
        <a:p>
          <a:pPr>
            <a:defRPr sz="1100" b="1" i="0" u="none" strike="noStrike" kern="1200" cap="all" spc="120" normalizeH="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6"/>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Arial Narrow" panose="020B0606020202030204" pitchFamily="34" charset="0"/>
                  <a:ea typeface="+mn-ea"/>
                  <a:cs typeface="+mn-cs"/>
                </a:defRPr>
              </a:pPr>
              <a:endParaRPr lang="ru-RU"/>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Arial Narrow" panose="020B0606020202030204" pitchFamily="34" charset="0"/>
                  <a:ea typeface="+mn-ea"/>
                  <a:cs typeface="+mn-cs"/>
                </a:defRPr>
              </a:pPr>
              <a:endParaRPr lang="ru-RU"/>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Arial Narrow" panose="020B0606020202030204" pitchFamily="34" charset="0"/>
                  <a:ea typeface="+mn-ea"/>
                  <a:cs typeface="+mn-cs"/>
                </a:defRPr>
              </a:pPr>
              <a:endParaRPr lang="ru-RU"/>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pivotFmt>
      <c:pivotFmt>
        <c:idx val="4"/>
        <c:spPr>
          <a:solidFill>
            <a:schemeClr val="accent6"/>
          </a:solidFill>
          <a:ln>
            <a:noFill/>
          </a:ln>
          <a:effectLst/>
        </c:spPr>
      </c:pivotFmt>
    </c:pivotFmts>
    <c:plotArea>
      <c:layout/>
      <c:barChart>
        <c:barDir val="col"/>
        <c:grouping val="clustered"/>
        <c:varyColors val="0"/>
        <c:ser>
          <c:idx val="0"/>
          <c:order val="0"/>
          <c:tx>
            <c:strRef>
              <c:f>'Usage vs Churn'!$C$5</c:f>
              <c:strCache>
                <c:ptCount val="1"/>
                <c:pt idx="0">
                  <c:v>Total</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Arial Narrow" panose="020B0606020202030204" pitchFamily="34" charset="0"/>
                    <a:ea typeface="+mn-ea"/>
                    <a:cs typeface="+mn-cs"/>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'Usage vs Churn'!$B$6:$B$7</c:f>
              <c:strCache>
                <c:ptCount val="2"/>
                <c:pt idx="0">
                  <c:v>Not Churned</c:v>
                </c:pt>
                <c:pt idx="1">
                  <c:v>Charned</c:v>
                </c:pt>
              </c:strCache>
            </c:strRef>
          </c:cat>
          <c:val>
            <c:numRef>
              <c:f>'Usage vs Churn'!$C$6:$C$7</c:f>
              <c:numCache>
                <c:formatCode>0.00</c:formatCode>
                <c:ptCount val="2"/>
                <c:pt idx="0">
                  <c:v>10.937577287066249</c:v>
                </c:pt>
                <c:pt idx="1">
                  <c:v>9.4534818941504142</c:v>
                </c:pt>
              </c:numCache>
            </c:numRef>
          </c:val>
          <c:extLst>
            <c:ext xmlns:c16="http://schemas.microsoft.com/office/drawing/2014/chart" uri="{C3380CC4-5D6E-409C-BE32-E72D297353CC}">
              <c16:uniqueId val="{00000000-B701-4146-B273-02D088AD0CE4}"/>
            </c:ext>
          </c:extLst>
        </c:ser>
        <c:dLbls>
          <c:dLblPos val="outEnd"/>
          <c:showLegendKey val="0"/>
          <c:showVal val="1"/>
          <c:showCatName val="0"/>
          <c:showSerName val="0"/>
          <c:showPercent val="0"/>
          <c:showBubbleSize val="0"/>
        </c:dLbls>
        <c:gapWidth val="220"/>
        <c:overlap val="-90"/>
        <c:axId val="939241664"/>
        <c:axId val="939238336"/>
      </c:barChart>
      <c:catAx>
        <c:axId val="93924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cap="all" spc="120" normalizeH="0" baseline="0">
                <a:solidFill>
                  <a:schemeClr val="tx1">
                    <a:lumMod val="65000"/>
                    <a:lumOff val="35000"/>
                  </a:schemeClr>
                </a:solidFill>
                <a:latin typeface="Arial Narrow" panose="020B0606020202030204" pitchFamily="34" charset="0"/>
                <a:ea typeface="+mn-ea"/>
                <a:cs typeface="+mn-cs"/>
              </a:defRPr>
            </a:pPr>
            <a:endParaRPr lang="ru-RU"/>
          </a:p>
        </c:txPr>
        <c:crossAx val="939238336"/>
        <c:crosses val="autoZero"/>
        <c:auto val="1"/>
        <c:lblAlgn val="ctr"/>
        <c:lblOffset val="100"/>
        <c:noMultiLvlLbl val="0"/>
      </c:catAx>
      <c:valAx>
        <c:axId val="939238336"/>
        <c:scaling>
          <c:orientation val="minMax"/>
        </c:scaling>
        <c:delete val="1"/>
        <c:axPos val="l"/>
        <c:numFmt formatCode="0.00" sourceLinked="1"/>
        <c:majorTickMark val="none"/>
        <c:minorTickMark val="none"/>
        <c:tickLblPos val="nextTo"/>
        <c:crossAx val="939241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[customer_churn_analysis.xlsx]Usage vs Churn!usage_vs_churn_count</c:name>
    <c:fmtId val="3"/>
  </c:pivotSource>
  <c:chart>
    <c:title>
      <c:tx>
        <c:rich>
          <a:bodyPr rot="0" spcFirstLastPara="1" vertOverflow="ellipsis" vert="horz" wrap="square" anchor="ctr" anchorCtr="1"/>
          <a:lstStyle/>
          <a:p>
            <a:pPr>
              <a:defRPr sz="1100" b="1" i="1" u="none" strike="noStrike" kern="1200" cap="all" spc="120" normalizeH="0" baseline="0">
                <a:solidFill>
                  <a:schemeClr val="tx1">
                    <a:lumMod val="65000"/>
                    <a:lumOff val="35000"/>
                  </a:schemeClr>
                </a:solidFill>
                <a:latin typeface="Arial Narrow" panose="020B0606020202030204" pitchFamily="34" charset="0"/>
                <a:ea typeface="+mn-ea"/>
                <a:cs typeface="+mn-cs"/>
              </a:defRPr>
            </a:pPr>
            <a:r>
              <a:rPr lang="en-US" sz="1100" i="1">
                <a:latin typeface="Arial Narrow" panose="020B0606020202030204" pitchFamily="34" charset="0"/>
              </a:rPr>
              <a:t>Count of CustomerS</a:t>
            </a:r>
          </a:p>
        </c:rich>
      </c:tx>
      <c:overlay val="0"/>
      <c:spPr>
        <a:noFill/>
        <a:ln>
          <a:noFill/>
        </a:ln>
        <a:effectLst/>
      </c:spPr>
      <c:txPr>
        <a:bodyPr rot="0" spcFirstLastPara="1" vertOverflow="ellipsis" vert="horz" wrap="square" anchor="ctr" anchorCtr="1"/>
        <a:lstStyle/>
        <a:p>
          <a:pPr>
            <a:defRPr sz="1100" b="1" i="1" u="none" strike="noStrike" kern="1200" cap="all" spc="120" normalizeH="0" baseline="0">
              <a:solidFill>
                <a:schemeClr val="tx1">
                  <a:lumMod val="65000"/>
                  <a:lumOff val="35000"/>
                </a:schemeClr>
              </a:solidFill>
              <a:latin typeface="Arial Narrow" panose="020B0606020202030204" pitchFamily="34" charset="0"/>
              <a:ea typeface="+mn-ea"/>
              <a:cs typeface="+mn-cs"/>
            </a:defRPr>
          </a:pPr>
          <a:endParaRPr lang="ru-RU"/>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Arial Narrow" panose="020B0606020202030204" pitchFamily="34" charset="0"/>
                  <a:ea typeface="+mn-ea"/>
                  <a:cs typeface="+mn-cs"/>
                </a:defRPr>
              </a:pPr>
              <a:endParaRPr lang="ru-RU"/>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Arial Narrow" panose="020B0606020202030204" pitchFamily="34" charset="0"/>
                  <a:ea typeface="+mn-ea"/>
                  <a:cs typeface="+mn-cs"/>
                </a:defRPr>
              </a:pPr>
              <a:endParaRPr lang="ru-RU"/>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Arial Narrow" panose="020B0606020202030204" pitchFamily="34" charset="0"/>
                  <a:ea typeface="+mn-ea"/>
                  <a:cs typeface="+mn-cs"/>
                </a:defRPr>
              </a:pPr>
              <a:endParaRPr lang="ru-RU"/>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'Usage vs Churn'!$C$23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1000" b="1" i="0" u="none" strike="noStrike" kern="1200" baseline="0">
                    <a:solidFill>
                      <a:schemeClr val="bg1"/>
                    </a:solidFill>
                    <a:latin typeface="Arial Narrow" panose="020B0606020202030204" pitchFamily="34" charset="0"/>
                    <a:ea typeface="+mn-ea"/>
                    <a:cs typeface="+mn-cs"/>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'Usage vs Churn'!$B$24:$B$25</c:f>
              <c:strCache>
                <c:ptCount val="2"/>
                <c:pt idx="0">
                  <c:v>Not Churned</c:v>
                </c:pt>
                <c:pt idx="1">
                  <c:v>Charned</c:v>
                </c:pt>
              </c:strCache>
            </c:strRef>
          </c:cat>
          <c:val>
            <c:numRef>
              <c:f>'Usage vs Churn'!$C$24:$C$25</c:f>
              <c:numCache>
                <c:formatCode>General</c:formatCode>
                <c:ptCount val="2"/>
                <c:pt idx="0">
                  <c:v>1630</c:v>
                </c:pt>
                <c:pt idx="1">
                  <c:v>370</c:v>
                </c:pt>
              </c:numCache>
            </c:numRef>
          </c:val>
          <c:extLst>
            <c:ext xmlns:c16="http://schemas.microsoft.com/office/drawing/2014/chart" uri="{C3380CC4-5D6E-409C-BE32-E72D297353CC}">
              <c16:uniqueId val="{00000000-AE64-4085-9027-F2C5AC6478B1}"/>
            </c:ext>
          </c:extLst>
        </c:ser>
        <c:dLbls>
          <c:dLblPos val="outEnd"/>
          <c:showLegendKey val="0"/>
          <c:showVal val="1"/>
          <c:showCatName val="0"/>
          <c:showSerName val="0"/>
          <c:showPercent val="0"/>
          <c:showBubbleSize val="0"/>
        </c:dLbls>
        <c:gapWidth val="220"/>
        <c:overlap val="-90"/>
        <c:axId val="1570115968"/>
        <c:axId val="1570119296"/>
      </c:barChart>
      <c:catAx>
        <c:axId val="157011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cap="all" spc="120" normalizeH="0" baseline="0">
                <a:solidFill>
                  <a:schemeClr val="tx1">
                    <a:lumMod val="65000"/>
                    <a:lumOff val="35000"/>
                  </a:schemeClr>
                </a:solidFill>
                <a:latin typeface="Arial Narrow" panose="020B0606020202030204" pitchFamily="34" charset="0"/>
                <a:ea typeface="+mn-ea"/>
                <a:cs typeface="+mn-cs"/>
              </a:defRPr>
            </a:pPr>
            <a:endParaRPr lang="ru-RU"/>
          </a:p>
        </c:txPr>
        <c:crossAx val="1570119296"/>
        <c:crosses val="autoZero"/>
        <c:auto val="1"/>
        <c:lblAlgn val="ctr"/>
        <c:lblOffset val="100"/>
        <c:noMultiLvlLbl val="0"/>
      </c:catAx>
      <c:valAx>
        <c:axId val="1570119296"/>
        <c:scaling>
          <c:orientation val="minMax"/>
        </c:scaling>
        <c:delete val="1"/>
        <c:axPos val="l"/>
        <c:numFmt formatCode="General" sourceLinked="1"/>
        <c:majorTickMark val="none"/>
        <c:minorTickMark val="none"/>
        <c:tickLblPos val="nextTo"/>
        <c:crossAx val="1570115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[customer_churn_analysis.xlsx]Support Tickets vs Churn!support_tickets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1">
                <a:latin typeface="Arial Narrow" panose="020B0606020202030204" pitchFamily="34" charset="0"/>
              </a:rPr>
              <a:t>COUNT</a:t>
            </a:r>
            <a:r>
              <a:rPr lang="en-US" sz="1400" b="1" i="1" baseline="0">
                <a:latin typeface="Arial Narrow" panose="020B0606020202030204" pitchFamily="34" charset="0"/>
              </a:rPr>
              <a:t> OF SUPPORT TICKETS</a:t>
            </a:r>
            <a:r>
              <a:rPr lang="ru-RU" sz="1400" b="1" i="1" baseline="0">
                <a:latin typeface="Arial Narrow" panose="020B0606020202030204" pitchFamily="34" charset="0"/>
              </a:rPr>
              <a:t> </a:t>
            </a:r>
            <a:r>
              <a:rPr lang="en-US" sz="1400" b="1" i="1" baseline="0">
                <a:latin typeface="Arial Narrow" panose="020B0606020202030204" pitchFamily="34" charset="0"/>
              </a:rPr>
              <a:t>FROM CHURNED CUSTOMERS</a:t>
            </a:r>
            <a:endParaRPr lang="en-US" sz="1400" b="1" i="1">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Arial Narrow" panose="020B0606020202030204" pitchFamily="34" charset="0"/>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Arial Narrow" panose="020B0606020202030204" pitchFamily="34" charset="0"/>
                  <a:ea typeface="+mn-ea"/>
                  <a:cs typeface="+mn-cs"/>
                </a:defRPr>
              </a:pPr>
              <a:endParaRPr lang="ru-RU"/>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Arial Narrow" panose="020B0606020202030204" pitchFamily="34" charset="0"/>
                  <a:ea typeface="+mn-ea"/>
                  <a:cs typeface="+mn-cs"/>
                </a:defRPr>
              </a:pPr>
              <a:endParaRPr lang="ru-RU"/>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Arial Narrow" panose="020B0606020202030204" pitchFamily="34" charset="0"/>
                  <a:ea typeface="+mn-ea"/>
                  <a:cs typeface="+mn-cs"/>
                </a:defRPr>
              </a:pPr>
              <a:endParaRPr lang="ru-RU"/>
            </a:p>
          </c:txPr>
          <c:dLblPos val="b"/>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none"/>
        </c:marker>
      </c:pivotFmt>
      <c:pivotFmt>
        <c:idx val="7"/>
        <c:spPr>
          <a:ln w="28575" cap="rnd">
            <a:solidFill>
              <a:schemeClr val="accent6"/>
            </a:solidFill>
            <a:round/>
          </a:ln>
          <a:effectLst/>
        </c:spPr>
        <c:marker>
          <c:symbol val="none"/>
        </c:marker>
      </c:pivotFmt>
      <c:pivotFmt>
        <c:idx val="8"/>
        <c:spPr>
          <a:ln w="28575" cap="rnd">
            <a:solidFill>
              <a:schemeClr val="accent6"/>
            </a:solidFill>
            <a:round/>
          </a:ln>
          <a:effectLst/>
        </c:spPr>
        <c:marker>
          <c:symbol val="none"/>
        </c:marker>
      </c:pivotFmt>
      <c:pivotFmt>
        <c:idx val="9"/>
        <c:spPr>
          <a:ln w="28575" cap="rnd">
            <a:solidFill>
              <a:schemeClr val="accent6"/>
            </a:solidFill>
            <a:round/>
          </a:ln>
          <a:effectLst/>
        </c:spPr>
        <c:marker>
          <c:symbol val="none"/>
        </c:marker>
      </c:pivotFmt>
      <c:pivotFmt>
        <c:idx val="10"/>
        <c:spPr>
          <a:ln w="28575" cap="rnd">
            <a:solidFill>
              <a:schemeClr val="accent6"/>
            </a:solidFill>
            <a:round/>
          </a:ln>
          <a:effectLst/>
        </c:spPr>
        <c:marker>
          <c:symbol val="none"/>
        </c:marker>
      </c:pivotFmt>
      <c:pivotFmt>
        <c:idx val="11"/>
        <c:spPr>
          <a:ln w="28575" cap="rnd">
            <a:solidFill>
              <a:schemeClr val="accent6"/>
            </a:solidFill>
            <a:round/>
          </a:ln>
          <a:effectLst/>
        </c:spPr>
        <c:marker>
          <c:symbol val="none"/>
        </c:marker>
      </c:pivotFmt>
      <c:pivotFmt>
        <c:idx val="12"/>
        <c:spPr>
          <a:ln w="28575" cap="rnd">
            <a:solidFill>
              <a:schemeClr val="accent6"/>
            </a:solidFill>
            <a:round/>
          </a:ln>
          <a:effectLst/>
        </c:spPr>
        <c:marker>
          <c:symbol val="none"/>
        </c:marker>
      </c:pivotFmt>
      <c:pivotFmt>
        <c:idx val="13"/>
        <c:spPr>
          <a:ln w="28575" cap="rnd">
            <a:solidFill>
              <a:schemeClr val="accent6"/>
            </a:solidFill>
            <a:round/>
          </a:ln>
          <a:effectLst/>
        </c:spPr>
        <c:marker>
          <c:symbol val="none"/>
        </c:marker>
      </c:pivotFmt>
      <c:pivotFmt>
        <c:idx val="14"/>
        <c:spPr>
          <a:ln w="28575" cap="rnd">
            <a:solidFill>
              <a:schemeClr val="accent6"/>
            </a:solidFill>
            <a:round/>
          </a:ln>
          <a:effectLst/>
        </c:spPr>
        <c:marker>
          <c:symbol val="none"/>
        </c:marker>
      </c:pivotFmt>
      <c:pivotFmt>
        <c:idx val="15"/>
        <c:spPr>
          <a:ln w="28575" cap="rnd">
            <a:solidFill>
              <a:schemeClr val="accent6"/>
            </a:solidFill>
            <a:round/>
          </a:ln>
          <a:effectLst/>
        </c:spPr>
        <c:marker>
          <c:symbol val="none"/>
        </c:marker>
      </c:pivotFmt>
      <c:pivotFmt>
        <c:idx val="16"/>
        <c:spPr>
          <a:ln w="28575" cap="rnd">
            <a:solidFill>
              <a:schemeClr val="accent6"/>
            </a:solidFill>
            <a:round/>
          </a:ln>
          <a:effectLst/>
        </c:spPr>
        <c:marker>
          <c:symbol val="none"/>
        </c:marker>
      </c:pivotFmt>
      <c:pivotFmt>
        <c:idx val="17"/>
        <c:spPr>
          <a:ln w="28575" cap="rnd">
            <a:solidFill>
              <a:schemeClr val="accent6"/>
            </a:solidFill>
            <a:round/>
          </a:ln>
          <a:effectLst/>
        </c:spPr>
        <c:marker>
          <c:symbol val="none"/>
        </c:marker>
      </c:pivotFmt>
      <c:pivotFmt>
        <c:idx val="18"/>
        <c:spPr>
          <a:ln w="28575" cap="rnd">
            <a:solidFill>
              <a:schemeClr val="accent6"/>
            </a:solidFill>
            <a:round/>
          </a:ln>
          <a:effectLst/>
        </c:spPr>
        <c:marker>
          <c:symbol val="none"/>
        </c:marker>
      </c:pivotFmt>
      <c:pivotFmt>
        <c:idx val="19"/>
        <c:spPr>
          <a:ln w="28575" cap="rnd">
            <a:solidFill>
              <a:schemeClr val="accent6"/>
            </a:solidFill>
            <a:round/>
          </a:ln>
          <a:effectLst/>
        </c:spPr>
        <c:marker>
          <c:symbol val="none"/>
        </c:marker>
      </c:pivotFmt>
      <c:pivotFmt>
        <c:idx val="20"/>
        <c:spPr>
          <a:ln w="28575" cap="rnd">
            <a:solidFill>
              <a:schemeClr val="accent6"/>
            </a:solidFill>
            <a:round/>
          </a:ln>
          <a:effectLst/>
        </c:spPr>
        <c:marker>
          <c:symbol val="none"/>
        </c:marker>
      </c:pivotFmt>
      <c:pivotFmt>
        <c:idx val="21"/>
        <c:spPr>
          <a:ln w="28575" cap="rnd">
            <a:solidFill>
              <a:schemeClr val="accent6"/>
            </a:solidFill>
            <a:round/>
          </a:ln>
          <a:effectLst/>
        </c:spPr>
        <c:marker>
          <c:symbol val="none"/>
        </c:marker>
      </c:pivotFmt>
      <c:pivotFmt>
        <c:idx val="22"/>
        <c:spPr>
          <a:ln w="28575" cap="rnd">
            <a:solidFill>
              <a:schemeClr val="accent6"/>
            </a:solidFill>
            <a:round/>
          </a:ln>
          <a:effectLst/>
        </c:spPr>
        <c:marker>
          <c:symbol val="none"/>
        </c:marker>
      </c:pivotFmt>
      <c:pivotFmt>
        <c:idx val="23"/>
        <c:spPr>
          <a:ln w="28575" cap="rnd">
            <a:solidFill>
              <a:schemeClr val="accent6"/>
            </a:solidFill>
            <a:round/>
          </a:ln>
          <a:effectLst/>
        </c:spPr>
        <c:marker>
          <c:symbol val="none"/>
        </c:marker>
      </c:pivotFmt>
      <c:pivotFmt>
        <c:idx val="24"/>
        <c:spPr>
          <a:ln w="28575" cap="rnd">
            <a:solidFill>
              <a:schemeClr val="accent6"/>
            </a:solidFill>
            <a:round/>
          </a:ln>
          <a:effectLst/>
        </c:spPr>
        <c:marker>
          <c:symbol val="none"/>
        </c:marker>
      </c:pivotFmt>
      <c:pivotFmt>
        <c:idx val="25"/>
        <c:spPr>
          <a:ln w="28575" cap="rnd">
            <a:solidFill>
              <a:schemeClr val="accent6"/>
            </a:solidFill>
            <a:round/>
          </a:ln>
          <a:effectLst/>
        </c:spPr>
        <c:marker>
          <c:symbol val="none"/>
        </c:marker>
      </c:pivotFmt>
      <c:pivotFmt>
        <c:idx val="26"/>
        <c:spPr>
          <a:ln w="28575" cap="rnd">
            <a:solidFill>
              <a:schemeClr val="accent6"/>
            </a:solidFill>
            <a:round/>
          </a:ln>
          <a:effectLst/>
        </c:spPr>
        <c:marker>
          <c:symbol val="none"/>
        </c:marker>
      </c:pivotFmt>
      <c:pivotFmt>
        <c:idx val="27"/>
        <c:spPr>
          <a:ln w="28575" cap="rnd">
            <a:solidFill>
              <a:schemeClr val="accent6"/>
            </a:solidFill>
            <a:round/>
          </a:ln>
          <a:effectLst/>
        </c:spPr>
        <c:marker>
          <c:symbol val="none"/>
        </c:marker>
      </c:pivotFmt>
      <c:pivotFmt>
        <c:idx val="28"/>
        <c:spPr>
          <a:ln w="28575" cap="rnd">
            <a:solidFill>
              <a:schemeClr val="accent6"/>
            </a:solidFill>
            <a:round/>
          </a:ln>
          <a:effectLst/>
        </c:spPr>
        <c:marker>
          <c:symbol val="none"/>
        </c:marker>
      </c:pivotFmt>
      <c:pivotFmt>
        <c:idx val="29"/>
        <c:spPr>
          <a:ln w="28575" cap="rnd">
            <a:solidFill>
              <a:schemeClr val="accent6"/>
            </a:solidFill>
            <a:round/>
          </a:ln>
          <a:effectLst/>
        </c:spPr>
        <c:marker>
          <c:symbol val="none"/>
        </c:marker>
      </c:pivotFmt>
      <c:pivotFmt>
        <c:idx val="30"/>
        <c:spPr>
          <a:ln w="28575" cap="rnd">
            <a:solidFill>
              <a:schemeClr val="accent6"/>
            </a:solidFill>
            <a:round/>
          </a:ln>
          <a:effectLst/>
        </c:spPr>
        <c:marker>
          <c:symbol val="none"/>
        </c:marker>
      </c:pivotFmt>
      <c:pivotFmt>
        <c:idx val="31"/>
        <c:spPr>
          <a:ln w="28575" cap="rnd">
            <a:solidFill>
              <a:schemeClr val="accent6"/>
            </a:solidFill>
            <a:round/>
          </a:ln>
          <a:effectLst/>
        </c:spPr>
        <c:marker>
          <c:symbol val="none"/>
        </c:marker>
      </c:pivotFmt>
      <c:pivotFmt>
        <c:idx val="32"/>
        <c:spPr>
          <a:ln w="28575" cap="rnd">
            <a:solidFill>
              <a:schemeClr val="accent6"/>
            </a:solidFill>
            <a:round/>
          </a:ln>
          <a:effectLst/>
        </c:spPr>
        <c:marker>
          <c:symbol val="none"/>
        </c:marker>
      </c:pivotFmt>
      <c:pivotFmt>
        <c:idx val="33"/>
        <c:spPr>
          <a:ln w="28575" cap="rnd">
            <a:solidFill>
              <a:schemeClr val="accent6"/>
            </a:solidFill>
            <a:round/>
          </a:ln>
          <a:effectLst/>
        </c:spPr>
        <c:marker>
          <c:symbol val="none"/>
        </c:marker>
      </c:pivotFmt>
      <c:pivotFmt>
        <c:idx val="34"/>
        <c:spPr>
          <a:ln w="28575" cap="rnd">
            <a:solidFill>
              <a:schemeClr val="accent6"/>
            </a:solidFill>
            <a:round/>
          </a:ln>
          <a:effectLst/>
        </c:spPr>
        <c:marker>
          <c:symbol val="none"/>
        </c:marker>
      </c:pivotFmt>
      <c:pivotFmt>
        <c:idx val="35"/>
        <c:spPr>
          <a:ln w="28575" cap="rnd">
            <a:solidFill>
              <a:schemeClr val="accent6"/>
            </a:solidFill>
            <a:round/>
          </a:ln>
          <a:effectLst/>
        </c:spPr>
        <c:marker>
          <c:symbol val="none"/>
        </c:marker>
      </c:pivotFmt>
      <c:pivotFmt>
        <c:idx val="36"/>
        <c:spPr>
          <a:ln w="28575" cap="rnd">
            <a:solidFill>
              <a:schemeClr val="accent6"/>
            </a:solidFill>
            <a:round/>
          </a:ln>
          <a:effectLst/>
        </c:spPr>
        <c:marker>
          <c:symbol val="none"/>
        </c:marker>
      </c:pivotFmt>
      <c:pivotFmt>
        <c:idx val="37"/>
        <c:spPr>
          <a:ln w="28575" cap="rnd">
            <a:solidFill>
              <a:schemeClr val="accent6"/>
            </a:solidFill>
            <a:round/>
          </a:ln>
          <a:effectLst/>
        </c:spPr>
        <c:marker>
          <c:symbol val="none"/>
        </c:marker>
      </c:pivotFmt>
      <c:pivotFmt>
        <c:idx val="38"/>
        <c:spPr>
          <a:ln w="28575" cap="rnd">
            <a:solidFill>
              <a:schemeClr val="accent6"/>
            </a:solidFill>
            <a:round/>
          </a:ln>
          <a:effectLst/>
        </c:spPr>
        <c:marker>
          <c:symbol val="none"/>
        </c:marker>
      </c:pivotFmt>
      <c:pivotFmt>
        <c:idx val="39"/>
        <c:spPr>
          <a:ln w="28575" cap="rnd">
            <a:solidFill>
              <a:schemeClr val="accent6"/>
            </a:solidFill>
            <a:round/>
          </a:ln>
          <a:effectLst/>
        </c:spPr>
        <c:marker>
          <c:symbol val="none"/>
        </c:marker>
      </c:pivotFmt>
      <c:pivotFmt>
        <c:idx val="40"/>
        <c:spPr>
          <a:ln w="28575" cap="rnd">
            <a:solidFill>
              <a:schemeClr val="accent6"/>
            </a:solidFill>
            <a:round/>
          </a:ln>
          <a:effectLst/>
        </c:spPr>
        <c:marker>
          <c:symbol val="none"/>
        </c:marker>
      </c:pivotFmt>
      <c:pivotFmt>
        <c:idx val="41"/>
        <c:spPr>
          <a:ln w="28575" cap="rnd">
            <a:solidFill>
              <a:schemeClr val="accent6"/>
            </a:solidFill>
            <a:round/>
          </a:ln>
          <a:effectLst/>
        </c:spPr>
        <c:marker>
          <c:symbol val="none"/>
        </c:marker>
      </c:pivotFmt>
      <c:pivotFmt>
        <c:idx val="42"/>
        <c:spPr>
          <a:ln w="28575" cap="rnd">
            <a:solidFill>
              <a:schemeClr val="accent6"/>
            </a:solidFill>
            <a:round/>
          </a:ln>
          <a:effectLst/>
        </c:spPr>
        <c:marker>
          <c:symbol val="none"/>
        </c:marker>
      </c:pivotFmt>
      <c:pivotFmt>
        <c:idx val="43"/>
        <c:spPr>
          <a:ln w="28575" cap="rnd">
            <a:solidFill>
              <a:schemeClr val="accent6"/>
            </a:solidFill>
            <a:round/>
          </a:ln>
          <a:effectLst/>
        </c:spPr>
        <c:marker>
          <c:symbol val="none"/>
        </c:marker>
      </c:pivotFmt>
    </c:pivotFmts>
    <c:plotArea>
      <c:layout/>
      <c:lineChart>
        <c:grouping val="standard"/>
        <c:varyColors val="0"/>
        <c:ser>
          <c:idx val="0"/>
          <c:order val="0"/>
          <c:tx>
            <c:strRef>
              <c:f>'Support Tickets vs Churn'!$C$9</c:f>
              <c:strCache>
                <c:ptCount val="1"/>
                <c:pt idx="0">
                  <c:v>Count of SupportTickets</c:v>
                </c:pt>
              </c:strCache>
            </c:strRef>
          </c:tx>
          <c:spPr>
            <a:ln w="28575" cap="rnd">
              <a:solidFill>
                <a:schemeClr val="accent6"/>
              </a:solidFill>
              <a:round/>
            </a:ln>
            <a:effectLst/>
          </c:spPr>
          <c:marker>
            <c:symbol val="none"/>
          </c:marker>
          <c:cat>
            <c:multiLvlStrRef>
              <c:f>'Support Tickets vs Churn'!$B$10:$B$52</c:f>
              <c:multiLvlStrCache>
                <c:ptCount val="38"/>
                <c:lvl>
                  <c:pt idx="0">
                    <c:v>дек</c:v>
                  </c:pt>
                  <c:pt idx="1">
                    <c:v>янв</c:v>
                  </c:pt>
                  <c:pt idx="2">
                    <c:v>фев</c:v>
                  </c:pt>
                  <c:pt idx="3">
                    <c:v>мар</c:v>
                  </c:pt>
                  <c:pt idx="4">
                    <c:v>апр</c:v>
                  </c:pt>
                  <c:pt idx="5">
                    <c:v>май</c:v>
                  </c:pt>
                  <c:pt idx="6">
                    <c:v>июн</c:v>
                  </c:pt>
                  <c:pt idx="7">
                    <c:v>июл</c:v>
                  </c:pt>
                  <c:pt idx="8">
                    <c:v>авг</c:v>
                  </c:pt>
                  <c:pt idx="9">
                    <c:v>сен</c:v>
                  </c:pt>
                  <c:pt idx="10">
                    <c:v>окт</c:v>
                  </c:pt>
                  <c:pt idx="11">
                    <c:v>ноя</c:v>
                  </c:pt>
                  <c:pt idx="12">
                    <c:v>дек</c:v>
                  </c:pt>
                  <c:pt idx="13">
                    <c:v>янв</c:v>
                  </c:pt>
                  <c:pt idx="14">
                    <c:v>фев</c:v>
                  </c:pt>
                  <c:pt idx="15">
                    <c:v>мар</c:v>
                  </c:pt>
                  <c:pt idx="16">
                    <c:v>апр</c:v>
                  </c:pt>
                  <c:pt idx="17">
                    <c:v>май</c:v>
                  </c:pt>
                  <c:pt idx="18">
                    <c:v>июн</c:v>
                  </c:pt>
                  <c:pt idx="19">
                    <c:v>июл</c:v>
                  </c:pt>
                  <c:pt idx="20">
                    <c:v>авг</c:v>
                  </c:pt>
                  <c:pt idx="21">
                    <c:v>сен</c:v>
                  </c:pt>
                  <c:pt idx="22">
                    <c:v>окт</c:v>
                  </c:pt>
                  <c:pt idx="23">
                    <c:v>ноя</c:v>
                  </c:pt>
                  <c:pt idx="24">
                    <c:v>дек</c:v>
                  </c:pt>
                  <c:pt idx="25">
                    <c:v>янв</c:v>
                  </c:pt>
                  <c:pt idx="26">
                    <c:v>фев</c:v>
                  </c:pt>
                  <c:pt idx="27">
                    <c:v>мар</c:v>
                  </c:pt>
                  <c:pt idx="28">
                    <c:v>апр</c:v>
                  </c:pt>
                  <c:pt idx="29">
                    <c:v>май</c:v>
                  </c:pt>
                  <c:pt idx="30">
                    <c:v>июн</c:v>
                  </c:pt>
                  <c:pt idx="31">
                    <c:v>июл</c:v>
                  </c:pt>
                  <c:pt idx="32">
                    <c:v>авг</c:v>
                  </c:pt>
                  <c:pt idx="33">
                    <c:v>сен</c:v>
                  </c:pt>
                  <c:pt idx="34">
                    <c:v>окт</c:v>
                  </c:pt>
                  <c:pt idx="35">
                    <c:v>ноя</c:v>
                  </c:pt>
                  <c:pt idx="36">
                    <c:v>дек</c:v>
                  </c:pt>
                  <c:pt idx="37">
                    <c:v>янв</c:v>
                  </c:pt>
                </c:lvl>
                <c:lvl>
                  <c:pt idx="0">
                    <c:v>2022</c:v>
                  </c:pt>
                  <c:pt idx="1">
                    <c:v>2023</c:v>
                  </c:pt>
                  <c:pt idx="13">
                    <c:v>2024</c:v>
                  </c:pt>
                  <c:pt idx="25">
                    <c:v>2025</c:v>
                  </c:pt>
                  <c:pt idx="37">
                    <c:v>2026</c:v>
                  </c:pt>
                </c:lvl>
              </c:multiLvlStrCache>
            </c:multiLvlStrRef>
          </c:cat>
          <c:val>
            <c:numRef>
              <c:f>'Support Tickets vs Churn'!$C$10:$C$52</c:f>
              <c:numCache>
                <c:formatCode>General</c:formatCode>
                <c:ptCount val="38"/>
                <c:pt idx="0">
                  <c:v>1</c:v>
                </c:pt>
                <c:pt idx="1">
                  <c:v>5</c:v>
                </c:pt>
                <c:pt idx="2">
                  <c:v>3</c:v>
                </c:pt>
                <c:pt idx="3">
                  <c:v>8</c:v>
                </c:pt>
                <c:pt idx="4">
                  <c:v>0</c:v>
                </c:pt>
                <c:pt idx="5">
                  <c:v>9</c:v>
                </c:pt>
                <c:pt idx="6">
                  <c:v>2</c:v>
                </c:pt>
                <c:pt idx="7">
                  <c:v>10</c:v>
                </c:pt>
                <c:pt idx="8">
                  <c:v>12</c:v>
                </c:pt>
                <c:pt idx="9">
                  <c:v>10</c:v>
                </c:pt>
                <c:pt idx="10">
                  <c:v>11</c:v>
                </c:pt>
                <c:pt idx="11">
                  <c:v>8</c:v>
                </c:pt>
                <c:pt idx="12">
                  <c:v>7</c:v>
                </c:pt>
                <c:pt idx="13">
                  <c:v>4</c:v>
                </c:pt>
                <c:pt idx="14">
                  <c:v>10</c:v>
                </c:pt>
                <c:pt idx="15">
                  <c:v>24</c:v>
                </c:pt>
                <c:pt idx="16">
                  <c:v>20</c:v>
                </c:pt>
                <c:pt idx="17">
                  <c:v>7</c:v>
                </c:pt>
                <c:pt idx="18">
                  <c:v>13</c:v>
                </c:pt>
                <c:pt idx="19">
                  <c:v>11</c:v>
                </c:pt>
                <c:pt idx="20">
                  <c:v>12</c:v>
                </c:pt>
                <c:pt idx="21">
                  <c:v>8</c:v>
                </c:pt>
                <c:pt idx="22">
                  <c:v>4</c:v>
                </c:pt>
                <c:pt idx="23">
                  <c:v>14</c:v>
                </c:pt>
                <c:pt idx="24">
                  <c:v>10</c:v>
                </c:pt>
                <c:pt idx="25">
                  <c:v>16</c:v>
                </c:pt>
                <c:pt idx="26">
                  <c:v>8</c:v>
                </c:pt>
                <c:pt idx="27">
                  <c:v>24</c:v>
                </c:pt>
                <c:pt idx="28">
                  <c:v>13</c:v>
                </c:pt>
                <c:pt idx="29">
                  <c:v>14</c:v>
                </c:pt>
                <c:pt idx="30">
                  <c:v>26</c:v>
                </c:pt>
                <c:pt idx="31">
                  <c:v>47</c:v>
                </c:pt>
                <c:pt idx="32">
                  <c:v>33</c:v>
                </c:pt>
                <c:pt idx="33">
                  <c:v>30</c:v>
                </c:pt>
                <c:pt idx="34">
                  <c:v>29</c:v>
                </c:pt>
                <c:pt idx="35">
                  <c:v>35</c:v>
                </c:pt>
                <c:pt idx="36">
                  <c:v>24</c:v>
                </c:pt>
                <c:pt idx="37">
                  <c:v>1</c:v>
                </c:pt>
              </c:numCache>
            </c:numRef>
          </c:val>
          <c:smooth val="0"/>
          <c:extLst>
            <c:ext xmlns:c16="http://schemas.microsoft.com/office/drawing/2014/chart" uri="{C3380CC4-5D6E-409C-BE32-E72D297353CC}">
              <c16:uniqueId val="{00000000-A863-41FB-AD4E-C4683BA06A53}"/>
            </c:ext>
          </c:extLst>
        </c:ser>
        <c:ser>
          <c:idx val="1"/>
          <c:order val="1"/>
          <c:tx>
            <c:strRef>
              <c:f>'Support Tickets vs Churn'!$D$9</c:f>
              <c:strCache>
                <c:ptCount val="1"/>
                <c:pt idx="0">
                  <c:v>Count of Churned Customers</c:v>
                </c:pt>
              </c:strCache>
            </c:strRef>
          </c:tx>
          <c:spPr>
            <a:ln w="28575" cap="rnd">
              <a:solidFill>
                <a:schemeClr val="accent1"/>
              </a:solidFill>
              <a:round/>
            </a:ln>
            <a:effectLst/>
          </c:spPr>
          <c:marker>
            <c:symbol val="none"/>
          </c:marker>
          <c:cat>
            <c:multiLvlStrRef>
              <c:f>'Support Tickets vs Churn'!$B$10:$B$52</c:f>
              <c:multiLvlStrCache>
                <c:ptCount val="38"/>
                <c:lvl>
                  <c:pt idx="0">
                    <c:v>дек</c:v>
                  </c:pt>
                  <c:pt idx="1">
                    <c:v>янв</c:v>
                  </c:pt>
                  <c:pt idx="2">
                    <c:v>фев</c:v>
                  </c:pt>
                  <c:pt idx="3">
                    <c:v>мар</c:v>
                  </c:pt>
                  <c:pt idx="4">
                    <c:v>апр</c:v>
                  </c:pt>
                  <c:pt idx="5">
                    <c:v>май</c:v>
                  </c:pt>
                  <c:pt idx="6">
                    <c:v>июн</c:v>
                  </c:pt>
                  <c:pt idx="7">
                    <c:v>июл</c:v>
                  </c:pt>
                  <c:pt idx="8">
                    <c:v>авг</c:v>
                  </c:pt>
                  <c:pt idx="9">
                    <c:v>сен</c:v>
                  </c:pt>
                  <c:pt idx="10">
                    <c:v>окт</c:v>
                  </c:pt>
                  <c:pt idx="11">
                    <c:v>ноя</c:v>
                  </c:pt>
                  <c:pt idx="12">
                    <c:v>дек</c:v>
                  </c:pt>
                  <c:pt idx="13">
                    <c:v>янв</c:v>
                  </c:pt>
                  <c:pt idx="14">
                    <c:v>фев</c:v>
                  </c:pt>
                  <c:pt idx="15">
                    <c:v>мар</c:v>
                  </c:pt>
                  <c:pt idx="16">
                    <c:v>апр</c:v>
                  </c:pt>
                  <c:pt idx="17">
                    <c:v>май</c:v>
                  </c:pt>
                  <c:pt idx="18">
                    <c:v>июн</c:v>
                  </c:pt>
                  <c:pt idx="19">
                    <c:v>июл</c:v>
                  </c:pt>
                  <c:pt idx="20">
                    <c:v>авг</c:v>
                  </c:pt>
                  <c:pt idx="21">
                    <c:v>сен</c:v>
                  </c:pt>
                  <c:pt idx="22">
                    <c:v>окт</c:v>
                  </c:pt>
                  <c:pt idx="23">
                    <c:v>ноя</c:v>
                  </c:pt>
                  <c:pt idx="24">
                    <c:v>дек</c:v>
                  </c:pt>
                  <c:pt idx="25">
                    <c:v>янв</c:v>
                  </c:pt>
                  <c:pt idx="26">
                    <c:v>фев</c:v>
                  </c:pt>
                  <c:pt idx="27">
                    <c:v>мар</c:v>
                  </c:pt>
                  <c:pt idx="28">
                    <c:v>апр</c:v>
                  </c:pt>
                  <c:pt idx="29">
                    <c:v>май</c:v>
                  </c:pt>
                  <c:pt idx="30">
                    <c:v>июн</c:v>
                  </c:pt>
                  <c:pt idx="31">
                    <c:v>июл</c:v>
                  </c:pt>
                  <c:pt idx="32">
                    <c:v>авг</c:v>
                  </c:pt>
                  <c:pt idx="33">
                    <c:v>сен</c:v>
                  </c:pt>
                  <c:pt idx="34">
                    <c:v>окт</c:v>
                  </c:pt>
                  <c:pt idx="35">
                    <c:v>ноя</c:v>
                  </c:pt>
                  <c:pt idx="36">
                    <c:v>дек</c:v>
                  </c:pt>
                  <c:pt idx="37">
                    <c:v>янв</c:v>
                  </c:pt>
                </c:lvl>
                <c:lvl>
                  <c:pt idx="0">
                    <c:v>2022</c:v>
                  </c:pt>
                  <c:pt idx="1">
                    <c:v>2023</c:v>
                  </c:pt>
                  <c:pt idx="13">
                    <c:v>2024</c:v>
                  </c:pt>
                  <c:pt idx="25">
                    <c:v>2025</c:v>
                  </c:pt>
                  <c:pt idx="37">
                    <c:v>2026</c:v>
                  </c:pt>
                </c:lvl>
              </c:multiLvlStrCache>
            </c:multiLvlStrRef>
          </c:cat>
          <c:val>
            <c:numRef>
              <c:f>'Support Tickets vs Churn'!$D$10:$D$52</c:f>
              <c:numCache>
                <c:formatCode>General</c:formatCode>
                <c:ptCount val="38"/>
                <c:pt idx="0">
                  <c:v>3</c:v>
                </c:pt>
                <c:pt idx="1">
                  <c:v>2</c:v>
                </c:pt>
                <c:pt idx="2">
                  <c:v>2</c:v>
                </c:pt>
                <c:pt idx="3">
                  <c:v>6</c:v>
                </c:pt>
                <c:pt idx="4">
                  <c:v>1</c:v>
                </c:pt>
                <c:pt idx="5">
                  <c:v>6</c:v>
                </c:pt>
                <c:pt idx="6">
                  <c:v>3</c:v>
                </c:pt>
                <c:pt idx="7">
                  <c:v>8</c:v>
                </c:pt>
                <c:pt idx="8">
                  <c:v>4</c:v>
                </c:pt>
                <c:pt idx="9">
                  <c:v>6</c:v>
                </c:pt>
                <c:pt idx="10">
                  <c:v>6</c:v>
                </c:pt>
                <c:pt idx="11">
                  <c:v>9</c:v>
                </c:pt>
                <c:pt idx="12">
                  <c:v>7</c:v>
                </c:pt>
                <c:pt idx="13">
                  <c:v>3</c:v>
                </c:pt>
                <c:pt idx="14">
                  <c:v>10</c:v>
                </c:pt>
                <c:pt idx="15">
                  <c:v>15</c:v>
                </c:pt>
                <c:pt idx="16">
                  <c:v>11</c:v>
                </c:pt>
                <c:pt idx="17">
                  <c:v>7</c:v>
                </c:pt>
                <c:pt idx="18">
                  <c:v>11</c:v>
                </c:pt>
                <c:pt idx="19">
                  <c:v>9</c:v>
                </c:pt>
                <c:pt idx="20">
                  <c:v>9</c:v>
                </c:pt>
                <c:pt idx="21">
                  <c:v>6</c:v>
                </c:pt>
                <c:pt idx="22">
                  <c:v>7</c:v>
                </c:pt>
                <c:pt idx="23">
                  <c:v>15</c:v>
                </c:pt>
                <c:pt idx="24">
                  <c:v>5</c:v>
                </c:pt>
                <c:pt idx="25">
                  <c:v>10</c:v>
                </c:pt>
                <c:pt idx="26">
                  <c:v>6</c:v>
                </c:pt>
                <c:pt idx="27">
                  <c:v>12</c:v>
                </c:pt>
                <c:pt idx="28">
                  <c:v>8</c:v>
                </c:pt>
                <c:pt idx="29">
                  <c:v>12</c:v>
                </c:pt>
                <c:pt idx="30">
                  <c:v>15</c:v>
                </c:pt>
                <c:pt idx="31">
                  <c:v>25</c:v>
                </c:pt>
                <c:pt idx="32">
                  <c:v>26</c:v>
                </c:pt>
                <c:pt idx="33">
                  <c:v>25</c:v>
                </c:pt>
                <c:pt idx="34">
                  <c:v>20</c:v>
                </c:pt>
                <c:pt idx="35">
                  <c:v>26</c:v>
                </c:pt>
                <c:pt idx="36">
                  <c:v>12</c:v>
                </c:pt>
                <c:pt idx="37">
                  <c:v>2</c:v>
                </c:pt>
              </c:numCache>
            </c:numRef>
          </c:val>
          <c:smooth val="0"/>
          <c:extLst>
            <c:ext xmlns:c16="http://schemas.microsoft.com/office/drawing/2014/chart" uri="{C3380CC4-5D6E-409C-BE32-E72D297353CC}">
              <c16:uniqueId val="{00000001-A863-41FB-AD4E-C4683BA06A53}"/>
            </c:ext>
          </c:extLst>
        </c:ser>
        <c:dLbls>
          <c:showLegendKey val="0"/>
          <c:showVal val="0"/>
          <c:showCatName val="0"/>
          <c:showSerName val="0"/>
          <c:showPercent val="0"/>
          <c:showBubbleSize val="0"/>
        </c:dLbls>
        <c:smooth val="0"/>
        <c:axId val="320244944"/>
        <c:axId val="320244528"/>
      </c:lineChart>
      <c:catAx>
        <c:axId val="3202449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800" b="1" i="1" u="none" strike="noStrike" kern="1200" baseline="0">
                <a:solidFill>
                  <a:schemeClr val="tx1">
                    <a:lumMod val="65000"/>
                    <a:lumOff val="35000"/>
                  </a:schemeClr>
                </a:solidFill>
                <a:latin typeface="Arial Narrow" panose="020B0606020202030204" pitchFamily="34" charset="0"/>
                <a:ea typeface="+mn-ea"/>
                <a:cs typeface="+mn-cs"/>
              </a:defRPr>
            </a:pPr>
            <a:endParaRPr lang="ru-RU"/>
          </a:p>
        </c:txPr>
        <c:crossAx val="320244528"/>
        <c:crosses val="autoZero"/>
        <c:auto val="1"/>
        <c:lblAlgn val="ctr"/>
        <c:lblOffset val="100"/>
        <c:noMultiLvlLbl val="0"/>
      </c:catAx>
      <c:valAx>
        <c:axId val="320244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Narrow" panose="020B0606020202030204" pitchFamily="34" charset="0"/>
                <a:ea typeface="+mn-ea"/>
                <a:cs typeface="+mn-cs"/>
              </a:defRPr>
            </a:pPr>
            <a:endParaRPr lang="ru-RU"/>
          </a:p>
        </c:txPr>
        <c:crossAx val="320244944"/>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1" i="1" u="none" strike="noStrike" kern="1200" baseline="0">
              <a:solidFill>
                <a:schemeClr val="tx1">
                  <a:lumMod val="65000"/>
                  <a:lumOff val="35000"/>
                </a:schemeClr>
              </a:solidFill>
              <a:latin typeface="Arial Narrow" panose="020B0606020202030204" pitchFamily="34" charset="0"/>
              <a:ea typeface="+mn-ea"/>
              <a:cs typeface="+mn-cs"/>
            </a:defRPr>
          </a:pPr>
          <a:endParaRPr lang="ru-RU"/>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1" u="none" strike="noStrike" kern="1200" spc="0" baseline="0">
                <a:solidFill>
                  <a:schemeClr val="tx1">
                    <a:lumMod val="65000"/>
                    <a:lumOff val="35000"/>
                  </a:schemeClr>
                </a:solidFill>
                <a:latin typeface="Arial Narrow" panose="020B0606020202030204" pitchFamily="34" charset="0"/>
                <a:ea typeface="+mn-ea"/>
                <a:cs typeface="+mn-cs"/>
              </a:defRPr>
            </a:pPr>
            <a:r>
              <a:rPr lang="en-US" sz="1200" b="1" i="1" baseline="0">
                <a:effectLst/>
              </a:rPr>
              <a:t>CHURN RATE </a:t>
            </a:r>
            <a:endParaRPr lang="ru-RU" sz="1200">
              <a:effectLst/>
            </a:endParaRPr>
          </a:p>
          <a:p>
            <a:pPr>
              <a:defRPr sz="2000" b="1" i="1">
                <a:latin typeface="Arial Narrow" panose="020B0606020202030204" pitchFamily="34" charset="0"/>
              </a:defRPr>
            </a:pPr>
            <a:r>
              <a:rPr lang="en-US" sz="1200" b="1" i="1" baseline="0">
                <a:effectLst/>
              </a:rPr>
              <a:t>BY COUNTRY</a:t>
            </a:r>
            <a:endParaRPr lang="ru-RU" sz="1200">
              <a:effectLst/>
            </a:endParaRPr>
          </a:p>
        </c:rich>
      </c:tx>
      <c:overlay val="0"/>
      <c:spPr>
        <a:noFill/>
        <a:ln>
          <a:noFill/>
        </a:ln>
        <a:effectLst/>
      </c:spPr>
      <c:txPr>
        <a:bodyPr rot="0" spcFirstLastPara="1" vertOverflow="ellipsis" vert="horz" wrap="square" anchor="ctr" anchorCtr="1"/>
        <a:lstStyle/>
        <a:p>
          <a:pPr>
            <a:defRPr sz="2000" b="1" i="1" u="none" strike="noStrike" kern="1200" spc="0" baseline="0">
              <a:solidFill>
                <a:schemeClr val="tx1">
                  <a:lumMod val="65000"/>
                  <a:lumOff val="35000"/>
                </a:schemeClr>
              </a:solidFill>
              <a:latin typeface="Arial Narrow" panose="020B0606020202030204" pitchFamily="34" charset="0"/>
              <a:ea typeface="+mn-ea"/>
              <a:cs typeface="+mn-cs"/>
            </a:defRPr>
          </a:pPr>
          <a:endParaRPr lang="ru-RU"/>
        </a:p>
      </c:txPr>
    </c:title>
    <c:autoTitleDeleted val="0"/>
    <c:plotArea>
      <c:layout/>
      <c:barChart>
        <c:barDir val="bar"/>
        <c:grouping val="clustered"/>
        <c:varyColors val="0"/>
        <c:ser>
          <c:idx val="0"/>
          <c:order val="0"/>
          <c:tx>
            <c:strRef>
              <c:f>'Churn Rate by Country'!$I$7</c:f>
              <c:strCache>
                <c:ptCount val="1"/>
                <c:pt idx="0">
                  <c:v>Churn</c:v>
                </c:pt>
              </c:strCache>
            </c:strRef>
          </c:tx>
          <c:spPr>
            <a:solidFill>
              <a:schemeClr val="accent1"/>
            </a:solidFill>
            <a:ln>
              <a:noFill/>
            </a:ln>
            <a:effectLst/>
          </c:spPr>
          <c:invertIfNegative val="0"/>
          <c:cat>
            <c:strRef>
              <c:f>'Churn Rate by Country'!$H$8:$H$21</c:f>
              <c:strCache>
                <c:ptCount val="14"/>
                <c:pt idx="0">
                  <c:v>CA</c:v>
                </c:pt>
                <c:pt idx="1">
                  <c:v>GB</c:v>
                </c:pt>
                <c:pt idx="2">
                  <c:v>N\A</c:v>
                </c:pt>
                <c:pt idx="3">
                  <c:v>ES</c:v>
                </c:pt>
                <c:pt idx="4">
                  <c:v>FR</c:v>
                </c:pt>
                <c:pt idx="5">
                  <c:v>SE</c:v>
                </c:pt>
                <c:pt idx="6">
                  <c:v>US</c:v>
                </c:pt>
                <c:pt idx="7">
                  <c:v>IT</c:v>
                </c:pt>
                <c:pt idx="8">
                  <c:v>NLD</c:v>
                </c:pt>
                <c:pt idx="9">
                  <c:v>PT</c:v>
                </c:pt>
                <c:pt idx="10">
                  <c:v>DE</c:v>
                </c:pt>
                <c:pt idx="11">
                  <c:v>IE</c:v>
                </c:pt>
                <c:pt idx="12">
                  <c:v>PL</c:v>
                </c:pt>
                <c:pt idx="13">
                  <c:v>NL</c:v>
                </c:pt>
              </c:strCache>
            </c:strRef>
          </c:cat>
          <c:val>
            <c:numRef>
              <c:f>'Churn Rate by Country'!$I$8:$I$21</c:f>
              <c:numCache>
                <c:formatCode>0%</c:formatCode>
                <c:ptCount val="14"/>
                <c:pt idx="0">
                  <c:v>0.13815789473684212</c:v>
                </c:pt>
                <c:pt idx="1">
                  <c:v>0.16115702479338842</c:v>
                </c:pt>
                <c:pt idx="2">
                  <c:v>0.16666666666666666</c:v>
                </c:pt>
                <c:pt idx="3">
                  <c:v>0.1728395061728395</c:v>
                </c:pt>
                <c:pt idx="4">
                  <c:v>0.1796116504854369</c:v>
                </c:pt>
                <c:pt idx="5">
                  <c:v>0.18333333333333332</c:v>
                </c:pt>
                <c:pt idx="6">
                  <c:v>0.19377162629757785</c:v>
                </c:pt>
                <c:pt idx="7">
                  <c:v>0.19469026548672566</c:v>
                </c:pt>
                <c:pt idx="8">
                  <c:v>0.2</c:v>
                </c:pt>
                <c:pt idx="9">
                  <c:v>0.2</c:v>
                </c:pt>
                <c:pt idx="10">
                  <c:v>0.20081967213114754</c:v>
                </c:pt>
                <c:pt idx="11">
                  <c:v>0.20512820512820512</c:v>
                </c:pt>
                <c:pt idx="12">
                  <c:v>0.20754716981132076</c:v>
                </c:pt>
                <c:pt idx="13">
                  <c:v>0.22340425531914893</c:v>
                </c:pt>
              </c:numCache>
            </c:numRef>
          </c:val>
          <c:extLst>
            <c:ext xmlns:c16="http://schemas.microsoft.com/office/drawing/2014/chart" uri="{C3380CC4-5D6E-409C-BE32-E72D297353CC}">
              <c16:uniqueId val="{00000000-C430-4F72-8BF9-8ABD15B4AB59}"/>
            </c:ext>
          </c:extLst>
        </c:ser>
        <c:dLbls>
          <c:showLegendKey val="0"/>
          <c:showVal val="0"/>
          <c:showCatName val="0"/>
          <c:showSerName val="0"/>
          <c:showPercent val="0"/>
          <c:showBubbleSize val="0"/>
        </c:dLbls>
        <c:gapWidth val="50"/>
        <c:axId val="594535151"/>
        <c:axId val="594535567"/>
      </c:barChart>
      <c:catAx>
        <c:axId val="594535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Narrow" panose="020B0606020202030204" pitchFamily="34" charset="0"/>
                <a:ea typeface="+mn-ea"/>
                <a:cs typeface="+mn-cs"/>
              </a:defRPr>
            </a:pPr>
            <a:endParaRPr lang="ru-RU"/>
          </a:p>
        </c:txPr>
        <c:crossAx val="594535567"/>
        <c:crosses val="autoZero"/>
        <c:auto val="1"/>
        <c:lblAlgn val="ctr"/>
        <c:lblOffset val="100"/>
        <c:noMultiLvlLbl val="0"/>
      </c:catAx>
      <c:valAx>
        <c:axId val="59453556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Narrow" panose="020B0606020202030204" pitchFamily="34" charset="0"/>
                <a:ea typeface="+mn-ea"/>
                <a:cs typeface="+mn-cs"/>
              </a:defRPr>
            </a:pPr>
            <a:endParaRPr lang="ru-RU"/>
          </a:p>
        </c:txPr>
        <c:crossAx val="59453515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1" u="none" strike="noStrike" kern="1200" spc="0" baseline="0">
                <a:solidFill>
                  <a:schemeClr val="tx1">
                    <a:lumMod val="65000"/>
                    <a:lumOff val="35000"/>
                  </a:schemeClr>
                </a:solidFill>
                <a:latin typeface="Arial Narrow" panose="020B0606020202030204" pitchFamily="34" charset="0"/>
                <a:ea typeface="+mn-ea"/>
                <a:cs typeface="+mn-cs"/>
              </a:defRPr>
            </a:pPr>
            <a:r>
              <a:rPr lang="en-US" sz="1200" b="1" i="1" baseline="0">
                <a:effectLst/>
              </a:rPr>
              <a:t>CHURN RATE </a:t>
            </a:r>
            <a:endParaRPr lang="ru-RU" sz="1200">
              <a:effectLst/>
            </a:endParaRPr>
          </a:p>
          <a:p>
            <a:pPr>
              <a:defRPr sz="2000" b="1" i="1">
                <a:latin typeface="Arial Narrow" panose="020B0606020202030204" pitchFamily="34" charset="0"/>
              </a:defRPr>
            </a:pPr>
            <a:r>
              <a:rPr lang="en-US" sz="1200" b="1" i="1" baseline="0">
                <a:effectLst/>
              </a:rPr>
              <a:t>BY PLAN TYPE</a:t>
            </a:r>
            <a:endParaRPr lang="ru-RU" sz="1200">
              <a:effectLst/>
            </a:endParaRPr>
          </a:p>
        </c:rich>
      </c:tx>
      <c:overlay val="0"/>
      <c:spPr>
        <a:noFill/>
        <a:ln>
          <a:noFill/>
        </a:ln>
        <a:effectLst/>
      </c:spPr>
      <c:txPr>
        <a:bodyPr rot="0" spcFirstLastPara="1" vertOverflow="ellipsis" vert="horz" wrap="square" anchor="ctr" anchorCtr="1"/>
        <a:lstStyle/>
        <a:p>
          <a:pPr>
            <a:defRPr sz="2000" b="1" i="1" u="none" strike="noStrike" kern="1200" spc="0" baseline="0">
              <a:solidFill>
                <a:schemeClr val="tx1">
                  <a:lumMod val="65000"/>
                  <a:lumOff val="35000"/>
                </a:schemeClr>
              </a:solidFill>
              <a:latin typeface="Arial Narrow" panose="020B0606020202030204" pitchFamily="34" charset="0"/>
              <a:ea typeface="+mn-ea"/>
              <a:cs typeface="+mn-cs"/>
            </a:defRPr>
          </a:pPr>
          <a:endParaRPr lang="ru-RU"/>
        </a:p>
      </c:txPr>
    </c:title>
    <c:autoTitleDeleted val="0"/>
    <c:plotArea>
      <c:layout/>
      <c:barChart>
        <c:barDir val="bar"/>
        <c:grouping val="clustered"/>
        <c:varyColors val="0"/>
        <c:ser>
          <c:idx val="0"/>
          <c:order val="0"/>
          <c:tx>
            <c:strRef>
              <c:f>'Churn Rate by PlanType'!$I$7</c:f>
              <c:strCache>
                <c:ptCount val="1"/>
                <c:pt idx="0">
                  <c:v>Churn</c:v>
                </c:pt>
              </c:strCache>
            </c:strRef>
          </c:tx>
          <c:spPr>
            <a:solidFill>
              <a:schemeClr val="accent1"/>
            </a:solidFill>
            <a:ln>
              <a:noFill/>
            </a:ln>
            <a:effectLst/>
          </c:spPr>
          <c:invertIfNegative val="0"/>
          <c:cat>
            <c:strRef>
              <c:f>'Churn Rate by PlanType'!$H$8:$H$13</c:f>
              <c:strCache>
                <c:ptCount val="6"/>
                <c:pt idx="0">
                  <c:v>Enterprise</c:v>
                </c:pt>
                <c:pt idx="1">
                  <c:v>Pro+</c:v>
                </c:pt>
                <c:pt idx="2">
                  <c:v>Pro</c:v>
                </c:pt>
                <c:pt idx="3">
                  <c:v>Standard</c:v>
                </c:pt>
                <c:pt idx="4">
                  <c:v>PRO </c:v>
                </c:pt>
                <c:pt idx="5">
                  <c:v>Basic</c:v>
                </c:pt>
              </c:strCache>
            </c:strRef>
          </c:cat>
          <c:val>
            <c:numRef>
              <c:f>'Churn Rate by PlanType'!$I$8:$I$13</c:f>
              <c:numCache>
                <c:formatCode>0%</c:formatCode>
                <c:ptCount val="6"/>
                <c:pt idx="0">
                  <c:v>0.11711711711711711</c:v>
                </c:pt>
                <c:pt idx="1">
                  <c:v>0.125</c:v>
                </c:pt>
                <c:pt idx="2">
                  <c:v>0.14363143631436315</c:v>
                </c:pt>
                <c:pt idx="3">
                  <c:v>0.16326530612244897</c:v>
                </c:pt>
                <c:pt idx="4">
                  <c:v>0.20833333333333334</c:v>
                </c:pt>
                <c:pt idx="5">
                  <c:v>0.2340966921119593</c:v>
                </c:pt>
              </c:numCache>
            </c:numRef>
          </c:val>
          <c:extLst>
            <c:ext xmlns:c16="http://schemas.microsoft.com/office/drawing/2014/chart" uri="{C3380CC4-5D6E-409C-BE32-E72D297353CC}">
              <c16:uniqueId val="{00000000-34CC-4EAB-8D56-F83FEF5FE048}"/>
            </c:ext>
          </c:extLst>
        </c:ser>
        <c:dLbls>
          <c:showLegendKey val="0"/>
          <c:showVal val="0"/>
          <c:showCatName val="0"/>
          <c:showSerName val="0"/>
          <c:showPercent val="0"/>
          <c:showBubbleSize val="0"/>
        </c:dLbls>
        <c:gapWidth val="182"/>
        <c:axId val="594535151"/>
        <c:axId val="594535567"/>
      </c:barChart>
      <c:catAx>
        <c:axId val="594535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Narrow" panose="020B0606020202030204" pitchFamily="34" charset="0"/>
                <a:ea typeface="+mn-ea"/>
                <a:cs typeface="+mn-cs"/>
              </a:defRPr>
            </a:pPr>
            <a:endParaRPr lang="ru-RU"/>
          </a:p>
        </c:txPr>
        <c:crossAx val="594535567"/>
        <c:crosses val="autoZero"/>
        <c:auto val="1"/>
        <c:lblAlgn val="ctr"/>
        <c:lblOffset val="100"/>
        <c:noMultiLvlLbl val="0"/>
      </c:catAx>
      <c:valAx>
        <c:axId val="59453556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Narrow" panose="020B0606020202030204" pitchFamily="34" charset="0"/>
                <a:ea typeface="+mn-ea"/>
                <a:cs typeface="+mn-cs"/>
              </a:defRPr>
            </a:pPr>
            <a:endParaRPr lang="ru-RU"/>
          </a:p>
        </c:txPr>
        <c:crossAx val="59453515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1" u="none" strike="noStrike" kern="1200" spc="0" baseline="0">
                <a:solidFill>
                  <a:schemeClr val="tx1">
                    <a:lumMod val="65000"/>
                    <a:lumOff val="35000"/>
                  </a:schemeClr>
                </a:solidFill>
                <a:latin typeface="Arial Narrow" panose="020B0606020202030204" pitchFamily="34" charset="0"/>
                <a:ea typeface="+mn-ea"/>
                <a:cs typeface="+mn-cs"/>
              </a:defRPr>
            </a:pPr>
            <a:r>
              <a:rPr lang="en-US" sz="1200" b="1" i="1" baseline="0">
                <a:effectLst/>
              </a:rPr>
              <a:t>CHURN RATE </a:t>
            </a:r>
            <a:endParaRPr lang="ru-RU" sz="1200">
              <a:effectLst/>
            </a:endParaRPr>
          </a:p>
          <a:p>
            <a:pPr>
              <a:defRPr sz="2000" b="1" i="1">
                <a:latin typeface="Arial Narrow" panose="020B0606020202030204" pitchFamily="34" charset="0"/>
              </a:defRPr>
            </a:pPr>
            <a:r>
              <a:rPr lang="en-US" sz="1200" b="1" i="1" baseline="0">
                <a:effectLst/>
              </a:rPr>
              <a:t>BY CONTRACT TYPE</a:t>
            </a:r>
            <a:endParaRPr lang="ru-RU" sz="1200">
              <a:effectLst/>
            </a:endParaRPr>
          </a:p>
        </c:rich>
      </c:tx>
      <c:layout>
        <c:manualLayout>
          <c:xMode val="edge"/>
          <c:yMode val="edge"/>
          <c:x val="0.2804464094054171"/>
          <c:y val="2.6981435922276469E-2"/>
        </c:manualLayout>
      </c:layout>
      <c:overlay val="0"/>
      <c:spPr>
        <a:noFill/>
        <a:ln>
          <a:noFill/>
        </a:ln>
        <a:effectLst/>
      </c:spPr>
      <c:txPr>
        <a:bodyPr rot="0" spcFirstLastPara="1" vertOverflow="ellipsis" vert="horz" wrap="square" anchor="ctr" anchorCtr="1"/>
        <a:lstStyle/>
        <a:p>
          <a:pPr>
            <a:defRPr sz="2000" b="1" i="1" u="none" strike="noStrike" kern="1200" spc="0" baseline="0">
              <a:solidFill>
                <a:schemeClr val="tx1">
                  <a:lumMod val="65000"/>
                  <a:lumOff val="35000"/>
                </a:schemeClr>
              </a:solidFill>
              <a:latin typeface="Arial Narrow" panose="020B0606020202030204" pitchFamily="34" charset="0"/>
              <a:ea typeface="+mn-ea"/>
              <a:cs typeface="+mn-cs"/>
            </a:defRPr>
          </a:pPr>
          <a:endParaRPr lang="ru-RU"/>
        </a:p>
      </c:txPr>
    </c:title>
    <c:autoTitleDeleted val="0"/>
    <c:plotArea>
      <c:layout/>
      <c:barChart>
        <c:barDir val="bar"/>
        <c:grouping val="clustered"/>
        <c:varyColors val="0"/>
        <c:ser>
          <c:idx val="0"/>
          <c:order val="0"/>
          <c:tx>
            <c:strRef>
              <c:f>'Churn Rate by ContractType'!$I$7</c:f>
              <c:strCache>
                <c:ptCount val="1"/>
                <c:pt idx="0">
                  <c:v>Churn</c:v>
                </c:pt>
              </c:strCache>
            </c:strRef>
          </c:tx>
          <c:spPr>
            <a:solidFill>
              <a:schemeClr val="accent1"/>
            </a:solidFill>
            <a:ln>
              <a:noFill/>
            </a:ln>
            <a:effectLst/>
          </c:spPr>
          <c:invertIfNegative val="0"/>
          <c:cat>
            <c:strRef>
              <c:f>'Churn Rate by ContractType'!$H$8:$H$11</c:f>
              <c:strCache>
                <c:ptCount val="4"/>
                <c:pt idx="0">
                  <c:v>Annual</c:v>
                </c:pt>
                <c:pt idx="1">
                  <c:v>N\A</c:v>
                </c:pt>
                <c:pt idx="2">
                  <c:v>Quarterly</c:v>
                </c:pt>
                <c:pt idx="3">
                  <c:v>Month-to-Month</c:v>
                </c:pt>
              </c:strCache>
            </c:strRef>
          </c:cat>
          <c:val>
            <c:numRef>
              <c:f>'Churn Rate by ContractType'!$I$8:$I$11</c:f>
              <c:numCache>
                <c:formatCode>0%</c:formatCode>
                <c:ptCount val="4"/>
                <c:pt idx="0">
                  <c:v>0.12784588441330999</c:v>
                </c:pt>
                <c:pt idx="1">
                  <c:v>0.17241379310344829</c:v>
                </c:pt>
                <c:pt idx="2">
                  <c:v>0.17689530685920576</c:v>
                </c:pt>
                <c:pt idx="3">
                  <c:v>0.21638468388245771</c:v>
                </c:pt>
              </c:numCache>
            </c:numRef>
          </c:val>
          <c:extLst>
            <c:ext xmlns:c16="http://schemas.microsoft.com/office/drawing/2014/chart" uri="{C3380CC4-5D6E-409C-BE32-E72D297353CC}">
              <c16:uniqueId val="{00000000-B35E-4C85-BB8B-0BB486B50A96}"/>
            </c:ext>
          </c:extLst>
        </c:ser>
        <c:dLbls>
          <c:showLegendKey val="0"/>
          <c:showVal val="0"/>
          <c:showCatName val="0"/>
          <c:showSerName val="0"/>
          <c:showPercent val="0"/>
          <c:showBubbleSize val="0"/>
        </c:dLbls>
        <c:gapWidth val="182"/>
        <c:axId val="594535151"/>
        <c:axId val="594535567"/>
      </c:barChart>
      <c:catAx>
        <c:axId val="594535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Narrow" panose="020B0606020202030204" pitchFamily="34" charset="0"/>
                <a:ea typeface="+mn-ea"/>
                <a:cs typeface="+mn-cs"/>
              </a:defRPr>
            </a:pPr>
            <a:endParaRPr lang="ru-RU"/>
          </a:p>
        </c:txPr>
        <c:crossAx val="594535567"/>
        <c:crosses val="autoZero"/>
        <c:auto val="1"/>
        <c:lblAlgn val="ctr"/>
        <c:lblOffset val="100"/>
        <c:noMultiLvlLbl val="0"/>
      </c:catAx>
      <c:valAx>
        <c:axId val="59453556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Narrow" panose="020B0606020202030204" pitchFamily="34" charset="0"/>
                <a:ea typeface="+mn-ea"/>
                <a:cs typeface="+mn-cs"/>
              </a:defRPr>
            </a:pPr>
            <a:endParaRPr lang="ru-RU"/>
          </a:p>
        </c:txPr>
        <c:crossAx val="59453515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[customer_churn_analysis.xlsx]MMR!mmr_dynamics</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3728724633028E-2"/>
          <c:y val="0.11395476884801273"/>
          <c:w val="0.86325425507339437"/>
          <c:h val="0.7720904623039746"/>
        </c:manualLayout>
      </c:layout>
      <c:barChart>
        <c:barDir val="col"/>
        <c:grouping val="clustered"/>
        <c:varyColors val="0"/>
        <c:ser>
          <c:idx val="0"/>
          <c:order val="0"/>
          <c:tx>
            <c:strRef>
              <c:f>MMR!$C$11</c:f>
              <c:strCache>
                <c:ptCount val="1"/>
                <c:pt idx="0">
                  <c:v>Total</c:v>
                </c:pt>
              </c:strCache>
            </c:strRef>
          </c:tx>
          <c:spPr>
            <a:solidFill>
              <a:schemeClr val="accent1"/>
            </a:solidFill>
            <a:ln>
              <a:noFill/>
            </a:ln>
            <a:effectLst/>
          </c:spPr>
          <c:invertIfNegative val="0"/>
          <c:cat>
            <c:multiLvlStrRef>
              <c:f>MMR!$B$12:$B$58</c:f>
              <c:multiLvlStrCache>
                <c:ptCount val="42"/>
                <c:lvl>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pt idx="12">
                    <c:v>янв</c:v>
                  </c:pt>
                  <c:pt idx="13">
                    <c:v>фев</c:v>
                  </c:pt>
                  <c:pt idx="14">
                    <c:v>мар</c:v>
                  </c:pt>
                  <c:pt idx="15">
                    <c:v>апр</c:v>
                  </c:pt>
                  <c:pt idx="16">
                    <c:v>май</c:v>
                  </c:pt>
                  <c:pt idx="17">
                    <c:v>июн</c:v>
                  </c:pt>
                  <c:pt idx="18">
                    <c:v>июл</c:v>
                  </c:pt>
                  <c:pt idx="19">
                    <c:v>авг</c:v>
                  </c:pt>
                  <c:pt idx="20">
                    <c:v>сен</c:v>
                  </c:pt>
                  <c:pt idx="21">
                    <c:v>окт</c:v>
                  </c:pt>
                  <c:pt idx="22">
                    <c:v>ноя</c:v>
                  </c:pt>
                  <c:pt idx="23">
                    <c:v>дек</c:v>
                  </c:pt>
                  <c:pt idx="24">
                    <c:v>янв</c:v>
                  </c:pt>
                  <c:pt idx="25">
                    <c:v>фев</c:v>
                  </c:pt>
                  <c:pt idx="26">
                    <c:v>мар</c:v>
                  </c:pt>
                  <c:pt idx="27">
                    <c:v>апр</c:v>
                  </c:pt>
                  <c:pt idx="28">
                    <c:v>май</c:v>
                  </c:pt>
                  <c:pt idx="29">
                    <c:v>июн</c:v>
                  </c:pt>
                  <c:pt idx="30">
                    <c:v>июл</c:v>
                  </c:pt>
                  <c:pt idx="31">
                    <c:v>авг</c:v>
                  </c:pt>
                  <c:pt idx="32">
                    <c:v>сен</c:v>
                  </c:pt>
                  <c:pt idx="33">
                    <c:v>окт</c:v>
                  </c:pt>
                  <c:pt idx="34">
                    <c:v>ноя</c:v>
                  </c:pt>
                  <c:pt idx="35">
                    <c:v>дек</c:v>
                  </c:pt>
                  <c:pt idx="36">
                    <c:v>янв</c:v>
                  </c:pt>
                  <c:pt idx="37">
                    <c:v>фев</c:v>
                  </c:pt>
                  <c:pt idx="38">
                    <c:v>мар</c:v>
                  </c:pt>
                  <c:pt idx="39">
                    <c:v>июн</c:v>
                  </c:pt>
                  <c:pt idx="40">
                    <c:v>авг</c:v>
                  </c:pt>
                  <c:pt idx="41">
                    <c:v>окт</c:v>
                  </c:pt>
                </c:lvl>
                <c:lvl>
                  <c:pt idx="0">
                    <c:v>2023</c:v>
                  </c:pt>
                  <c:pt idx="12">
                    <c:v>2024</c:v>
                  </c:pt>
                  <c:pt idx="24">
                    <c:v>2025</c:v>
                  </c:pt>
                  <c:pt idx="36">
                    <c:v>2026</c:v>
                  </c:pt>
                </c:lvl>
              </c:multiLvlStrCache>
            </c:multiLvlStrRef>
          </c:cat>
          <c:val>
            <c:numRef>
              <c:f>MMR!$C$12:$C$58</c:f>
              <c:numCache>
                <c:formatCode>General</c:formatCode>
                <c:ptCount val="42"/>
                <c:pt idx="0">
                  <c:v>1487.3500000000001</c:v>
                </c:pt>
                <c:pt idx="1">
                  <c:v>2052.6</c:v>
                </c:pt>
                <c:pt idx="2">
                  <c:v>1484.2199999999996</c:v>
                </c:pt>
                <c:pt idx="3">
                  <c:v>1945.1700000000003</c:v>
                </c:pt>
                <c:pt idx="4">
                  <c:v>2620.5299999999993</c:v>
                </c:pt>
                <c:pt idx="5">
                  <c:v>2549.5399999999995</c:v>
                </c:pt>
                <c:pt idx="6">
                  <c:v>1669.95</c:v>
                </c:pt>
                <c:pt idx="7">
                  <c:v>1519.5600000000004</c:v>
                </c:pt>
                <c:pt idx="8">
                  <c:v>1151.7500000000002</c:v>
                </c:pt>
                <c:pt idx="9">
                  <c:v>2280.4300000000003</c:v>
                </c:pt>
                <c:pt idx="10">
                  <c:v>1511.1399999999996</c:v>
                </c:pt>
                <c:pt idx="11">
                  <c:v>2822.1099999999997</c:v>
                </c:pt>
                <c:pt idx="12">
                  <c:v>1864.6999999999998</c:v>
                </c:pt>
                <c:pt idx="13">
                  <c:v>1695.9999999999998</c:v>
                </c:pt>
                <c:pt idx="14">
                  <c:v>2164.35</c:v>
                </c:pt>
                <c:pt idx="15">
                  <c:v>2758.66</c:v>
                </c:pt>
                <c:pt idx="16">
                  <c:v>2288.65</c:v>
                </c:pt>
                <c:pt idx="17">
                  <c:v>2689.1299999999997</c:v>
                </c:pt>
                <c:pt idx="18">
                  <c:v>2358.7099999999996</c:v>
                </c:pt>
                <c:pt idx="19">
                  <c:v>2327.04</c:v>
                </c:pt>
                <c:pt idx="20">
                  <c:v>2122.5700000000006</c:v>
                </c:pt>
                <c:pt idx="21">
                  <c:v>12084.16</c:v>
                </c:pt>
                <c:pt idx="22">
                  <c:v>1518.4099999999996</c:v>
                </c:pt>
                <c:pt idx="23">
                  <c:v>2264.7700000000004</c:v>
                </c:pt>
                <c:pt idx="24">
                  <c:v>1917.08</c:v>
                </c:pt>
                <c:pt idx="25">
                  <c:v>1509.85</c:v>
                </c:pt>
                <c:pt idx="26">
                  <c:v>1651.5599999999997</c:v>
                </c:pt>
                <c:pt idx="27">
                  <c:v>2973.6</c:v>
                </c:pt>
                <c:pt idx="28">
                  <c:v>2156.6</c:v>
                </c:pt>
                <c:pt idx="29">
                  <c:v>1743.42</c:v>
                </c:pt>
                <c:pt idx="30">
                  <c:v>2163.7199999999998</c:v>
                </c:pt>
                <c:pt idx="31">
                  <c:v>2715.0999999999995</c:v>
                </c:pt>
                <c:pt idx="32">
                  <c:v>1965.5400000000006</c:v>
                </c:pt>
                <c:pt idx="33">
                  <c:v>1307.8399999999997</c:v>
                </c:pt>
                <c:pt idx="34">
                  <c:v>1380.6899999999998</c:v>
                </c:pt>
                <c:pt idx="35">
                  <c:v>1998.1799999999994</c:v>
                </c:pt>
                <c:pt idx="36">
                  <c:v>2265.84</c:v>
                </c:pt>
                <c:pt idx="37">
                  <c:v>220.14999999999998</c:v>
                </c:pt>
                <c:pt idx="38">
                  <c:v>36.04</c:v>
                </c:pt>
                <c:pt idx="40">
                  <c:v>18.82</c:v>
                </c:pt>
                <c:pt idx="41">
                  <c:v>263.91999999999996</c:v>
                </c:pt>
              </c:numCache>
            </c:numRef>
          </c:val>
          <c:extLst>
            <c:ext xmlns:c16="http://schemas.microsoft.com/office/drawing/2014/chart" uri="{C3380CC4-5D6E-409C-BE32-E72D297353CC}">
              <c16:uniqueId val="{00000000-069E-4ECF-B03B-A48EC755C061}"/>
            </c:ext>
          </c:extLst>
        </c:ser>
        <c:dLbls>
          <c:showLegendKey val="0"/>
          <c:showVal val="0"/>
          <c:showCatName val="0"/>
          <c:showSerName val="0"/>
          <c:showPercent val="0"/>
          <c:showBubbleSize val="0"/>
        </c:dLbls>
        <c:gapWidth val="50"/>
        <c:overlap val="-27"/>
        <c:axId val="141500112"/>
        <c:axId val="141484720"/>
      </c:barChart>
      <c:catAx>
        <c:axId val="141500112"/>
        <c:scaling>
          <c:orientation val="minMax"/>
        </c:scaling>
        <c:delete val="1"/>
        <c:axPos val="b"/>
        <c:numFmt formatCode="General" sourceLinked="1"/>
        <c:majorTickMark val="none"/>
        <c:minorTickMark val="none"/>
        <c:tickLblPos val="nextTo"/>
        <c:crossAx val="141484720"/>
        <c:crosses val="autoZero"/>
        <c:auto val="1"/>
        <c:lblAlgn val="ctr"/>
        <c:lblOffset val="100"/>
        <c:noMultiLvlLbl val="0"/>
      </c:catAx>
      <c:valAx>
        <c:axId val="141484720"/>
        <c:scaling>
          <c:orientation val="minMax"/>
        </c:scaling>
        <c:delete val="1"/>
        <c:axPos val="l"/>
        <c:numFmt formatCode="General" sourceLinked="1"/>
        <c:majorTickMark val="none"/>
        <c:minorTickMark val="none"/>
        <c:tickLblPos val="nextTo"/>
        <c:crossAx val="141500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[customer_churn_analysis.xlsx]TotalCustomers!dynamics_total_customers</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1.4502831226109392E-2"/>
          <c:w val="1"/>
          <c:h val="0.98549794573262783"/>
        </c:manualLayout>
      </c:layout>
      <c:barChart>
        <c:barDir val="col"/>
        <c:grouping val="clustered"/>
        <c:varyColors val="0"/>
        <c:ser>
          <c:idx val="0"/>
          <c:order val="0"/>
          <c:tx>
            <c:strRef>
              <c:f>TotalCustomers!$C$9</c:f>
              <c:strCache>
                <c:ptCount val="1"/>
                <c:pt idx="0">
                  <c:v>Total</c:v>
                </c:pt>
              </c:strCache>
            </c:strRef>
          </c:tx>
          <c:spPr>
            <a:solidFill>
              <a:schemeClr val="accent1"/>
            </a:solidFill>
            <a:ln>
              <a:noFill/>
            </a:ln>
            <a:effectLst/>
          </c:spPr>
          <c:invertIfNegative val="0"/>
          <c:cat>
            <c:multiLvlStrRef>
              <c:f>TotalCustomers!$B$10:$B$50</c:f>
              <c:multiLvlStrCache>
                <c:ptCount val="37"/>
                <c:lvl>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pt idx="12">
                    <c:v>янв</c:v>
                  </c:pt>
                  <c:pt idx="13">
                    <c:v>фев</c:v>
                  </c:pt>
                  <c:pt idx="14">
                    <c:v>мар</c:v>
                  </c:pt>
                  <c:pt idx="15">
                    <c:v>апр</c:v>
                  </c:pt>
                  <c:pt idx="16">
                    <c:v>май</c:v>
                  </c:pt>
                  <c:pt idx="17">
                    <c:v>июн</c:v>
                  </c:pt>
                  <c:pt idx="18">
                    <c:v>июл</c:v>
                  </c:pt>
                  <c:pt idx="19">
                    <c:v>авг</c:v>
                  </c:pt>
                  <c:pt idx="20">
                    <c:v>сен</c:v>
                  </c:pt>
                  <c:pt idx="21">
                    <c:v>окт</c:v>
                  </c:pt>
                  <c:pt idx="22">
                    <c:v>ноя</c:v>
                  </c:pt>
                  <c:pt idx="23">
                    <c:v>дек</c:v>
                  </c:pt>
                  <c:pt idx="24">
                    <c:v>янв</c:v>
                  </c:pt>
                  <c:pt idx="25">
                    <c:v>фев</c:v>
                  </c:pt>
                  <c:pt idx="26">
                    <c:v>мар</c:v>
                  </c:pt>
                  <c:pt idx="27">
                    <c:v>апр</c:v>
                  </c:pt>
                  <c:pt idx="28">
                    <c:v>май</c:v>
                  </c:pt>
                  <c:pt idx="29">
                    <c:v>июн</c:v>
                  </c:pt>
                  <c:pt idx="30">
                    <c:v>июл</c:v>
                  </c:pt>
                  <c:pt idx="31">
                    <c:v>авг</c:v>
                  </c:pt>
                  <c:pt idx="32">
                    <c:v>сен</c:v>
                  </c:pt>
                  <c:pt idx="33">
                    <c:v>окт</c:v>
                  </c:pt>
                  <c:pt idx="34">
                    <c:v>ноя</c:v>
                  </c:pt>
                  <c:pt idx="35">
                    <c:v>дек</c:v>
                  </c:pt>
                  <c:pt idx="36">
                    <c:v>янв</c:v>
                  </c:pt>
                </c:lvl>
                <c:lvl>
                  <c:pt idx="0">
                    <c:v>2023</c:v>
                  </c:pt>
                  <c:pt idx="12">
                    <c:v>2024</c:v>
                  </c:pt>
                  <c:pt idx="24">
                    <c:v>2025</c:v>
                  </c:pt>
                  <c:pt idx="36">
                    <c:v>2026</c:v>
                  </c:pt>
                </c:lvl>
              </c:multiLvlStrCache>
            </c:multiLvlStrRef>
          </c:cat>
          <c:val>
            <c:numRef>
              <c:f>TotalCustomers!$C$10:$C$50</c:f>
              <c:numCache>
                <c:formatCode>General</c:formatCode>
                <c:ptCount val="37"/>
                <c:pt idx="0">
                  <c:v>56</c:v>
                </c:pt>
                <c:pt idx="1">
                  <c:v>52</c:v>
                </c:pt>
                <c:pt idx="2">
                  <c:v>45</c:v>
                </c:pt>
                <c:pt idx="3">
                  <c:v>60</c:v>
                </c:pt>
                <c:pt idx="4">
                  <c:v>63</c:v>
                </c:pt>
                <c:pt idx="5">
                  <c:v>64</c:v>
                </c:pt>
                <c:pt idx="6">
                  <c:v>59</c:v>
                </c:pt>
                <c:pt idx="7">
                  <c:v>40</c:v>
                </c:pt>
                <c:pt idx="8">
                  <c:v>48</c:v>
                </c:pt>
                <c:pt idx="9">
                  <c:v>54</c:v>
                </c:pt>
                <c:pt idx="10">
                  <c:v>54</c:v>
                </c:pt>
                <c:pt idx="11">
                  <c:v>63</c:v>
                </c:pt>
                <c:pt idx="12">
                  <c:v>52</c:v>
                </c:pt>
                <c:pt idx="13">
                  <c:v>40</c:v>
                </c:pt>
                <c:pt idx="14">
                  <c:v>42</c:v>
                </c:pt>
                <c:pt idx="15">
                  <c:v>53</c:v>
                </c:pt>
                <c:pt idx="16">
                  <c:v>73</c:v>
                </c:pt>
                <c:pt idx="17">
                  <c:v>55</c:v>
                </c:pt>
                <c:pt idx="18">
                  <c:v>53</c:v>
                </c:pt>
                <c:pt idx="19">
                  <c:v>68</c:v>
                </c:pt>
                <c:pt idx="20">
                  <c:v>55</c:v>
                </c:pt>
                <c:pt idx="21">
                  <c:v>50</c:v>
                </c:pt>
                <c:pt idx="22">
                  <c:v>46</c:v>
                </c:pt>
                <c:pt idx="23">
                  <c:v>48</c:v>
                </c:pt>
                <c:pt idx="24">
                  <c:v>58</c:v>
                </c:pt>
                <c:pt idx="25">
                  <c:v>45</c:v>
                </c:pt>
                <c:pt idx="26">
                  <c:v>49</c:v>
                </c:pt>
                <c:pt idx="27">
                  <c:v>61</c:v>
                </c:pt>
                <c:pt idx="28">
                  <c:v>63</c:v>
                </c:pt>
                <c:pt idx="29">
                  <c:v>57</c:v>
                </c:pt>
                <c:pt idx="30">
                  <c:v>43</c:v>
                </c:pt>
                <c:pt idx="31">
                  <c:v>72</c:v>
                </c:pt>
                <c:pt idx="32">
                  <c:v>43</c:v>
                </c:pt>
                <c:pt idx="33">
                  <c:v>44</c:v>
                </c:pt>
                <c:pt idx="34">
                  <c:v>58</c:v>
                </c:pt>
                <c:pt idx="35">
                  <c:v>62</c:v>
                </c:pt>
                <c:pt idx="36">
                  <c:v>52</c:v>
                </c:pt>
              </c:numCache>
            </c:numRef>
          </c:val>
          <c:extLst>
            <c:ext xmlns:c16="http://schemas.microsoft.com/office/drawing/2014/chart" uri="{C3380CC4-5D6E-409C-BE32-E72D297353CC}">
              <c16:uniqueId val="{00000000-979A-4BA6-A9A5-547F92EABDC7}"/>
            </c:ext>
          </c:extLst>
        </c:ser>
        <c:dLbls>
          <c:showLegendKey val="0"/>
          <c:showVal val="0"/>
          <c:showCatName val="0"/>
          <c:showSerName val="0"/>
          <c:showPercent val="0"/>
          <c:showBubbleSize val="0"/>
        </c:dLbls>
        <c:gapWidth val="50"/>
        <c:overlap val="-27"/>
        <c:axId val="1587028671"/>
        <c:axId val="1587029087"/>
      </c:barChart>
      <c:catAx>
        <c:axId val="1587028671"/>
        <c:scaling>
          <c:orientation val="minMax"/>
        </c:scaling>
        <c:delete val="1"/>
        <c:axPos val="b"/>
        <c:numFmt formatCode="General" sourceLinked="1"/>
        <c:majorTickMark val="none"/>
        <c:minorTickMark val="none"/>
        <c:tickLblPos val="nextTo"/>
        <c:crossAx val="1587029087"/>
        <c:crosses val="autoZero"/>
        <c:auto val="1"/>
        <c:lblAlgn val="ctr"/>
        <c:lblOffset val="100"/>
        <c:noMultiLvlLbl val="0"/>
      </c:catAx>
      <c:valAx>
        <c:axId val="1587029087"/>
        <c:scaling>
          <c:orientation val="minMax"/>
        </c:scaling>
        <c:delete val="1"/>
        <c:axPos val="l"/>
        <c:numFmt formatCode="General" sourceLinked="1"/>
        <c:majorTickMark val="none"/>
        <c:minorTickMark val="none"/>
        <c:tickLblPos val="nextTo"/>
        <c:crossAx val="158702867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[customer_churn_analysis.xlsx]TotalCustomers!dynamics_total_customers</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TotalCustomers!$C$9</c:f>
              <c:strCache>
                <c:ptCount val="1"/>
                <c:pt idx="0">
                  <c:v>Total</c:v>
                </c:pt>
              </c:strCache>
            </c:strRef>
          </c:tx>
          <c:spPr>
            <a:solidFill>
              <a:schemeClr val="accent1"/>
            </a:solidFill>
            <a:ln>
              <a:noFill/>
            </a:ln>
            <a:effectLst/>
          </c:spPr>
          <c:invertIfNegative val="0"/>
          <c:cat>
            <c:multiLvlStrRef>
              <c:f>TotalCustomers!$B$10:$B$50</c:f>
              <c:multiLvlStrCache>
                <c:ptCount val="37"/>
                <c:lvl>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pt idx="12">
                    <c:v>янв</c:v>
                  </c:pt>
                  <c:pt idx="13">
                    <c:v>фев</c:v>
                  </c:pt>
                  <c:pt idx="14">
                    <c:v>мар</c:v>
                  </c:pt>
                  <c:pt idx="15">
                    <c:v>апр</c:v>
                  </c:pt>
                  <c:pt idx="16">
                    <c:v>май</c:v>
                  </c:pt>
                  <c:pt idx="17">
                    <c:v>июн</c:v>
                  </c:pt>
                  <c:pt idx="18">
                    <c:v>июл</c:v>
                  </c:pt>
                  <c:pt idx="19">
                    <c:v>авг</c:v>
                  </c:pt>
                  <c:pt idx="20">
                    <c:v>сен</c:v>
                  </c:pt>
                  <c:pt idx="21">
                    <c:v>окт</c:v>
                  </c:pt>
                  <c:pt idx="22">
                    <c:v>ноя</c:v>
                  </c:pt>
                  <c:pt idx="23">
                    <c:v>дек</c:v>
                  </c:pt>
                  <c:pt idx="24">
                    <c:v>янв</c:v>
                  </c:pt>
                  <c:pt idx="25">
                    <c:v>фев</c:v>
                  </c:pt>
                  <c:pt idx="26">
                    <c:v>мар</c:v>
                  </c:pt>
                  <c:pt idx="27">
                    <c:v>апр</c:v>
                  </c:pt>
                  <c:pt idx="28">
                    <c:v>май</c:v>
                  </c:pt>
                  <c:pt idx="29">
                    <c:v>июн</c:v>
                  </c:pt>
                  <c:pt idx="30">
                    <c:v>июл</c:v>
                  </c:pt>
                  <c:pt idx="31">
                    <c:v>авг</c:v>
                  </c:pt>
                  <c:pt idx="32">
                    <c:v>сен</c:v>
                  </c:pt>
                  <c:pt idx="33">
                    <c:v>окт</c:v>
                  </c:pt>
                  <c:pt idx="34">
                    <c:v>ноя</c:v>
                  </c:pt>
                  <c:pt idx="35">
                    <c:v>дек</c:v>
                  </c:pt>
                  <c:pt idx="36">
                    <c:v>янв</c:v>
                  </c:pt>
                </c:lvl>
                <c:lvl>
                  <c:pt idx="0">
                    <c:v>2023</c:v>
                  </c:pt>
                  <c:pt idx="12">
                    <c:v>2024</c:v>
                  </c:pt>
                  <c:pt idx="24">
                    <c:v>2025</c:v>
                  </c:pt>
                  <c:pt idx="36">
                    <c:v>2026</c:v>
                  </c:pt>
                </c:lvl>
              </c:multiLvlStrCache>
            </c:multiLvlStrRef>
          </c:cat>
          <c:val>
            <c:numRef>
              <c:f>TotalCustomers!$C$10:$C$50</c:f>
              <c:numCache>
                <c:formatCode>General</c:formatCode>
                <c:ptCount val="37"/>
                <c:pt idx="0">
                  <c:v>56</c:v>
                </c:pt>
                <c:pt idx="1">
                  <c:v>52</c:v>
                </c:pt>
                <c:pt idx="2">
                  <c:v>45</c:v>
                </c:pt>
                <c:pt idx="3">
                  <c:v>60</c:v>
                </c:pt>
                <c:pt idx="4">
                  <c:v>63</c:v>
                </c:pt>
                <c:pt idx="5">
                  <c:v>64</c:v>
                </c:pt>
                <c:pt idx="6">
                  <c:v>59</c:v>
                </c:pt>
                <c:pt idx="7">
                  <c:v>40</c:v>
                </c:pt>
                <c:pt idx="8">
                  <c:v>48</c:v>
                </c:pt>
                <c:pt idx="9">
                  <c:v>54</c:v>
                </c:pt>
                <c:pt idx="10">
                  <c:v>54</c:v>
                </c:pt>
                <c:pt idx="11">
                  <c:v>63</c:v>
                </c:pt>
                <c:pt idx="12">
                  <c:v>52</c:v>
                </c:pt>
                <c:pt idx="13">
                  <c:v>40</c:v>
                </c:pt>
                <c:pt idx="14">
                  <c:v>42</c:v>
                </c:pt>
                <c:pt idx="15">
                  <c:v>53</c:v>
                </c:pt>
                <c:pt idx="16">
                  <c:v>73</c:v>
                </c:pt>
                <c:pt idx="17">
                  <c:v>55</c:v>
                </c:pt>
                <c:pt idx="18">
                  <c:v>53</c:v>
                </c:pt>
                <c:pt idx="19">
                  <c:v>68</c:v>
                </c:pt>
                <c:pt idx="20">
                  <c:v>55</c:v>
                </c:pt>
                <c:pt idx="21">
                  <c:v>50</c:v>
                </c:pt>
                <c:pt idx="22">
                  <c:v>46</c:v>
                </c:pt>
                <c:pt idx="23">
                  <c:v>48</c:v>
                </c:pt>
                <c:pt idx="24">
                  <c:v>58</c:v>
                </c:pt>
                <c:pt idx="25">
                  <c:v>45</c:v>
                </c:pt>
                <c:pt idx="26">
                  <c:v>49</c:v>
                </c:pt>
                <c:pt idx="27">
                  <c:v>61</c:v>
                </c:pt>
                <c:pt idx="28">
                  <c:v>63</c:v>
                </c:pt>
                <c:pt idx="29">
                  <c:v>57</c:v>
                </c:pt>
                <c:pt idx="30">
                  <c:v>43</c:v>
                </c:pt>
                <c:pt idx="31">
                  <c:v>72</c:v>
                </c:pt>
                <c:pt idx="32">
                  <c:v>43</c:v>
                </c:pt>
                <c:pt idx="33">
                  <c:v>44</c:v>
                </c:pt>
                <c:pt idx="34">
                  <c:v>58</c:v>
                </c:pt>
                <c:pt idx="35">
                  <c:v>62</c:v>
                </c:pt>
                <c:pt idx="36">
                  <c:v>52</c:v>
                </c:pt>
              </c:numCache>
            </c:numRef>
          </c:val>
          <c:extLst>
            <c:ext xmlns:c16="http://schemas.microsoft.com/office/drawing/2014/chart" uri="{C3380CC4-5D6E-409C-BE32-E72D297353CC}">
              <c16:uniqueId val="{00000000-A7F1-4D06-B321-91272A942971}"/>
            </c:ext>
          </c:extLst>
        </c:ser>
        <c:dLbls>
          <c:showLegendKey val="0"/>
          <c:showVal val="0"/>
          <c:showCatName val="0"/>
          <c:showSerName val="0"/>
          <c:showPercent val="0"/>
          <c:showBubbleSize val="0"/>
        </c:dLbls>
        <c:gapWidth val="50"/>
        <c:overlap val="-27"/>
        <c:axId val="1587028671"/>
        <c:axId val="1587029087"/>
      </c:barChart>
      <c:catAx>
        <c:axId val="1587028671"/>
        <c:scaling>
          <c:orientation val="minMax"/>
        </c:scaling>
        <c:delete val="1"/>
        <c:axPos val="b"/>
        <c:numFmt formatCode="General" sourceLinked="1"/>
        <c:majorTickMark val="none"/>
        <c:minorTickMark val="none"/>
        <c:tickLblPos val="nextTo"/>
        <c:crossAx val="1587029087"/>
        <c:crosses val="autoZero"/>
        <c:auto val="1"/>
        <c:lblAlgn val="ctr"/>
        <c:lblOffset val="100"/>
        <c:noMultiLvlLbl val="0"/>
      </c:catAx>
      <c:valAx>
        <c:axId val="1587029087"/>
        <c:scaling>
          <c:orientation val="minMax"/>
        </c:scaling>
        <c:delete val="1"/>
        <c:axPos val="l"/>
        <c:numFmt formatCode="General" sourceLinked="1"/>
        <c:majorTickMark val="none"/>
        <c:minorTickMark val="none"/>
        <c:tickLblPos val="nextTo"/>
        <c:crossAx val="158702867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[customer_churn_analysis.xlsx]MMR!mmr_dynamics</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MMR!$C$11</c:f>
              <c:strCache>
                <c:ptCount val="1"/>
                <c:pt idx="0">
                  <c:v>Total</c:v>
                </c:pt>
              </c:strCache>
            </c:strRef>
          </c:tx>
          <c:spPr>
            <a:solidFill>
              <a:schemeClr val="accent1"/>
            </a:solidFill>
            <a:ln>
              <a:noFill/>
            </a:ln>
            <a:effectLst/>
          </c:spPr>
          <c:invertIfNegative val="0"/>
          <c:cat>
            <c:multiLvlStrRef>
              <c:f>MMR!$B$12:$B$58</c:f>
              <c:multiLvlStrCache>
                <c:ptCount val="42"/>
                <c:lvl>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pt idx="12">
                    <c:v>янв</c:v>
                  </c:pt>
                  <c:pt idx="13">
                    <c:v>фев</c:v>
                  </c:pt>
                  <c:pt idx="14">
                    <c:v>мар</c:v>
                  </c:pt>
                  <c:pt idx="15">
                    <c:v>апр</c:v>
                  </c:pt>
                  <c:pt idx="16">
                    <c:v>май</c:v>
                  </c:pt>
                  <c:pt idx="17">
                    <c:v>июн</c:v>
                  </c:pt>
                  <c:pt idx="18">
                    <c:v>июл</c:v>
                  </c:pt>
                  <c:pt idx="19">
                    <c:v>авг</c:v>
                  </c:pt>
                  <c:pt idx="20">
                    <c:v>сен</c:v>
                  </c:pt>
                  <c:pt idx="21">
                    <c:v>окт</c:v>
                  </c:pt>
                  <c:pt idx="22">
                    <c:v>ноя</c:v>
                  </c:pt>
                  <c:pt idx="23">
                    <c:v>дек</c:v>
                  </c:pt>
                  <c:pt idx="24">
                    <c:v>янв</c:v>
                  </c:pt>
                  <c:pt idx="25">
                    <c:v>фев</c:v>
                  </c:pt>
                  <c:pt idx="26">
                    <c:v>мар</c:v>
                  </c:pt>
                  <c:pt idx="27">
                    <c:v>апр</c:v>
                  </c:pt>
                  <c:pt idx="28">
                    <c:v>май</c:v>
                  </c:pt>
                  <c:pt idx="29">
                    <c:v>июн</c:v>
                  </c:pt>
                  <c:pt idx="30">
                    <c:v>июл</c:v>
                  </c:pt>
                  <c:pt idx="31">
                    <c:v>авг</c:v>
                  </c:pt>
                  <c:pt idx="32">
                    <c:v>сен</c:v>
                  </c:pt>
                  <c:pt idx="33">
                    <c:v>окт</c:v>
                  </c:pt>
                  <c:pt idx="34">
                    <c:v>ноя</c:v>
                  </c:pt>
                  <c:pt idx="35">
                    <c:v>дек</c:v>
                  </c:pt>
                  <c:pt idx="36">
                    <c:v>янв</c:v>
                  </c:pt>
                  <c:pt idx="37">
                    <c:v>фев</c:v>
                  </c:pt>
                  <c:pt idx="38">
                    <c:v>мар</c:v>
                  </c:pt>
                  <c:pt idx="39">
                    <c:v>июн</c:v>
                  </c:pt>
                  <c:pt idx="40">
                    <c:v>авг</c:v>
                  </c:pt>
                  <c:pt idx="41">
                    <c:v>окт</c:v>
                  </c:pt>
                </c:lvl>
                <c:lvl>
                  <c:pt idx="0">
                    <c:v>2023</c:v>
                  </c:pt>
                  <c:pt idx="12">
                    <c:v>2024</c:v>
                  </c:pt>
                  <c:pt idx="24">
                    <c:v>2025</c:v>
                  </c:pt>
                  <c:pt idx="36">
                    <c:v>2026</c:v>
                  </c:pt>
                </c:lvl>
              </c:multiLvlStrCache>
            </c:multiLvlStrRef>
          </c:cat>
          <c:val>
            <c:numRef>
              <c:f>MMR!$C$12:$C$58</c:f>
              <c:numCache>
                <c:formatCode>General</c:formatCode>
                <c:ptCount val="42"/>
                <c:pt idx="0">
                  <c:v>1487.3500000000001</c:v>
                </c:pt>
                <c:pt idx="1">
                  <c:v>2052.6</c:v>
                </c:pt>
                <c:pt idx="2">
                  <c:v>1484.2199999999996</c:v>
                </c:pt>
                <c:pt idx="3">
                  <c:v>1945.1700000000003</c:v>
                </c:pt>
                <c:pt idx="4">
                  <c:v>2620.5299999999993</c:v>
                </c:pt>
                <c:pt idx="5">
                  <c:v>2549.5399999999995</c:v>
                </c:pt>
                <c:pt idx="6">
                  <c:v>1669.95</c:v>
                </c:pt>
                <c:pt idx="7">
                  <c:v>1519.5600000000004</c:v>
                </c:pt>
                <c:pt idx="8">
                  <c:v>1151.7500000000002</c:v>
                </c:pt>
                <c:pt idx="9">
                  <c:v>2280.4300000000003</c:v>
                </c:pt>
                <c:pt idx="10">
                  <c:v>1511.1399999999996</c:v>
                </c:pt>
                <c:pt idx="11">
                  <c:v>2822.1099999999997</c:v>
                </c:pt>
                <c:pt idx="12">
                  <c:v>1864.6999999999998</c:v>
                </c:pt>
                <c:pt idx="13">
                  <c:v>1695.9999999999998</c:v>
                </c:pt>
                <c:pt idx="14">
                  <c:v>2164.35</c:v>
                </c:pt>
                <c:pt idx="15">
                  <c:v>2758.66</c:v>
                </c:pt>
                <c:pt idx="16">
                  <c:v>2288.65</c:v>
                </c:pt>
                <c:pt idx="17">
                  <c:v>2689.1299999999997</c:v>
                </c:pt>
                <c:pt idx="18">
                  <c:v>2358.7099999999996</c:v>
                </c:pt>
                <c:pt idx="19">
                  <c:v>2327.04</c:v>
                </c:pt>
                <c:pt idx="20">
                  <c:v>2122.5700000000006</c:v>
                </c:pt>
                <c:pt idx="21">
                  <c:v>12084.16</c:v>
                </c:pt>
                <c:pt idx="22">
                  <c:v>1518.4099999999996</c:v>
                </c:pt>
                <c:pt idx="23">
                  <c:v>2264.7700000000004</c:v>
                </c:pt>
                <c:pt idx="24">
                  <c:v>1917.08</c:v>
                </c:pt>
                <c:pt idx="25">
                  <c:v>1509.85</c:v>
                </c:pt>
                <c:pt idx="26">
                  <c:v>1651.5599999999997</c:v>
                </c:pt>
                <c:pt idx="27">
                  <c:v>2973.6</c:v>
                </c:pt>
                <c:pt idx="28">
                  <c:v>2156.6</c:v>
                </c:pt>
                <c:pt idx="29">
                  <c:v>1743.42</c:v>
                </c:pt>
                <c:pt idx="30">
                  <c:v>2163.7199999999998</c:v>
                </c:pt>
                <c:pt idx="31">
                  <c:v>2715.0999999999995</c:v>
                </c:pt>
                <c:pt idx="32">
                  <c:v>1965.5400000000006</c:v>
                </c:pt>
                <c:pt idx="33">
                  <c:v>1307.8399999999997</c:v>
                </c:pt>
                <c:pt idx="34">
                  <c:v>1380.6899999999998</c:v>
                </c:pt>
                <c:pt idx="35">
                  <c:v>1998.1799999999994</c:v>
                </c:pt>
                <c:pt idx="36">
                  <c:v>2265.84</c:v>
                </c:pt>
                <c:pt idx="37">
                  <c:v>220.14999999999998</c:v>
                </c:pt>
                <c:pt idx="38">
                  <c:v>36.04</c:v>
                </c:pt>
                <c:pt idx="40">
                  <c:v>18.82</c:v>
                </c:pt>
                <c:pt idx="41">
                  <c:v>263.91999999999996</c:v>
                </c:pt>
              </c:numCache>
            </c:numRef>
          </c:val>
          <c:extLst>
            <c:ext xmlns:c16="http://schemas.microsoft.com/office/drawing/2014/chart" uri="{C3380CC4-5D6E-409C-BE32-E72D297353CC}">
              <c16:uniqueId val="{00000000-B36C-4CA5-A831-542C9922ADC0}"/>
            </c:ext>
          </c:extLst>
        </c:ser>
        <c:dLbls>
          <c:showLegendKey val="0"/>
          <c:showVal val="0"/>
          <c:showCatName val="0"/>
          <c:showSerName val="0"/>
          <c:showPercent val="0"/>
          <c:showBubbleSize val="0"/>
        </c:dLbls>
        <c:gapWidth val="100"/>
        <c:overlap val="-27"/>
        <c:axId val="141500112"/>
        <c:axId val="141484720"/>
      </c:barChart>
      <c:catAx>
        <c:axId val="141500112"/>
        <c:scaling>
          <c:orientation val="minMax"/>
        </c:scaling>
        <c:delete val="1"/>
        <c:axPos val="b"/>
        <c:numFmt formatCode="General" sourceLinked="1"/>
        <c:majorTickMark val="none"/>
        <c:minorTickMark val="none"/>
        <c:tickLblPos val="nextTo"/>
        <c:crossAx val="141484720"/>
        <c:crosses val="autoZero"/>
        <c:auto val="1"/>
        <c:lblAlgn val="ctr"/>
        <c:lblOffset val="100"/>
        <c:noMultiLvlLbl val="0"/>
      </c:catAx>
      <c:valAx>
        <c:axId val="141484720"/>
        <c:scaling>
          <c:orientation val="minMax"/>
        </c:scaling>
        <c:delete val="1"/>
        <c:axPos val="l"/>
        <c:numFmt formatCode="General" sourceLinked="1"/>
        <c:majorTickMark val="none"/>
        <c:minorTickMark val="none"/>
        <c:tickLblPos val="nextTo"/>
        <c:crossAx val="141500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1" u="none" strike="noStrike" kern="1200" spc="0" baseline="0">
                <a:solidFill>
                  <a:schemeClr val="tx1">
                    <a:lumMod val="65000"/>
                    <a:lumOff val="35000"/>
                  </a:schemeClr>
                </a:solidFill>
                <a:latin typeface="Arial Narrow" panose="020B0606020202030204" pitchFamily="34" charset="0"/>
                <a:ea typeface="+mn-ea"/>
                <a:cs typeface="+mn-cs"/>
              </a:defRPr>
            </a:pPr>
            <a:r>
              <a:rPr lang="en-US" sz="1200" b="1" i="1" baseline="0">
                <a:effectLst/>
              </a:rPr>
              <a:t>CHURN RATE </a:t>
            </a:r>
            <a:endParaRPr lang="ru-RU" sz="1200">
              <a:effectLst/>
            </a:endParaRPr>
          </a:p>
          <a:p>
            <a:pPr>
              <a:defRPr sz="2000" b="1" i="1">
                <a:latin typeface="Arial Narrow" panose="020B0606020202030204" pitchFamily="34" charset="0"/>
              </a:defRPr>
            </a:pPr>
            <a:r>
              <a:rPr lang="en-US" sz="1200" b="1" i="1" baseline="0">
                <a:effectLst/>
              </a:rPr>
              <a:t>BY CONTRACT TYPE</a:t>
            </a:r>
            <a:endParaRPr lang="ru-RU" sz="1200">
              <a:effectLst/>
            </a:endParaRPr>
          </a:p>
        </c:rich>
      </c:tx>
      <c:layout>
        <c:manualLayout>
          <c:xMode val="edge"/>
          <c:yMode val="edge"/>
          <c:x val="0.2804464094054171"/>
          <c:y val="2.6981435922276469E-2"/>
        </c:manualLayout>
      </c:layout>
      <c:overlay val="0"/>
      <c:spPr>
        <a:noFill/>
        <a:ln>
          <a:noFill/>
        </a:ln>
        <a:effectLst/>
      </c:spPr>
      <c:txPr>
        <a:bodyPr rot="0" spcFirstLastPara="1" vertOverflow="ellipsis" vert="horz" wrap="square" anchor="ctr" anchorCtr="1"/>
        <a:lstStyle/>
        <a:p>
          <a:pPr>
            <a:defRPr sz="2000" b="1" i="1" u="none" strike="noStrike" kern="1200" spc="0" baseline="0">
              <a:solidFill>
                <a:schemeClr val="tx1">
                  <a:lumMod val="65000"/>
                  <a:lumOff val="35000"/>
                </a:schemeClr>
              </a:solidFill>
              <a:latin typeface="Arial Narrow" panose="020B0606020202030204" pitchFamily="34" charset="0"/>
              <a:ea typeface="+mn-ea"/>
              <a:cs typeface="+mn-cs"/>
            </a:defRPr>
          </a:pPr>
          <a:endParaRPr lang="ru-RU"/>
        </a:p>
      </c:txPr>
    </c:title>
    <c:autoTitleDeleted val="0"/>
    <c:plotArea>
      <c:layout/>
      <c:barChart>
        <c:barDir val="bar"/>
        <c:grouping val="clustered"/>
        <c:varyColors val="0"/>
        <c:ser>
          <c:idx val="0"/>
          <c:order val="0"/>
          <c:tx>
            <c:strRef>
              <c:f>'Churn Rate by ContractType'!$I$7</c:f>
              <c:strCache>
                <c:ptCount val="1"/>
                <c:pt idx="0">
                  <c:v>Churn</c:v>
                </c:pt>
              </c:strCache>
            </c:strRef>
          </c:tx>
          <c:spPr>
            <a:solidFill>
              <a:schemeClr val="accent1"/>
            </a:solidFill>
            <a:ln>
              <a:noFill/>
            </a:ln>
            <a:effectLst/>
          </c:spPr>
          <c:invertIfNegative val="0"/>
          <c:cat>
            <c:strRef>
              <c:f>'Churn Rate by ContractType'!$H$8:$H$11</c:f>
              <c:strCache>
                <c:ptCount val="4"/>
                <c:pt idx="0">
                  <c:v>Annual</c:v>
                </c:pt>
                <c:pt idx="1">
                  <c:v>N\A</c:v>
                </c:pt>
                <c:pt idx="2">
                  <c:v>Quarterly</c:v>
                </c:pt>
                <c:pt idx="3">
                  <c:v>Month-to-Month</c:v>
                </c:pt>
              </c:strCache>
            </c:strRef>
          </c:cat>
          <c:val>
            <c:numRef>
              <c:f>'Churn Rate by ContractType'!$I$8:$I$11</c:f>
              <c:numCache>
                <c:formatCode>0%</c:formatCode>
                <c:ptCount val="4"/>
                <c:pt idx="0">
                  <c:v>0.12784588441330999</c:v>
                </c:pt>
                <c:pt idx="1">
                  <c:v>0.17241379310344829</c:v>
                </c:pt>
                <c:pt idx="2">
                  <c:v>0.17689530685920576</c:v>
                </c:pt>
                <c:pt idx="3">
                  <c:v>0.21638468388245771</c:v>
                </c:pt>
              </c:numCache>
            </c:numRef>
          </c:val>
          <c:extLst>
            <c:ext xmlns:c16="http://schemas.microsoft.com/office/drawing/2014/chart" uri="{C3380CC4-5D6E-409C-BE32-E72D297353CC}">
              <c16:uniqueId val="{00000000-0E23-41F6-BF38-92C636ACCA1C}"/>
            </c:ext>
          </c:extLst>
        </c:ser>
        <c:dLbls>
          <c:showLegendKey val="0"/>
          <c:showVal val="0"/>
          <c:showCatName val="0"/>
          <c:showSerName val="0"/>
          <c:showPercent val="0"/>
          <c:showBubbleSize val="0"/>
        </c:dLbls>
        <c:gapWidth val="182"/>
        <c:axId val="594535151"/>
        <c:axId val="594535567"/>
      </c:barChart>
      <c:catAx>
        <c:axId val="594535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Narrow" panose="020B0606020202030204" pitchFamily="34" charset="0"/>
                <a:ea typeface="+mn-ea"/>
                <a:cs typeface="+mn-cs"/>
              </a:defRPr>
            </a:pPr>
            <a:endParaRPr lang="ru-RU"/>
          </a:p>
        </c:txPr>
        <c:crossAx val="594535567"/>
        <c:crosses val="autoZero"/>
        <c:auto val="1"/>
        <c:lblAlgn val="ctr"/>
        <c:lblOffset val="100"/>
        <c:noMultiLvlLbl val="0"/>
      </c:catAx>
      <c:valAx>
        <c:axId val="59453556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Narrow" panose="020B0606020202030204" pitchFamily="34" charset="0"/>
                <a:ea typeface="+mn-ea"/>
                <a:cs typeface="+mn-cs"/>
              </a:defRPr>
            </a:pPr>
            <a:endParaRPr lang="ru-RU"/>
          </a:p>
        </c:txPr>
        <c:crossAx val="59453515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1" u="none" strike="noStrike" kern="1200" spc="0" baseline="0">
                <a:solidFill>
                  <a:schemeClr val="tx1">
                    <a:lumMod val="65000"/>
                    <a:lumOff val="35000"/>
                  </a:schemeClr>
                </a:solidFill>
                <a:latin typeface="Arial Narrow" panose="020B0606020202030204" pitchFamily="34" charset="0"/>
                <a:ea typeface="+mn-ea"/>
                <a:cs typeface="+mn-cs"/>
              </a:defRPr>
            </a:pPr>
            <a:r>
              <a:rPr lang="en-US" sz="1200" b="1" i="1" baseline="0">
                <a:effectLst/>
              </a:rPr>
              <a:t>CHURN RATE </a:t>
            </a:r>
            <a:endParaRPr lang="ru-RU" sz="1200">
              <a:effectLst/>
            </a:endParaRPr>
          </a:p>
          <a:p>
            <a:pPr>
              <a:defRPr sz="2000" b="1" i="1">
                <a:latin typeface="Arial Narrow" panose="020B0606020202030204" pitchFamily="34" charset="0"/>
              </a:defRPr>
            </a:pPr>
            <a:r>
              <a:rPr lang="en-US" sz="1200" b="1" i="1" baseline="0">
                <a:effectLst/>
              </a:rPr>
              <a:t>BY PLAN TYPE</a:t>
            </a:r>
            <a:endParaRPr lang="ru-RU" sz="1200">
              <a:effectLst/>
            </a:endParaRPr>
          </a:p>
        </c:rich>
      </c:tx>
      <c:overlay val="0"/>
      <c:spPr>
        <a:noFill/>
        <a:ln>
          <a:noFill/>
        </a:ln>
        <a:effectLst/>
      </c:spPr>
      <c:txPr>
        <a:bodyPr rot="0" spcFirstLastPara="1" vertOverflow="ellipsis" vert="horz" wrap="square" anchor="ctr" anchorCtr="1"/>
        <a:lstStyle/>
        <a:p>
          <a:pPr>
            <a:defRPr sz="2000" b="1" i="1" u="none" strike="noStrike" kern="1200" spc="0" baseline="0">
              <a:solidFill>
                <a:schemeClr val="tx1">
                  <a:lumMod val="65000"/>
                  <a:lumOff val="35000"/>
                </a:schemeClr>
              </a:solidFill>
              <a:latin typeface="Arial Narrow" panose="020B0606020202030204" pitchFamily="34" charset="0"/>
              <a:ea typeface="+mn-ea"/>
              <a:cs typeface="+mn-cs"/>
            </a:defRPr>
          </a:pPr>
          <a:endParaRPr lang="ru-RU"/>
        </a:p>
      </c:txPr>
    </c:title>
    <c:autoTitleDeleted val="0"/>
    <c:plotArea>
      <c:layout/>
      <c:barChart>
        <c:barDir val="bar"/>
        <c:grouping val="clustered"/>
        <c:varyColors val="0"/>
        <c:ser>
          <c:idx val="0"/>
          <c:order val="0"/>
          <c:tx>
            <c:strRef>
              <c:f>'Churn Rate by PlanType'!$I$7</c:f>
              <c:strCache>
                <c:ptCount val="1"/>
                <c:pt idx="0">
                  <c:v>Churn</c:v>
                </c:pt>
              </c:strCache>
            </c:strRef>
          </c:tx>
          <c:spPr>
            <a:solidFill>
              <a:schemeClr val="accent1"/>
            </a:solidFill>
            <a:ln>
              <a:noFill/>
            </a:ln>
            <a:effectLst/>
          </c:spPr>
          <c:invertIfNegative val="0"/>
          <c:cat>
            <c:strRef>
              <c:f>'Churn Rate by PlanType'!$H$8:$H$13</c:f>
              <c:strCache>
                <c:ptCount val="6"/>
                <c:pt idx="0">
                  <c:v>Enterprise</c:v>
                </c:pt>
                <c:pt idx="1">
                  <c:v>Pro+</c:v>
                </c:pt>
                <c:pt idx="2">
                  <c:v>Pro</c:v>
                </c:pt>
                <c:pt idx="3">
                  <c:v>Standard</c:v>
                </c:pt>
                <c:pt idx="4">
                  <c:v>PRO </c:v>
                </c:pt>
                <c:pt idx="5">
                  <c:v>Basic</c:v>
                </c:pt>
              </c:strCache>
            </c:strRef>
          </c:cat>
          <c:val>
            <c:numRef>
              <c:f>'Churn Rate by PlanType'!$I$8:$I$13</c:f>
              <c:numCache>
                <c:formatCode>0%</c:formatCode>
                <c:ptCount val="6"/>
                <c:pt idx="0">
                  <c:v>0.11711711711711711</c:v>
                </c:pt>
                <c:pt idx="1">
                  <c:v>0.125</c:v>
                </c:pt>
                <c:pt idx="2">
                  <c:v>0.14363143631436315</c:v>
                </c:pt>
                <c:pt idx="3">
                  <c:v>0.16326530612244897</c:v>
                </c:pt>
                <c:pt idx="4">
                  <c:v>0.20833333333333334</c:v>
                </c:pt>
                <c:pt idx="5">
                  <c:v>0.2340966921119593</c:v>
                </c:pt>
              </c:numCache>
            </c:numRef>
          </c:val>
          <c:extLst>
            <c:ext xmlns:c16="http://schemas.microsoft.com/office/drawing/2014/chart" uri="{C3380CC4-5D6E-409C-BE32-E72D297353CC}">
              <c16:uniqueId val="{00000000-84CA-46F1-B44D-4031DAC2389C}"/>
            </c:ext>
          </c:extLst>
        </c:ser>
        <c:dLbls>
          <c:showLegendKey val="0"/>
          <c:showVal val="0"/>
          <c:showCatName val="0"/>
          <c:showSerName val="0"/>
          <c:showPercent val="0"/>
          <c:showBubbleSize val="0"/>
        </c:dLbls>
        <c:gapWidth val="182"/>
        <c:axId val="594535151"/>
        <c:axId val="594535567"/>
      </c:barChart>
      <c:catAx>
        <c:axId val="594535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Narrow" panose="020B0606020202030204" pitchFamily="34" charset="0"/>
                <a:ea typeface="+mn-ea"/>
                <a:cs typeface="+mn-cs"/>
              </a:defRPr>
            </a:pPr>
            <a:endParaRPr lang="ru-RU"/>
          </a:p>
        </c:txPr>
        <c:crossAx val="594535567"/>
        <c:crosses val="autoZero"/>
        <c:auto val="1"/>
        <c:lblAlgn val="ctr"/>
        <c:lblOffset val="100"/>
        <c:noMultiLvlLbl val="0"/>
      </c:catAx>
      <c:valAx>
        <c:axId val="59453556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Narrow" panose="020B0606020202030204" pitchFamily="34" charset="0"/>
                <a:ea typeface="+mn-ea"/>
                <a:cs typeface="+mn-cs"/>
              </a:defRPr>
            </a:pPr>
            <a:endParaRPr lang="ru-RU"/>
          </a:p>
        </c:txPr>
        <c:crossAx val="59453515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1" u="none" strike="noStrike" kern="1200" spc="0" baseline="0">
                <a:solidFill>
                  <a:schemeClr val="tx1">
                    <a:lumMod val="65000"/>
                    <a:lumOff val="35000"/>
                  </a:schemeClr>
                </a:solidFill>
                <a:latin typeface="Arial Narrow" panose="020B0606020202030204" pitchFamily="34" charset="0"/>
                <a:ea typeface="+mn-ea"/>
                <a:cs typeface="+mn-cs"/>
              </a:defRPr>
            </a:pPr>
            <a:r>
              <a:rPr lang="en-US" sz="1200" b="1" i="1" baseline="0">
                <a:effectLst/>
              </a:rPr>
              <a:t>CHURN RATE </a:t>
            </a:r>
            <a:endParaRPr lang="ru-RU" sz="1200">
              <a:effectLst/>
            </a:endParaRPr>
          </a:p>
          <a:p>
            <a:pPr>
              <a:defRPr sz="2000" b="1" i="1">
                <a:latin typeface="Arial Narrow" panose="020B0606020202030204" pitchFamily="34" charset="0"/>
              </a:defRPr>
            </a:pPr>
            <a:r>
              <a:rPr lang="en-US" sz="1200" b="1" i="1" baseline="0">
                <a:effectLst/>
              </a:rPr>
              <a:t>BY COUNTRY</a:t>
            </a:r>
            <a:endParaRPr lang="ru-RU" sz="1200">
              <a:effectLst/>
            </a:endParaRPr>
          </a:p>
        </c:rich>
      </c:tx>
      <c:overlay val="0"/>
      <c:spPr>
        <a:noFill/>
        <a:ln>
          <a:noFill/>
        </a:ln>
        <a:effectLst/>
      </c:spPr>
      <c:txPr>
        <a:bodyPr rot="0" spcFirstLastPara="1" vertOverflow="ellipsis" vert="horz" wrap="square" anchor="ctr" anchorCtr="1"/>
        <a:lstStyle/>
        <a:p>
          <a:pPr>
            <a:defRPr sz="2000" b="1" i="1" u="none" strike="noStrike" kern="1200" spc="0" baseline="0">
              <a:solidFill>
                <a:schemeClr val="tx1">
                  <a:lumMod val="65000"/>
                  <a:lumOff val="35000"/>
                </a:schemeClr>
              </a:solidFill>
              <a:latin typeface="Arial Narrow" panose="020B0606020202030204" pitchFamily="34" charset="0"/>
              <a:ea typeface="+mn-ea"/>
              <a:cs typeface="+mn-cs"/>
            </a:defRPr>
          </a:pPr>
          <a:endParaRPr lang="ru-RU"/>
        </a:p>
      </c:txPr>
    </c:title>
    <c:autoTitleDeleted val="0"/>
    <c:plotArea>
      <c:layout/>
      <c:barChart>
        <c:barDir val="bar"/>
        <c:grouping val="clustered"/>
        <c:varyColors val="0"/>
        <c:ser>
          <c:idx val="0"/>
          <c:order val="0"/>
          <c:tx>
            <c:strRef>
              <c:f>'Churn Rate by Country'!$I$7</c:f>
              <c:strCache>
                <c:ptCount val="1"/>
                <c:pt idx="0">
                  <c:v>Churn</c:v>
                </c:pt>
              </c:strCache>
            </c:strRef>
          </c:tx>
          <c:spPr>
            <a:solidFill>
              <a:schemeClr val="accent1"/>
            </a:solidFill>
            <a:ln>
              <a:noFill/>
            </a:ln>
            <a:effectLst/>
          </c:spPr>
          <c:invertIfNegative val="0"/>
          <c:cat>
            <c:strRef>
              <c:f>'Churn Rate by Country'!$H$8:$H$21</c:f>
              <c:strCache>
                <c:ptCount val="14"/>
                <c:pt idx="0">
                  <c:v>CA</c:v>
                </c:pt>
                <c:pt idx="1">
                  <c:v>GB</c:v>
                </c:pt>
                <c:pt idx="2">
                  <c:v>N\A</c:v>
                </c:pt>
                <c:pt idx="3">
                  <c:v>ES</c:v>
                </c:pt>
                <c:pt idx="4">
                  <c:v>FR</c:v>
                </c:pt>
                <c:pt idx="5">
                  <c:v>SE</c:v>
                </c:pt>
                <c:pt idx="6">
                  <c:v>US</c:v>
                </c:pt>
                <c:pt idx="7">
                  <c:v>IT</c:v>
                </c:pt>
                <c:pt idx="8">
                  <c:v>NLD</c:v>
                </c:pt>
                <c:pt idx="9">
                  <c:v>PT</c:v>
                </c:pt>
                <c:pt idx="10">
                  <c:v>DE</c:v>
                </c:pt>
                <c:pt idx="11">
                  <c:v>IE</c:v>
                </c:pt>
                <c:pt idx="12">
                  <c:v>PL</c:v>
                </c:pt>
                <c:pt idx="13">
                  <c:v>NL</c:v>
                </c:pt>
              </c:strCache>
            </c:strRef>
          </c:cat>
          <c:val>
            <c:numRef>
              <c:f>'Churn Rate by Country'!$I$8:$I$21</c:f>
              <c:numCache>
                <c:formatCode>0%</c:formatCode>
                <c:ptCount val="14"/>
                <c:pt idx="0">
                  <c:v>0.13815789473684212</c:v>
                </c:pt>
                <c:pt idx="1">
                  <c:v>0.16115702479338842</c:v>
                </c:pt>
                <c:pt idx="2">
                  <c:v>0.16666666666666666</c:v>
                </c:pt>
                <c:pt idx="3">
                  <c:v>0.1728395061728395</c:v>
                </c:pt>
                <c:pt idx="4">
                  <c:v>0.1796116504854369</c:v>
                </c:pt>
                <c:pt idx="5">
                  <c:v>0.18333333333333332</c:v>
                </c:pt>
                <c:pt idx="6">
                  <c:v>0.19377162629757785</c:v>
                </c:pt>
                <c:pt idx="7">
                  <c:v>0.19469026548672566</c:v>
                </c:pt>
                <c:pt idx="8">
                  <c:v>0.2</c:v>
                </c:pt>
                <c:pt idx="9">
                  <c:v>0.2</c:v>
                </c:pt>
                <c:pt idx="10">
                  <c:v>0.20081967213114754</c:v>
                </c:pt>
                <c:pt idx="11">
                  <c:v>0.20512820512820512</c:v>
                </c:pt>
                <c:pt idx="12">
                  <c:v>0.20754716981132076</c:v>
                </c:pt>
                <c:pt idx="13">
                  <c:v>0.22340425531914893</c:v>
                </c:pt>
              </c:numCache>
            </c:numRef>
          </c:val>
          <c:extLst>
            <c:ext xmlns:c16="http://schemas.microsoft.com/office/drawing/2014/chart" uri="{C3380CC4-5D6E-409C-BE32-E72D297353CC}">
              <c16:uniqueId val="{00000000-9CB6-4596-A58B-B00BAAA67FFF}"/>
            </c:ext>
          </c:extLst>
        </c:ser>
        <c:dLbls>
          <c:showLegendKey val="0"/>
          <c:showVal val="0"/>
          <c:showCatName val="0"/>
          <c:showSerName val="0"/>
          <c:showPercent val="0"/>
          <c:showBubbleSize val="0"/>
        </c:dLbls>
        <c:gapWidth val="182"/>
        <c:axId val="594535151"/>
        <c:axId val="594535567"/>
      </c:barChart>
      <c:catAx>
        <c:axId val="594535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Narrow" panose="020B0606020202030204" pitchFamily="34" charset="0"/>
                <a:ea typeface="+mn-ea"/>
                <a:cs typeface="+mn-cs"/>
              </a:defRPr>
            </a:pPr>
            <a:endParaRPr lang="ru-RU"/>
          </a:p>
        </c:txPr>
        <c:crossAx val="594535567"/>
        <c:crosses val="autoZero"/>
        <c:auto val="1"/>
        <c:lblAlgn val="ctr"/>
        <c:lblOffset val="100"/>
        <c:noMultiLvlLbl val="0"/>
      </c:catAx>
      <c:valAx>
        <c:axId val="59453556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Narrow" panose="020B0606020202030204" pitchFamily="34" charset="0"/>
                <a:ea typeface="+mn-ea"/>
                <a:cs typeface="+mn-cs"/>
              </a:defRPr>
            </a:pPr>
            <a:endParaRPr lang="ru-RU"/>
          </a:p>
        </c:txPr>
        <c:crossAx val="59453515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[customer_churn_analysis.xlsx]Usage vs Churn!usage_vs_churn_hours</c:name>
    <c:fmtId val="9"/>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sz="1600" i="1">
                <a:latin typeface="Arial Narrow" panose="020B0606020202030204" pitchFamily="34" charset="0"/>
              </a:rPr>
              <a:t>Average of Usage Hours Last 30 Days, hour</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ru-RU"/>
        </a:p>
      </c:txPr>
    </c:title>
    <c:autoTitleDeleted val="0"/>
    <c:pivotFmts>
      <c:pivotFmt>
        <c:idx val="0"/>
        <c:spPr>
          <a:solidFill>
            <a:schemeClr val="accent6"/>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ru-RU"/>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'Usage vs Churn'!$C$5</c:f>
              <c:strCache>
                <c:ptCount val="1"/>
                <c:pt idx="0">
                  <c:v>Total</c:v>
                </c:pt>
              </c:strCache>
            </c:strRef>
          </c:tx>
          <c:spPr>
            <a:solidFill>
              <a:schemeClr val="accent6"/>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'Usage vs Churn'!$B$6:$B$7</c:f>
              <c:strCache>
                <c:ptCount val="2"/>
                <c:pt idx="0">
                  <c:v>Not Churned</c:v>
                </c:pt>
                <c:pt idx="1">
                  <c:v>Charned</c:v>
                </c:pt>
              </c:strCache>
            </c:strRef>
          </c:cat>
          <c:val>
            <c:numRef>
              <c:f>'Usage vs Churn'!$C$6:$C$7</c:f>
              <c:numCache>
                <c:formatCode>0.00</c:formatCode>
                <c:ptCount val="2"/>
                <c:pt idx="0">
                  <c:v>10.937577287066249</c:v>
                </c:pt>
                <c:pt idx="1">
                  <c:v>9.4534818941504142</c:v>
                </c:pt>
              </c:numCache>
            </c:numRef>
          </c:val>
          <c:extLst>
            <c:ext xmlns:c16="http://schemas.microsoft.com/office/drawing/2014/chart" uri="{C3380CC4-5D6E-409C-BE32-E72D297353CC}">
              <c16:uniqueId val="{00000000-63EB-4144-8FC6-74AADAD2521B}"/>
            </c:ext>
          </c:extLst>
        </c:ser>
        <c:dLbls>
          <c:dLblPos val="outEnd"/>
          <c:showLegendKey val="0"/>
          <c:showVal val="1"/>
          <c:showCatName val="0"/>
          <c:showSerName val="0"/>
          <c:showPercent val="0"/>
          <c:showBubbleSize val="0"/>
        </c:dLbls>
        <c:gapWidth val="220"/>
        <c:overlap val="-90"/>
        <c:axId val="939241664"/>
        <c:axId val="939238336"/>
      </c:barChart>
      <c:catAx>
        <c:axId val="93924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cap="all" spc="120" normalizeH="0" baseline="0">
                <a:solidFill>
                  <a:schemeClr val="tx1">
                    <a:lumMod val="65000"/>
                    <a:lumOff val="35000"/>
                  </a:schemeClr>
                </a:solidFill>
                <a:latin typeface="Arial Narrow" panose="020B0606020202030204" pitchFamily="34" charset="0"/>
                <a:ea typeface="+mn-ea"/>
                <a:cs typeface="+mn-cs"/>
              </a:defRPr>
            </a:pPr>
            <a:endParaRPr lang="ru-RU"/>
          </a:p>
        </c:txPr>
        <c:crossAx val="939238336"/>
        <c:crosses val="autoZero"/>
        <c:auto val="1"/>
        <c:lblAlgn val="ctr"/>
        <c:lblOffset val="100"/>
        <c:noMultiLvlLbl val="0"/>
      </c:catAx>
      <c:valAx>
        <c:axId val="939238336"/>
        <c:scaling>
          <c:orientation val="minMax"/>
        </c:scaling>
        <c:delete val="1"/>
        <c:axPos val="l"/>
        <c:numFmt formatCode="0.00" sourceLinked="1"/>
        <c:majorTickMark val="none"/>
        <c:minorTickMark val="none"/>
        <c:tickLblPos val="nextTo"/>
        <c:crossAx val="939241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[customer_churn_analysis.xlsx]Usage vs Churn!usage_vs_churn_count</c:name>
    <c:fmtId val="0"/>
  </c:pivotSource>
  <c:chart>
    <c:title>
      <c:tx>
        <c:rich>
          <a:bodyPr rot="0" spcFirstLastPara="1" vertOverflow="ellipsis" vert="horz" wrap="square" anchor="ctr" anchorCtr="1"/>
          <a:lstStyle/>
          <a:p>
            <a:pPr>
              <a:defRPr sz="1600" b="1" i="1" u="none" strike="noStrike" kern="1200" cap="all" spc="120" normalizeH="0" baseline="0">
                <a:solidFill>
                  <a:schemeClr val="tx1">
                    <a:lumMod val="65000"/>
                    <a:lumOff val="35000"/>
                  </a:schemeClr>
                </a:solidFill>
                <a:latin typeface="Arial Narrow" panose="020B0606020202030204" pitchFamily="34" charset="0"/>
                <a:ea typeface="+mn-ea"/>
                <a:cs typeface="+mn-cs"/>
              </a:defRPr>
            </a:pPr>
            <a:r>
              <a:rPr lang="en-US" i="1">
                <a:latin typeface="Arial Narrow" panose="020B0606020202030204" pitchFamily="34" charset="0"/>
              </a:rPr>
              <a:t>Count of CustomerS</a:t>
            </a:r>
          </a:p>
        </c:rich>
      </c:tx>
      <c:overlay val="0"/>
      <c:spPr>
        <a:noFill/>
        <a:ln>
          <a:noFill/>
        </a:ln>
        <a:effectLst/>
      </c:spPr>
      <c:txPr>
        <a:bodyPr rot="0" spcFirstLastPara="1" vertOverflow="ellipsis" vert="horz" wrap="square" anchor="ctr" anchorCtr="1"/>
        <a:lstStyle/>
        <a:p>
          <a:pPr>
            <a:defRPr sz="1600" b="1" i="1" u="none" strike="noStrike" kern="1200" cap="all" spc="120" normalizeH="0" baseline="0">
              <a:solidFill>
                <a:schemeClr val="tx1">
                  <a:lumMod val="65000"/>
                  <a:lumOff val="35000"/>
                </a:schemeClr>
              </a:solidFill>
              <a:latin typeface="Arial Narrow" panose="020B0606020202030204" pitchFamily="34" charset="0"/>
              <a:ea typeface="+mn-ea"/>
              <a:cs typeface="+mn-cs"/>
            </a:defRPr>
          </a:pPr>
          <a:endParaRPr lang="ru-RU"/>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ru-RU"/>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'Usage vs Churn'!$C$23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'Usage vs Churn'!$B$24:$B$25</c:f>
              <c:strCache>
                <c:ptCount val="2"/>
                <c:pt idx="0">
                  <c:v>Not Churned</c:v>
                </c:pt>
                <c:pt idx="1">
                  <c:v>Charned</c:v>
                </c:pt>
              </c:strCache>
            </c:strRef>
          </c:cat>
          <c:val>
            <c:numRef>
              <c:f>'Usage vs Churn'!$C$24:$C$25</c:f>
              <c:numCache>
                <c:formatCode>General</c:formatCode>
                <c:ptCount val="2"/>
                <c:pt idx="0">
                  <c:v>1630</c:v>
                </c:pt>
                <c:pt idx="1">
                  <c:v>370</c:v>
                </c:pt>
              </c:numCache>
            </c:numRef>
          </c:val>
          <c:extLst>
            <c:ext xmlns:c16="http://schemas.microsoft.com/office/drawing/2014/chart" uri="{C3380CC4-5D6E-409C-BE32-E72D297353CC}">
              <c16:uniqueId val="{00000000-BC7C-450A-AD83-BDC2D15D01DD}"/>
            </c:ext>
          </c:extLst>
        </c:ser>
        <c:dLbls>
          <c:dLblPos val="outEnd"/>
          <c:showLegendKey val="0"/>
          <c:showVal val="1"/>
          <c:showCatName val="0"/>
          <c:showSerName val="0"/>
          <c:showPercent val="0"/>
          <c:showBubbleSize val="0"/>
        </c:dLbls>
        <c:gapWidth val="220"/>
        <c:overlap val="-90"/>
        <c:axId val="1570115968"/>
        <c:axId val="1570119296"/>
      </c:barChart>
      <c:catAx>
        <c:axId val="157011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cap="all" spc="120" normalizeH="0" baseline="0">
                <a:solidFill>
                  <a:schemeClr val="tx1">
                    <a:lumMod val="65000"/>
                    <a:lumOff val="35000"/>
                  </a:schemeClr>
                </a:solidFill>
                <a:latin typeface="Arial Narrow" panose="020B0606020202030204" pitchFamily="34" charset="0"/>
                <a:ea typeface="+mn-ea"/>
                <a:cs typeface="+mn-cs"/>
              </a:defRPr>
            </a:pPr>
            <a:endParaRPr lang="ru-RU"/>
          </a:p>
        </c:txPr>
        <c:crossAx val="1570119296"/>
        <c:crosses val="autoZero"/>
        <c:auto val="1"/>
        <c:lblAlgn val="ctr"/>
        <c:lblOffset val="100"/>
        <c:noMultiLvlLbl val="0"/>
      </c:catAx>
      <c:valAx>
        <c:axId val="1570119296"/>
        <c:scaling>
          <c:orientation val="minMax"/>
        </c:scaling>
        <c:delete val="1"/>
        <c:axPos val="l"/>
        <c:numFmt formatCode="General" sourceLinked="1"/>
        <c:majorTickMark val="none"/>
        <c:minorTickMark val="none"/>
        <c:tickLblPos val="nextTo"/>
        <c:crossAx val="1570115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[customer_churn_analysis.xlsx]Support Tickets vs Churn!support_tickets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1">
                <a:latin typeface="Arial Narrow" panose="020B0606020202030204" pitchFamily="34" charset="0"/>
              </a:rPr>
              <a:t>COUNT</a:t>
            </a:r>
            <a:r>
              <a:rPr lang="en-US" sz="1400" b="1" i="1" baseline="0">
                <a:latin typeface="Arial Narrow" panose="020B0606020202030204" pitchFamily="34" charset="0"/>
              </a:rPr>
              <a:t> OF SUPPORT TICKETS</a:t>
            </a:r>
            <a:r>
              <a:rPr lang="ru-RU" sz="1400" b="1" i="1" baseline="0">
                <a:latin typeface="Arial Narrow" panose="020B0606020202030204" pitchFamily="34" charset="0"/>
              </a:rPr>
              <a:t> </a:t>
            </a:r>
            <a:r>
              <a:rPr lang="en-US" sz="1400" b="1" i="1" baseline="0">
                <a:latin typeface="Arial Narrow" panose="020B0606020202030204" pitchFamily="34" charset="0"/>
              </a:rPr>
              <a:t>FROM CHURNED CUSTOMERS</a:t>
            </a:r>
            <a:endParaRPr lang="en-US" sz="1400" b="1" i="1">
              <a:latin typeface="Arial Narrow" panose="020B0606020202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'Support Tickets vs Churn'!$C$9</c:f>
              <c:strCache>
                <c:ptCount val="1"/>
                <c:pt idx="0">
                  <c:v>Count of SupportTickets</c:v>
                </c:pt>
              </c:strCache>
            </c:strRef>
          </c:tx>
          <c:spPr>
            <a:ln w="28575" cap="rnd">
              <a:solidFill>
                <a:schemeClr val="accent6"/>
              </a:solidFill>
              <a:round/>
            </a:ln>
            <a:effectLst/>
          </c:spPr>
          <c:marker>
            <c:symbol val="none"/>
          </c:marker>
          <c:cat>
            <c:multiLvlStrRef>
              <c:f>'Support Tickets vs Churn'!$B$10:$B$52</c:f>
              <c:multiLvlStrCache>
                <c:ptCount val="38"/>
                <c:lvl>
                  <c:pt idx="0">
                    <c:v>дек</c:v>
                  </c:pt>
                  <c:pt idx="1">
                    <c:v>янв</c:v>
                  </c:pt>
                  <c:pt idx="2">
                    <c:v>фев</c:v>
                  </c:pt>
                  <c:pt idx="3">
                    <c:v>мар</c:v>
                  </c:pt>
                  <c:pt idx="4">
                    <c:v>апр</c:v>
                  </c:pt>
                  <c:pt idx="5">
                    <c:v>май</c:v>
                  </c:pt>
                  <c:pt idx="6">
                    <c:v>июн</c:v>
                  </c:pt>
                  <c:pt idx="7">
                    <c:v>июл</c:v>
                  </c:pt>
                  <c:pt idx="8">
                    <c:v>авг</c:v>
                  </c:pt>
                  <c:pt idx="9">
                    <c:v>сен</c:v>
                  </c:pt>
                  <c:pt idx="10">
                    <c:v>окт</c:v>
                  </c:pt>
                  <c:pt idx="11">
                    <c:v>ноя</c:v>
                  </c:pt>
                  <c:pt idx="12">
                    <c:v>дек</c:v>
                  </c:pt>
                  <c:pt idx="13">
                    <c:v>янв</c:v>
                  </c:pt>
                  <c:pt idx="14">
                    <c:v>фев</c:v>
                  </c:pt>
                  <c:pt idx="15">
                    <c:v>мар</c:v>
                  </c:pt>
                  <c:pt idx="16">
                    <c:v>апр</c:v>
                  </c:pt>
                  <c:pt idx="17">
                    <c:v>май</c:v>
                  </c:pt>
                  <c:pt idx="18">
                    <c:v>июн</c:v>
                  </c:pt>
                  <c:pt idx="19">
                    <c:v>июл</c:v>
                  </c:pt>
                  <c:pt idx="20">
                    <c:v>авг</c:v>
                  </c:pt>
                  <c:pt idx="21">
                    <c:v>сен</c:v>
                  </c:pt>
                  <c:pt idx="22">
                    <c:v>окт</c:v>
                  </c:pt>
                  <c:pt idx="23">
                    <c:v>ноя</c:v>
                  </c:pt>
                  <c:pt idx="24">
                    <c:v>дек</c:v>
                  </c:pt>
                  <c:pt idx="25">
                    <c:v>янв</c:v>
                  </c:pt>
                  <c:pt idx="26">
                    <c:v>фев</c:v>
                  </c:pt>
                  <c:pt idx="27">
                    <c:v>мар</c:v>
                  </c:pt>
                  <c:pt idx="28">
                    <c:v>апр</c:v>
                  </c:pt>
                  <c:pt idx="29">
                    <c:v>май</c:v>
                  </c:pt>
                  <c:pt idx="30">
                    <c:v>июн</c:v>
                  </c:pt>
                  <c:pt idx="31">
                    <c:v>июл</c:v>
                  </c:pt>
                  <c:pt idx="32">
                    <c:v>авг</c:v>
                  </c:pt>
                  <c:pt idx="33">
                    <c:v>сен</c:v>
                  </c:pt>
                  <c:pt idx="34">
                    <c:v>окт</c:v>
                  </c:pt>
                  <c:pt idx="35">
                    <c:v>ноя</c:v>
                  </c:pt>
                  <c:pt idx="36">
                    <c:v>дек</c:v>
                  </c:pt>
                  <c:pt idx="37">
                    <c:v>янв</c:v>
                  </c:pt>
                </c:lvl>
                <c:lvl>
                  <c:pt idx="0">
                    <c:v>2022</c:v>
                  </c:pt>
                  <c:pt idx="1">
                    <c:v>2023</c:v>
                  </c:pt>
                  <c:pt idx="13">
                    <c:v>2024</c:v>
                  </c:pt>
                  <c:pt idx="25">
                    <c:v>2025</c:v>
                  </c:pt>
                  <c:pt idx="37">
                    <c:v>2026</c:v>
                  </c:pt>
                </c:lvl>
              </c:multiLvlStrCache>
            </c:multiLvlStrRef>
          </c:cat>
          <c:val>
            <c:numRef>
              <c:f>'Support Tickets vs Churn'!$C$10:$C$52</c:f>
              <c:numCache>
                <c:formatCode>General</c:formatCode>
                <c:ptCount val="38"/>
                <c:pt idx="0">
                  <c:v>1</c:v>
                </c:pt>
                <c:pt idx="1">
                  <c:v>5</c:v>
                </c:pt>
                <c:pt idx="2">
                  <c:v>3</c:v>
                </c:pt>
                <c:pt idx="3">
                  <c:v>8</c:v>
                </c:pt>
                <c:pt idx="4">
                  <c:v>0</c:v>
                </c:pt>
                <c:pt idx="5">
                  <c:v>9</c:v>
                </c:pt>
                <c:pt idx="6">
                  <c:v>2</c:v>
                </c:pt>
                <c:pt idx="7">
                  <c:v>10</c:v>
                </c:pt>
                <c:pt idx="8">
                  <c:v>12</c:v>
                </c:pt>
                <c:pt idx="9">
                  <c:v>10</c:v>
                </c:pt>
                <c:pt idx="10">
                  <c:v>11</c:v>
                </c:pt>
                <c:pt idx="11">
                  <c:v>8</c:v>
                </c:pt>
                <c:pt idx="12">
                  <c:v>7</c:v>
                </c:pt>
                <c:pt idx="13">
                  <c:v>4</c:v>
                </c:pt>
                <c:pt idx="14">
                  <c:v>10</c:v>
                </c:pt>
                <c:pt idx="15">
                  <c:v>24</c:v>
                </c:pt>
                <c:pt idx="16">
                  <c:v>20</c:v>
                </c:pt>
                <c:pt idx="17">
                  <c:v>7</c:v>
                </c:pt>
                <c:pt idx="18">
                  <c:v>13</c:v>
                </c:pt>
                <c:pt idx="19">
                  <c:v>11</c:v>
                </c:pt>
                <c:pt idx="20">
                  <c:v>12</c:v>
                </c:pt>
                <c:pt idx="21">
                  <c:v>8</c:v>
                </c:pt>
                <c:pt idx="22">
                  <c:v>4</c:v>
                </c:pt>
                <c:pt idx="23">
                  <c:v>14</c:v>
                </c:pt>
                <c:pt idx="24">
                  <c:v>10</c:v>
                </c:pt>
                <c:pt idx="25">
                  <c:v>16</c:v>
                </c:pt>
                <c:pt idx="26">
                  <c:v>8</c:v>
                </c:pt>
                <c:pt idx="27">
                  <c:v>24</c:v>
                </c:pt>
                <c:pt idx="28">
                  <c:v>13</c:v>
                </c:pt>
                <c:pt idx="29">
                  <c:v>14</c:v>
                </c:pt>
                <c:pt idx="30">
                  <c:v>26</c:v>
                </c:pt>
                <c:pt idx="31">
                  <c:v>47</c:v>
                </c:pt>
                <c:pt idx="32">
                  <c:v>33</c:v>
                </c:pt>
                <c:pt idx="33">
                  <c:v>30</c:v>
                </c:pt>
                <c:pt idx="34">
                  <c:v>29</c:v>
                </c:pt>
                <c:pt idx="35">
                  <c:v>35</c:v>
                </c:pt>
                <c:pt idx="36">
                  <c:v>24</c:v>
                </c:pt>
                <c:pt idx="37">
                  <c:v>1</c:v>
                </c:pt>
              </c:numCache>
            </c:numRef>
          </c:val>
          <c:smooth val="0"/>
          <c:extLst>
            <c:ext xmlns:c16="http://schemas.microsoft.com/office/drawing/2014/chart" uri="{C3380CC4-5D6E-409C-BE32-E72D297353CC}">
              <c16:uniqueId val="{00000000-F380-4DDF-8B07-BE0B53504E91}"/>
            </c:ext>
          </c:extLst>
        </c:ser>
        <c:ser>
          <c:idx val="1"/>
          <c:order val="1"/>
          <c:tx>
            <c:strRef>
              <c:f>'Support Tickets vs Churn'!$D$9</c:f>
              <c:strCache>
                <c:ptCount val="1"/>
                <c:pt idx="0">
                  <c:v>Count of Churned Customers</c:v>
                </c:pt>
              </c:strCache>
            </c:strRef>
          </c:tx>
          <c:spPr>
            <a:ln w="28575" cap="rnd">
              <a:solidFill>
                <a:schemeClr val="accent1"/>
              </a:solidFill>
              <a:round/>
            </a:ln>
            <a:effectLst/>
          </c:spPr>
          <c:marker>
            <c:symbol val="none"/>
          </c:marker>
          <c:cat>
            <c:multiLvlStrRef>
              <c:f>'Support Tickets vs Churn'!$B$10:$B$52</c:f>
              <c:multiLvlStrCache>
                <c:ptCount val="38"/>
                <c:lvl>
                  <c:pt idx="0">
                    <c:v>дек</c:v>
                  </c:pt>
                  <c:pt idx="1">
                    <c:v>янв</c:v>
                  </c:pt>
                  <c:pt idx="2">
                    <c:v>фев</c:v>
                  </c:pt>
                  <c:pt idx="3">
                    <c:v>мар</c:v>
                  </c:pt>
                  <c:pt idx="4">
                    <c:v>апр</c:v>
                  </c:pt>
                  <c:pt idx="5">
                    <c:v>май</c:v>
                  </c:pt>
                  <c:pt idx="6">
                    <c:v>июн</c:v>
                  </c:pt>
                  <c:pt idx="7">
                    <c:v>июл</c:v>
                  </c:pt>
                  <c:pt idx="8">
                    <c:v>авг</c:v>
                  </c:pt>
                  <c:pt idx="9">
                    <c:v>сен</c:v>
                  </c:pt>
                  <c:pt idx="10">
                    <c:v>окт</c:v>
                  </c:pt>
                  <c:pt idx="11">
                    <c:v>ноя</c:v>
                  </c:pt>
                  <c:pt idx="12">
                    <c:v>дек</c:v>
                  </c:pt>
                  <c:pt idx="13">
                    <c:v>янв</c:v>
                  </c:pt>
                  <c:pt idx="14">
                    <c:v>фев</c:v>
                  </c:pt>
                  <c:pt idx="15">
                    <c:v>мар</c:v>
                  </c:pt>
                  <c:pt idx="16">
                    <c:v>апр</c:v>
                  </c:pt>
                  <c:pt idx="17">
                    <c:v>май</c:v>
                  </c:pt>
                  <c:pt idx="18">
                    <c:v>июн</c:v>
                  </c:pt>
                  <c:pt idx="19">
                    <c:v>июл</c:v>
                  </c:pt>
                  <c:pt idx="20">
                    <c:v>авг</c:v>
                  </c:pt>
                  <c:pt idx="21">
                    <c:v>сен</c:v>
                  </c:pt>
                  <c:pt idx="22">
                    <c:v>окт</c:v>
                  </c:pt>
                  <c:pt idx="23">
                    <c:v>ноя</c:v>
                  </c:pt>
                  <c:pt idx="24">
                    <c:v>дек</c:v>
                  </c:pt>
                  <c:pt idx="25">
                    <c:v>янв</c:v>
                  </c:pt>
                  <c:pt idx="26">
                    <c:v>фев</c:v>
                  </c:pt>
                  <c:pt idx="27">
                    <c:v>мар</c:v>
                  </c:pt>
                  <c:pt idx="28">
                    <c:v>апр</c:v>
                  </c:pt>
                  <c:pt idx="29">
                    <c:v>май</c:v>
                  </c:pt>
                  <c:pt idx="30">
                    <c:v>июн</c:v>
                  </c:pt>
                  <c:pt idx="31">
                    <c:v>июл</c:v>
                  </c:pt>
                  <c:pt idx="32">
                    <c:v>авг</c:v>
                  </c:pt>
                  <c:pt idx="33">
                    <c:v>сен</c:v>
                  </c:pt>
                  <c:pt idx="34">
                    <c:v>окт</c:v>
                  </c:pt>
                  <c:pt idx="35">
                    <c:v>ноя</c:v>
                  </c:pt>
                  <c:pt idx="36">
                    <c:v>дек</c:v>
                  </c:pt>
                  <c:pt idx="37">
                    <c:v>янв</c:v>
                  </c:pt>
                </c:lvl>
                <c:lvl>
                  <c:pt idx="0">
                    <c:v>2022</c:v>
                  </c:pt>
                  <c:pt idx="1">
                    <c:v>2023</c:v>
                  </c:pt>
                  <c:pt idx="13">
                    <c:v>2024</c:v>
                  </c:pt>
                  <c:pt idx="25">
                    <c:v>2025</c:v>
                  </c:pt>
                  <c:pt idx="37">
                    <c:v>2026</c:v>
                  </c:pt>
                </c:lvl>
              </c:multiLvlStrCache>
            </c:multiLvlStrRef>
          </c:cat>
          <c:val>
            <c:numRef>
              <c:f>'Support Tickets vs Churn'!$D$10:$D$52</c:f>
              <c:numCache>
                <c:formatCode>General</c:formatCode>
                <c:ptCount val="38"/>
                <c:pt idx="0">
                  <c:v>3</c:v>
                </c:pt>
                <c:pt idx="1">
                  <c:v>2</c:v>
                </c:pt>
                <c:pt idx="2">
                  <c:v>2</c:v>
                </c:pt>
                <c:pt idx="3">
                  <c:v>6</c:v>
                </c:pt>
                <c:pt idx="4">
                  <c:v>1</c:v>
                </c:pt>
                <c:pt idx="5">
                  <c:v>6</c:v>
                </c:pt>
                <c:pt idx="6">
                  <c:v>3</c:v>
                </c:pt>
                <c:pt idx="7">
                  <c:v>8</c:v>
                </c:pt>
                <c:pt idx="8">
                  <c:v>4</c:v>
                </c:pt>
                <c:pt idx="9">
                  <c:v>6</c:v>
                </c:pt>
                <c:pt idx="10">
                  <c:v>6</c:v>
                </c:pt>
                <c:pt idx="11">
                  <c:v>9</c:v>
                </c:pt>
                <c:pt idx="12">
                  <c:v>7</c:v>
                </c:pt>
                <c:pt idx="13">
                  <c:v>3</c:v>
                </c:pt>
                <c:pt idx="14">
                  <c:v>10</c:v>
                </c:pt>
                <c:pt idx="15">
                  <c:v>15</c:v>
                </c:pt>
                <c:pt idx="16">
                  <c:v>11</c:v>
                </c:pt>
                <c:pt idx="17">
                  <c:v>7</c:v>
                </c:pt>
                <c:pt idx="18">
                  <c:v>11</c:v>
                </c:pt>
                <c:pt idx="19">
                  <c:v>9</c:v>
                </c:pt>
                <c:pt idx="20">
                  <c:v>9</c:v>
                </c:pt>
                <c:pt idx="21">
                  <c:v>6</c:v>
                </c:pt>
                <c:pt idx="22">
                  <c:v>7</c:v>
                </c:pt>
                <c:pt idx="23">
                  <c:v>15</c:v>
                </c:pt>
                <c:pt idx="24">
                  <c:v>5</c:v>
                </c:pt>
                <c:pt idx="25">
                  <c:v>10</c:v>
                </c:pt>
                <c:pt idx="26">
                  <c:v>6</c:v>
                </c:pt>
                <c:pt idx="27">
                  <c:v>12</c:v>
                </c:pt>
                <c:pt idx="28">
                  <c:v>8</c:v>
                </c:pt>
                <c:pt idx="29">
                  <c:v>12</c:v>
                </c:pt>
                <c:pt idx="30">
                  <c:v>15</c:v>
                </c:pt>
                <c:pt idx="31">
                  <c:v>25</c:v>
                </c:pt>
                <c:pt idx="32">
                  <c:v>26</c:v>
                </c:pt>
                <c:pt idx="33">
                  <c:v>25</c:v>
                </c:pt>
                <c:pt idx="34">
                  <c:v>20</c:v>
                </c:pt>
                <c:pt idx="35">
                  <c:v>26</c:v>
                </c:pt>
                <c:pt idx="36">
                  <c:v>12</c:v>
                </c:pt>
                <c:pt idx="37">
                  <c:v>2</c:v>
                </c:pt>
              </c:numCache>
            </c:numRef>
          </c:val>
          <c:smooth val="0"/>
          <c:extLst>
            <c:ext xmlns:c16="http://schemas.microsoft.com/office/drawing/2014/chart" uri="{C3380CC4-5D6E-409C-BE32-E72D297353CC}">
              <c16:uniqueId val="{00000002-F380-4DDF-8B07-BE0B53504E91}"/>
            </c:ext>
          </c:extLst>
        </c:ser>
        <c:dLbls>
          <c:showLegendKey val="0"/>
          <c:showVal val="0"/>
          <c:showCatName val="0"/>
          <c:showSerName val="0"/>
          <c:showPercent val="0"/>
          <c:showBubbleSize val="0"/>
        </c:dLbls>
        <c:smooth val="0"/>
        <c:axId val="320244944"/>
        <c:axId val="320244528"/>
      </c:lineChart>
      <c:catAx>
        <c:axId val="3202449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Arial Narrow" panose="020B0606020202030204" pitchFamily="34" charset="0"/>
                <a:ea typeface="+mn-ea"/>
                <a:cs typeface="+mn-cs"/>
              </a:defRPr>
            </a:pPr>
            <a:endParaRPr lang="ru-RU"/>
          </a:p>
        </c:txPr>
        <c:crossAx val="320244528"/>
        <c:crosses val="autoZero"/>
        <c:auto val="1"/>
        <c:lblAlgn val="ctr"/>
        <c:lblOffset val="100"/>
        <c:noMultiLvlLbl val="0"/>
      </c:catAx>
      <c:valAx>
        <c:axId val="320244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20244944"/>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1" i="1" u="none" strike="noStrike" kern="1200" baseline="0">
              <a:solidFill>
                <a:schemeClr val="tx1">
                  <a:lumMod val="65000"/>
                  <a:lumOff val="35000"/>
                </a:schemeClr>
              </a:solidFill>
              <a:latin typeface="Arial Narrow" panose="020B0606020202030204" pitchFamily="34" charset="0"/>
              <a:ea typeface="+mn-ea"/>
              <a:cs typeface="+mn-cs"/>
            </a:defRPr>
          </a:pPr>
          <a:endParaRPr lang="ru-RU"/>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ru-RU"/>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18</xdr:col>
      <xdr:colOff>349644</xdr:colOff>
      <xdr:row>12</xdr:row>
      <xdr:rowOff>17388</xdr:rowOff>
    </xdr:from>
    <xdr:to>
      <xdr:col>24</xdr:col>
      <xdr:colOff>534916</xdr:colOff>
      <xdr:row>30</xdr:row>
      <xdr:rowOff>8388</xdr:rowOff>
    </xdr:to>
    <xdr:grpSp>
      <xdr:nvGrpSpPr>
        <xdr:cNvPr id="49" name="Group 48">
          <a:extLst>
            <a:ext uri="{FF2B5EF4-FFF2-40B4-BE49-F238E27FC236}">
              <a16:creationId xmlns:a16="http://schemas.microsoft.com/office/drawing/2014/main" id="{8C79190F-2252-47E1-A7E2-E8FA290B5B0B}"/>
            </a:ext>
          </a:extLst>
        </xdr:cNvPr>
        <xdr:cNvGrpSpPr/>
      </xdr:nvGrpSpPr>
      <xdr:grpSpPr>
        <a:xfrm>
          <a:off x="11279582" y="2303388"/>
          <a:ext cx="3828584" cy="3420000"/>
          <a:chOff x="3314858" y="2303388"/>
          <a:chExt cx="7920000" cy="3420000"/>
        </a:xfrm>
      </xdr:grpSpPr>
      <xdr:sp macro="" textlink="">
        <xdr:nvSpPr>
          <xdr:cNvPr id="36" name="Rectangle: Rounded Corners 35">
            <a:extLst>
              <a:ext uri="{FF2B5EF4-FFF2-40B4-BE49-F238E27FC236}">
                <a16:creationId xmlns:a16="http://schemas.microsoft.com/office/drawing/2014/main" id="{B40136CE-BD5E-4900-B090-42F0E7960836}"/>
              </a:ext>
            </a:extLst>
          </xdr:cNvPr>
          <xdr:cNvSpPr/>
        </xdr:nvSpPr>
        <xdr:spPr>
          <a:xfrm>
            <a:off x="3314858" y="2303388"/>
            <a:ext cx="7920000" cy="34200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aphicFrame macro="">
        <xdr:nvGraphicFramePr>
          <xdr:cNvPr id="39" name="Chart 38">
            <a:extLst>
              <a:ext uri="{FF2B5EF4-FFF2-40B4-BE49-F238E27FC236}">
                <a16:creationId xmlns:a16="http://schemas.microsoft.com/office/drawing/2014/main" id="{37DD2374-C15F-476A-BBE7-CFD22E040D47}"/>
              </a:ext>
            </a:extLst>
          </xdr:cNvPr>
          <xdr:cNvGraphicFramePr>
            <a:graphicFrameLocks/>
          </xdr:cNvGraphicFramePr>
        </xdr:nvGraphicFramePr>
        <xdr:xfrm>
          <a:off x="7320642" y="2483388"/>
          <a:ext cx="3600000" cy="30600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0" name="Chart 39">
            <a:extLst>
              <a:ext uri="{FF2B5EF4-FFF2-40B4-BE49-F238E27FC236}">
                <a16:creationId xmlns:a16="http://schemas.microsoft.com/office/drawing/2014/main" id="{2DEC180C-89CF-41A1-B94D-D0BC6037A9CA}"/>
              </a:ext>
            </a:extLst>
          </xdr:cNvPr>
          <xdr:cNvGraphicFramePr>
            <a:graphicFrameLocks/>
          </xdr:cNvGraphicFramePr>
        </xdr:nvGraphicFramePr>
        <xdr:xfrm>
          <a:off x="3592286" y="2483388"/>
          <a:ext cx="3600000" cy="3060000"/>
        </xdr:xfrm>
        <a:graphic>
          <a:graphicData uri="http://schemas.openxmlformats.org/drawingml/2006/chart">
            <c:chart xmlns:c="http://schemas.openxmlformats.org/drawingml/2006/chart" xmlns:r="http://schemas.openxmlformats.org/officeDocument/2006/relationships" r:id="rId2"/>
          </a:graphicData>
        </a:graphic>
      </xdr:graphicFrame>
      <xdr:cxnSp macro="">
        <xdr:nvCxnSpPr>
          <xdr:cNvPr id="44" name="Straight Connector 43">
            <a:extLst>
              <a:ext uri="{FF2B5EF4-FFF2-40B4-BE49-F238E27FC236}">
                <a16:creationId xmlns:a16="http://schemas.microsoft.com/office/drawing/2014/main" id="{27BF9390-732C-41BC-A020-38543A4B89E8}"/>
              </a:ext>
            </a:extLst>
          </xdr:cNvPr>
          <xdr:cNvCxnSpPr/>
        </xdr:nvCxnSpPr>
        <xdr:spPr>
          <a:xfrm>
            <a:off x="7274858" y="2550621"/>
            <a:ext cx="0" cy="2925535"/>
          </a:xfrm>
          <a:prstGeom prst="line">
            <a:avLst/>
          </a:prstGeom>
          <a:ln w="9525" cap="flat" cmpd="sng" algn="ctr">
            <a:solidFill>
              <a:schemeClr val="bg1">
                <a:lumMod val="75000"/>
              </a:schemeClr>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grpSp>
    <xdr:clientData/>
  </xdr:twoCellAnchor>
  <xdr:twoCellAnchor>
    <xdr:from>
      <xdr:col>5</xdr:col>
      <xdr:colOff>253250</xdr:colOff>
      <xdr:row>12</xdr:row>
      <xdr:rowOff>17388</xdr:rowOff>
    </xdr:from>
    <xdr:to>
      <xdr:col>18</xdr:col>
      <xdr:colOff>176893</xdr:colOff>
      <xdr:row>30</xdr:row>
      <xdr:rowOff>8388</xdr:rowOff>
    </xdr:to>
    <xdr:grpSp>
      <xdr:nvGrpSpPr>
        <xdr:cNvPr id="54" name="Group 53">
          <a:extLst>
            <a:ext uri="{FF2B5EF4-FFF2-40B4-BE49-F238E27FC236}">
              <a16:creationId xmlns:a16="http://schemas.microsoft.com/office/drawing/2014/main" id="{8383A39C-4450-407B-A426-107162BCF9A9}"/>
            </a:ext>
          </a:extLst>
        </xdr:cNvPr>
        <xdr:cNvGrpSpPr/>
      </xdr:nvGrpSpPr>
      <xdr:grpSpPr>
        <a:xfrm>
          <a:off x="3289344" y="2303388"/>
          <a:ext cx="7817487" cy="3420000"/>
          <a:chOff x="11371408" y="2303388"/>
          <a:chExt cx="3859222" cy="3420000"/>
        </a:xfrm>
      </xdr:grpSpPr>
      <xdr:sp macro="" textlink="">
        <xdr:nvSpPr>
          <xdr:cNvPr id="53" name="Rectangle: Rounded Corners 52">
            <a:extLst>
              <a:ext uri="{FF2B5EF4-FFF2-40B4-BE49-F238E27FC236}">
                <a16:creationId xmlns:a16="http://schemas.microsoft.com/office/drawing/2014/main" id="{BA865AD4-568C-45AA-97E1-41E728ABA0B8}"/>
              </a:ext>
            </a:extLst>
          </xdr:cNvPr>
          <xdr:cNvSpPr/>
        </xdr:nvSpPr>
        <xdr:spPr>
          <a:xfrm>
            <a:off x="11371408" y="2303388"/>
            <a:ext cx="3859222" cy="34200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aphicFrame macro="">
        <xdr:nvGraphicFramePr>
          <xdr:cNvPr id="52" name="Chart 51">
            <a:extLst>
              <a:ext uri="{FF2B5EF4-FFF2-40B4-BE49-F238E27FC236}">
                <a16:creationId xmlns:a16="http://schemas.microsoft.com/office/drawing/2014/main" id="{A7F8F2D7-362A-4886-AA9A-DC228D13FFB5}"/>
              </a:ext>
            </a:extLst>
          </xdr:cNvPr>
          <xdr:cNvGraphicFramePr>
            <a:graphicFrameLocks/>
          </xdr:cNvGraphicFramePr>
        </xdr:nvGraphicFramePr>
        <xdr:xfrm>
          <a:off x="11591019" y="2483388"/>
          <a:ext cx="3420000" cy="30600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5</xdr:col>
      <xdr:colOff>253251</xdr:colOff>
      <xdr:row>30</xdr:row>
      <xdr:rowOff>162484</xdr:rowOff>
    </xdr:from>
    <xdr:to>
      <xdr:col>24</xdr:col>
      <xdr:colOff>534916</xdr:colOff>
      <xdr:row>48</xdr:row>
      <xdr:rowOff>153484</xdr:rowOff>
    </xdr:to>
    <xdr:grpSp>
      <xdr:nvGrpSpPr>
        <xdr:cNvPr id="38" name="Group 37">
          <a:extLst>
            <a:ext uri="{FF2B5EF4-FFF2-40B4-BE49-F238E27FC236}">
              <a16:creationId xmlns:a16="http://schemas.microsoft.com/office/drawing/2014/main" id="{F7C9AD34-A3BB-406E-AF98-403BC1AC330E}"/>
            </a:ext>
          </a:extLst>
        </xdr:cNvPr>
        <xdr:cNvGrpSpPr/>
      </xdr:nvGrpSpPr>
      <xdr:grpSpPr>
        <a:xfrm>
          <a:off x="3289345" y="5877484"/>
          <a:ext cx="11818821" cy="3420000"/>
          <a:chOff x="3289345" y="5877484"/>
          <a:chExt cx="11818821" cy="3420000"/>
        </a:xfrm>
      </xdr:grpSpPr>
      <xdr:grpSp>
        <xdr:nvGrpSpPr>
          <xdr:cNvPr id="10" name="Group 9">
            <a:extLst>
              <a:ext uri="{FF2B5EF4-FFF2-40B4-BE49-F238E27FC236}">
                <a16:creationId xmlns:a16="http://schemas.microsoft.com/office/drawing/2014/main" id="{4D1A5102-89F9-4A95-81BC-4468C2E0396A}"/>
              </a:ext>
            </a:extLst>
          </xdr:cNvPr>
          <xdr:cNvGrpSpPr/>
        </xdr:nvGrpSpPr>
        <xdr:grpSpPr>
          <a:xfrm>
            <a:off x="3289345" y="5877484"/>
            <a:ext cx="3827823" cy="3420000"/>
            <a:chOff x="3289345" y="5877484"/>
            <a:chExt cx="3827823" cy="3420000"/>
          </a:xfrm>
        </xdr:grpSpPr>
        <xdr:sp macro="" textlink="">
          <xdr:nvSpPr>
            <xdr:cNvPr id="3" name="Rectangle: Rounded Corners 2">
              <a:extLst>
                <a:ext uri="{FF2B5EF4-FFF2-40B4-BE49-F238E27FC236}">
                  <a16:creationId xmlns:a16="http://schemas.microsoft.com/office/drawing/2014/main" id="{213B89EC-7D78-4DAF-ADEE-120F84F0B5B6}"/>
                </a:ext>
              </a:extLst>
            </xdr:cNvPr>
            <xdr:cNvSpPr/>
          </xdr:nvSpPr>
          <xdr:spPr>
            <a:xfrm>
              <a:off x="3289345" y="5877484"/>
              <a:ext cx="3827823" cy="34200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aphicFrame macro="">
          <xdr:nvGraphicFramePr>
            <xdr:cNvPr id="51" name="Chart 50">
              <a:extLst>
                <a:ext uri="{FF2B5EF4-FFF2-40B4-BE49-F238E27FC236}">
                  <a16:creationId xmlns:a16="http://schemas.microsoft.com/office/drawing/2014/main" id="{E2A35BF5-CE66-4E7C-955C-D2373A4FC214}"/>
                </a:ext>
              </a:extLst>
            </xdr:cNvPr>
            <xdr:cNvGraphicFramePr>
              <a:graphicFrameLocks/>
            </xdr:cNvGraphicFramePr>
          </xdr:nvGraphicFramePr>
          <xdr:xfrm>
            <a:off x="3493256" y="6057484"/>
            <a:ext cx="3420000" cy="3060000"/>
          </xdr:xfrm>
          <a:graphic>
            <a:graphicData uri="http://schemas.openxmlformats.org/drawingml/2006/chart">
              <c:chart xmlns:c="http://schemas.openxmlformats.org/drawingml/2006/chart" xmlns:r="http://schemas.openxmlformats.org/officeDocument/2006/relationships" r:id="rId4"/>
            </a:graphicData>
          </a:graphic>
        </xdr:graphicFrame>
      </xdr:grpSp>
      <xdr:grpSp>
        <xdr:nvGrpSpPr>
          <xdr:cNvPr id="35" name="Group 34">
            <a:extLst>
              <a:ext uri="{FF2B5EF4-FFF2-40B4-BE49-F238E27FC236}">
                <a16:creationId xmlns:a16="http://schemas.microsoft.com/office/drawing/2014/main" id="{F996D08E-890B-460B-BB12-F40B7748BA82}"/>
              </a:ext>
            </a:extLst>
          </xdr:cNvPr>
          <xdr:cNvGrpSpPr/>
        </xdr:nvGrpSpPr>
        <xdr:grpSpPr>
          <a:xfrm>
            <a:off x="7284845" y="5877484"/>
            <a:ext cx="3827823" cy="3420000"/>
            <a:chOff x="7284845" y="5877484"/>
            <a:chExt cx="3827823" cy="3420000"/>
          </a:xfrm>
        </xdr:grpSpPr>
        <xdr:sp macro="" textlink="">
          <xdr:nvSpPr>
            <xdr:cNvPr id="33" name="Rectangle: Rounded Corners 32">
              <a:extLst>
                <a:ext uri="{FF2B5EF4-FFF2-40B4-BE49-F238E27FC236}">
                  <a16:creationId xmlns:a16="http://schemas.microsoft.com/office/drawing/2014/main" id="{4D68E65B-3B1C-4CCC-BED7-5E4DA3C74295}"/>
                </a:ext>
              </a:extLst>
            </xdr:cNvPr>
            <xdr:cNvSpPr/>
          </xdr:nvSpPr>
          <xdr:spPr>
            <a:xfrm>
              <a:off x="7284845" y="5877484"/>
              <a:ext cx="3827823" cy="34200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aphicFrame macro="">
          <xdr:nvGraphicFramePr>
            <xdr:cNvPr id="56" name="Chart 55">
              <a:extLst>
                <a:ext uri="{FF2B5EF4-FFF2-40B4-BE49-F238E27FC236}">
                  <a16:creationId xmlns:a16="http://schemas.microsoft.com/office/drawing/2014/main" id="{51DF42C7-B626-499F-BB23-893E7DA50377}"/>
                </a:ext>
              </a:extLst>
            </xdr:cNvPr>
            <xdr:cNvGraphicFramePr>
              <a:graphicFrameLocks/>
            </xdr:cNvGraphicFramePr>
          </xdr:nvGraphicFramePr>
          <xdr:xfrm>
            <a:off x="7488756" y="6057484"/>
            <a:ext cx="3420000" cy="3060000"/>
          </xdr:xfrm>
          <a:graphic>
            <a:graphicData uri="http://schemas.openxmlformats.org/drawingml/2006/chart">
              <c:chart xmlns:c="http://schemas.openxmlformats.org/drawingml/2006/chart" xmlns:r="http://schemas.openxmlformats.org/officeDocument/2006/relationships" r:id="rId5"/>
            </a:graphicData>
          </a:graphic>
        </xdr:graphicFrame>
      </xdr:grpSp>
      <xdr:grpSp>
        <xdr:nvGrpSpPr>
          <xdr:cNvPr id="37" name="Group 36">
            <a:extLst>
              <a:ext uri="{FF2B5EF4-FFF2-40B4-BE49-F238E27FC236}">
                <a16:creationId xmlns:a16="http://schemas.microsoft.com/office/drawing/2014/main" id="{1713D8F7-B9FF-47E2-B59D-9F92D32ABB4D}"/>
              </a:ext>
            </a:extLst>
          </xdr:cNvPr>
          <xdr:cNvGrpSpPr/>
        </xdr:nvGrpSpPr>
        <xdr:grpSpPr>
          <a:xfrm>
            <a:off x="11280344" y="5877484"/>
            <a:ext cx="3827822" cy="3420000"/>
            <a:chOff x="11280344" y="5877484"/>
            <a:chExt cx="3827822" cy="3420000"/>
          </a:xfrm>
        </xdr:grpSpPr>
        <xdr:sp macro="" textlink="">
          <xdr:nvSpPr>
            <xdr:cNvPr id="34" name="Rectangle: Rounded Corners 33">
              <a:extLst>
                <a:ext uri="{FF2B5EF4-FFF2-40B4-BE49-F238E27FC236}">
                  <a16:creationId xmlns:a16="http://schemas.microsoft.com/office/drawing/2014/main" id="{912284D2-41BD-4EE3-B59F-C8F8978EAAE1}"/>
                </a:ext>
              </a:extLst>
            </xdr:cNvPr>
            <xdr:cNvSpPr/>
          </xdr:nvSpPr>
          <xdr:spPr>
            <a:xfrm>
              <a:off x="11280344" y="5877484"/>
              <a:ext cx="3827822" cy="342000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aphicFrame macro="">
          <xdr:nvGraphicFramePr>
            <xdr:cNvPr id="60" name="Chart 59">
              <a:extLst>
                <a:ext uri="{FF2B5EF4-FFF2-40B4-BE49-F238E27FC236}">
                  <a16:creationId xmlns:a16="http://schemas.microsoft.com/office/drawing/2014/main" id="{74526BE5-756C-4DF1-AC00-B6BDCAC31C69}"/>
                </a:ext>
              </a:extLst>
            </xdr:cNvPr>
            <xdr:cNvGraphicFramePr>
              <a:graphicFrameLocks/>
            </xdr:cNvGraphicFramePr>
          </xdr:nvGraphicFramePr>
          <xdr:xfrm>
            <a:off x="11484255" y="6057484"/>
            <a:ext cx="3420000" cy="3060000"/>
          </xdr:xfrm>
          <a:graphic>
            <a:graphicData uri="http://schemas.openxmlformats.org/drawingml/2006/chart">
              <c:chart xmlns:c="http://schemas.openxmlformats.org/drawingml/2006/chart" xmlns:r="http://schemas.openxmlformats.org/officeDocument/2006/relationships" r:id="rId6"/>
            </a:graphicData>
          </a:graphic>
        </xdr:graphicFrame>
      </xdr:grpSp>
    </xdr:grpSp>
    <xdr:clientData/>
  </xdr:twoCellAnchor>
  <xdr:twoCellAnchor>
    <xdr:from>
      <xdr:col>11</xdr:col>
      <xdr:colOff>605439</xdr:colOff>
      <xdr:row>3</xdr:row>
      <xdr:rowOff>29137</xdr:rowOff>
    </xdr:from>
    <xdr:to>
      <xdr:col>15</xdr:col>
      <xdr:colOff>61937</xdr:colOff>
      <xdr:row>11</xdr:row>
      <xdr:rowOff>53791</xdr:rowOff>
    </xdr:to>
    <xdr:grpSp>
      <xdr:nvGrpSpPr>
        <xdr:cNvPr id="50" name="Group 49">
          <a:extLst>
            <a:ext uri="{FF2B5EF4-FFF2-40B4-BE49-F238E27FC236}">
              <a16:creationId xmlns:a16="http://schemas.microsoft.com/office/drawing/2014/main" id="{DB434281-9C01-4240-99B3-F3D6CBE0CAB7}"/>
            </a:ext>
          </a:extLst>
        </xdr:cNvPr>
        <xdr:cNvGrpSpPr/>
      </xdr:nvGrpSpPr>
      <xdr:grpSpPr>
        <a:xfrm>
          <a:off x="7284845" y="600637"/>
          <a:ext cx="1885373" cy="1548654"/>
          <a:chOff x="7284845" y="600637"/>
          <a:chExt cx="1885373" cy="1548654"/>
        </a:xfrm>
      </xdr:grpSpPr>
      <xdr:sp macro="" textlink="">
        <xdr:nvSpPr>
          <xdr:cNvPr id="14" name="Rectangle: Rounded Corners 13">
            <a:extLst>
              <a:ext uri="{FF2B5EF4-FFF2-40B4-BE49-F238E27FC236}">
                <a16:creationId xmlns:a16="http://schemas.microsoft.com/office/drawing/2014/main" id="{EE5C281F-BE7B-4FCD-996A-AF7B93EBA86F}"/>
              </a:ext>
            </a:extLst>
          </xdr:cNvPr>
          <xdr:cNvSpPr/>
        </xdr:nvSpPr>
        <xdr:spPr>
          <a:xfrm>
            <a:off x="7284845" y="600637"/>
            <a:ext cx="1885373" cy="1548654"/>
          </a:xfrm>
          <a:prstGeom prst="roundRect">
            <a:avLst/>
          </a:prstGeom>
          <a:solidFill>
            <a:schemeClr val="bg1"/>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ru-RU" sz="1100"/>
          </a:p>
        </xdr:txBody>
      </xdr:sp>
      <xdr:graphicFrame macro="">
        <xdr:nvGraphicFramePr>
          <xdr:cNvPr id="21" name="Chart 20">
            <a:extLst>
              <a:ext uri="{FF2B5EF4-FFF2-40B4-BE49-F238E27FC236}">
                <a16:creationId xmlns:a16="http://schemas.microsoft.com/office/drawing/2014/main" id="{7F8E66C0-3474-4544-9454-3845C21C4C8C}"/>
              </a:ext>
            </a:extLst>
          </xdr:cNvPr>
          <xdr:cNvGraphicFramePr>
            <a:graphicFrameLocks/>
          </xdr:cNvGraphicFramePr>
        </xdr:nvGraphicFramePr>
        <xdr:xfrm>
          <a:off x="7481496" y="1142999"/>
          <a:ext cx="1559235" cy="934571"/>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22" name="TextBox 21">
            <a:extLst>
              <a:ext uri="{FF2B5EF4-FFF2-40B4-BE49-F238E27FC236}">
                <a16:creationId xmlns:a16="http://schemas.microsoft.com/office/drawing/2014/main" id="{BA884643-C758-4057-B338-B1E5B192B991}"/>
              </a:ext>
            </a:extLst>
          </xdr:cNvPr>
          <xdr:cNvSpPr txBox="1"/>
        </xdr:nvSpPr>
        <xdr:spPr>
          <a:xfrm>
            <a:off x="8018983" y="1165412"/>
            <a:ext cx="484262"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000" b="1" i="1">
                <a:solidFill>
                  <a:schemeClr val="tx1">
                    <a:lumMod val="65000"/>
                    <a:lumOff val="35000"/>
                  </a:schemeClr>
                </a:solidFill>
                <a:latin typeface="+mn-lt"/>
              </a:rPr>
              <a:t>MMR</a:t>
            </a:r>
            <a:endParaRPr lang="ru-RU" sz="1000" b="1" i="1">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endParaRPr>
          </a:p>
        </xdr:txBody>
      </xdr:sp>
      <xdr:sp macro="" textlink="MMR!$B$6">
        <xdr:nvSpPr>
          <xdr:cNvPr id="23" name="TextBox 22">
            <a:extLst>
              <a:ext uri="{FF2B5EF4-FFF2-40B4-BE49-F238E27FC236}">
                <a16:creationId xmlns:a16="http://schemas.microsoft.com/office/drawing/2014/main" id="{7A586335-5A24-4BB9-93EC-1C42C04D5C2A}"/>
              </a:ext>
            </a:extLst>
          </xdr:cNvPr>
          <xdr:cNvSpPr txBox="1"/>
        </xdr:nvSpPr>
        <xdr:spPr>
          <a:xfrm>
            <a:off x="7476494" y="683558"/>
            <a:ext cx="1569239"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1">
            <a:noAutofit/>
          </a:bodyPr>
          <a:lstStyle/>
          <a:p>
            <a:fld id="{F8534B16-7063-4432-AFCE-6C2534A595D2}" type="TxLink">
              <a:rPr lang="en-US" sz="3500" b="1" i="0" u="none" strike="noStrike">
                <a:solidFill>
                  <a:schemeClr val="tx1">
                    <a:lumMod val="65000"/>
                    <a:lumOff val="35000"/>
                  </a:schemeClr>
                </a:solidFill>
                <a:latin typeface="Arial Narrow" panose="020B0606020202030204" pitchFamily="34" charset="0"/>
                <a:ea typeface="Calibri"/>
                <a:cs typeface="Calibri"/>
              </a:rPr>
              <a:pPr/>
              <a:t>$85 519</a:t>
            </a:fld>
            <a:endParaRPr lang="en-US" sz="3500" b="1" i="0" u="none" strike="noStrike">
              <a:solidFill>
                <a:schemeClr val="tx1">
                  <a:lumMod val="65000"/>
                  <a:lumOff val="35000"/>
                </a:schemeClr>
              </a:solidFill>
              <a:latin typeface="Arial Narrow" panose="020B0606020202030204" pitchFamily="34" charset="0"/>
              <a:ea typeface="Calibri"/>
              <a:cs typeface="Calibri"/>
            </a:endParaRPr>
          </a:p>
        </xdr:txBody>
      </xdr:sp>
    </xdr:grpSp>
    <xdr:clientData/>
  </xdr:twoCellAnchor>
  <xdr:twoCellAnchor>
    <xdr:from>
      <xdr:col>18</xdr:col>
      <xdr:colOff>350406</xdr:colOff>
      <xdr:row>3</xdr:row>
      <xdr:rowOff>29137</xdr:rowOff>
    </xdr:from>
    <xdr:to>
      <xdr:col>21</xdr:col>
      <xdr:colOff>414123</xdr:colOff>
      <xdr:row>11</xdr:row>
      <xdr:rowOff>53791</xdr:rowOff>
    </xdr:to>
    <xdr:grpSp>
      <xdr:nvGrpSpPr>
        <xdr:cNvPr id="7" name="Group 6">
          <a:extLst>
            <a:ext uri="{FF2B5EF4-FFF2-40B4-BE49-F238E27FC236}">
              <a16:creationId xmlns:a16="http://schemas.microsoft.com/office/drawing/2014/main" id="{CAEB2698-C353-44E6-8FA2-0D7E258BF5F0}"/>
            </a:ext>
          </a:extLst>
        </xdr:cNvPr>
        <xdr:cNvGrpSpPr/>
      </xdr:nvGrpSpPr>
      <xdr:grpSpPr>
        <a:xfrm>
          <a:off x="11280344" y="600637"/>
          <a:ext cx="1885373" cy="1548654"/>
          <a:chOff x="11371408" y="600637"/>
          <a:chExt cx="1900839" cy="1548654"/>
        </a:xfrm>
      </xdr:grpSpPr>
      <xdr:sp macro="" textlink="">
        <xdr:nvSpPr>
          <xdr:cNvPr id="17" name="Rectangle: Rounded Corners 16">
            <a:extLst>
              <a:ext uri="{FF2B5EF4-FFF2-40B4-BE49-F238E27FC236}">
                <a16:creationId xmlns:a16="http://schemas.microsoft.com/office/drawing/2014/main" id="{6B3168EF-1076-4875-B36F-F201136D3D5A}"/>
              </a:ext>
            </a:extLst>
          </xdr:cNvPr>
          <xdr:cNvSpPr/>
        </xdr:nvSpPr>
        <xdr:spPr>
          <a:xfrm>
            <a:off x="11371408" y="600637"/>
            <a:ext cx="1900839" cy="1548654"/>
          </a:xfrm>
          <a:prstGeom prst="roundRect">
            <a:avLst/>
          </a:prstGeom>
          <a:solidFill>
            <a:schemeClr val="bg1"/>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ru-RU" sz="1100"/>
          </a:p>
        </xdr:txBody>
      </xdr:sp>
      <xdr:sp macro="" textlink="">
        <xdr:nvSpPr>
          <xdr:cNvPr id="24" name="TextBox 23">
            <a:extLst>
              <a:ext uri="{FF2B5EF4-FFF2-40B4-BE49-F238E27FC236}">
                <a16:creationId xmlns:a16="http://schemas.microsoft.com/office/drawing/2014/main" id="{019758D5-8965-4B18-84D4-CF385821CD01}"/>
              </a:ext>
            </a:extLst>
          </xdr:cNvPr>
          <xdr:cNvSpPr txBox="1"/>
        </xdr:nvSpPr>
        <xdr:spPr>
          <a:xfrm>
            <a:off x="11930459" y="1429868"/>
            <a:ext cx="782737"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b="1" i="1">
                <a:solidFill>
                  <a:schemeClr val="tx1">
                    <a:lumMod val="65000"/>
                    <a:lumOff val="35000"/>
                  </a:schemeClr>
                </a:solidFill>
                <a:latin typeface="+mn-lt"/>
              </a:rPr>
              <a:t>Churn Rate</a:t>
            </a:r>
          </a:p>
        </xdr:txBody>
      </xdr:sp>
      <xdr:sp macro="" textlink="ChurnRate!B10">
        <xdr:nvSpPr>
          <xdr:cNvPr id="25" name="TextBox 24">
            <a:extLst>
              <a:ext uri="{FF2B5EF4-FFF2-40B4-BE49-F238E27FC236}">
                <a16:creationId xmlns:a16="http://schemas.microsoft.com/office/drawing/2014/main" id="{65199E77-EFD0-4EEB-9084-06F6A0EB45EE}"/>
              </a:ext>
            </a:extLst>
          </xdr:cNvPr>
          <xdr:cNvSpPr txBox="1">
            <a:spLocks/>
          </xdr:cNvSpPr>
        </xdr:nvSpPr>
        <xdr:spPr>
          <a:xfrm>
            <a:off x="11852901" y="963705"/>
            <a:ext cx="937853"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1">
            <a:spAutoFit/>
          </a:bodyPr>
          <a:lstStyle/>
          <a:p>
            <a:fld id="{55BBFE8F-DD11-4E23-A38A-D03273B3BC0F}" type="TxLink">
              <a:rPr lang="en-US" sz="3500" b="1" i="0" u="none" strike="noStrike">
                <a:solidFill>
                  <a:schemeClr val="tx1">
                    <a:lumMod val="65000"/>
                    <a:lumOff val="35000"/>
                  </a:schemeClr>
                </a:solidFill>
                <a:latin typeface="Arial Narrow" panose="020B0606020202030204" pitchFamily="34" charset="0"/>
                <a:ea typeface="Calibri"/>
                <a:cs typeface="Calibri"/>
              </a:rPr>
              <a:pPr/>
              <a:t>19%</a:t>
            </a:fld>
            <a:endParaRPr lang="ru-RU" sz="3500" b="1" i="0">
              <a:solidFill>
                <a:schemeClr val="tx1">
                  <a:lumMod val="65000"/>
                  <a:lumOff val="35000"/>
                </a:schemeClr>
              </a:solidFill>
              <a:latin typeface="Arial Narrow" panose="020B0606020202030204" pitchFamily="34" charset="0"/>
            </a:endParaRPr>
          </a:p>
        </xdr:txBody>
      </xdr:sp>
    </xdr:grpSp>
    <xdr:clientData/>
  </xdr:twoCellAnchor>
  <xdr:twoCellAnchor>
    <xdr:from>
      <xdr:col>15</xdr:col>
      <xdr:colOff>119012</xdr:colOff>
      <xdr:row>3</xdr:row>
      <xdr:rowOff>29137</xdr:rowOff>
    </xdr:from>
    <xdr:to>
      <xdr:col>18</xdr:col>
      <xdr:colOff>182729</xdr:colOff>
      <xdr:row>11</xdr:row>
      <xdr:rowOff>53791</xdr:rowOff>
    </xdr:to>
    <xdr:grpSp>
      <xdr:nvGrpSpPr>
        <xdr:cNvPr id="2" name="Group 1">
          <a:extLst>
            <a:ext uri="{FF2B5EF4-FFF2-40B4-BE49-F238E27FC236}">
              <a16:creationId xmlns:a16="http://schemas.microsoft.com/office/drawing/2014/main" id="{B08B5313-F038-4264-8D77-D28D17D16BE6}"/>
            </a:ext>
          </a:extLst>
        </xdr:cNvPr>
        <xdr:cNvGrpSpPr/>
      </xdr:nvGrpSpPr>
      <xdr:grpSpPr>
        <a:xfrm>
          <a:off x="9227293" y="600637"/>
          <a:ext cx="1885374" cy="1548654"/>
          <a:chOff x="9227293" y="600637"/>
          <a:chExt cx="1885374" cy="1548654"/>
        </a:xfrm>
      </xdr:grpSpPr>
      <xdr:sp macro="" textlink="">
        <xdr:nvSpPr>
          <xdr:cNvPr id="16" name="Rectangle: Rounded Corners 15">
            <a:extLst>
              <a:ext uri="{FF2B5EF4-FFF2-40B4-BE49-F238E27FC236}">
                <a16:creationId xmlns:a16="http://schemas.microsoft.com/office/drawing/2014/main" id="{0E5225CF-ECFC-4025-AC7F-BAF19D7D2047}"/>
              </a:ext>
            </a:extLst>
          </xdr:cNvPr>
          <xdr:cNvSpPr/>
        </xdr:nvSpPr>
        <xdr:spPr>
          <a:xfrm>
            <a:off x="9227293" y="600637"/>
            <a:ext cx="1885374" cy="1548654"/>
          </a:xfrm>
          <a:prstGeom prst="roundRect">
            <a:avLst/>
          </a:prstGeom>
          <a:solidFill>
            <a:schemeClr val="bg1"/>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ru-RU" sz="1100"/>
          </a:p>
        </xdr:txBody>
      </xdr:sp>
      <xdr:sp macro="" textlink="">
        <xdr:nvSpPr>
          <xdr:cNvPr id="26" name="TextBox 25">
            <a:extLst>
              <a:ext uri="{FF2B5EF4-FFF2-40B4-BE49-F238E27FC236}">
                <a16:creationId xmlns:a16="http://schemas.microsoft.com/office/drawing/2014/main" id="{50EAF6E3-C2A6-4AD5-8F15-21C7AD9D4834}"/>
              </a:ext>
            </a:extLst>
          </xdr:cNvPr>
          <xdr:cNvSpPr txBox="1"/>
        </xdr:nvSpPr>
        <xdr:spPr>
          <a:xfrm>
            <a:off x="9756507" y="1429868"/>
            <a:ext cx="894111"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000" b="1" i="1">
                <a:solidFill>
                  <a:schemeClr val="tx1">
                    <a:lumMod val="65000"/>
                    <a:lumOff val="35000"/>
                  </a:schemeClr>
                </a:solidFill>
                <a:latin typeface="+mn-lt"/>
              </a:rPr>
              <a:t>Lost Revenue</a:t>
            </a:r>
          </a:p>
        </xdr:txBody>
      </xdr:sp>
      <xdr:sp macro="" textlink="LostRevenue!$B$6">
        <xdr:nvSpPr>
          <xdr:cNvPr id="27" name="TextBox 26">
            <a:extLst>
              <a:ext uri="{FF2B5EF4-FFF2-40B4-BE49-F238E27FC236}">
                <a16:creationId xmlns:a16="http://schemas.microsoft.com/office/drawing/2014/main" id="{CA1D1A1A-638F-410C-8570-BD69E9233876}"/>
              </a:ext>
            </a:extLst>
          </xdr:cNvPr>
          <xdr:cNvSpPr txBox="1"/>
        </xdr:nvSpPr>
        <xdr:spPr>
          <a:xfrm>
            <a:off x="9263063" y="963705"/>
            <a:ext cx="1729704"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ctr" anchorCtr="1">
            <a:spAutoFit/>
          </a:bodyPr>
          <a:lstStyle/>
          <a:p>
            <a:fld id="{99D936DF-4311-41F9-A367-006C738013BF}" type="TxLink">
              <a:rPr lang="en-US" sz="3500" b="1" i="0" u="none" strike="noStrike">
                <a:solidFill>
                  <a:schemeClr val="tx1">
                    <a:lumMod val="65000"/>
                    <a:lumOff val="35000"/>
                  </a:schemeClr>
                </a:solidFill>
                <a:latin typeface="Arial Narrow" panose="020B0606020202030204" pitchFamily="34" charset="0"/>
                <a:ea typeface="Calibri"/>
                <a:cs typeface="Calibri"/>
              </a:rPr>
              <a:pPr/>
              <a:t>$13 540</a:t>
            </a:fld>
            <a:endParaRPr lang="ru-RU" sz="3500" b="1" i="0">
              <a:solidFill>
                <a:schemeClr val="tx1">
                  <a:lumMod val="65000"/>
                  <a:lumOff val="35000"/>
                </a:schemeClr>
              </a:solidFill>
              <a:latin typeface="Arial Narrow" panose="020B0606020202030204" pitchFamily="34" charset="0"/>
            </a:endParaRPr>
          </a:p>
        </xdr:txBody>
      </xdr:sp>
    </xdr:grpSp>
    <xdr:clientData/>
  </xdr:twoCellAnchor>
  <xdr:twoCellAnchor>
    <xdr:from>
      <xdr:col>21</xdr:col>
      <xdr:colOff>471199</xdr:colOff>
      <xdr:row>3</xdr:row>
      <xdr:rowOff>29137</xdr:rowOff>
    </xdr:from>
    <xdr:to>
      <xdr:col>24</xdr:col>
      <xdr:colOff>534916</xdr:colOff>
      <xdr:row>11</xdr:row>
      <xdr:rowOff>53791</xdr:rowOff>
    </xdr:to>
    <xdr:grpSp>
      <xdr:nvGrpSpPr>
        <xdr:cNvPr id="9" name="Group 8">
          <a:extLst>
            <a:ext uri="{FF2B5EF4-FFF2-40B4-BE49-F238E27FC236}">
              <a16:creationId xmlns:a16="http://schemas.microsoft.com/office/drawing/2014/main" id="{96EF8001-519F-4B4F-BD40-EDF91BD04E97}"/>
            </a:ext>
          </a:extLst>
        </xdr:cNvPr>
        <xdr:cNvGrpSpPr/>
      </xdr:nvGrpSpPr>
      <xdr:grpSpPr>
        <a:xfrm>
          <a:off x="13222793" y="600637"/>
          <a:ext cx="1885373" cy="1548654"/>
          <a:chOff x="13329791" y="600637"/>
          <a:chExt cx="1900839" cy="1548654"/>
        </a:xfrm>
      </xdr:grpSpPr>
      <xdr:sp macro="" textlink="">
        <xdr:nvSpPr>
          <xdr:cNvPr id="15" name="Rectangle: Rounded Corners 14">
            <a:extLst>
              <a:ext uri="{FF2B5EF4-FFF2-40B4-BE49-F238E27FC236}">
                <a16:creationId xmlns:a16="http://schemas.microsoft.com/office/drawing/2014/main" id="{40390519-B30E-438A-99E6-DD4503D2225E}"/>
              </a:ext>
            </a:extLst>
          </xdr:cNvPr>
          <xdr:cNvSpPr/>
        </xdr:nvSpPr>
        <xdr:spPr>
          <a:xfrm>
            <a:off x="13329791" y="600637"/>
            <a:ext cx="1900839" cy="1548654"/>
          </a:xfrm>
          <a:prstGeom prst="roundRect">
            <a:avLst/>
          </a:prstGeom>
          <a:solidFill>
            <a:schemeClr val="bg1"/>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ru-RU" sz="1100"/>
          </a:p>
        </xdr:txBody>
      </xdr:sp>
      <xdr:sp macro="" textlink="">
        <xdr:nvSpPr>
          <xdr:cNvPr id="28" name="TextBox 27">
            <a:extLst>
              <a:ext uri="{FF2B5EF4-FFF2-40B4-BE49-F238E27FC236}">
                <a16:creationId xmlns:a16="http://schemas.microsoft.com/office/drawing/2014/main" id="{AAD7380E-56A6-475A-9E7B-7D4F86443DC6}"/>
              </a:ext>
            </a:extLst>
          </xdr:cNvPr>
          <xdr:cNvSpPr txBox="1"/>
        </xdr:nvSpPr>
        <xdr:spPr>
          <a:xfrm>
            <a:off x="13850466" y="1429868"/>
            <a:ext cx="859489"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b="1" i="1">
                <a:solidFill>
                  <a:schemeClr val="tx1">
                    <a:lumMod val="65000"/>
                    <a:lumOff val="35000"/>
                  </a:schemeClr>
                </a:solidFill>
                <a:latin typeface="+mn-lt"/>
              </a:rPr>
              <a:t>Avg. Tenure </a:t>
            </a:r>
          </a:p>
        </xdr:txBody>
      </xdr:sp>
      <xdr:sp macro="" textlink="AvgTenure!$B$6">
        <xdr:nvSpPr>
          <xdr:cNvPr id="29" name="TextBox 28">
            <a:extLst>
              <a:ext uri="{FF2B5EF4-FFF2-40B4-BE49-F238E27FC236}">
                <a16:creationId xmlns:a16="http://schemas.microsoft.com/office/drawing/2014/main" id="{60AA5BA0-2A6E-4C2B-ADDB-BFBA8571A090}"/>
              </a:ext>
            </a:extLst>
          </xdr:cNvPr>
          <xdr:cNvSpPr txBox="1"/>
        </xdr:nvSpPr>
        <xdr:spPr>
          <a:xfrm>
            <a:off x="13824171" y="963705"/>
            <a:ext cx="912079"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chorCtr="1">
            <a:spAutoFit/>
          </a:bodyPr>
          <a:lstStyle/>
          <a:p>
            <a:fld id="{15049FA0-E223-4E19-B2A4-879B382ACD7C}" type="TxLink">
              <a:rPr lang="en-US" sz="3500" b="1" i="0" u="none" strike="noStrike">
                <a:solidFill>
                  <a:schemeClr val="tx1">
                    <a:lumMod val="65000"/>
                    <a:lumOff val="35000"/>
                  </a:schemeClr>
                </a:solidFill>
                <a:latin typeface="Arial Narrow" panose="020B0606020202030204" pitchFamily="34" charset="0"/>
                <a:ea typeface="Calibri"/>
                <a:cs typeface="Calibri"/>
              </a:rPr>
              <a:pPr/>
              <a:t>7,34</a:t>
            </a:fld>
            <a:endParaRPr lang="ru-RU" sz="3500" b="1" i="0">
              <a:solidFill>
                <a:schemeClr val="tx1">
                  <a:lumMod val="65000"/>
                  <a:lumOff val="35000"/>
                </a:schemeClr>
              </a:solidFill>
              <a:latin typeface="Arial Narrow" panose="020B0606020202030204" pitchFamily="34" charset="0"/>
            </a:endParaRPr>
          </a:p>
        </xdr:txBody>
      </xdr:sp>
    </xdr:grpSp>
    <xdr:clientData/>
  </xdr:twoCellAnchor>
  <xdr:twoCellAnchor>
    <xdr:from>
      <xdr:col>5</xdr:col>
      <xdr:colOff>253250</xdr:colOff>
      <xdr:row>3</xdr:row>
      <xdr:rowOff>29137</xdr:rowOff>
    </xdr:from>
    <xdr:to>
      <xdr:col>11</xdr:col>
      <xdr:colOff>437738</xdr:colOff>
      <xdr:row>11</xdr:row>
      <xdr:rowOff>53791</xdr:rowOff>
    </xdr:to>
    <xdr:grpSp>
      <xdr:nvGrpSpPr>
        <xdr:cNvPr id="63" name="Group 62">
          <a:extLst>
            <a:ext uri="{FF2B5EF4-FFF2-40B4-BE49-F238E27FC236}">
              <a16:creationId xmlns:a16="http://schemas.microsoft.com/office/drawing/2014/main" id="{65998A8A-567F-4673-856B-6539C9010E28}"/>
            </a:ext>
          </a:extLst>
        </xdr:cNvPr>
        <xdr:cNvGrpSpPr/>
      </xdr:nvGrpSpPr>
      <xdr:grpSpPr>
        <a:xfrm>
          <a:off x="3289344" y="600637"/>
          <a:ext cx="3827800" cy="1548654"/>
          <a:chOff x="3289344" y="600637"/>
          <a:chExt cx="3827800" cy="1548654"/>
        </a:xfrm>
      </xdr:grpSpPr>
      <xdr:sp macro="" textlink="">
        <xdr:nvSpPr>
          <xdr:cNvPr id="5" name="Rectangle: Rounded Corners 4">
            <a:extLst>
              <a:ext uri="{FF2B5EF4-FFF2-40B4-BE49-F238E27FC236}">
                <a16:creationId xmlns:a16="http://schemas.microsoft.com/office/drawing/2014/main" id="{D1D88540-F304-4FF4-92AE-8B3EF777D4C9}"/>
              </a:ext>
            </a:extLst>
          </xdr:cNvPr>
          <xdr:cNvSpPr/>
        </xdr:nvSpPr>
        <xdr:spPr>
          <a:xfrm>
            <a:off x="3289344" y="600637"/>
            <a:ext cx="3827800" cy="1548654"/>
          </a:xfrm>
          <a:prstGeom prst="roundRect">
            <a:avLst/>
          </a:prstGeom>
          <a:solidFill>
            <a:schemeClr val="bg1"/>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ru-RU" sz="1100"/>
          </a:p>
        </xdr:txBody>
      </xdr:sp>
      <xdr:sp macro="" textlink="">
        <xdr:nvSpPr>
          <xdr:cNvPr id="12" name="TextBox 11">
            <a:extLst>
              <a:ext uri="{FF2B5EF4-FFF2-40B4-BE49-F238E27FC236}">
                <a16:creationId xmlns:a16="http://schemas.microsoft.com/office/drawing/2014/main" id="{227C6276-ADCB-4794-95AD-E737891EA1F4}"/>
              </a:ext>
            </a:extLst>
          </xdr:cNvPr>
          <xdr:cNvSpPr txBox="1"/>
        </xdr:nvSpPr>
        <xdr:spPr>
          <a:xfrm>
            <a:off x="3767437" y="1165412"/>
            <a:ext cx="1061438"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000" b="1" i="1">
                <a:solidFill>
                  <a:schemeClr val="tx1">
                    <a:lumMod val="65000"/>
                    <a:lumOff val="35000"/>
                  </a:schemeClr>
                </a:solidFill>
                <a:latin typeface="+mn-lt"/>
              </a:rPr>
              <a:t>Total</a:t>
            </a:r>
            <a:r>
              <a:rPr lang="en-US" sz="1000" b="1" i="1">
                <a:solidFill>
                  <a:schemeClr val="tx1">
                    <a:lumMod val="65000"/>
                    <a:lumOff val="35000"/>
                  </a:schemeClr>
                </a:solidFill>
                <a:latin typeface="Georgia" panose="02040502050405020303" pitchFamily="18" charset="0"/>
              </a:rPr>
              <a:t> </a:t>
            </a:r>
            <a:r>
              <a:rPr lang="en-US" sz="1000" b="1" i="1">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rPr>
              <a:t>Customers</a:t>
            </a:r>
            <a:endParaRPr lang="ru-RU" sz="1000" b="1" i="1">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endParaRPr>
          </a:p>
        </xdr:txBody>
      </xdr:sp>
      <xdr:sp macro="" textlink="">
        <xdr:nvSpPr>
          <xdr:cNvPr id="18" name="TextBox 17">
            <a:extLst>
              <a:ext uri="{FF2B5EF4-FFF2-40B4-BE49-F238E27FC236}">
                <a16:creationId xmlns:a16="http://schemas.microsoft.com/office/drawing/2014/main" id="{13E90B7F-2E32-4E43-A1F3-3BBA9921EA16}"/>
              </a:ext>
            </a:extLst>
          </xdr:cNvPr>
          <xdr:cNvSpPr txBox="1"/>
        </xdr:nvSpPr>
        <xdr:spPr>
          <a:xfrm>
            <a:off x="5586125" y="1429868"/>
            <a:ext cx="1103327"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000" b="1" i="1">
                <a:solidFill>
                  <a:schemeClr val="tx1">
                    <a:lumMod val="65000"/>
                    <a:lumOff val="35000"/>
                  </a:schemeClr>
                </a:solidFill>
                <a:latin typeface="+mn-lt"/>
              </a:rPr>
              <a:t>Active</a:t>
            </a:r>
            <a:r>
              <a:rPr lang="en-US" sz="1000" b="1" i="1">
                <a:solidFill>
                  <a:schemeClr val="tx1">
                    <a:lumMod val="65000"/>
                    <a:lumOff val="35000"/>
                  </a:schemeClr>
                </a:solidFill>
                <a:latin typeface="Georgia" panose="02040502050405020303" pitchFamily="18" charset="0"/>
              </a:rPr>
              <a:t> </a:t>
            </a:r>
            <a:r>
              <a:rPr lang="en-US" sz="1000" b="1" i="1">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rPr>
              <a:t>Customers</a:t>
            </a:r>
            <a:endParaRPr lang="ru-RU" sz="1000" b="1" i="1">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endParaRPr>
          </a:p>
        </xdr:txBody>
      </xdr:sp>
      <xdr:sp macro="" textlink="ActiveCustomers!$B$7">
        <xdr:nvSpPr>
          <xdr:cNvPr id="20" name="TextBox 19">
            <a:extLst>
              <a:ext uri="{FF2B5EF4-FFF2-40B4-BE49-F238E27FC236}">
                <a16:creationId xmlns:a16="http://schemas.microsoft.com/office/drawing/2014/main" id="{BE0A31C9-45D4-4FE7-ACDE-E175E04C307E}"/>
              </a:ext>
            </a:extLst>
          </xdr:cNvPr>
          <xdr:cNvSpPr txBox="1"/>
        </xdr:nvSpPr>
        <xdr:spPr>
          <a:xfrm>
            <a:off x="5636622" y="963705"/>
            <a:ext cx="1002334"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chorCtr="1">
            <a:noAutofit/>
          </a:bodyPr>
          <a:lstStyle/>
          <a:p>
            <a:fld id="{5AB1CD8A-F08F-4D08-8F82-5CB7204E2260}" type="TxLink">
              <a:rPr lang="en-US" sz="3500" b="1" i="0" u="none" strike="noStrike">
                <a:solidFill>
                  <a:schemeClr val="tx1">
                    <a:lumMod val="65000"/>
                    <a:lumOff val="35000"/>
                  </a:schemeClr>
                </a:solidFill>
                <a:latin typeface="Arial Narrow" panose="020B0606020202030204" pitchFamily="34" charset="0"/>
                <a:ea typeface="Calibri"/>
                <a:cs typeface="Calibri"/>
              </a:rPr>
              <a:pPr/>
              <a:t>1630</a:t>
            </a:fld>
            <a:endParaRPr lang="ru-RU" sz="3500" b="1">
              <a:solidFill>
                <a:schemeClr val="tx1">
                  <a:lumMod val="65000"/>
                  <a:lumOff val="35000"/>
                </a:schemeClr>
              </a:solidFill>
              <a:latin typeface="Arial Narrow" panose="020B0606020202030204" pitchFamily="34" charset="0"/>
            </a:endParaRPr>
          </a:p>
        </xdr:txBody>
      </xdr:sp>
      <xdr:cxnSp macro="">
        <xdr:nvCxnSpPr>
          <xdr:cNvPr id="45" name="Straight Connector 44">
            <a:extLst>
              <a:ext uri="{FF2B5EF4-FFF2-40B4-BE49-F238E27FC236}">
                <a16:creationId xmlns:a16="http://schemas.microsoft.com/office/drawing/2014/main" id="{106629BD-84B2-428C-A535-9FE7AB2C943F}"/>
              </a:ext>
            </a:extLst>
          </xdr:cNvPr>
          <xdr:cNvCxnSpPr/>
        </xdr:nvCxnSpPr>
        <xdr:spPr>
          <a:xfrm>
            <a:off x="5203244" y="702372"/>
            <a:ext cx="0" cy="1345184"/>
          </a:xfrm>
          <a:prstGeom prst="line">
            <a:avLst/>
          </a:prstGeom>
          <a:ln w="9525" cap="flat" cmpd="sng" algn="ctr">
            <a:solidFill>
              <a:schemeClr val="bg1">
                <a:lumMod val="75000"/>
              </a:schemeClr>
            </a:solidFill>
            <a:prstDash val="dash"/>
            <a:round/>
            <a:headEnd type="none" w="med" len="med"/>
            <a:tailEnd type="none" w="med" len="med"/>
          </a:ln>
        </xdr:spPr>
        <xdr:style>
          <a:lnRef idx="0">
            <a:scrgbClr r="0" g="0" b="0"/>
          </a:lnRef>
          <a:fillRef idx="0">
            <a:scrgbClr r="0" g="0" b="0"/>
          </a:fillRef>
          <a:effectRef idx="0">
            <a:scrgbClr r="0" g="0" b="0"/>
          </a:effectRef>
          <a:fontRef idx="minor">
            <a:schemeClr val="tx1"/>
          </a:fontRef>
        </xdr:style>
      </xdr:cxnSp>
      <xdr:graphicFrame macro="">
        <xdr:nvGraphicFramePr>
          <xdr:cNvPr id="61" name="Chart 60">
            <a:extLst>
              <a:ext uri="{FF2B5EF4-FFF2-40B4-BE49-F238E27FC236}">
                <a16:creationId xmlns:a16="http://schemas.microsoft.com/office/drawing/2014/main" id="{B79A27AF-6CBB-4C0C-886E-7FA7260BD229}"/>
              </a:ext>
            </a:extLst>
          </xdr:cNvPr>
          <xdr:cNvGraphicFramePr>
            <a:graphicFrameLocks/>
          </xdr:cNvGraphicFramePr>
        </xdr:nvGraphicFramePr>
        <xdr:xfrm>
          <a:off x="3559969" y="1464469"/>
          <a:ext cx="1476375" cy="511969"/>
        </xdr:xfrm>
        <a:graphic>
          <a:graphicData uri="http://schemas.openxmlformats.org/drawingml/2006/chart">
            <c:chart xmlns:c="http://schemas.openxmlformats.org/drawingml/2006/chart" xmlns:r="http://schemas.openxmlformats.org/officeDocument/2006/relationships" r:id="rId8"/>
          </a:graphicData>
        </a:graphic>
      </xdr:graphicFrame>
      <xdr:sp macro="" textlink="TotalCustomers!$B$6">
        <xdr:nvSpPr>
          <xdr:cNvPr id="62" name="TextBox 61">
            <a:extLst>
              <a:ext uri="{FF2B5EF4-FFF2-40B4-BE49-F238E27FC236}">
                <a16:creationId xmlns:a16="http://schemas.microsoft.com/office/drawing/2014/main" id="{7B66D8BB-EF7E-48EB-9271-09591C38AB49}"/>
              </a:ext>
            </a:extLst>
          </xdr:cNvPr>
          <xdr:cNvSpPr txBox="1"/>
        </xdr:nvSpPr>
        <xdr:spPr>
          <a:xfrm>
            <a:off x="3796989" y="683558"/>
            <a:ext cx="1002334"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chorCtr="1">
            <a:noAutofit/>
          </a:bodyPr>
          <a:lstStyle/>
          <a:p>
            <a:fld id="{26995792-602F-4B14-80EE-92E3FC720922}" type="TxLink">
              <a:rPr lang="en-US" sz="3500" b="1" i="0" u="none" strike="noStrike">
                <a:solidFill>
                  <a:schemeClr val="tx1">
                    <a:lumMod val="65000"/>
                    <a:lumOff val="35000"/>
                  </a:schemeClr>
                </a:solidFill>
                <a:latin typeface="Arial Narrow" panose="020B0606020202030204" pitchFamily="34" charset="0"/>
                <a:ea typeface="Calibri"/>
                <a:cs typeface="Calibri"/>
              </a:rPr>
              <a:pPr/>
              <a:t>2000</a:t>
            </a:fld>
            <a:endParaRPr lang="ru-RU" sz="3500" b="1">
              <a:solidFill>
                <a:schemeClr val="tx1">
                  <a:lumMod val="65000"/>
                  <a:lumOff val="35000"/>
                </a:schemeClr>
              </a:solidFill>
              <a:latin typeface="Arial Narrow" panose="020B0606020202030204" pitchFamily="34" charset="0"/>
            </a:endParaRPr>
          </a:p>
        </xdr:txBody>
      </xdr:sp>
    </xdr:grpSp>
    <xdr:clientData/>
  </xdr:twoCellAnchor>
  <xdr:twoCellAnchor>
    <xdr:from>
      <xdr:col>2</xdr:col>
      <xdr:colOff>83343</xdr:colOff>
      <xdr:row>3</xdr:row>
      <xdr:rowOff>29137</xdr:rowOff>
    </xdr:from>
    <xdr:to>
      <xdr:col>5</xdr:col>
      <xdr:colOff>90487</xdr:colOff>
      <xdr:row>49</xdr:row>
      <xdr:rowOff>11906</xdr:rowOff>
    </xdr:to>
    <xdr:grpSp>
      <xdr:nvGrpSpPr>
        <xdr:cNvPr id="70" name="Group 69">
          <a:extLst>
            <a:ext uri="{FF2B5EF4-FFF2-40B4-BE49-F238E27FC236}">
              <a16:creationId xmlns:a16="http://schemas.microsoft.com/office/drawing/2014/main" id="{C1BB0EBD-781A-40B9-AE2A-FAD942005E48}"/>
            </a:ext>
          </a:extLst>
        </xdr:cNvPr>
        <xdr:cNvGrpSpPr/>
      </xdr:nvGrpSpPr>
      <xdr:grpSpPr>
        <a:xfrm>
          <a:off x="1297781" y="600637"/>
          <a:ext cx="1828800" cy="8745769"/>
          <a:chOff x="15240000" y="600637"/>
          <a:chExt cx="1828800" cy="7541941"/>
        </a:xfrm>
      </xdr:grpSpPr>
      <mc:AlternateContent xmlns:mc="http://schemas.openxmlformats.org/markup-compatibility/2006" xmlns:a14="http://schemas.microsoft.com/office/drawing/2010/main">
        <mc:Choice Requires="a14">
          <xdr:graphicFrame macro="">
            <xdr:nvGraphicFramePr>
              <xdr:cNvPr id="55" name="Country">
                <a:extLst>
                  <a:ext uri="{FF2B5EF4-FFF2-40B4-BE49-F238E27FC236}">
                    <a16:creationId xmlns:a16="http://schemas.microsoft.com/office/drawing/2014/main" id="{8D9BEA23-38BF-49BF-ABE1-6BD2ADEFD359}"/>
                  </a:ext>
                </a:extLst>
              </xdr:cNvPr>
              <xdr:cNvGraphicFramePr>
                <a:graphicFrameLocks/>
              </xdr:cNvGraphicFramePr>
            </xdr:nvGraphicFramePr>
            <xdr:xfrm>
              <a:off x="15240000" y="600637"/>
              <a:ext cx="1828800" cy="2733113"/>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297781" y="600637"/>
                <a:ext cx="1828800" cy="316936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7" name="PlanType">
                <a:extLst>
                  <a:ext uri="{FF2B5EF4-FFF2-40B4-BE49-F238E27FC236}">
                    <a16:creationId xmlns:a16="http://schemas.microsoft.com/office/drawing/2014/main" id="{042A8C2B-EC1E-4576-B760-B6BBA8FEC30D}"/>
                  </a:ext>
                </a:extLst>
              </xdr:cNvPr>
              <xdr:cNvGraphicFramePr>
                <a:graphicFrameLocks/>
              </xdr:cNvGraphicFramePr>
            </xdr:nvGraphicFramePr>
            <xdr:xfrm>
              <a:off x="15240000" y="4953000"/>
              <a:ext cx="1828800" cy="1666875"/>
            </xdr:xfrm>
            <a:graphic>
              <a:graphicData uri="http://schemas.microsoft.com/office/drawing/2010/slicer">
                <sle:slicer xmlns:sle="http://schemas.microsoft.com/office/drawing/2010/slicer" name="PlanType"/>
              </a:graphicData>
            </a:graphic>
          </xdr:graphicFrame>
        </mc:Choice>
        <mc:Fallback xmlns="">
          <xdr:sp macro="" textlink="">
            <xdr:nvSpPr>
              <xdr:cNvPr id="0" name=""/>
              <xdr:cNvSpPr>
                <a:spLocks noTextEdit="1"/>
              </xdr:cNvSpPr>
            </xdr:nvSpPr>
            <xdr:spPr>
              <a:xfrm>
                <a:off x="1297781" y="5647715"/>
                <a:ext cx="1828800" cy="193293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8" name="ContractType">
                <a:extLst>
                  <a:ext uri="{FF2B5EF4-FFF2-40B4-BE49-F238E27FC236}">
                    <a16:creationId xmlns:a16="http://schemas.microsoft.com/office/drawing/2014/main" id="{A60814AD-2821-40BE-AE56-0486C79B6527}"/>
                  </a:ext>
                </a:extLst>
              </xdr:cNvPr>
              <xdr:cNvGraphicFramePr>
                <a:graphicFrameLocks/>
              </xdr:cNvGraphicFramePr>
            </xdr:nvGraphicFramePr>
            <xdr:xfrm>
              <a:off x="15240000" y="6703219"/>
              <a:ext cx="1828800" cy="1439359"/>
            </xdr:xfrm>
            <a:graphic>
              <a:graphicData uri="http://schemas.microsoft.com/office/drawing/2010/slicer">
                <sle:slicer xmlns:sle="http://schemas.microsoft.com/office/drawing/2010/slicer" name="ContractType"/>
              </a:graphicData>
            </a:graphic>
          </xdr:graphicFrame>
        </mc:Choice>
        <mc:Fallback xmlns="">
          <xdr:sp macro="" textlink="">
            <xdr:nvSpPr>
              <xdr:cNvPr id="0" name=""/>
              <xdr:cNvSpPr>
                <a:spLocks noTextEdit="1"/>
              </xdr:cNvSpPr>
            </xdr:nvSpPr>
            <xdr:spPr>
              <a:xfrm>
                <a:off x="1297781" y="7677300"/>
                <a:ext cx="1828800" cy="166910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5" name="Singup Year">
                <a:extLst>
                  <a:ext uri="{FF2B5EF4-FFF2-40B4-BE49-F238E27FC236}">
                    <a16:creationId xmlns:a16="http://schemas.microsoft.com/office/drawing/2014/main" id="{1581EC65-5615-41EB-B0DC-620B104511AB}"/>
                  </a:ext>
                </a:extLst>
              </xdr:cNvPr>
              <xdr:cNvGraphicFramePr>
                <a:graphicFrameLocks noChangeAspect="1"/>
              </xdr:cNvGraphicFramePr>
            </xdr:nvGraphicFramePr>
            <xdr:xfrm>
              <a:off x="15240000" y="3429000"/>
              <a:ext cx="1828800" cy="1428750"/>
            </xdr:xfrm>
            <a:graphic>
              <a:graphicData uri="http://schemas.microsoft.com/office/drawing/2010/slicer">
                <sle:slicer xmlns:sle="http://schemas.microsoft.com/office/drawing/2010/slicer" name="Singup Year"/>
              </a:graphicData>
            </a:graphic>
          </xdr:graphicFrame>
        </mc:Choice>
        <mc:Fallback xmlns="">
          <xdr:sp macro="" textlink="">
            <xdr:nvSpPr>
              <xdr:cNvPr id="0" name=""/>
              <xdr:cNvSpPr>
                <a:spLocks noTextEdit="1"/>
              </xdr:cNvSpPr>
            </xdr:nvSpPr>
            <xdr:spPr>
              <a:xfrm>
                <a:off x="1297781" y="3880457"/>
                <a:ext cx="1828800" cy="1656804"/>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409575</xdr:colOff>
      <xdr:row>7</xdr:row>
      <xdr:rowOff>185737</xdr:rowOff>
    </xdr:from>
    <xdr:to>
      <xdr:col>10</xdr:col>
      <xdr:colOff>152400</xdr:colOff>
      <xdr:row>22</xdr:row>
      <xdr:rowOff>23812</xdr:rowOff>
    </xdr:to>
    <xdr:graphicFrame macro="">
      <xdr:nvGraphicFramePr>
        <xdr:cNvPr id="3" name="Chart 2">
          <a:extLst>
            <a:ext uri="{FF2B5EF4-FFF2-40B4-BE49-F238E27FC236}">
              <a16:creationId xmlns:a16="http://schemas.microsoft.com/office/drawing/2014/main" id="{49B2D2C1-C658-4938-8F74-FBB30DF14F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600075</xdr:colOff>
      <xdr:row>1</xdr:row>
      <xdr:rowOff>300037</xdr:rowOff>
    </xdr:from>
    <xdr:to>
      <xdr:col>11</xdr:col>
      <xdr:colOff>295275</xdr:colOff>
      <xdr:row>15</xdr:row>
      <xdr:rowOff>185737</xdr:rowOff>
    </xdr:to>
    <xdr:graphicFrame macro="">
      <xdr:nvGraphicFramePr>
        <xdr:cNvPr id="2" name="Chart 1">
          <a:extLst>
            <a:ext uri="{FF2B5EF4-FFF2-40B4-BE49-F238E27FC236}">
              <a16:creationId xmlns:a16="http://schemas.microsoft.com/office/drawing/2014/main" id="{02B1A45B-06D1-466A-B23F-328B740C68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547687</xdr:colOff>
      <xdr:row>3</xdr:row>
      <xdr:rowOff>176211</xdr:rowOff>
    </xdr:from>
    <xdr:to>
      <xdr:col>15</xdr:col>
      <xdr:colOff>304800</xdr:colOff>
      <xdr:row>18</xdr:row>
      <xdr:rowOff>142875</xdr:rowOff>
    </xdr:to>
    <xdr:graphicFrame macro="">
      <xdr:nvGraphicFramePr>
        <xdr:cNvPr id="3" name="Chart 2">
          <a:extLst>
            <a:ext uri="{FF2B5EF4-FFF2-40B4-BE49-F238E27FC236}">
              <a16:creationId xmlns:a16="http://schemas.microsoft.com/office/drawing/2014/main" id="{11091DD6-EE66-4EB8-B1CA-9F860DF788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10</xdr:col>
      <xdr:colOff>14287</xdr:colOff>
      <xdr:row>6</xdr:row>
      <xdr:rowOff>4761</xdr:rowOff>
    </xdr:from>
    <xdr:to>
      <xdr:col>15</xdr:col>
      <xdr:colOff>381000</xdr:colOff>
      <xdr:row>20</xdr:row>
      <xdr:rowOff>161925</xdr:rowOff>
    </xdr:to>
    <xdr:graphicFrame macro="">
      <xdr:nvGraphicFramePr>
        <xdr:cNvPr id="2" name="Chart 1">
          <a:extLst>
            <a:ext uri="{FF2B5EF4-FFF2-40B4-BE49-F238E27FC236}">
              <a16:creationId xmlns:a16="http://schemas.microsoft.com/office/drawing/2014/main" id="{D832CED4-37D3-4641-92C7-4F1B2DB110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10</xdr:col>
      <xdr:colOff>242886</xdr:colOff>
      <xdr:row>6</xdr:row>
      <xdr:rowOff>4761</xdr:rowOff>
    </xdr:from>
    <xdr:to>
      <xdr:col>16</xdr:col>
      <xdr:colOff>5286</xdr:colOff>
      <xdr:row>22</xdr:row>
      <xdr:rowOff>16761</xdr:rowOff>
    </xdr:to>
    <xdr:graphicFrame macro="">
      <xdr:nvGraphicFramePr>
        <xdr:cNvPr id="2" name="Chart 1">
          <a:extLst>
            <a:ext uri="{FF2B5EF4-FFF2-40B4-BE49-F238E27FC236}">
              <a16:creationId xmlns:a16="http://schemas.microsoft.com/office/drawing/2014/main" id="{5A36AE83-4FA6-46CF-BDF3-83C96D955B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257175</xdr:colOff>
      <xdr:row>2</xdr:row>
      <xdr:rowOff>128587</xdr:rowOff>
    </xdr:from>
    <xdr:to>
      <xdr:col>9</xdr:col>
      <xdr:colOff>466725</xdr:colOff>
      <xdr:row>17</xdr:row>
      <xdr:rowOff>14287</xdr:rowOff>
    </xdr:to>
    <xdr:graphicFrame macro="">
      <xdr:nvGraphicFramePr>
        <xdr:cNvPr id="4" name="Chart 3">
          <a:extLst>
            <a:ext uri="{FF2B5EF4-FFF2-40B4-BE49-F238E27FC236}">
              <a16:creationId xmlns:a16="http://schemas.microsoft.com/office/drawing/2014/main" id="{80D4963C-56C6-45A9-AA82-AE6994A8CB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309562</xdr:colOff>
      <xdr:row>21</xdr:row>
      <xdr:rowOff>61912</xdr:rowOff>
    </xdr:from>
    <xdr:to>
      <xdr:col>9</xdr:col>
      <xdr:colOff>519112</xdr:colOff>
      <xdr:row>35</xdr:row>
      <xdr:rowOff>138112</xdr:rowOff>
    </xdr:to>
    <xdr:graphicFrame macro="">
      <xdr:nvGraphicFramePr>
        <xdr:cNvPr id="5" name="Chart 4">
          <a:extLst>
            <a:ext uri="{FF2B5EF4-FFF2-40B4-BE49-F238E27FC236}">
              <a16:creationId xmlns:a16="http://schemas.microsoft.com/office/drawing/2014/main" id="{028B91B8-E66E-4ECF-9DD6-AC1E1CF8D2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104774</xdr:colOff>
      <xdr:row>7</xdr:row>
      <xdr:rowOff>52387</xdr:rowOff>
    </xdr:from>
    <xdr:to>
      <xdr:col>16</xdr:col>
      <xdr:colOff>419100</xdr:colOff>
      <xdr:row>22</xdr:row>
      <xdr:rowOff>38101</xdr:rowOff>
    </xdr:to>
    <xdr:graphicFrame macro="">
      <xdr:nvGraphicFramePr>
        <xdr:cNvPr id="2" name="Chart 1">
          <a:extLst>
            <a:ext uri="{FF2B5EF4-FFF2-40B4-BE49-F238E27FC236}">
              <a16:creationId xmlns:a16="http://schemas.microsoft.com/office/drawing/2014/main" id="{FD570A65-4EA1-4799-B058-CCD058A748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siki til" refreshedDate="46072.770578356482" createdVersion="7" refreshedVersion="7" minRefreshableVersion="3" recordCount="2000" xr:uid="{C78818F1-75C8-466A-B0DD-669735470058}">
  <cacheSource type="worksheet">
    <worksheetSource name="fact_customer"/>
  </cacheSource>
  <cacheFields count="21">
    <cacheField name="CustomerID" numFmtId="0">
      <sharedItems/>
    </cacheField>
    <cacheField name="Age" numFmtId="0">
      <sharedItems containsString="0" containsBlank="1" containsNumber="1" containsInteger="1" minValue="-3" maxValue="105"/>
    </cacheField>
    <cacheField name="Gender" numFmtId="0">
      <sharedItems/>
    </cacheField>
    <cacheField name="Country" numFmtId="0">
      <sharedItems count="15">
        <s v="US"/>
        <s v="SE"/>
        <s v="NL"/>
        <s v="ES"/>
        <s v="CA"/>
        <s v="GB"/>
        <s v="PT"/>
        <s v="IT"/>
        <s v="DE"/>
        <s v="FR"/>
        <s v="PL"/>
        <s v="IE"/>
        <s v="NLD"/>
        <s v="N\A"/>
        <s v="" u="1"/>
      </sharedItems>
    </cacheField>
    <cacheField name="AcquisitionChannel" numFmtId="0">
      <sharedItems containsBlank="1"/>
    </cacheField>
    <cacheField name="SignupDate" numFmtId="14">
      <sharedItems containsSemiMixedTypes="0" containsNonDate="0" containsDate="1" containsString="0" minDate="2023-01-02T00:00:00" maxDate="2026-01-31T00:00:00" count="937">
        <d v="2023-04-11T00:00:00"/>
        <d v="2025-05-22T00:00:00"/>
        <d v="2025-01-07T00:00:00"/>
        <d v="2024-05-09T00:00:00"/>
        <d v="2024-05-03T00:00:00"/>
        <d v="2025-08-25T00:00:00"/>
        <d v="2023-04-07T00:00:00"/>
        <d v="2025-02-24T00:00:00"/>
        <d v="2023-08-16T00:00:00"/>
        <d v="2023-04-17T00:00:00"/>
        <d v="2024-08-16T00:00:00"/>
        <d v="2026-01-04T00:00:00"/>
        <d v="2025-04-09T00:00:00"/>
        <d v="2025-05-07T00:00:00"/>
        <d v="2025-03-19T00:00:00"/>
        <d v="2025-06-04T00:00:00"/>
        <d v="2024-08-01T00:00:00"/>
        <d v="2023-05-25T00:00:00"/>
        <d v="2025-08-04T00:00:00"/>
        <d v="2024-05-22T00:00:00"/>
        <d v="2024-07-17T00:00:00"/>
        <d v="2024-02-22T00:00:00"/>
        <d v="2023-07-25T00:00:00"/>
        <d v="2025-11-10T00:00:00"/>
        <d v="2025-05-30T00:00:00"/>
        <d v="2024-12-26T00:00:00"/>
        <d v="2024-03-29T00:00:00"/>
        <d v="2025-07-16T00:00:00"/>
        <d v="2024-09-06T00:00:00"/>
        <d v="2024-05-14T00:00:00"/>
        <d v="2023-09-14T00:00:00"/>
        <d v="2023-04-14T00:00:00"/>
        <d v="2024-09-17T00:00:00"/>
        <d v="2025-09-27T00:00:00"/>
        <d v="2023-03-13T00:00:00"/>
        <d v="2025-07-21T00:00:00"/>
        <d v="2023-11-08T00:00:00"/>
        <d v="2024-12-12T00:00:00"/>
        <d v="2023-07-06T00:00:00"/>
        <d v="2025-05-04T00:00:00"/>
        <d v="2025-02-28T00:00:00"/>
        <d v="2024-02-04T00:00:00"/>
        <d v="2023-03-18T00:00:00"/>
        <d v="2025-12-29T00:00:00"/>
        <d v="2024-05-17T00:00:00"/>
        <d v="2025-10-03T00:00:00"/>
        <d v="2025-02-03T00:00:00"/>
        <d v="2025-05-27T00:00:00"/>
        <d v="2025-05-06T00:00:00"/>
        <d v="2023-08-08T00:00:00"/>
        <d v="2024-02-15T00:00:00"/>
        <d v="2024-06-09T00:00:00"/>
        <d v="2024-07-15T00:00:00"/>
        <d v="2023-02-19T00:00:00"/>
        <d v="2024-09-07T00:00:00"/>
        <d v="2023-06-23T00:00:00"/>
        <d v="2025-04-17T00:00:00"/>
        <d v="2025-02-08T00:00:00"/>
        <d v="2025-11-05T00:00:00"/>
        <d v="2025-04-19T00:00:00"/>
        <d v="2024-02-18T00:00:00"/>
        <d v="2025-12-26T00:00:00"/>
        <d v="2024-04-08T00:00:00"/>
        <d v="2024-01-03T00:00:00"/>
        <d v="2025-10-17T00:00:00"/>
        <d v="2023-03-28T00:00:00"/>
        <d v="2024-06-13T00:00:00"/>
        <d v="2025-06-15T00:00:00"/>
        <d v="2023-08-02T00:00:00"/>
        <d v="2024-06-05T00:00:00"/>
        <d v="2023-05-27T00:00:00"/>
        <d v="2025-02-12T00:00:00"/>
        <d v="2024-06-20T00:00:00"/>
        <d v="2024-01-08T00:00:00"/>
        <d v="2023-09-13T00:00:00"/>
        <d v="2024-09-28T00:00:00"/>
        <d v="2025-01-24T00:00:00"/>
        <d v="2025-11-25T00:00:00"/>
        <d v="2024-05-07T00:00:00"/>
        <d v="2023-07-01T00:00:00"/>
        <d v="2025-07-27T00:00:00"/>
        <d v="2024-12-10T00:00:00"/>
        <d v="2023-04-20T00:00:00"/>
        <d v="2023-12-19T00:00:00"/>
        <d v="2025-05-15T00:00:00"/>
        <d v="2025-07-26T00:00:00"/>
        <d v="2024-05-05T00:00:00"/>
        <d v="2025-06-25T00:00:00"/>
        <d v="2025-08-06T00:00:00"/>
        <d v="2024-03-12T00:00:00"/>
        <d v="2025-10-09T00:00:00"/>
        <d v="2023-11-21T00:00:00"/>
        <d v="2023-09-27T00:00:00"/>
        <d v="2024-12-18T00:00:00"/>
        <d v="2023-06-07T00:00:00"/>
        <d v="2023-08-14T00:00:00"/>
        <d v="2025-06-26T00:00:00"/>
        <d v="2023-09-01T00:00:00"/>
        <d v="2025-06-17T00:00:00"/>
        <d v="2025-06-05T00:00:00"/>
        <d v="2025-05-29T00:00:00"/>
        <d v="2025-01-19T00:00:00"/>
        <d v="2024-06-15T00:00:00"/>
        <d v="2025-03-05T00:00:00"/>
        <d v="2023-11-09T00:00:00"/>
        <d v="2024-09-18T00:00:00"/>
        <d v="2024-06-01T00:00:00"/>
        <d v="2024-07-23T00:00:00"/>
        <d v="2024-10-02T00:00:00"/>
        <d v="2023-02-11T00:00:00"/>
        <d v="2023-10-04T00:00:00"/>
        <d v="2023-05-10T00:00:00"/>
        <d v="2024-05-10T00:00:00"/>
        <d v="2025-01-23T00:00:00"/>
        <d v="2024-06-14T00:00:00"/>
        <d v="2025-08-21T00:00:00"/>
        <d v="2024-09-29T00:00:00"/>
        <d v="2023-03-31T00:00:00"/>
        <d v="2025-05-12T00:00:00"/>
        <d v="2024-10-09T00:00:00"/>
        <d v="2024-12-16T00:00:00"/>
        <d v="2024-09-15T00:00:00"/>
        <d v="2023-04-13T00:00:00"/>
        <d v="2024-09-22T00:00:00"/>
        <d v="2025-06-14T00:00:00"/>
        <d v="2023-12-09T00:00:00"/>
        <d v="2024-11-10T00:00:00"/>
        <d v="2023-02-04T00:00:00"/>
        <d v="2024-01-27T00:00:00"/>
        <d v="2026-01-12T00:00:00"/>
        <d v="2023-08-30T00:00:00"/>
        <d v="2024-04-05T00:00:00"/>
        <d v="2026-01-23T00:00:00"/>
        <d v="2025-08-19T00:00:00"/>
        <d v="2023-02-09T00:00:00"/>
        <d v="2023-09-21T00:00:00"/>
        <d v="2025-07-15T00:00:00"/>
        <d v="2023-03-07T00:00:00"/>
        <d v="2025-08-22T00:00:00"/>
        <d v="2023-11-14T00:00:00"/>
        <d v="2025-10-31T00:00:00"/>
        <d v="2023-11-27T00:00:00"/>
        <d v="2024-05-04T00:00:00"/>
        <d v="2025-01-15T00:00:00"/>
        <d v="2023-05-23T00:00:00"/>
        <d v="2024-09-19T00:00:00"/>
        <d v="2025-06-02T00:00:00"/>
        <d v="2026-01-27T00:00:00"/>
        <d v="2025-01-18T00:00:00"/>
        <d v="2024-04-06T00:00:00"/>
        <d v="2024-04-02T00:00:00"/>
        <d v="2024-04-16T00:00:00"/>
        <d v="2025-07-06T00:00:00"/>
        <d v="2023-12-29T00:00:00"/>
        <d v="2023-07-08T00:00:00"/>
        <d v="2024-01-12T00:00:00"/>
        <d v="2023-01-26T00:00:00"/>
        <d v="2023-04-30T00:00:00"/>
        <d v="2023-04-12T00:00:00"/>
        <d v="2025-05-19T00:00:00"/>
        <d v="2025-03-25T00:00:00"/>
        <d v="2024-06-04T00:00:00"/>
        <d v="2025-10-12T00:00:00"/>
        <d v="2024-07-18T00:00:00"/>
        <d v="2025-11-23T00:00:00"/>
        <d v="2023-06-21T00:00:00"/>
        <d v="2024-07-14T00:00:00"/>
        <d v="2025-02-23T00:00:00"/>
        <d v="2024-07-12T00:00:00"/>
        <d v="2023-07-07T00:00:00"/>
        <d v="2024-03-05T00:00:00"/>
        <d v="2023-06-12T00:00:00"/>
        <d v="2025-02-09T00:00:00"/>
        <d v="2024-12-11T00:00:00"/>
        <d v="2024-11-15T00:00:00"/>
        <d v="2024-02-12T00:00:00"/>
        <d v="2025-12-17T00:00:00"/>
        <d v="2023-04-09T00:00:00"/>
        <d v="2024-01-22T00:00:00"/>
        <d v="2023-05-13T00:00:00"/>
        <d v="2024-01-17T00:00:00"/>
        <d v="2025-12-20T00:00:00"/>
        <d v="2024-02-17T00:00:00"/>
        <d v="2025-10-20T00:00:00"/>
        <d v="2024-07-11T00:00:00"/>
        <d v="2025-02-27T00:00:00"/>
        <d v="2024-05-30T00:00:00"/>
        <d v="2023-10-27T00:00:00"/>
        <d v="2025-05-11T00:00:00"/>
        <d v="2025-12-28T00:00:00"/>
        <d v="2023-10-24T00:00:00"/>
        <d v="2023-10-22T00:00:00"/>
        <d v="2025-03-18T00:00:00"/>
        <d v="2025-06-08T00:00:00"/>
        <d v="2024-05-21T00:00:00"/>
        <d v="2025-04-10T00:00:00"/>
        <d v="2023-11-03T00:00:00"/>
        <d v="2023-04-19T00:00:00"/>
        <d v="2024-05-18T00:00:00"/>
        <d v="2025-10-14T00:00:00"/>
        <d v="2023-05-24T00:00:00"/>
        <d v="2024-05-28T00:00:00"/>
        <d v="2025-03-04T00:00:00"/>
        <d v="2023-08-17T00:00:00"/>
        <d v="2025-03-24T00:00:00"/>
        <d v="2023-12-11T00:00:00"/>
        <d v="2025-06-30T00:00:00"/>
        <d v="2024-10-14T00:00:00"/>
        <d v="2024-09-08T00:00:00"/>
        <d v="2023-07-19T00:00:00"/>
        <d v="2024-06-06T00:00:00"/>
        <d v="2025-08-23T00:00:00"/>
        <d v="2023-01-23T00:00:00"/>
        <d v="2024-07-09T00:00:00"/>
        <d v="2025-03-21T00:00:00"/>
        <d v="2025-01-17T00:00:00"/>
        <d v="2024-05-01T00:00:00"/>
        <d v="2023-12-14T00:00:00"/>
        <d v="2024-12-07T00:00:00"/>
        <d v="2023-06-08T00:00:00"/>
        <d v="2024-10-20T00:00:00"/>
        <d v="2025-01-02T00:00:00"/>
        <d v="2024-12-09T00:00:00"/>
        <d v="2023-04-06T00:00:00"/>
        <d v="2025-05-03T00:00:00"/>
        <d v="2024-04-13T00:00:00"/>
        <d v="2023-02-16T00:00:00"/>
        <d v="2023-07-22T00:00:00"/>
        <d v="2024-07-10T00:00:00"/>
        <d v="2023-08-01T00:00:00"/>
        <d v="2024-01-07T00:00:00"/>
        <d v="2025-01-14T00:00:00"/>
        <d v="2025-02-02T00:00:00"/>
        <d v="2023-04-27T00:00:00"/>
        <d v="2023-07-17T00:00:00"/>
        <d v="2024-10-24T00:00:00"/>
        <d v="2025-06-13T00:00:00"/>
        <d v="2023-07-12T00:00:00"/>
        <d v="2023-12-05T00:00:00"/>
        <d v="2025-11-08T00:00:00"/>
        <d v="2026-01-20T00:00:00"/>
        <d v="2024-10-16T00:00:00"/>
        <d v="2024-01-26T00:00:00"/>
        <d v="2024-11-21T00:00:00"/>
        <d v="2024-10-27T00:00:00"/>
        <d v="2023-11-29T00:00:00"/>
        <d v="2023-06-20T00:00:00"/>
        <d v="2025-12-16T00:00:00"/>
        <d v="2024-06-27T00:00:00"/>
        <d v="2024-06-10T00:00:00"/>
        <d v="2025-01-06T00:00:00"/>
        <d v="2023-03-15T00:00:00"/>
        <d v="2023-04-04T00:00:00"/>
        <d v="2023-11-07T00:00:00"/>
        <d v="2024-07-02T00:00:00"/>
        <d v="2025-01-26T00:00:00"/>
        <d v="2024-07-07T00:00:00"/>
        <d v="2024-05-12T00:00:00"/>
        <d v="2025-11-22T00:00:00"/>
        <d v="2024-10-06T00:00:00"/>
        <d v="2024-09-03T00:00:00"/>
        <d v="2024-06-17T00:00:00"/>
        <d v="2025-06-29T00:00:00"/>
        <d v="2023-10-28T00:00:00"/>
        <d v="2025-12-10T00:00:00"/>
        <d v="2024-01-09T00:00:00"/>
        <d v="2024-08-09T00:00:00"/>
        <d v="2025-08-15T00:00:00"/>
        <d v="2023-11-17T00:00:00"/>
        <d v="2023-01-25T00:00:00"/>
        <d v="2024-02-14T00:00:00"/>
        <d v="2025-07-20T00:00:00"/>
        <d v="2023-01-12T00:00:00"/>
        <d v="2025-10-06T00:00:00"/>
        <d v="2023-12-07T00:00:00"/>
        <d v="2024-09-16T00:00:00"/>
        <d v="2023-12-22T00:00:00"/>
        <d v="2023-05-03T00:00:00"/>
        <d v="2025-01-20T00:00:00"/>
        <d v="2025-01-27T00:00:00"/>
        <d v="2023-05-14T00:00:00"/>
        <d v="2023-11-13T00:00:00"/>
        <d v="2023-10-02T00:00:00"/>
        <d v="2025-01-13T00:00:00"/>
        <d v="2025-04-03T00:00:00"/>
        <d v="2025-03-30T00:00:00"/>
        <d v="2025-05-16T00:00:00"/>
        <d v="2023-12-28T00:00:00"/>
        <d v="2023-05-02T00:00:00"/>
        <d v="2024-11-23T00:00:00"/>
        <d v="2025-10-29T00:00:00"/>
        <d v="2023-09-17T00:00:00"/>
        <d v="2023-09-24T00:00:00"/>
        <d v="2023-02-12T00:00:00"/>
        <d v="2023-06-09T00:00:00"/>
        <d v="2024-02-23T00:00:00"/>
        <d v="2023-12-16T00:00:00"/>
        <d v="2025-07-24T00:00:00"/>
        <d v="2024-06-02T00:00:00"/>
        <d v="2025-12-21T00:00:00"/>
        <d v="2023-12-24T00:00:00"/>
        <d v="2025-12-09T00:00:00"/>
        <d v="2023-11-24T00:00:00"/>
        <d v="2024-12-01T00:00:00"/>
        <d v="2024-08-03T00:00:00"/>
        <d v="2023-10-16T00:00:00"/>
        <d v="2026-01-22T00:00:00"/>
        <d v="2025-11-20T00:00:00"/>
        <d v="2023-07-23T00:00:00"/>
        <d v="2023-07-05T00:00:00"/>
        <d v="2024-08-23T00:00:00"/>
        <d v="2023-02-20T00:00:00"/>
        <d v="2023-12-03T00:00:00"/>
        <d v="2025-01-10T00:00:00"/>
        <d v="2025-04-23T00:00:00"/>
        <d v="2025-08-11T00:00:00"/>
        <d v="2025-09-30T00:00:00"/>
        <d v="2023-09-09T00:00:00"/>
        <d v="2023-05-11T00:00:00"/>
        <d v="2024-08-07T00:00:00"/>
        <d v="2023-12-23T00:00:00"/>
        <d v="2025-05-20T00:00:00"/>
        <d v="2024-01-14T00:00:00"/>
        <d v="2024-04-07T00:00:00"/>
        <d v="2024-02-26T00:00:00"/>
        <d v="2025-09-25T00:00:00"/>
        <d v="2025-04-21T00:00:00"/>
        <d v="2024-03-04T00:00:00"/>
        <d v="2023-10-23T00:00:00"/>
        <d v="2023-01-06T00:00:00"/>
        <d v="2025-11-21T00:00:00"/>
        <d v="2025-12-04T00:00:00"/>
        <d v="2023-09-29T00:00:00"/>
        <d v="2023-02-05T00:00:00"/>
        <d v="2023-05-19T00:00:00"/>
        <d v="2025-07-25T00:00:00"/>
        <d v="2025-10-02T00:00:00"/>
        <d v="2023-06-22T00:00:00"/>
        <d v="2024-11-06T00:00:00"/>
        <d v="2025-03-22T00:00:00"/>
        <d v="2025-09-12T00:00:00"/>
        <d v="2023-08-10T00:00:00"/>
        <d v="2026-01-29T00:00:00"/>
        <d v="2025-05-26T00:00:00"/>
        <d v="2025-12-31T00:00:00"/>
        <d v="2024-07-16T00:00:00"/>
        <d v="2025-11-19T00:00:00"/>
        <d v="2023-01-16T00:00:00"/>
        <d v="2023-07-16T00:00:00"/>
        <d v="2023-09-16T00:00:00"/>
        <d v="2023-11-11T00:00:00"/>
        <d v="2023-05-29T00:00:00"/>
        <d v="2023-01-21T00:00:00"/>
        <d v="2023-05-18T00:00:00"/>
        <d v="2023-12-01T00:00:00"/>
        <d v="2024-07-24T00:00:00"/>
        <d v="2025-11-11T00:00:00"/>
        <d v="2025-02-21T00:00:00"/>
        <d v="2025-05-13T00:00:00"/>
        <d v="2024-04-14T00:00:00"/>
        <d v="2025-09-01T00:00:00"/>
        <d v="2023-01-29T00:00:00"/>
        <d v="2025-03-17T00:00:00"/>
        <d v="2025-04-12T00:00:00"/>
        <d v="2025-07-19T00:00:00"/>
        <d v="2023-05-28T00:00:00"/>
        <d v="2023-05-20T00:00:00"/>
        <d v="2024-10-01T00:00:00"/>
        <d v="2023-04-02T00:00:00"/>
        <d v="2024-03-24T00:00:00"/>
        <d v="2026-01-01T00:00:00"/>
        <d v="2023-12-06T00:00:00"/>
        <d v="2023-05-30T00:00:00"/>
        <d v="2024-07-04T00:00:00"/>
        <d v="2024-07-26T00:00:00"/>
        <d v="2023-12-20T00:00:00"/>
        <d v="2025-12-12T00:00:00"/>
        <d v="2024-08-10T00:00:00"/>
        <d v="2023-11-19T00:00:00"/>
        <d v="2025-12-18T00:00:00"/>
        <d v="2024-11-03T00:00:00"/>
        <d v="2023-06-17T00:00:00"/>
        <d v="2024-12-15T00:00:00"/>
        <d v="2025-08-05T00:00:00"/>
        <d v="2025-03-26T00:00:00"/>
        <d v="2024-04-17T00:00:00"/>
        <d v="2023-01-08T00:00:00"/>
        <d v="2025-12-24T00:00:00"/>
        <d v="2024-11-02T00:00:00"/>
        <d v="2023-07-24T00:00:00"/>
        <d v="2025-11-17T00:00:00"/>
        <d v="2025-03-06T00:00:00"/>
        <d v="2025-08-12T00:00:00"/>
        <d v="2023-05-04T00:00:00"/>
        <d v="2025-07-23T00:00:00"/>
        <d v="2023-10-10T00:00:00"/>
        <d v="2023-09-20T00:00:00"/>
        <d v="2024-08-21T00:00:00"/>
        <d v="2024-11-13T00:00:00"/>
        <d v="2025-09-04T00:00:00"/>
        <d v="2025-04-29T00:00:00"/>
        <d v="2023-11-23T00:00:00"/>
        <d v="2024-09-04T00:00:00"/>
        <d v="2024-04-24T00:00:00"/>
        <d v="2023-05-09T00:00:00"/>
        <d v="2025-01-04T00:00:00"/>
        <d v="2023-11-05T00:00:00"/>
        <d v="2024-05-26T00:00:00"/>
        <d v="2023-10-07T00:00:00"/>
        <d v="2023-10-30T00:00:00"/>
        <d v="2026-01-25T00:00:00"/>
        <d v="2025-04-20T00:00:00"/>
        <d v="2025-07-09T00:00:00"/>
        <d v="2023-04-29T00:00:00"/>
        <d v="2025-09-20T00:00:00"/>
        <d v="2023-03-17T00:00:00"/>
        <d v="2024-06-19T00:00:00"/>
        <d v="2024-10-31T00:00:00"/>
        <d v="2024-02-08T00:00:00"/>
        <d v="2023-06-14T00:00:00"/>
        <d v="2023-08-05T00:00:00"/>
        <d v="2025-07-18T00:00:00"/>
        <d v="2023-12-26T00:00:00"/>
        <d v="2025-11-06T00:00:00"/>
        <d v="2025-10-28T00:00:00"/>
        <d v="2025-11-03T00:00:00"/>
        <d v="2024-11-05T00:00:00"/>
        <d v="2023-06-25T00:00:00"/>
        <d v="2024-10-12T00:00:00"/>
        <d v="2024-08-31T00:00:00"/>
        <d v="2023-01-24T00:00:00"/>
        <d v="2025-03-10T00:00:00"/>
        <d v="2023-03-04T00:00:00"/>
        <d v="2023-03-02T00:00:00"/>
        <d v="2024-04-28T00:00:00"/>
        <d v="2024-10-28T00:00:00"/>
        <d v="2024-08-04T00:00:00"/>
        <d v="2025-02-06T00:00:00"/>
        <d v="2025-06-24T00:00:00"/>
        <d v="2024-03-19T00:00:00"/>
        <d v="2025-07-22T00:00:00"/>
        <d v="2023-12-25T00:00:00"/>
        <d v="2026-01-14T00:00:00"/>
        <d v="2024-07-22T00:00:00"/>
        <d v="2025-09-13T00:00:00"/>
        <d v="2025-06-12T00:00:00"/>
        <d v="2025-08-17T00:00:00"/>
        <d v="2024-08-27T00:00:00"/>
        <d v="2023-02-18T00:00:00"/>
        <d v="2025-09-29T00:00:00"/>
        <d v="2023-09-15T00:00:00"/>
        <d v="2023-10-09T00:00:00"/>
        <d v="2024-12-25T00:00:00"/>
        <d v="2024-10-05T00:00:00"/>
        <d v="2025-12-05T00:00:00"/>
        <d v="2023-11-15T00:00:00"/>
        <d v="2023-02-25T00:00:00"/>
        <d v="2025-09-11T00:00:00"/>
        <d v="2024-08-13T00:00:00"/>
        <d v="2025-10-04T00:00:00"/>
        <d v="2023-04-25T00:00:00"/>
        <d v="2023-04-16T00:00:00"/>
        <d v="2025-07-28T00:00:00"/>
        <d v="2023-05-01T00:00:00"/>
        <d v="2023-02-28T00:00:00"/>
        <d v="2024-03-31T00:00:00"/>
        <d v="2025-02-15T00:00:00"/>
        <d v="2023-04-22T00:00:00"/>
        <d v="2025-08-01T00:00:00"/>
        <d v="2025-08-08T00:00:00"/>
        <d v="2025-06-21T00:00:00"/>
        <d v="2023-09-28T00:00:00"/>
        <d v="2026-01-08T00:00:00"/>
        <d v="2025-06-22T00:00:00"/>
        <d v="2025-05-28T00:00:00"/>
        <d v="2024-12-08T00:00:00"/>
        <d v="2024-11-25T00:00:00"/>
        <d v="2023-06-01T00:00:00"/>
        <d v="2023-12-31T00:00:00"/>
        <d v="2024-08-02T00:00:00"/>
        <d v="2025-12-25T00:00:00"/>
        <d v="2025-08-24T00:00:00"/>
        <d v="2024-03-09T00:00:00"/>
        <d v="2024-12-21T00:00:00"/>
        <d v="2023-03-10T00:00:00"/>
        <d v="2024-06-22T00:00:00"/>
        <d v="2024-11-11T00:00:00"/>
        <d v="2024-02-19T00:00:00"/>
        <d v="2024-01-05T00:00:00"/>
        <d v="2024-03-03T00:00:00"/>
        <d v="2023-07-26T00:00:00"/>
        <d v="2025-02-11T00:00:00"/>
        <d v="2023-09-23T00:00:00"/>
        <d v="2025-08-20T00:00:00"/>
        <d v="2024-06-25T00:00:00"/>
        <d v="2025-05-18T00:00:00"/>
        <d v="2024-01-06T00:00:00"/>
        <d v="2024-08-26T00:00:00"/>
        <d v="2025-08-14T00:00:00"/>
        <d v="2025-05-01T00:00:00"/>
        <d v="2024-12-14T00:00:00"/>
        <d v="2023-03-23T00:00:00"/>
        <d v="2025-04-08T00:00:00"/>
        <d v="2024-04-11T00:00:00"/>
        <d v="2025-02-22T00:00:00"/>
        <d v="2024-07-21T00:00:00"/>
        <d v="2025-08-28T00:00:00"/>
        <d v="2025-11-01T00:00:00"/>
        <d v="2023-04-18T00:00:00"/>
        <d v="2025-03-28T00:00:00"/>
        <d v="2024-08-12T00:00:00"/>
        <d v="2023-06-04T00:00:00"/>
        <d v="2023-07-10T00:00:00"/>
        <d v="2024-04-03T00:00:00"/>
        <d v="2024-05-16T00:00:00"/>
        <d v="2025-06-01T00:00:00"/>
        <d v="2026-01-28T00:00:00"/>
        <d v="2025-11-15T00:00:00"/>
        <d v="2023-12-04T00:00:00"/>
        <d v="2023-10-13T00:00:00"/>
        <d v="2023-02-26T00:00:00"/>
        <d v="2023-07-09T00:00:00"/>
        <d v="2023-07-13T00:00:00"/>
        <d v="2023-05-26T00:00:00"/>
        <d v="2023-01-09T00:00:00"/>
        <d v="2024-10-07T00:00:00"/>
        <d v="2025-02-04T00:00:00"/>
        <d v="2025-03-31T00:00:00"/>
        <d v="2025-05-10T00:00:00"/>
        <d v="2025-11-02T00:00:00"/>
        <d v="2025-06-19T00:00:00"/>
        <d v="2024-08-06T00:00:00"/>
        <d v="2024-07-08T00:00:00"/>
        <d v="2023-06-06T00:00:00"/>
        <d v="2025-08-10T00:00:00"/>
        <d v="2023-05-15T00:00:00"/>
        <d v="2025-04-06T00:00:00"/>
        <d v="2023-05-12T00:00:00"/>
        <d v="2025-03-23T00:00:00"/>
        <d v="2025-01-11T00:00:00"/>
        <d v="2025-04-01T00:00:00"/>
        <d v="2025-11-04T00:00:00"/>
        <d v="2023-08-23T00:00:00"/>
        <d v="2025-04-11T00:00:00"/>
        <d v="2025-05-09T00:00:00"/>
        <d v="2023-11-01T00:00:00"/>
        <d v="2024-08-22T00:00:00"/>
        <d v="2023-12-21T00:00:00"/>
        <d v="2023-06-27T00:00:00"/>
        <d v="2025-12-19T00:00:00"/>
        <d v="2023-06-16T00:00:00"/>
        <d v="2023-04-08T00:00:00"/>
        <d v="2024-05-08T00:00:00"/>
        <d v="2024-03-08T00:00:00"/>
        <d v="2025-04-02T00:00:00"/>
        <d v="2023-07-18T00:00:00"/>
        <d v="2024-02-11T00:00:00"/>
        <d v="2024-06-24T00:00:00"/>
        <d v="2024-02-29T00:00:00"/>
        <d v="2026-01-16T00:00:00"/>
        <d v="2025-12-07T00:00:00"/>
        <d v="2024-04-22T00:00:00"/>
        <d v="2023-11-02T00:00:00"/>
        <d v="2025-08-16T00:00:00"/>
        <d v="2025-09-16T00:00:00"/>
        <d v="2023-02-06T00:00:00"/>
        <d v="2023-01-14T00:00:00"/>
        <d v="2024-05-27T00:00:00"/>
        <d v="2025-12-27T00:00:00"/>
        <d v="2024-05-31T00:00:00"/>
        <d v="2024-05-13T00:00:00"/>
        <d v="2023-05-05T00:00:00"/>
        <d v="2024-03-16T00:00:00"/>
        <d v="2025-09-17T00:00:00"/>
        <d v="2025-02-10T00:00:00"/>
        <d v="2023-11-16T00:00:00"/>
        <d v="2026-01-30T00:00:00"/>
        <d v="2023-01-28T00:00:00"/>
        <d v="2023-03-06T00:00:00"/>
        <d v="2024-12-03T00:00:00"/>
        <d v="2025-10-07T00:00:00"/>
        <d v="2025-08-31T00:00:00"/>
        <d v="2023-02-02T00:00:00"/>
        <d v="2023-10-05T00:00:00"/>
        <d v="2024-05-25T00:00:00"/>
        <d v="2023-06-11T00:00:00"/>
        <d v="2025-05-25T00:00:00"/>
        <d v="2023-08-12T00:00:00"/>
        <d v="2023-01-17T00:00:00"/>
        <d v="2025-10-23T00:00:00"/>
        <d v="2023-11-22T00:00:00"/>
        <d v="2025-01-09T00:00:00"/>
        <d v="2025-10-21T00:00:00"/>
        <d v="2023-02-10T00:00:00"/>
        <d v="2023-01-07T00:00:00"/>
        <d v="2023-06-26T00:00:00"/>
        <d v="2025-07-13T00:00:00"/>
        <d v="2026-01-09T00:00:00"/>
        <d v="2023-09-26T00:00:00"/>
        <d v="2023-10-03T00:00:00"/>
        <d v="2023-05-16T00:00:00"/>
        <d v="2025-02-25T00:00:00"/>
        <d v="2025-07-12T00:00:00"/>
        <d v="2025-08-02T00:00:00"/>
        <d v="2023-02-15T00:00:00"/>
        <d v="2024-05-29T00:00:00"/>
        <d v="2023-09-05T00:00:00"/>
        <d v="2023-05-21T00:00:00"/>
        <d v="2024-09-09T00:00:00"/>
        <d v="2024-05-20T00:00:00"/>
        <d v="2023-06-24T00:00:00"/>
        <d v="2025-07-05T00:00:00"/>
        <d v="2025-04-07T00:00:00"/>
        <d v="2023-03-01T00:00:00"/>
        <d v="2023-01-18T00:00:00"/>
        <d v="2023-04-23T00:00:00"/>
        <d v="2025-03-11T00:00:00"/>
        <d v="2024-08-11T00:00:00"/>
        <d v="2025-04-24T00:00:00"/>
        <d v="2024-11-20T00:00:00"/>
        <d v="2024-07-27T00:00:00"/>
        <d v="2023-03-03T00:00:00"/>
        <d v="2023-03-21T00:00:00"/>
        <d v="2023-01-05T00:00:00"/>
        <d v="2023-02-17T00:00:00"/>
        <d v="2023-09-04T00:00:00"/>
        <d v="2025-09-23T00:00:00"/>
        <d v="2023-07-15T00:00:00"/>
        <d v="2024-10-29T00:00:00"/>
        <d v="2023-10-14T00:00:00"/>
        <d v="2025-09-10T00:00:00"/>
        <d v="2023-06-13T00:00:00"/>
        <d v="2025-12-02T00:00:00"/>
        <d v="2024-09-01T00:00:00"/>
        <d v="2024-10-13T00:00:00"/>
        <d v="2024-08-28T00:00:00"/>
        <d v="2023-10-18T00:00:00"/>
        <d v="2025-01-01T00:00:00"/>
        <d v="2025-11-26T00:00:00"/>
        <d v="2025-02-17T00:00:00"/>
        <d v="2025-10-26T00:00:00"/>
        <d v="2024-06-18T00:00:00"/>
        <d v="2026-01-02T00:00:00"/>
        <d v="2023-11-10T00:00:00"/>
        <d v="2023-12-10T00:00:00"/>
        <d v="2024-04-27T00:00:00"/>
        <d v="2024-11-19T00:00:00"/>
        <d v="2024-03-27T00:00:00"/>
        <d v="2025-12-30T00:00:00"/>
        <d v="2024-04-09T00:00:00"/>
        <d v="2023-09-03T00:00:00"/>
        <d v="2024-10-25T00:00:00"/>
        <d v="2024-06-21T00:00:00"/>
        <d v="2023-09-12T00:00:00"/>
        <d v="2024-01-31T00:00:00"/>
        <d v="2024-10-26T00:00:00"/>
        <d v="2025-03-02T00:00:00"/>
        <d v="2024-12-31T00:00:00"/>
        <d v="2024-10-23T00:00:00"/>
        <d v="2025-01-05T00:00:00"/>
        <d v="2025-06-06T00:00:00"/>
        <d v="2024-09-10T00:00:00"/>
        <d v="2024-08-19T00:00:00"/>
        <d v="2024-12-06T00:00:00"/>
        <d v="2024-07-31T00:00:00"/>
        <d v="2024-09-21T00:00:00"/>
        <d v="2025-06-20T00:00:00"/>
        <d v="2024-08-08T00:00:00"/>
        <d v="2023-03-05T00:00:00"/>
        <d v="2025-09-05T00:00:00"/>
        <d v="2023-03-29T00:00:00"/>
        <d v="2024-03-07T00:00:00"/>
        <d v="2023-07-14T00:00:00"/>
        <d v="2023-03-16T00:00:00"/>
        <d v="2024-04-12T00:00:00"/>
        <d v="2024-02-24T00:00:00"/>
        <d v="2024-02-16T00:00:00"/>
        <d v="2024-07-19T00:00:00"/>
        <d v="2026-01-26T00:00:00"/>
        <d v="2024-04-23T00:00:00"/>
        <d v="2023-12-17T00:00:00"/>
        <d v="2025-02-13T00:00:00"/>
        <d v="2025-04-28T00:00:00"/>
        <d v="2024-03-13T00:00:00"/>
        <d v="2025-11-09T00:00:00"/>
        <d v="2024-12-23T00:00:00"/>
        <d v="2024-01-11T00:00:00"/>
        <d v="2023-01-13T00:00:00"/>
        <d v="2025-01-30T00:00:00"/>
        <d v="2023-08-24T00:00:00"/>
        <d v="2025-05-02T00:00:00"/>
        <d v="2024-08-14T00:00:00"/>
        <d v="2023-07-04T00:00:00"/>
        <d v="2025-03-12T00:00:00"/>
        <d v="2024-04-15T00:00:00"/>
        <d v="2025-07-31T00:00:00"/>
        <d v="2026-01-19T00:00:00"/>
        <d v="2025-12-15T00:00:00"/>
        <d v="2025-08-03T00:00:00"/>
        <d v="2026-01-21T00:00:00"/>
        <d v="2025-01-03T00:00:00"/>
        <d v="2024-07-20T00:00:00"/>
        <d v="2024-03-18T00:00:00"/>
        <d v="2023-04-01T00:00:00"/>
        <d v="2025-07-30T00:00:00"/>
        <d v="2024-06-12T00:00:00"/>
        <d v="2023-06-19T00:00:00"/>
        <d v="2023-12-12T00:00:00"/>
        <d v="2025-10-19T00:00:00"/>
        <d v="2024-12-13T00:00:00"/>
        <d v="2023-08-06T00:00:00"/>
        <d v="2023-11-26T00:00:00"/>
        <d v="2024-07-06T00:00:00"/>
        <d v="2024-10-22T00:00:00"/>
        <d v="2023-04-05T00:00:00"/>
        <d v="2023-10-31T00:00:00"/>
        <d v="2024-12-19T00:00:00"/>
        <d v="2025-01-25T00:00:00"/>
        <d v="2024-11-22T00:00:00"/>
        <d v="2025-04-18T00:00:00"/>
        <d v="2025-08-09T00:00:00"/>
        <d v="2025-08-18T00:00:00"/>
        <d v="2024-02-21T00:00:00"/>
        <d v="2024-04-30T00:00:00"/>
        <d v="2025-10-22T00:00:00"/>
        <d v="2024-01-19T00:00:00"/>
        <d v="2024-10-18T00:00:00"/>
        <d v="2025-08-13T00:00:00"/>
        <d v="2024-03-25T00:00:00"/>
        <d v="2025-10-30T00:00:00"/>
        <d v="2024-03-17T00:00:00"/>
        <d v="2023-07-20T00:00:00"/>
        <d v="2023-01-10T00:00:00"/>
        <d v="2023-08-04T00:00:00"/>
        <d v="2023-10-20T00:00:00"/>
        <d v="2024-11-16T00:00:00"/>
        <d v="2024-04-18T00:00:00"/>
        <d v="2023-12-13T00:00:00"/>
        <d v="2023-06-10T00:00:00"/>
        <d v="2024-09-30T00:00:00"/>
        <d v="2023-07-11T00:00:00"/>
        <d v="2025-03-03T00:00:00"/>
        <d v="2024-08-15T00:00:00"/>
        <d v="2025-03-15T00:00:00"/>
        <d v="2026-01-11T00:00:00"/>
        <d v="2025-06-23T00:00:00"/>
        <d v="2024-11-30T00:00:00"/>
        <d v="2025-10-15T00:00:00"/>
        <d v="2025-05-31T00:00:00"/>
        <d v="2024-06-03T00:00:00"/>
        <d v="2025-09-03T00:00:00"/>
        <d v="2023-03-25T00:00:00"/>
        <d v="2024-07-25T00:00:00"/>
        <d v="2025-04-05T00:00:00"/>
        <d v="2025-07-14T00:00:00"/>
        <d v="2025-04-25T00:00:00"/>
        <d v="2024-07-05T00:00:00"/>
        <d v="2026-01-15T00:00:00"/>
        <d v="2025-08-27T00:00:00"/>
        <d v="2024-06-08T00:00:00"/>
        <d v="2024-01-02T00:00:00"/>
        <d v="2026-01-07T00:00:00"/>
        <d v="2023-09-30T00:00:00"/>
        <d v="2023-09-08T00:00:00"/>
        <d v="2024-05-15T00:00:00"/>
        <d v="2024-02-25T00:00:00"/>
        <d v="2023-02-24T00:00:00"/>
        <d v="2024-02-20T00:00:00"/>
        <d v="2025-01-31T00:00:00"/>
        <d v="2025-03-14T00:00:00"/>
        <d v="2025-05-21T00:00:00"/>
        <d v="2025-09-02T00:00:00"/>
        <d v="2025-04-13T00:00:00"/>
        <d v="2024-03-06T00:00:00"/>
        <d v="2023-09-22T00:00:00"/>
        <d v="2025-12-08T00:00:00"/>
        <d v="2024-08-20T00:00:00"/>
        <d v="2023-02-03T00:00:00"/>
        <d v="2024-03-28T00:00:00"/>
        <d v="2025-06-10T00:00:00"/>
        <d v="2023-09-25T00:00:00"/>
        <d v="2024-01-28T00:00:00"/>
        <d v="2023-03-12T00:00:00"/>
        <d v="2024-03-23T00:00:00"/>
        <d v="2023-11-06T00:00:00"/>
        <d v="2024-09-11T00:00:00"/>
        <d v="2025-09-26T00:00:00"/>
        <d v="2023-07-31T00:00:00"/>
        <d v="2024-01-21T00:00:00"/>
        <d v="2025-06-28T00:00:00"/>
        <d v="2024-08-24T00:00:00"/>
        <d v="2024-12-20T00:00:00"/>
        <d v="2025-05-23T00:00:00"/>
        <d v="2024-04-04T00:00:00"/>
        <d v="2024-08-25T00:00:00"/>
        <d v="2023-07-30T00:00:00"/>
        <d v="2024-11-01T00:00:00"/>
        <d v="2023-03-09T00:00:00"/>
        <d v="2024-01-23T00:00:00"/>
        <d v="2023-04-03T00:00:00"/>
        <d v="2023-01-20T00:00:00"/>
        <d v="2025-09-19T00:00:00"/>
        <d v="2025-04-27T00:00:00"/>
        <d v="2026-01-10T00:00:00"/>
        <d v="2024-03-11T00:00:00"/>
        <d v="2024-09-23T00:00:00"/>
        <d v="2025-10-01T00:00:00"/>
        <d v="2023-11-12T00:00:00"/>
        <d v="2026-01-13T00:00:00"/>
        <d v="2025-04-16T00:00:00"/>
        <d v="2024-11-29T00:00:00"/>
        <d v="2023-12-30T00:00:00"/>
        <d v="2023-01-02T00:00:00"/>
        <d v="2024-09-24T00:00:00"/>
        <d v="2025-06-11T00:00:00"/>
        <d v="2024-10-21T00:00:00"/>
        <d v="2025-12-06T00:00:00"/>
        <d v="2025-07-07T00:00:00"/>
        <d v="2023-07-28T00:00:00"/>
        <d v="2024-09-25T00:00:00"/>
        <d v="2023-12-27T00:00:00"/>
        <d v="2024-04-26T00:00:00"/>
        <d v="2024-05-02T00:00:00"/>
        <d v="2023-02-27T00:00:00"/>
        <d v="2023-10-25T00:00:00"/>
        <d v="2025-09-06T00:00:00"/>
        <d v="2023-02-23T00:00:00"/>
        <d v="2023-05-06T00:00:00"/>
        <d v="2024-12-17T00:00:00"/>
        <d v="2025-10-08T00:00:00"/>
        <d v="2023-08-22T00:00:00"/>
        <d v="2026-01-06T00:00:00"/>
        <d v="2024-03-20T00:00:00"/>
        <d v="2023-05-07T00:00:00"/>
        <d v="2025-08-30T00:00:00"/>
        <d v="2023-07-03T00:00:00"/>
        <d v="2024-09-13T00:00:00"/>
        <d v="2023-10-21T00:00:00"/>
        <d v="2024-11-04T00:00:00"/>
        <d v="2023-10-01T00:00:00"/>
        <d v="2025-10-27T00:00:00"/>
        <d v="2023-10-06T00:00:00"/>
        <d v="2025-11-14T00:00:00"/>
        <d v="2023-01-11T00:00:00"/>
        <d v="2024-10-03T00:00:00"/>
        <d v="2023-09-18T00:00:00"/>
        <d v="2024-11-28T00:00:00"/>
        <d v="2023-11-25T00:00:00"/>
        <d v="2023-05-08T00:00:00"/>
        <d v="2024-11-08T00:00:00"/>
        <d v="2023-03-30T00:00:00"/>
        <d v="2025-08-29T00:00:00"/>
        <d v="2023-01-22T00:00:00"/>
        <d v="2025-12-01T00:00:00"/>
        <d v="2025-03-09T00:00:00"/>
        <d v="2025-02-20T00:00:00"/>
        <d v="2023-05-17T00:00:00"/>
        <d v="2023-10-26T00:00:00"/>
        <d v="2025-11-07T00:00:00"/>
        <d v="2023-01-19T00:00:00"/>
        <d v="2026-01-24T00:00:00"/>
        <d v="2023-11-04T00:00:00"/>
        <d v="2026-01-05T00:00:00"/>
        <d v="2024-03-22T00:00:00"/>
        <d v="2023-10-29T00:00:00"/>
        <d v="2023-06-18T00:00:00"/>
        <d v="2025-11-28T00:00:00"/>
        <d v="2023-01-15T00:00:00"/>
        <d v="2025-06-16T00:00:00"/>
        <d v="2025-11-24T00:00:00"/>
        <d v="2024-03-21T00:00:00"/>
        <d v="2023-06-30T00:00:00"/>
        <d v="2024-02-10T00:00:00"/>
        <d v="2023-07-21T00:00:00"/>
        <d v="2025-02-07T00:00:00"/>
        <d v="2023-08-13T00:00:00"/>
        <d v="2025-08-26T00:00:00"/>
        <d v="2025-10-25T00:00:00"/>
        <d v="2023-08-28T00:00:00"/>
        <d v="2025-09-18T00:00:00"/>
        <d v="2024-12-27T00:00:00"/>
        <d v="2024-12-28T00:00:00"/>
        <d v="2024-04-10T00:00:00"/>
        <d v="2024-08-05T00:00:00"/>
        <d v="2025-04-15T00:00:00"/>
        <d v="2024-10-04T00:00:00"/>
        <d v="2023-04-28T00:00:00"/>
        <d v="2025-06-18T00:00:00"/>
        <d v="2023-01-04T00:00:00"/>
        <d v="2023-08-19T00:00:00"/>
        <d v="2023-01-27T00:00:00"/>
        <d v="2023-08-26T00:00:00"/>
        <d v="2026-01-18T00:00:00"/>
        <d v="2024-11-17T00:00:00"/>
        <d v="2024-11-09T00:00:00"/>
        <d v="2024-10-10T00:00:00"/>
        <d v="2024-06-11T00:00:00"/>
        <d v="2024-01-16T00:00:00"/>
        <d v="2024-03-01T00:00:00"/>
        <d v="2024-02-13T00:00:00"/>
        <d v="2024-01-10T00:00:00"/>
        <d v="2023-02-22T00:00:00"/>
        <d v="2024-01-18T00:00:00"/>
        <d v="2024-06-16T00:00:00"/>
        <d v="2023-07-29T00:00:00"/>
        <d v="2024-06-23T00:00:00"/>
        <d v="2024-06-26T00:00:00"/>
        <d v="2025-01-29T00:00:00"/>
        <d v="2025-09-22T00:00:00"/>
        <d v="2023-10-12T00:00:00"/>
        <d v="2023-06-02T00:00:00"/>
        <d v="2025-09-15T00:00:00"/>
        <d v="2025-10-13T00:00:00"/>
        <d v="2023-03-22T00:00:00"/>
        <d v="2023-06-05T00:00:00"/>
        <d v="2024-11-26T00:00:00"/>
        <d v="2024-02-27T00:00:00"/>
        <d v="2023-11-30T00:00:00"/>
        <d v="2024-04-01T00:00:00"/>
        <d v="2025-11-27T00:00:00"/>
        <d v="2023-04-24T00:00:00"/>
        <d v="2024-11-27T00:00:00"/>
        <d v="2023-03-11T00:00:00"/>
        <d v="2024-05-23T00:00:00"/>
        <d v="2023-05-22T00:00:00"/>
        <d v="2025-07-29T00:00:00"/>
        <d v="2023-06-15T00:00:00"/>
        <d v="2024-08-18T00:00:00"/>
        <d v="2025-07-11T00:00:00"/>
        <d v="2024-01-20T00:00:00"/>
        <d v="2025-11-16T00:00:00"/>
        <d v="2024-12-02T00:00:00"/>
        <d v="2025-04-26T00:00:00"/>
        <d v="2023-08-27T00:00:00"/>
        <d v="2023-11-20T00:00:00"/>
        <d v="2023-01-03T00:00:00"/>
        <d v="2024-09-14T00:00:00"/>
      </sharedItems>
      <fieldGroup par="20" base="5">
        <rangePr groupBy="months" startDate="2023-01-02T00:00:00" endDate="2026-01-31T00:00:00"/>
        <groupItems count="14">
          <s v="&lt;02.01.2023"/>
          <s v="янв"/>
          <s v="фев"/>
          <s v="мар"/>
          <s v="апр"/>
          <s v="май"/>
          <s v="июн"/>
          <s v="июл"/>
          <s v="авг"/>
          <s v="сен"/>
          <s v="окт"/>
          <s v="ноя"/>
          <s v="дек"/>
          <s v="&gt;31.01.2026"/>
        </groupItems>
      </fieldGroup>
    </cacheField>
    <cacheField name="PlanType" numFmtId="0">
      <sharedItems count="6">
        <s v="Basic"/>
        <s v="Pro"/>
        <s v="Standard"/>
        <s v="Enterprise"/>
        <s v="Pro+"/>
        <s v="PRO "/>
      </sharedItems>
    </cacheField>
    <cacheField name="MonthlyFee" numFmtId="0">
      <sharedItems containsString="0" containsBlank="1" containsNumber="1" minValue="-19.989999999999998" maxValue="9999"/>
    </cacheField>
    <cacheField name="ContractType" numFmtId="0">
      <sharedItems count="4">
        <s v="Quarterly"/>
        <s v="Month-to-Month"/>
        <s v="Annual"/>
        <s v="N\A"/>
      </sharedItems>
    </cacheField>
    <cacheField name="StartDate" numFmtId="14">
      <sharedItems containsSemiMixedTypes="0" containsNonDate="0" containsDate="1" containsString="0" minDate="2023-01-03T00:00:00" maxDate="2026-10-02T00:00:00" count="948">
        <d v="2023-04-23T00:00:00"/>
        <d v="2025-05-25T00:00:00"/>
        <d v="2025-01-16T00:00:00"/>
        <d v="2024-05-20T00:00:00"/>
        <d v="2024-05-11T00:00:00"/>
        <d v="2025-09-02T00:00:00"/>
        <d v="2023-04-09T00:00:00"/>
        <d v="2025-10-03T00:00:00"/>
        <d v="2023-08-30T00:00:00"/>
        <d v="2023-04-27T00:00:00"/>
        <d v="2024-08-29T00:00:00"/>
        <d v="2026-01-13T00:00:00"/>
        <d v="2025-04-18T00:00:00"/>
        <d v="2025-05-19T00:00:00"/>
        <d v="2025-03-19T00:00:00"/>
        <d v="2025-07-06T00:00:00"/>
        <d v="2024-08-04T00:00:00"/>
        <d v="2023-06-03T00:00:00"/>
        <d v="2025-08-07T00:00:00"/>
        <d v="2024-05-27T00:00:00"/>
        <d v="2024-07-24T00:00:00"/>
        <d v="2024-03-04T00:00:00"/>
        <d v="2023-08-01T00:00:00"/>
        <d v="2025-11-10T00:00:00"/>
        <d v="2025-06-09T00:00:00"/>
        <d v="2025-01-01T00:00:00"/>
        <d v="2024-03-30T00:00:00"/>
        <d v="2025-07-25T00:00:00"/>
        <d v="2024-09-10T00:00:00"/>
        <d v="2024-06-05T00:00:00"/>
        <d v="2023-09-17T00:00:00"/>
        <d v="2024-09-23T00:00:00"/>
        <d v="2025-10-10T00:00:00"/>
        <d v="2023-03-25T00:00:00"/>
        <d v="2025-09-06T00:00:00"/>
        <d v="2025-07-24T00:00:00"/>
        <d v="2023-11-19T00:00:00"/>
        <d v="2024-12-17T00:00:00"/>
        <d v="2023-07-19T00:00:00"/>
        <d v="2025-05-18T00:00:00"/>
        <d v="2025-03-09T00:00:00"/>
        <d v="2024-02-17T00:00:00"/>
        <d v="2025-12-29T00:00:00"/>
        <d v="2024-05-30T00:00:00"/>
        <d v="2025-02-03T00:00:00"/>
        <d v="2025-05-27T00:00:00"/>
        <d v="2025-05-16T00:00:00"/>
        <d v="2023-08-21T00:00:00"/>
        <d v="2024-02-25T00:00:00"/>
        <d v="2024-06-15T00:00:00"/>
        <d v="2024-07-19T00:00:00"/>
        <d v="2023-02-25T00:00:00"/>
        <d v="2024-09-11T00:00:00"/>
        <d v="2023-06-27T00:00:00"/>
        <d v="2025-02-16T00:00:00"/>
        <d v="2025-11-08T00:00:00"/>
        <d v="2025-04-21T00:00:00"/>
        <d v="2024-02-22T00:00:00"/>
        <d v="2026-01-06T00:00:00"/>
        <d v="2024-04-16T00:00:00"/>
        <d v="2024-01-10T00:00:00"/>
        <d v="2025-10-25T00:00:00"/>
        <d v="2024-03-01T00:00:00"/>
        <d v="2023-04-04T00:00:00"/>
        <d v="2024-06-25T00:00:00"/>
        <d v="2025-06-25T00:00:00"/>
        <d v="2023-04-08T00:00:00"/>
        <d v="2024-06-17T00:00:00"/>
        <d v="2023-05-29T00:00:00"/>
        <d v="2025-02-13T00:00:00"/>
        <d v="2024-06-26T00:00:00"/>
        <d v="2024-01-13T00:00:00"/>
        <d v="2023-09-24T00:00:00"/>
        <d v="2024-08-10T00:00:00"/>
        <d v="2025-01-24T00:00:00"/>
        <d v="2025-12-02T00:00:00"/>
        <d v="2024-05-18T00:00:00"/>
        <d v="2023-07-11T00:00:00"/>
        <d v="2025-08-03T00:00:00"/>
        <d v="2024-12-19T00:00:00"/>
        <d v="2025-03-08T00:00:00"/>
        <d v="2023-12-27T00:00:00"/>
        <d v="2025-07-26T00:00:00"/>
        <d v="2024-05-15T00:00:00"/>
        <d v="2025-06-28T00:00:00"/>
        <d v="2025-06-08T00:00:00"/>
        <d v="2024-03-23T00:00:00"/>
        <d v="2025-10-14T00:00:00"/>
        <d v="2023-11-27T00:00:00"/>
        <d v="2023-10-06T00:00:00"/>
        <d v="2024-12-27T00:00:00"/>
        <d v="2023-06-21T00:00:00"/>
        <d v="2025-08-05T00:00:00"/>
        <d v="2023-08-14T00:00:00"/>
        <d v="2025-06-29T00:00:00"/>
        <d v="2023-01-15T00:00:00"/>
        <d v="2025-06-24T00:00:00"/>
        <d v="2025-06-10T00:00:00"/>
        <d v="2025-05-31T00:00:00"/>
        <d v="2025-01-20T00:00:00"/>
        <d v="2023-11-14T00:00:00"/>
        <d v="2025-06-12T00:00:00"/>
        <d v="2024-07-30T00:00:00"/>
        <d v="2024-10-16T00:00:00"/>
        <d v="2023-02-19T00:00:00"/>
        <d v="2023-06-07T00:00:00"/>
        <d v="2023-10-08T00:00:00"/>
        <d v="2023-05-24T00:00:00"/>
        <d v="2024-12-05T00:00:00"/>
        <d v="2025-02-04T00:00:00"/>
        <d v="2025-08-29T00:00:00"/>
        <d v="2024-10-07T00:00:00"/>
        <d v="2023-04-11T00:00:00"/>
        <d v="2025-05-23T00:00:00"/>
        <d v="2024-10-09T00:00:00"/>
        <d v="2024-12-20T00:00:00"/>
        <d v="2024-10-13T00:00:00"/>
        <d v="2024-09-20T00:00:00"/>
        <d v="2023-04-16T00:00:00"/>
        <d v="2024-10-01T00:00:00"/>
        <d v="2025-06-16T00:00:00"/>
        <d v="2023-12-11T00:00:00"/>
        <d v="2024-11-21T00:00:00"/>
        <d v="2023-02-05T00:00:00"/>
        <d v="2024-02-09T00:00:00"/>
        <d v="2024-05-10T00:00:00"/>
        <d v="2023-09-10T00:00:00"/>
        <d v="2023-11-10T00:00:00"/>
        <d v="2024-04-10T00:00:00"/>
        <d v="2026-01-28T00:00:00"/>
        <d v="2025-08-26T00:00:00"/>
        <d v="2023-02-16T00:00:00"/>
        <d v="2023-09-23T00:00:00"/>
        <d v="2025-07-18T00:00:00"/>
        <d v="2023-03-09T00:00:00"/>
        <d v="2025-08-22T00:00:00"/>
        <d v="2023-11-23T00:00:00"/>
        <d v="2025-11-07T00:00:00"/>
        <d v="2023-11-28T00:00:00"/>
        <d v="2024-05-08T00:00:00"/>
        <d v="2025-01-25T00:00:00"/>
        <d v="2023-05-27T00:00:00"/>
        <d v="2024-09-25T00:00:00"/>
        <d v="2024-08-03T00:00:00"/>
        <d v="2026-02-06T00:00:00"/>
        <d v="2025-01-23T00:00:00"/>
        <d v="2024-04-13T00:00:00"/>
        <d v="2024-04-14T00:00:00"/>
        <d v="2024-04-29T00:00:00"/>
        <d v="2023-07-21T00:00:00"/>
        <d v="2024-01-26T00:00:00"/>
        <d v="2023-01-30T00:00:00"/>
        <d v="2023-05-07T00:00:00"/>
        <d v="2023-04-12T00:00:00"/>
        <d v="2025-05-20T00:00:00"/>
        <d v="2025-04-02T00:00:00"/>
        <d v="2025-02-27T00:00:00"/>
        <d v="2024-06-07T00:00:00"/>
        <d v="2025-03-23T00:00:00"/>
        <d v="2023-07-07T00:00:00"/>
        <d v="2025-12-03T00:00:00"/>
        <d v="2023-02-07T00:00:00"/>
        <d v="2024-07-27T00:00:00"/>
        <d v="2025-03-04T00:00:00"/>
        <d v="2024-07-17T00:00:00"/>
        <d v="2024-05-31T00:00:00"/>
        <d v="2023-07-15T00:00:00"/>
        <d v="2024-03-11T00:00:00"/>
        <d v="2023-10-03T00:00:00"/>
        <d v="2023-12-06T00:00:00"/>
        <d v="2025-02-23T00:00:00"/>
        <d v="2024-12-23T00:00:00"/>
        <d v="2024-11-25T00:00:00"/>
        <d v="2024-02-15T00:00:00"/>
        <d v="2025-12-30T00:00:00"/>
        <d v="2024-01-25T00:00:00"/>
        <d v="2023-05-14T00:00:00"/>
        <d v="2024-01-21T00:00:00"/>
        <d v="2025-12-24T00:00:00"/>
        <d v="2024-02-28T00:00:00"/>
        <d v="2025-10-24T00:00:00"/>
        <d v="2024-07-25T00:00:00"/>
        <d v="2025-03-03T00:00:00"/>
        <d v="2024-06-06T00:00:00"/>
        <d v="2026-01-08T00:00:00"/>
        <d v="2023-11-06T00:00:00"/>
        <d v="2023-10-23T00:00:00"/>
        <d v="2025-06-14T00:00:00"/>
        <d v="2024-05-23T00:00:00"/>
        <d v="2025-04-17T00:00:00"/>
        <d v="2023-11-11T00:00:00"/>
        <d v="2023-04-20T00:00:00"/>
        <d v="2024-06-01T00:00:00"/>
        <d v="2025-10-19T00:00:00"/>
        <d v="2023-06-05T00:00:00"/>
        <d v="2025-03-13T00:00:00"/>
        <d v="2023-08-28T00:00:00"/>
        <d v="2025-03-27T00:00:00"/>
        <d v="2023-12-14T00:00:00"/>
        <d v="2025-07-14T00:00:00"/>
        <d v="2024-10-24T00:00:00"/>
        <d v="2024-12-09T00:00:00"/>
        <d v="2023-07-28T00:00:00"/>
        <d v="2024-06-11T00:00:00"/>
        <d v="2025-09-04T00:00:00"/>
        <d v="2025-05-08T00:00:00"/>
        <d v="2025-04-01T00:00:00"/>
        <d v="2025-01-22T00:00:00"/>
        <d v="2024-05-12T00:00:00"/>
        <d v="2023-12-17T00:00:00"/>
        <d v="2024-12-10T00:00:00"/>
        <d v="2023-06-20T00:00:00"/>
        <d v="2024-10-29T00:00:00"/>
        <d v="2023-04-17T00:00:00"/>
        <d v="2025-01-12T00:00:00"/>
        <d v="2024-12-13T00:00:00"/>
        <d v="2023-04-10T00:00:00"/>
        <d v="2025-05-09T00:00:00"/>
        <d v="2024-04-19T00:00:00"/>
        <d v="2025-06-18T00:00:00"/>
        <d v="2023-02-22T00:00:00"/>
        <d v="2023-07-26T00:00:00"/>
        <d v="2024-07-21T00:00:00"/>
        <d v="2023-08-09T00:00:00"/>
        <d v="2024-01-07T00:00:00"/>
        <d v="2023-06-19T00:00:00"/>
        <d v="2025-02-10T00:00:00"/>
        <d v="2023-04-29T00:00:00"/>
        <d v="2023-07-24T00:00:00"/>
        <d v="2024-11-02T00:00:00"/>
        <d v="2025-06-23T00:00:00"/>
        <d v="2023-07-22T00:00:00"/>
        <d v="2023-12-19T00:00:00"/>
        <d v="2025-11-15T00:00:00"/>
        <d v="2026-01-26T00:00:00"/>
        <d v="2024-05-22T00:00:00"/>
        <d v="2024-01-30T00:00:00"/>
        <d v="2024-12-01T00:00:00"/>
        <d v="2024-10-31T00:00:00"/>
        <d v="2023-12-10T00:00:00"/>
        <d v="2023-02-06T00:00:00"/>
        <d v="2023-07-04T00:00:00"/>
        <d v="2025-12-17T00:00:00"/>
        <d v="2024-04-21T00:00:00"/>
        <d v="2024-07-08T00:00:00"/>
        <d v="2024-06-16T00:00:00"/>
        <d v="2023-03-26T00:00:00"/>
        <d v="2023-10-11T00:00:00"/>
        <d v="2024-07-05T00:00:00"/>
        <d v="2025-02-02T00:00:00"/>
        <d v="2024-07-14T00:00:00"/>
        <d v="2024-05-25T00:00:00"/>
        <d v="2025-11-22T00:00:00"/>
        <d v="2024-10-19T00:00:00"/>
        <d v="2024-09-12T00:00:00"/>
        <d v="2024-06-27T00:00:00"/>
        <d v="2025-07-02T00:00:00"/>
        <d v="2025-12-15T00:00:00"/>
        <d v="2024-01-19T00:00:00"/>
        <d v="2024-09-07T00:00:00"/>
        <d v="2024-08-13T00:00:00"/>
        <d v="2025-08-24T00:00:00"/>
        <d v="2023-11-29T00:00:00"/>
        <d v="2024-02-14T00:00:00"/>
        <d v="2025-07-21T00:00:00"/>
        <d v="2023-01-17T00:00:00"/>
        <d v="2025-10-20T00:00:00"/>
        <d v="2023-12-07T00:00:00"/>
        <d v="2024-09-30T00:00:00"/>
        <d v="2023-12-22T00:00:00"/>
        <d v="2023-05-15T00:00:00"/>
        <d v="2025-01-31T00:00:00"/>
        <d v="2023-05-18T00:00:00"/>
        <d v="2023-11-21T00:00:00"/>
        <d v="2023-10-12T00:00:00"/>
        <d v="2025-01-14T00:00:00"/>
        <d v="2025-04-06T00:00:00"/>
        <d v="2025-04-10T00:00:00"/>
        <d v="2025-12-05T00:00:00"/>
        <d v="2024-12-06T00:00:00"/>
        <d v="2025-11-01T00:00:00"/>
        <d v="2026-01-14T00:00:00"/>
        <d v="2023-09-19T00:00:00"/>
        <d v="2023-09-26T00:00:00"/>
        <d v="2023-02-13T00:00:00"/>
        <d v="2023-06-16T00:00:00"/>
        <d v="2024-09-27T00:00:00"/>
        <d v="2023-12-20T00:00:00"/>
        <d v="2024-06-14T00:00:00"/>
        <d v="2025-07-01T00:00:00"/>
        <d v="2025-12-25T00:00:00"/>
        <d v="2023-12-28T00:00:00"/>
        <d v="2023-08-20T00:00:00"/>
        <d v="2025-12-23T00:00:00"/>
        <d v="2023-12-01T00:00:00"/>
        <d v="2024-08-06T00:00:00"/>
        <d v="2023-10-18T00:00:00"/>
        <d v="2026-01-29T00:00:00"/>
        <d v="2025-11-20T00:00:00"/>
        <d v="2023-07-29T00:00:00"/>
        <d v="2023-07-10T00:00:00"/>
        <d v="2024-08-28T00:00:00"/>
        <d v="2023-02-21T00:00:00"/>
        <d v="2024-05-05T00:00:00"/>
        <d v="2026-01-24T00:00:00"/>
        <d v="2025-10-05T00:00:00"/>
        <d v="2023-04-19T00:00:00"/>
        <d v="2025-05-04T00:00:00"/>
        <d v="2025-08-11T00:00:00"/>
        <d v="2025-10-01T00:00:00"/>
        <d v="2023-09-11T00:00:00"/>
        <d v="2025-10-13T00:00:00"/>
        <d v="2023-05-25T00:00:00"/>
        <d v="2024-08-16T00:00:00"/>
        <d v="2024-01-05T00:00:00"/>
        <d v="2023-01-29T00:00:00"/>
        <d v="2025-05-22T00:00:00"/>
        <d v="2024-01-16T00:00:00"/>
        <d v="2025-01-26T00:00:00"/>
        <d v="2024-04-17T00:00:00"/>
        <d v="2024-09-03T00:00:00"/>
        <d v="2025-10-02T00:00:00"/>
        <d v="2023-05-01T00:00:00"/>
        <d v="2025-04-23T00:00:00"/>
        <d v="2025-05-03T00:00:00"/>
        <d v="2024-03-16T00:00:00"/>
        <d v="2023-10-24T00:00:00"/>
        <d v="2025-12-08T00:00:00"/>
        <d v="2023-02-10T00:00:00"/>
        <d v="2023-05-22T00:00:00"/>
        <d v="2023-03-28T00:00:00"/>
        <d v="2025-07-27T00:00:00"/>
        <d v="2025-10-09T00:00:00"/>
        <d v="2023-07-06T00:00:00"/>
        <d v="2024-03-03T00:00:00"/>
        <d v="2024-11-17T00:00:00"/>
        <d v="2025-03-28T00:00:00"/>
        <d v="2025-09-18T00:00:00"/>
        <d v="2023-03-06T00:00:00"/>
        <d v="2023-11-26T00:00:00"/>
        <d v="2026-02-05T00:00:00"/>
        <d v="2025-06-05T00:00:00"/>
        <d v="2026-01-07T00:00:00"/>
        <d v="2024-07-16T00:00:00"/>
        <d v="2024-07-31T00:00:00"/>
        <d v="2024-05-13T00:00:00"/>
        <d v="2023-06-14T00:00:00"/>
        <d v="2025-11-26T00:00:00"/>
        <d v="2023-09-18T00:00:00"/>
        <d v="2023-11-20T00:00:00"/>
        <d v="2023-05-30T00:00:00"/>
        <d v="2023-01-23T00:00:00"/>
        <d v="2026-01-02T00:00:00"/>
        <d v="2023-05-19T00:00:00"/>
        <d v="2025-11-19T00:00:00"/>
        <d v="2023-08-17T00:00:00"/>
        <d v="2025-09-10T00:00:00"/>
        <d v="2025-07-05T00:00:00"/>
        <d v="2025-03-22T00:00:00"/>
        <d v="2023-04-06T00:00:00"/>
        <d v="2025-04-24T00:00:00"/>
        <d v="2025-07-28T00:00:00"/>
        <d v="2023-06-06T00:00:00"/>
        <d v="2024-05-04T00:00:00"/>
        <d v="2024-10-05T00:00:00"/>
        <d v="2023-04-13T00:00:00"/>
        <d v="2024-04-05T00:00:00"/>
        <d v="2024-07-15T00:00:00"/>
        <d v="2023-12-31T00:00:00"/>
        <d v="2025-12-20T00:00:00"/>
        <d v="2024-08-17T00:00:00"/>
        <d v="2023-11-30T00:00:00"/>
        <d v="2025-12-22T00:00:00"/>
        <d v="2023-02-04T00:00:00"/>
        <d v="2024-11-07T00:00:00"/>
        <d v="2024-09-18T00:00:00"/>
        <d v="2023-06-30T00:00:00"/>
        <d v="2024-12-25T00:00:00"/>
        <d v="2025-08-09T00:00:00"/>
        <d v="2023-05-09T00:00:00"/>
        <d v="2023-06-12T00:00:00"/>
        <d v="2025-04-27T00:00:00"/>
        <d v="2024-04-18T00:00:00"/>
        <d v="2023-01-22T00:00:00"/>
        <d v="2023-07-20T00:00:00"/>
        <d v="2024-11-06T00:00:00"/>
        <d v="2023-08-07T00:00:00"/>
        <d v="2025-11-21T00:00:00"/>
        <d v="2025-06-26T00:00:00"/>
        <d v="2024-06-18T00:00:00"/>
        <d v="2024-12-29T00:00:00"/>
        <d v="2025-06-06T00:00:00"/>
        <d v="2025-08-18T00:00:00"/>
        <d v="2023-02-02T00:00:00"/>
        <d v="2025-07-23T00:00:00"/>
        <d v="2023-10-14T00:00:00"/>
        <d v="2024-08-21T00:00:00"/>
        <d v="2025-05-15T00:00:00"/>
        <d v="2024-11-22T00:00:00"/>
        <d v="2025-11-25T00:00:00"/>
        <d v="2025-09-07T00:00:00"/>
        <d v="2025-04-29T00:00:00"/>
        <d v="2024-11-23T00:00:00"/>
        <d v="2024-02-29T00:00:00"/>
        <d v="2025-11-11T00:00:00"/>
        <d v="2023-05-20T00:00:00"/>
        <d v="2024-06-02T00:00:00"/>
        <d v="2023-10-21T00:00:00"/>
        <d v="2023-10-31T00:00:00"/>
        <d v="2023-09-30T00:00:00"/>
        <d v="2025-04-26T00:00:00"/>
        <d v="2025-07-15T00:00:00"/>
        <d v="2025-12-26T00:00:00"/>
        <d v="2023-05-03T00:00:00"/>
        <d v="2025-09-20T00:00:00"/>
        <d v="2023-03-19T00:00:00"/>
        <d v="2024-06-29T00:00:00"/>
        <d v="2024-11-08T00:00:00"/>
        <d v="2025-07-29T00:00:00"/>
        <d v="2025-11-17T00:00:00"/>
        <d v="2023-06-18T00:00:00"/>
        <d v="2025-11-03T00:00:00"/>
        <d v="2024-12-11T00:00:00"/>
        <d v="2023-07-09T00:00:00"/>
        <d v="2024-10-23T00:00:00"/>
        <d v="2024-06-10T00:00:00"/>
        <d v="2023-05-23T00:00:00"/>
        <d v="2023-01-31T00:00:00"/>
        <d v="2023-03-14T00:00:00"/>
        <d v="2023-08-08T00:00:00"/>
        <d v="2023-03-12T00:00:00"/>
        <d v="2024-05-01T00:00:00"/>
        <d v="2024-11-10T00:00:00"/>
        <d v="2024-08-14T00:00:00"/>
        <d v="2025-02-18T00:00:00"/>
        <d v="2025-07-04T00:00:00"/>
        <d v="2024-03-27T00:00:00"/>
        <d v="2023-12-29T00:00:00"/>
        <d v="2026-01-21T00:00:00"/>
        <d v="2024-07-26T00:00:00"/>
        <d v="2025-09-26T00:00:00"/>
        <d v="2025-06-19T00:00:00"/>
        <d v="2025-08-17T00:00:00"/>
        <d v="2024-09-08T00:00:00"/>
        <d v="2023-03-04T00:00:00"/>
        <d v="2024-07-18T00:00:00"/>
        <d v="2025-10-11T00:00:00"/>
        <d v="2023-10-05T00:00:00"/>
        <d v="2023-10-13T00:00:00"/>
        <d v="2025-01-08T00:00:00"/>
        <d v="2023-11-18T00:00:00"/>
        <d v="2023-03-02T00:00:00"/>
        <d v="2023-01-16T00:00:00"/>
        <d v="2024-03-10T00:00:00"/>
        <d v="2025-08-10T00:00:00"/>
        <d v="2024-04-09T00:00:00"/>
        <d v="2025-11-09T00:00:00"/>
        <d v="2025-02-25T00:00:00"/>
        <d v="2023-04-30T00:00:00"/>
        <d v="2025-08-01T00:00:00"/>
        <d v="2025-10-17T00:00:00"/>
        <d v="2026-01-17T00:00:00"/>
        <d v="2023-12-30T00:00:00"/>
        <d v="2025-06-04T00:00:00"/>
        <d v="2024-12-28T00:00:00"/>
        <d v="2023-06-09T00:00:00"/>
        <d v="2024-08-30T00:00:00"/>
        <d v="2024-01-04T00:00:00"/>
        <d v="2024-08-15T00:00:00"/>
        <d v="2025-09-05T00:00:00"/>
        <d v="2024-06-08T00:00:00"/>
        <d v="2025-02-26T00:00:00"/>
        <d v="2023-10-17T00:00:00"/>
        <d v="2023-01-11T00:00:00"/>
        <d v="2023-12-03T00:00:00"/>
        <d v="2024-03-05T00:00:00"/>
        <d v="2024-06-24T00:00:00"/>
        <d v="2023-07-14T00:00:00"/>
        <d v="2024-04-24T00:00:00"/>
        <d v="2024-11-15T00:00:00"/>
        <d v="2023-09-28T00:00:00"/>
        <d v="2024-01-28T00:00:00"/>
        <d v="2024-02-20T00:00:00"/>
        <d v="2025-04-20T00:00:00"/>
        <d v="2024-05-06T00:00:00"/>
        <d v="2024-03-08T00:00:00"/>
        <d v="2023-07-30T00:00:00"/>
        <d v="2023-12-15T00:00:00"/>
        <d v="2025-06-22T00:00:00"/>
        <d v="2025-08-25T00:00:00"/>
        <d v="2024-07-06T00:00:00"/>
        <d v="2024-09-01T00:00:00"/>
        <d v="2025-08-20T00:00:00"/>
        <d v="2025-01-17T00:00:00"/>
        <d v="2023-08-19T00:00:00"/>
        <d v="2024-09-16T00:00:00"/>
        <d v="2024-08-23T00:00:00"/>
        <d v="2023-03-29T00:00:00"/>
        <d v="2023-11-24T00:00:00"/>
        <d v="2023-07-27T00:00:00"/>
        <d v="2025-04-16T00:00:00"/>
        <d v="2023-02-12T00:00:00"/>
        <d v="2024-11-11T00:00:00"/>
        <d v="2025-03-01T00:00:00"/>
        <d v="2024-08-01T00:00:00"/>
        <d v="2025-11-02T00:00:00"/>
        <d v="2023-06-11T00:00:00"/>
        <d v="2024-12-03T00:00:00"/>
        <d v="2024-12-18T00:00:00"/>
        <d v="2023-04-18T00:00:00"/>
        <d v="2025-04-08T00:00:00"/>
        <d v="2024-08-26T00:00:00"/>
        <d v="2025-11-29T00:00:00"/>
        <d v="2025-04-09T00:00:00"/>
        <d v="2023-06-17T00:00:00"/>
        <d v="2025-12-27T00:00:00"/>
        <d v="2025-12-28T00:00:00"/>
        <d v="2024-04-04T00:00:00"/>
        <d v="2024-11-05T00:00:00"/>
        <d v="2025-12-16T00:00:00"/>
        <d v="2023-04-26T00:00:00"/>
        <d v="2023-10-22T00:00:00"/>
        <d v="2025-04-05T00:00:00"/>
        <d v="2023-05-02T00:00:00"/>
        <d v="2023-07-16T00:00:00"/>
        <d v="2023-06-01T00:00:00"/>
        <d v="2024-10-12T00:00:00"/>
        <d v="2025-02-15T00:00:00"/>
        <d v="2024-08-19T00:00:00"/>
        <d v="2024-07-12T00:00:00"/>
        <d v="2023-10-01T00:00:00"/>
        <d v="2023-06-08T00:00:00"/>
        <d v="2025-11-28T00:00:00"/>
        <d v="2025-08-13T00:00:00"/>
        <d v="2023-05-16T00:00:00"/>
        <d v="2025-04-03T00:00:00"/>
        <d v="2025-11-13T00:00:00"/>
        <d v="2024-01-22T00:00:00"/>
        <d v="2025-04-13T00:00:00"/>
        <d v="2025-07-20T00:00:00"/>
        <d v="2023-11-01T00:00:00"/>
        <d v="2025-06-17T00:00:00"/>
        <d v="2024-02-27T00:00:00"/>
        <d v="2024-08-25T00:00:00"/>
        <d v="2023-12-21T00:00:00"/>
        <d v="2023-10-07T00:00:00"/>
        <d v="2023-06-02T00:00:00"/>
        <d v="2024-09-24T00:00:00"/>
        <d v="2025-12-13T00:00:00"/>
        <d v="2025-12-04T00:00:00"/>
        <d v="2024-02-13T00:00:00"/>
        <d v="2024-11-26T00:00:00"/>
        <d v="2024-07-01T00:00:00"/>
        <d v="2025-01-18T00:00:00"/>
        <d v="2023-01-12T00:00:00"/>
        <d v="2025-03-20T00:00:00"/>
        <d v="2025-12-11T00:00:00"/>
        <d v="2024-04-26T00:00:00"/>
        <d v="2025-08-19T00:00:00"/>
        <d v="2025-09-16T00:00:00"/>
        <d v="2024-12-26T00:00:00"/>
        <d v="2024-06-22T00:00:00"/>
        <d v="2024-10-25T00:00:00"/>
        <d v="2023-02-14T00:00:00"/>
        <d v="2025-02-24T00:00:00"/>
        <d v="2024-09-09T00:00:00"/>
        <d v="2025-03-30T00:00:00"/>
        <d v="2023-12-12T00:00:00"/>
        <d v="2026-01-01T00:00:00"/>
        <d v="2024-01-02T00:00:00"/>
        <d v="2025-06-03T00:00:00"/>
        <d v="2024-03-17T00:00:00"/>
        <d v="2026-02-07T00:00:00"/>
        <d v="2025-09-21T00:00:00"/>
        <d v="2025-02-17T00:00:00"/>
        <d v="2023-03-03T00:00:00"/>
        <d v="2023-05-08T00:00:00"/>
        <d v="2026-02-13T00:00:00"/>
        <d v="2024-12-15T00:00:00"/>
        <d v="2023-04-14T00:00:00"/>
        <d v="2025-02-20T00:00:00"/>
        <d v="2025-10-18T00:00:00"/>
        <d v="2023-02-15T00:00:00"/>
        <d v="2023-10-09T00:00:00"/>
        <d v="2025-08-27T00:00:00"/>
        <d v="2025-05-29T00:00:00"/>
        <d v="2023-08-13T00:00:00"/>
        <d v="2023-01-28T00:00:00"/>
        <d v="2023-12-05T00:00:00"/>
        <d v="2023-01-09T00:00:00"/>
        <d v="2023-07-03T00:00:00"/>
        <d v="2025-07-16T00:00:00"/>
        <d v="2026-10-01T00:00:00"/>
        <d v="2025-06-30T00:00:00"/>
        <d v="2023-09-29T00:00:00"/>
        <d v="2023-03-07T00:00:00"/>
        <d v="2025-02-01T00:00:00"/>
        <d v="2023-05-17T00:00:00"/>
        <d v="2025-05-21T00:00:00"/>
        <d v="2025-08-15T00:00:00"/>
        <d v="2025-03-06T00:00:00"/>
        <d v="2025-08-12T00:00:00"/>
        <d v="2024-05-29T00:00:00"/>
        <d v="2023-08-27T00:00:00"/>
        <d v="2023-05-28T00:00:00"/>
        <d v="2025-03-02T00:00:00"/>
        <d v="2024-09-02T00:00:00"/>
        <d v="2023-07-08T00:00:00"/>
        <d v="2023-03-08T00:00:00"/>
        <d v="2023-01-26T00:00:00"/>
        <d v="2023-11-09T00:00:00"/>
        <d v="2023-05-04T00:00:00"/>
        <d v="2025-03-11T00:00:00"/>
        <d v="2024-08-12T00:00:00"/>
        <d v="2025-05-06T00:00:00"/>
        <d v="2023-08-03T00:00:00"/>
        <d v="2024-12-02T00:00:00"/>
        <d v="2023-01-14T00:00:00"/>
        <d v="2023-02-20T00:00:00"/>
        <d v="2023-09-09T00:00:00"/>
        <d v="2025-01-10T00:00:00"/>
        <d v="2024-06-13T00:00:00"/>
        <d v="2023-07-18T00:00:00"/>
        <d v="2023-04-22T00:00:00"/>
        <d v="2025-06-01T00:00:00"/>
        <d v="2023-07-31T00:00:00"/>
        <d v="2024-03-13T00:00:00"/>
        <d v="2026-01-20T00:00:00"/>
        <d v="2024-09-14T00:00:00"/>
        <d v="2024-10-15T00:00:00"/>
        <d v="2023-06-22T00:00:00"/>
        <d v="2025-12-12T00:00:00"/>
        <d v="2024-04-25T00:00:00"/>
        <d v="2024-10-26T00:00:00"/>
        <d v="2024-08-31T00:00:00"/>
        <d v="2025-12-10T00:00:00"/>
        <d v="2024-06-09T00:00:00"/>
        <d v="2024-08-08T00:00:00"/>
        <d v="2026-01-12T00:00:00"/>
        <d v="2023-06-13T00:00:00"/>
        <d v="2023-04-28T00:00:00"/>
        <d v="2024-05-02T00:00:00"/>
        <d v="2024-11-19T00:00:00"/>
        <d v="2024-04-06T00:00:00"/>
        <d v="2026-01-11T00:00:00"/>
        <d v="2024-04-23T00:00:00"/>
        <d v="2023-07-05T00:00:00"/>
        <d v="2023-09-14T00:00:00"/>
        <d v="2024-11-01T00:00:00"/>
        <d v="2024-11-14T00:00:00"/>
        <d v="2023-02-24T00:00:00"/>
        <d v="2024-06-21T00:00:00"/>
        <d v="2024-10-08T00:00:00"/>
        <d v="2024-02-02T00:00:00"/>
        <d v="2024-10-02T00:00:00"/>
        <d v="2024-01-01T00:00:00"/>
        <d v="2025-06-07T00:00:00"/>
        <d v="2024-05-03T00:00:00"/>
        <d v="2024-02-18T00:00:00"/>
        <d v="2025-07-09T00:00:00"/>
        <d v="2023-06-04T00:00:00"/>
        <d v="2023-11-08T00:00:00"/>
        <d v="2023-03-17T00:00:00"/>
        <d v="2023-04-02T00:00:00"/>
        <d v="2025-09-19T00:00:00"/>
        <d v="2025-08-06T00:00:00"/>
        <d v="2024-01-15T00:00:00"/>
        <d v="2023-12-23T00:00:00"/>
        <d v="2025-04-25T00:00:00"/>
        <d v="2025-10-22T00:00:00"/>
        <d v="2023-01-19T00:00:00"/>
        <d v="2024-05-16T00:00:00"/>
        <d v="2025-08-30T00:00:00"/>
        <d v="2024-04-22T00:00:00"/>
        <d v="2024-02-24T00:00:00"/>
        <d v="2023-07-02T00:00:00"/>
        <d v="2024-02-19T00:00:00"/>
        <d v="2025-12-19T00:00:00"/>
        <d v="2026-01-30T00:00:00"/>
        <d v="2025-06-02T00:00:00"/>
        <d v="2025-03-16T00:00:00"/>
        <d v="2025-05-01T00:00:00"/>
        <d v="2025-11-18T00:00:00"/>
        <d v="2024-12-31T00:00:00"/>
        <d v="2024-01-20T00:00:00"/>
        <d v="2023-09-02T00:00:00"/>
        <d v="2025-05-13T00:00:00"/>
        <d v="2024-08-24T00:00:00"/>
        <d v="2025-12-21T00:00:00"/>
        <d v="2023-08-24T00:00:00"/>
        <d v="2025-08-14T00:00:00"/>
        <d v="2025-07-03T00:00:00"/>
        <d v="2026-02-03T00:00:00"/>
        <d v="2025-01-06T00:00:00"/>
        <d v="2025-08-08T00:00:00"/>
        <d v="2024-03-24T00:00:00"/>
        <d v="2024-01-08T00:00:00"/>
        <d v="2023-02-23T00:00:00"/>
        <d v="2024-05-09T00:00:00"/>
        <d v="2024-06-30T00:00:00"/>
        <d v="2023-08-04T00:00:00"/>
        <d v="2025-10-21T00:00:00"/>
        <d v="2025-12-07T00:00:00"/>
        <d v="2023-02-27T00:00:00"/>
        <d v="2024-12-16T00:00:00"/>
        <d v="2023-08-10T00:00:00"/>
        <d v="2023-08-16T00:00:00"/>
        <d v="2025-03-29T00:00:00"/>
        <d v="2024-07-20T00:00:00"/>
        <d v="2023-01-25T00:00:00"/>
        <d v="2023-11-12T00:00:00"/>
        <d v="2024-09-26T00:00:00"/>
        <d v="2025-01-04T00:00:00"/>
        <d v="2025-02-05T00:00:00"/>
        <d v="2025-06-27T00:00:00"/>
        <d v="2024-11-29T00:00:00"/>
        <d v="2023-03-18T00:00:00"/>
        <d v="2025-03-31T00:00:00"/>
        <d v="2025-04-19T00:00:00"/>
        <d v="2025-09-25T00:00:00"/>
        <d v="2024-01-11T00:00:00"/>
        <d v="2024-08-27T00:00:00"/>
        <d v="2025-02-19T00:00:00"/>
        <d v="2025-08-28T00:00:00"/>
        <d v="2024-08-05T00:00:00"/>
        <d v="2024-10-27T00:00:00"/>
        <d v="2024-03-21T00:00:00"/>
        <d v="2024-10-30T00:00:00"/>
        <d v="2024-01-27T00:00:00"/>
        <d v="2024-11-24T00:00:00"/>
        <d v="2024-11-09T00:00:00"/>
        <d v="2024-10-14T00:00:00"/>
        <d v="2024-08-18T00:00:00"/>
        <d v="2025-03-25T00:00:00"/>
        <d v="2025-09-27T00:00:00"/>
        <d v="2024-06-28T00:00:00"/>
        <d v="2025-01-13T00:00:00"/>
        <d v="2025-10-28T00:00:00"/>
        <d v="2026-01-04T00:00:00"/>
        <d v="2025-09-12T00:00:00"/>
        <d v="2023-05-10T00:00:00"/>
        <d v="2024-05-24T00:00:00"/>
        <d v="2024-09-19T00:00:00"/>
        <d v="2025-01-19T00:00:00"/>
        <d v="2026-01-15T00:00:00"/>
        <d v="2023-06-28T00:00:00"/>
        <d v="2026-06-01T00:00:00"/>
        <d v="2024-12-21T00:00:00"/>
        <d v="2023-12-02T00:00:00"/>
        <d v="2024-06-12T00:00:00"/>
        <d v="2026-08-01T00:00:00"/>
        <d v="2024-04-20T00:00:00"/>
        <d v="2025-06-20T00:00:00"/>
        <d v="2025-01-11T00:00:00"/>
        <d v="2023-09-08T00:00:00"/>
        <d v="2023-10-28T00:00:00"/>
        <d v="2023-01-10T00:00:00"/>
        <d v="2023-02-28T00:00:00"/>
        <d v="2023-05-13T00:00:00"/>
        <d v="2025-05-11T00:00:00"/>
        <d v="2023-01-13T00:00:00"/>
        <d v="2025-04-15T00:00:00"/>
        <d v="2024-03-26T00:00:00"/>
        <d v="2024-03-20T00:00:00"/>
        <d v="2023-05-06T00:00:00"/>
        <d v="2023-10-04T00:00:00"/>
        <d v="2025-09-08T00:00:00"/>
        <d v="2023-07-01T00:00:00"/>
        <d v="2024-08-09T00:00:00"/>
        <d v="2023-11-02T00:00:00"/>
        <d v="2023-02-11T00:00:00"/>
        <d v="2024-04-08T00:00:00"/>
        <d v="2025-03-12T00:00:00"/>
        <d v="2025-10-15T00:00:00"/>
        <d v="2024-11-27T00:00:00"/>
        <d v="2025-01-27T00:00:00"/>
        <d v="2023-09-27T00:00:00"/>
        <d v="2024-02-07T00:00:00"/>
        <d v="2023-12-08T00:00:00"/>
        <d v="2025-03-15T00:00:00"/>
        <d v="2024-04-03T00:00:00"/>
        <d v="2023-05-11T00:00:00"/>
        <d v="2023-11-13T00:00:00"/>
        <d v="2024-09-13T00:00:00"/>
        <d v="2025-10-04T00:00:00"/>
        <d v="2025-12-09T00:00:00"/>
        <d v="2025-02-07T00:00:00"/>
        <d v="2024-05-28T00:00:00"/>
        <d v="2024-04-27T00:00:00"/>
        <d v="2025-07-08T00:00:00"/>
        <d v="2024-09-04T00:00:00"/>
        <d v="2023-05-21T00:00:00"/>
        <d v="2026-03-02T00:00:00"/>
        <d v="2025-04-14T00:00:00"/>
        <d v="2023-03-16T00:00:00"/>
        <d v="2025-11-04T00:00:00"/>
        <d v="2023-09-07T00:00:00"/>
        <d v="2024-02-01T00:00:00"/>
        <d v="2023-06-15T00:00:00"/>
        <d v="2024-02-16T00:00:00"/>
        <d v="2023-03-27T00:00:00"/>
        <d v="2024-02-12T00:00:00"/>
        <d v="2025-09-22T00:00:00"/>
        <d v="2024-02-05T00:00:00"/>
        <d v="2025-09-29T00:00:00"/>
        <d v="2024-02-04T00:00:00"/>
        <d v="2024-10-03T00:00:00"/>
        <d v="2025-10-06T00:00:00"/>
        <d v="2023-12-16T00:00:00"/>
        <d v="2023-09-06T00:00:00"/>
        <d v="2023-02-03T00:00:00"/>
        <d v="2025-08-31T00:00:00"/>
        <d v="2024-02-08T00:00:00"/>
        <d v="2023-11-16T00:00:00"/>
        <d v="2023-03-11T00:00:00"/>
        <d v="2024-10-04T00:00:00"/>
        <d v="2025-06-11T00:00:00"/>
        <d v="2025-06-15T00:00:00"/>
        <d v="2024-05-19T00:00:00"/>
        <d v="2026-02-01T00:00:00"/>
        <d v="2024-02-11T00:00:00"/>
        <d v="2023-10-29T00:00:00"/>
        <d v="2025-10-26T00:00:00"/>
        <d v="2023-11-07T00:00:00"/>
        <d v="2023-12-26T00:00:00"/>
        <d v="2024-10-17T00:00:00"/>
        <d v="2026-01-16T00:00:00"/>
        <d v="2023-02-26T00:00:00"/>
        <d v="2024-03-18T00:00:00"/>
        <d v="2025-03-10T00:00:00"/>
        <d v="2024-05-26T00:00:00"/>
        <d v="2023-09-01T00:00:00"/>
        <d v="2026-01-18T00:00:00"/>
        <d v="2024-03-31T00:00:00"/>
        <d v="2024-04-12T00:00:00"/>
        <d v="2024-08-20T00:00:00"/>
        <d v="2023-10-27T00:00:00"/>
        <d v="2024-11-12T00:00:00"/>
        <d v="2025-10-27T00:00:00"/>
        <d v="2025-09-09T00:00:00"/>
        <d v="2024-01-12T00:00:00"/>
        <d v="2024-07-07T00:00:00"/>
        <d v="2023-01-03T00:00:00"/>
        <d v="2025-03-24T00:00:00"/>
        <d v="2023-08-12T00:00:00"/>
        <d v="2023-06-25T00:00:00"/>
        <d v="2023-08-11T00:00:00"/>
        <d v="2023-06-23T00:00:00"/>
        <d v="2024-12-12T00:00:00"/>
        <d v="2024-06-20T00:00:00"/>
        <d v="2023-06-10T00:00:00"/>
        <d v="2023-04-24T00:00:00"/>
        <d v="2025-08-16T00:00:00"/>
        <d v="2025-10-12T00:00:00"/>
        <d v="2025-05-24T00:00:00"/>
        <d v="2026-02-02T00:00:00"/>
        <d v="2023-10-15T00:00:00"/>
        <d v="2024-11-20T00:00:00"/>
        <d v="2026-01-27T00:00:00"/>
        <d v="2024-02-26T00:00:00"/>
        <d v="2023-09-05T00:00:00"/>
        <d v="2024-12-24T00:00:00"/>
        <d v="2024-01-03T00:00:00"/>
        <d v="2024-03-19T00:00:00"/>
        <d v="2025-03-18T00:00:00"/>
        <d v="2023-09-25T00:00:00"/>
        <d v="2023-03-13T00:00:00"/>
        <d v="2023-05-26T00:00:00"/>
        <d v="2024-10-20T00:00:00"/>
        <d v="2025-09-24T00:00:00"/>
        <d v="2023-12-13T00:00:00"/>
        <d v="2026-01-09T00:00:00"/>
        <d v="2023-01-24T00:00:00"/>
        <d v="2024-04-11T00:00:00"/>
        <d v="2025-09-11T00:00:00"/>
        <d v="2025-05-02T00:00:00"/>
        <d v="2025-02-14T00:00:00"/>
        <d v="2024-10-10T00:00:00"/>
        <d v="2023-11-04T00:00:00"/>
        <d v="2025-05-12T00:00:00"/>
        <d v="2025-10-07T00:00:00"/>
        <d v="2023-06-24T00:00:00"/>
        <d v="2023-08-23T00:00:00"/>
        <d v="2024-02-03T00:00:00"/>
        <d v="2025-01-02T00:00:00"/>
        <d v="2024-12-30T00:00:00"/>
        <d v="2024-08-07T00:00:00"/>
        <d v="2023-04-21T00:00:00"/>
        <d v="2025-09-03T00:00:00"/>
        <d v="2023-09-04T00:00:00"/>
        <d v="2026-01-22T00:00:00"/>
        <d v="2025-11-27T00:00:00"/>
        <d v="2025-09-30T00:00:00"/>
        <d v="2024-12-08T00:00:00"/>
        <d v="2024-07-23T00:00:00"/>
        <d v="2023-03-23T00:00:00"/>
        <d v="2024-03-14T00:00:00"/>
        <d v="2024-01-17T00:00:00"/>
        <d v="2024-02-06T00:00:00"/>
        <d v="2024-07-04T00:00:00"/>
        <d v="2023-08-22T00:00:00"/>
        <d v="2024-07-03T00:00:00"/>
        <d v="2025-12-31T00:00:00"/>
        <d v="2023-12-04T00:00:00"/>
        <d v="2025-05-14T00:00:00"/>
        <d v="2023-05-12T00:00:00"/>
        <d v="2024-12-04T00:00:00"/>
        <d v="2026-01-23T00:00:00"/>
        <d v="2025-12-06T00:00:00"/>
        <d v="2024-09-21T00:00:00"/>
        <d v="2025-07-11T00:00:00"/>
        <d v="2024-09-06T00:00:00"/>
        <d v="2023-04-15T00:00:00"/>
        <d v="2025-09-01T00:00:00"/>
        <d v="2024-03-09T00:00:00"/>
        <d v="2024-10-22T00:00:00"/>
        <d v="2024-04-15T00:00:00"/>
        <d v="2023-09-22T00:00:00"/>
        <d v="2025-04-04T00:00:00"/>
        <d v="2024-03-22T00:00:00"/>
        <d v="2024-11-28T00:00:00"/>
        <d v="2023-07-25T00:00:00"/>
        <d v="2023-03-21T00:00:00"/>
        <d v="2025-09-28T00:00:00"/>
        <d v="2025-04-28T00:00:00"/>
        <d v="2024-09-05T00:00:00"/>
        <d v="2024-01-14T00:00:00"/>
        <d v="2025-12-01T00:00:00"/>
        <d v="2023-01-06T00:00:00"/>
        <d v="2024-03-28T00:00:00"/>
        <d v="2024-05-14T00:00:00"/>
        <d v="2024-02-23T00:00:00"/>
        <d v="2023-08-25T00:00:00"/>
        <d v="2023-02-08T00:00:00"/>
        <d v="2023-01-08T00:00:00"/>
        <d v="2025-10-31T00:00:00"/>
        <d v="2024-08-22T00:00:00"/>
        <d v="2023-08-06T00:00:00"/>
        <d v="2026-01-25T00:00:00"/>
        <d v="2025-07-10T00:00:00"/>
        <d v="2024-03-07T00:00:00"/>
        <d v="2024-06-19T00:00:00"/>
        <d v="2025-08-04T00:00:00"/>
        <d v="2025-02-11T00:00:00"/>
        <d v="2024-01-24T00:00:00"/>
        <d v="2023-08-31T00:00:00"/>
        <d v="2023-11-22T00:00:00"/>
        <d v="2023-01-07T00:00:00"/>
      </sharedItems>
      <fieldGroup par="18" base="9">
        <rangePr groupBy="months" startDate="2023-01-03T00:00:00" endDate="2026-10-02T00:00:00"/>
        <groupItems count="14">
          <s v="&lt;03.01.2023"/>
          <s v="янв"/>
          <s v="фев"/>
          <s v="мар"/>
          <s v="апр"/>
          <s v="май"/>
          <s v="июн"/>
          <s v="июл"/>
          <s v="авг"/>
          <s v="сен"/>
          <s v="окт"/>
          <s v="ноя"/>
          <s v="дек"/>
          <s v="&gt;02.10.2026"/>
        </groupItems>
      </fieldGroup>
    </cacheField>
    <cacheField name="EndDate" numFmtId="14">
      <sharedItems containsNonDate="0" containsDate="1" containsString="0" containsBlank="1" minDate="2023-03-01T00:00:00" maxDate="2026-10-02T00:00:00"/>
    </cacheField>
    <cacheField name="IsChurned" numFmtId="0">
      <sharedItems count="2">
        <b v="0"/>
        <b v="1"/>
      </sharedItems>
    </cacheField>
    <cacheField name="TenureDays" numFmtId="0">
      <sharedItems containsSemiMixedTypes="0" containsString="0" containsNumber="1" containsInteger="1" minValue="1" maxValue="1143"/>
    </cacheField>
    <cacheField name="TenureMonths" numFmtId="0">
      <sharedItems containsSemiMixedTypes="0" containsString="0" containsNumber="1" containsInteger="1" minValue="0" maxValue="38"/>
    </cacheField>
    <cacheField name="LastLoginDate" numFmtId="14">
      <sharedItems containsSemiMixedTypes="0" containsNonDate="0" containsDate="1" containsString="0" minDate="2022-12-03T00:00:00" maxDate="2026-02-02T00:00:00" count="313">
        <d v="2026-01-19T00:00:00"/>
        <d v="2026-01-24T00:00:00"/>
        <d v="2025-11-26T00:00:00"/>
        <d v="2026-01-23T00:00:00"/>
        <d v="2026-01-20T00:00:00"/>
        <d v="2025-04-30T00:00:00"/>
        <d v="2026-01-30T00:00:00"/>
        <d v="2026-01-26T00:00:00"/>
        <d v="2026-01-22T00:00:00"/>
        <d v="2026-02-01T00:00:00"/>
        <d v="2026-01-18T00:00:00"/>
        <d v="2026-01-27T00:00:00"/>
        <d v="2025-06-18T00:00:00"/>
        <d v="2024-07-07T00:00:00"/>
        <d v="2023-07-17T00:00:00"/>
        <d v="2026-01-28T00:00:00"/>
        <d v="2026-01-25T00:00:00"/>
        <d v="2023-12-05T00:00:00"/>
        <d v="2025-12-08T00:00:00"/>
        <d v="2026-01-31T00:00:00"/>
        <d v="2023-11-10T00:00:00"/>
        <d v="2023-07-04T00:00:00"/>
        <d v="2025-11-08T00:00:00"/>
        <d v="2024-09-12T00:00:00"/>
        <d v="2026-01-29T00:00:00"/>
        <d v="2025-11-23T00:00:00"/>
        <d v="2025-07-04T00:00:00"/>
        <d v="2023-11-03T00:00:00"/>
        <d v="2025-10-16T00:00:00"/>
        <d v="2025-04-22T00:00:00"/>
        <d v="2024-11-08T00:00:00"/>
        <d v="2024-02-18T00:00:00"/>
        <d v="2024-09-22T00:00:00"/>
        <d v="2025-06-20T00:00:00"/>
        <d v="2025-03-31T00:00:00"/>
        <d v="2024-07-04T00:00:00"/>
        <d v="2025-09-22T00:00:00"/>
        <d v="2024-10-28T00:00:00"/>
        <d v="2024-06-30T00:00:00"/>
        <d v="2025-07-15T00:00:00"/>
        <d v="2026-01-21T00:00:00"/>
        <d v="2025-06-11T00:00:00"/>
        <d v="2025-07-24T00:00:00"/>
        <d v="2024-02-26T00:00:00"/>
        <d v="2025-07-31T00:00:00"/>
        <d v="2025-04-13T00:00:00"/>
        <d v="2025-09-25T00:00:00"/>
        <d v="2023-07-20T00:00:00"/>
        <d v="2024-03-10T00:00:00"/>
        <d v="2025-05-10T00:00:00"/>
        <d v="2025-02-26T00:00:00"/>
        <d v="2025-11-27T00:00:00"/>
        <d v="2024-03-05T00:00:00"/>
        <d v="2025-11-14T00:00:00"/>
        <d v="2025-07-10T00:00:00"/>
        <d v="2024-03-28T00:00:00"/>
        <d v="2023-05-11T00:00:00"/>
        <d v="2025-11-12T00:00:00"/>
        <d v="2024-05-28T00:00:00"/>
        <d v="2025-08-13T00:00:00"/>
        <d v="2025-07-17T00:00:00"/>
        <d v="2024-04-21T00:00:00"/>
        <d v="2025-08-11T00:00:00"/>
        <d v="2024-12-23T00:00:00"/>
        <d v="2025-03-25T00:00:00"/>
        <d v="2025-02-02T00:00:00"/>
        <d v="2025-11-15T00:00:00"/>
        <d v="2025-08-26T00:00:00"/>
        <d v="2024-11-30T00:00:00"/>
        <d v="2025-11-30T00:00:00"/>
        <d v="2023-07-30T00:00:00"/>
        <d v="2025-08-14T00:00:00"/>
        <d v="2024-04-29T00:00:00"/>
        <d v="2025-07-22T00:00:00"/>
        <d v="2025-07-25T00:00:00"/>
        <d v="2025-05-02T00:00:00"/>
        <d v="2025-08-21T00:00:00"/>
        <d v="2024-02-16T00:00:00"/>
        <d v="2025-11-13T00:00:00"/>
        <d v="2024-02-14T00:00:00"/>
        <d v="2025-08-01T00:00:00"/>
        <d v="2023-12-16T00:00:00"/>
        <d v="2025-01-21T00:00:00"/>
        <d v="2025-12-17T00:00:00"/>
        <d v="2025-01-03T00:00:00"/>
        <d v="2023-10-01T00:00:00"/>
        <d v="2024-01-29T00:00:00"/>
        <d v="2024-09-30T00:00:00"/>
        <d v="2024-10-17T00:00:00"/>
        <d v="2024-04-12T00:00:00"/>
        <d v="2024-04-10T00:00:00"/>
        <d v="2025-08-05T00:00:00"/>
        <d v="2025-05-21T00:00:00"/>
        <d v="2025-11-05T00:00:00"/>
        <d v="2025-10-07T00:00:00"/>
        <d v="2023-11-26T00:00:00"/>
        <d v="2025-07-27T00:00:00"/>
        <d v="2024-06-29T00:00:00"/>
        <d v="2023-08-15T00:00:00"/>
        <d v="2024-04-28T00:00:00"/>
        <d v="2024-01-03T00:00:00"/>
        <d v="2025-09-05T00:00:00"/>
        <d v="2023-03-06T00:00:00"/>
        <d v="2025-11-01T00:00:00"/>
        <d v="2025-06-27T00:00:00"/>
        <d v="2024-06-18T00:00:00"/>
        <d v="2025-07-30T00:00:00"/>
        <d v="2024-06-26T00:00:00"/>
        <d v="2025-07-13T00:00:00"/>
        <d v="2024-08-19T00:00:00"/>
        <d v="2025-08-08T00:00:00"/>
        <d v="2023-12-30T00:00:00"/>
        <d v="2025-09-15T00:00:00"/>
        <d v="2025-09-13T00:00:00"/>
        <d v="2023-11-25T00:00:00"/>
        <d v="2024-03-29T00:00:00"/>
        <d v="2024-06-08T00:00:00"/>
        <d v="2025-10-14T00:00:00"/>
        <d v="2023-05-24T00:00:00"/>
        <d v="2025-05-03T00:00:00"/>
        <d v="2025-12-22T00:00:00"/>
        <d v="2024-12-26T00:00:00"/>
        <d v="2025-08-31T00:00:00"/>
        <d v="2023-03-21T00:00:00"/>
        <d v="2023-09-16T00:00:00"/>
        <d v="2025-06-08T00:00:00"/>
        <d v="2023-03-07T00:00:00"/>
        <d v="2025-10-01T00:00:00"/>
        <d v="2023-11-08T00:00:00"/>
        <d v="2025-11-09T00:00:00"/>
        <d v="2024-05-29T00:00:00"/>
        <d v="2025-10-11T00:00:00"/>
        <d v="2025-01-22T00:00:00"/>
        <d v="2025-09-17T00:00:00"/>
        <d v="2026-01-07T00:00:00"/>
        <d v="2024-08-12T00:00:00"/>
        <d v="2024-05-30T00:00:00"/>
        <d v="2023-12-22T00:00:00"/>
        <d v="2024-08-01T00:00:00"/>
        <d v="2025-01-23T00:00:00"/>
        <d v="2025-09-03T00:00:00"/>
        <d v="2025-05-26T00:00:00"/>
        <d v="2023-10-20T00:00:00"/>
        <d v="2025-10-12T00:00:00"/>
        <d v="2025-07-08T00:00:00"/>
        <d v="2023-09-17T00:00:00"/>
        <d v="2024-08-09T00:00:00"/>
        <d v="2025-09-08T00:00:00"/>
        <d v="2023-09-25T00:00:00"/>
        <d v="2025-07-18T00:00:00"/>
        <d v="2025-08-09T00:00:00"/>
        <d v="2025-07-28T00:00:00"/>
        <d v="2025-09-14T00:00:00"/>
        <d v="2025-11-29T00:00:00"/>
        <d v="2025-01-14T00:00:00"/>
        <d v="2025-06-09T00:00:00"/>
        <d v="2024-09-29T00:00:00"/>
        <d v="2025-10-22T00:00:00"/>
        <d v="2022-12-03T00:00:00"/>
        <d v="2025-12-02T00:00:00"/>
        <d v="2023-10-27T00:00:00"/>
        <d v="2024-06-15T00:00:00"/>
        <d v="2024-03-21T00:00:00"/>
        <d v="2024-10-19T00:00:00"/>
        <d v="2025-12-12T00:00:00"/>
        <d v="2023-07-03T00:00:00"/>
        <d v="2024-08-11T00:00:00"/>
        <d v="2022-12-14T00:00:00"/>
        <d v="2025-02-20T00:00:00"/>
        <d v="2024-11-25T00:00:00"/>
        <d v="2025-08-28T00:00:00"/>
        <d v="2025-09-01T00:00:00"/>
        <d v="2025-09-16T00:00:00"/>
        <d v="2025-08-06T00:00:00"/>
        <d v="2023-07-23T00:00:00"/>
        <d v="2025-08-20T00:00:00"/>
        <d v="2024-11-13T00:00:00"/>
        <d v="2022-12-08T00:00:00"/>
        <d v="2024-03-01T00:00:00"/>
        <d v="2024-12-08T00:00:00"/>
        <d v="2024-07-02T00:00:00"/>
        <d v="2024-06-20T00:00:00"/>
        <d v="2025-05-12T00:00:00"/>
        <d v="2023-06-27T00:00:00"/>
        <d v="2025-10-26T00:00:00"/>
        <d v="2024-07-15T00:00:00"/>
        <d v="2023-05-08T00:00:00"/>
        <d v="2025-03-08T00:00:00"/>
        <d v="2025-09-11T00:00:00"/>
        <d v="2025-01-06T00:00:00"/>
        <d v="2024-02-28T00:00:00"/>
        <d v="2023-11-06T00:00:00"/>
        <d v="2024-04-11T00:00:00"/>
        <d v="2025-11-03T00:00:00"/>
        <d v="2025-12-21T00:00:00"/>
        <d v="2025-10-19T00:00:00"/>
        <d v="2023-10-09T00:00:00"/>
        <d v="2024-03-11T00:00:00"/>
        <d v="2023-03-22T00:00:00"/>
        <d v="2024-02-04T00:00:00"/>
        <d v="2025-09-23T00:00:00"/>
        <d v="2025-04-06T00:00:00"/>
        <d v="2023-02-26T00:00:00"/>
        <d v="2024-03-26T00:00:00"/>
        <d v="2025-11-19T00:00:00"/>
        <d v="2023-06-24T00:00:00"/>
        <d v="2024-09-02T00:00:00"/>
        <d v="2025-10-23T00:00:00"/>
        <d v="2025-04-10T00:00:00"/>
        <d v="2024-07-06T00:00:00"/>
        <d v="2024-09-09T00:00:00"/>
        <d v="2024-08-23T00:00:00"/>
        <d v="2025-11-06T00:00:00"/>
        <d v="2024-11-19T00:00:00"/>
        <d v="2023-08-25T00:00:00"/>
        <d v="2025-10-28T00:00:00"/>
        <d v="2025-05-09T00:00:00"/>
        <d v="2023-02-21T00:00:00"/>
        <d v="2025-12-09T00:00:00"/>
        <d v="2024-05-25T00:00:00"/>
        <d v="2025-12-15T00:00:00"/>
        <d v="2025-05-07T00:00:00"/>
        <d v="2025-03-12T00:00:00"/>
        <d v="2025-03-04T00:00:00"/>
        <d v="2024-02-13T00:00:00"/>
        <d v="2025-05-04T00:00:00"/>
        <d v="2023-09-06T00:00:00"/>
        <d v="2023-11-15T00:00:00"/>
        <d v="2023-08-08T00:00:00"/>
        <d v="2024-05-10T00:00:00"/>
        <d v="2025-04-09T00:00:00"/>
        <d v="2025-02-09T00:00:00"/>
        <d v="2023-10-10T00:00:00"/>
        <d v="2023-01-26T00:00:00"/>
        <d v="2024-05-02T00:00:00"/>
        <d v="2024-07-10T00:00:00"/>
        <d v="2024-08-05T00:00:00"/>
        <d v="2025-06-15T00:00:00"/>
        <d v="2025-12-04T00:00:00"/>
        <d v="2025-01-02T00:00:00"/>
        <d v="2025-03-07T00:00:00"/>
        <d v="2024-05-22T00:00:00"/>
        <d v="2024-11-23T00:00:00"/>
        <d v="2025-08-10T00:00:00"/>
        <d v="2025-09-06T00:00:00"/>
        <d v="2023-10-08T00:00:00"/>
        <d v="2025-02-19T00:00:00"/>
        <d v="2024-12-13T00:00:00"/>
        <d v="2025-10-13T00:00:00"/>
        <d v="2024-10-16T00:00:00"/>
        <d v="2023-07-02T00:00:00"/>
        <d v="2025-02-11T00:00:00"/>
        <d v="2025-07-19T00:00:00"/>
        <d v="2025-04-19T00:00:00"/>
        <d v="2023-03-05T00:00:00"/>
        <d v="2025-09-19T00:00:00"/>
        <d v="2025-08-18T00:00:00"/>
        <d v="2024-02-24T00:00:00"/>
        <d v="2024-04-04T00:00:00"/>
        <d v="2025-06-24T00:00:00"/>
        <d v="2025-03-28T00:00:00"/>
        <d v="2023-03-31T00:00:00"/>
        <d v="2023-01-06T00:00:00"/>
        <d v="2025-08-19T00:00:00"/>
        <d v="2025-01-19T00:00:00"/>
        <d v="2025-04-12T00:00:00"/>
        <d v="2025-10-05T00:00:00"/>
        <d v="2023-09-22T00:00:00"/>
        <d v="2023-12-20T00:00:00"/>
        <d v="2024-11-02T00:00:00"/>
        <d v="2025-05-01T00:00:00"/>
        <d v="2026-01-09T00:00:00"/>
        <d v="2024-02-11T00:00:00"/>
        <d v="2023-05-26T00:00:00"/>
        <d v="2024-08-03T00:00:00"/>
        <d v="2024-03-08T00:00:00"/>
        <d v="2025-03-15T00:00:00"/>
        <d v="2025-01-24T00:00:00"/>
        <d v="2024-04-13T00:00:00"/>
        <d v="2025-03-13T00:00:00"/>
        <d v="2025-08-16T00:00:00"/>
        <d v="2024-03-03T00:00:00"/>
        <d v="2025-10-27T00:00:00"/>
        <d v="2025-05-15T00:00:00"/>
        <d v="2025-10-04T00:00:00"/>
        <d v="2025-03-26T00:00:00"/>
        <d v="2025-09-04T00:00:00"/>
        <d v="2025-10-25T00:00:00"/>
        <d v="2023-12-29T00:00:00"/>
        <d v="2024-07-29T00:00:00"/>
        <d v="2024-11-14T00:00:00"/>
        <d v="2024-11-18T00:00:00"/>
        <d v="2023-11-17T00:00:00"/>
        <d v="2024-06-11T00:00:00"/>
        <d v="2024-04-06T00:00:00"/>
        <d v="2024-12-06T00:00:00"/>
        <d v="2023-09-10T00:00:00"/>
        <d v="2024-08-25T00:00:00"/>
        <d v="2024-01-23T00:00:00"/>
        <d v="2025-09-29T00:00:00"/>
        <d v="2025-03-14T00:00:00"/>
        <d v="2025-11-16T00:00:00"/>
        <d v="2023-06-26T00:00:00"/>
        <d v="2024-06-23T00:00:00"/>
        <d v="2023-04-17T00:00:00"/>
        <d v="2024-11-05T00:00:00"/>
        <d v="2024-11-21T00:00:00"/>
        <d v="2023-11-11T00:00:00"/>
        <d v="2025-11-11T00:00:00"/>
        <d v="2024-03-23T00:00:00"/>
        <d v="2025-12-13T00:00:00"/>
        <d v="2024-10-01T00:00:00"/>
        <d v="2023-05-27T00:00:00"/>
      </sharedItems>
      <fieldGroup par="17" base="14">
        <rangePr groupBy="months" startDate="2022-12-03T00:00:00" endDate="2026-02-02T00:00:00"/>
        <groupItems count="14">
          <s v="&lt;03.12.2022"/>
          <s v="янв"/>
          <s v="фев"/>
          <s v="мар"/>
          <s v="апр"/>
          <s v="май"/>
          <s v="июн"/>
          <s v="июл"/>
          <s v="авг"/>
          <s v="сен"/>
          <s v="окт"/>
          <s v="ноя"/>
          <s v="дек"/>
          <s v="&gt;02.02.2026"/>
        </groupItems>
      </fieldGroup>
    </cacheField>
    <cacheField name="SupportTickets" numFmtId="0">
      <sharedItems containsString="0" containsBlank="1" containsNumber="1" containsInteger="1" minValue="0" maxValue="7"/>
    </cacheField>
    <cacheField name="UsageHoursLast30Days" numFmtId="0">
      <sharedItems containsString="0" containsBlank="1" containsNumber="1" minValue="0" maxValue="250"/>
    </cacheField>
    <cacheField name="Years" numFmtId="0" databaseField="0">
      <fieldGroup base="14">
        <rangePr groupBy="years" startDate="2022-12-03T00:00:00" endDate="2026-02-02T00:00:00"/>
        <groupItems count="7">
          <s v="&lt;03.12.2022"/>
          <s v="2022"/>
          <s v="2023"/>
          <s v="2024"/>
          <s v="2025"/>
          <s v="2026"/>
          <s v="&gt;02.02.2026"/>
        </groupItems>
      </fieldGroup>
    </cacheField>
    <cacheField name="Years2" numFmtId="0" databaseField="0">
      <fieldGroup base="9">
        <rangePr groupBy="years" startDate="2023-01-03T00:00:00" endDate="2026-10-02T00:00:00"/>
        <groupItems count="6">
          <s v="&lt;03.01.2023"/>
          <s v="2023"/>
          <s v="2024"/>
          <s v="2025"/>
          <s v="2026"/>
          <s v="&gt;02.10.2026"/>
        </groupItems>
      </fieldGroup>
    </cacheField>
    <cacheField name="Quarters" numFmtId="0" databaseField="0">
      <fieldGroup base="5">
        <rangePr groupBy="quarters" startDate="2023-01-02T00:00:00" endDate="2026-01-31T00:00:00"/>
        <groupItems count="6">
          <s v="&lt;02.01.2023"/>
          <s v="Qtr1"/>
          <s v="Qtr2"/>
          <s v="Qtr3"/>
          <s v="Qtr4"/>
          <s v="&gt;31.01.2026"/>
        </groupItems>
      </fieldGroup>
    </cacheField>
    <cacheField name="Years3" numFmtId="0" databaseField="0">
      <fieldGroup base="5">
        <rangePr groupBy="years" startDate="2023-01-02T00:00:00" endDate="2026-01-31T00:00:00"/>
        <groupItems count="6">
          <s v="&lt;02.01.2023"/>
          <s v="2023"/>
          <s v="2024"/>
          <s v="2025"/>
          <s v="2026"/>
          <s v="&gt;31.01.2026"/>
        </groupItems>
      </fieldGroup>
    </cacheField>
  </cacheFields>
  <extLst>
    <ext xmlns:x14="http://schemas.microsoft.com/office/spreadsheetml/2009/9/main" uri="{725AE2AE-9491-48be-B2B4-4EB974FC3084}">
      <x14:pivotCacheDefinition pivotCacheId="5881571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C00001"/>
    <n v="27"/>
    <s v="Female"/>
    <x v="0"/>
    <s v="Paid Social"/>
    <x v="0"/>
    <x v="0"/>
    <n v="18.12"/>
    <x v="0"/>
    <x v="0"/>
    <m/>
    <x v="0"/>
    <n v="1033"/>
    <n v="34"/>
    <x v="0"/>
    <n v="2"/>
    <n v="4.6399999999999997"/>
  </r>
  <r>
    <s v="C00002"/>
    <n v="42"/>
    <s v="Female"/>
    <x v="1"/>
    <s v="Organic"/>
    <x v="1"/>
    <x v="1"/>
    <n v="77.2"/>
    <x v="1"/>
    <x v="1"/>
    <m/>
    <x v="0"/>
    <n v="270"/>
    <n v="9"/>
    <x v="1"/>
    <n v="0"/>
    <n v="18.43"/>
  </r>
  <r>
    <s v="C00003"/>
    <m/>
    <s v="Male"/>
    <x v="0"/>
    <s v="Referral"/>
    <x v="2"/>
    <x v="2"/>
    <n v="34.36"/>
    <x v="1"/>
    <x v="2"/>
    <d v="2025-12-21T00:00:00"/>
    <x v="1"/>
    <n v="339"/>
    <n v="11"/>
    <x v="2"/>
    <n v="0"/>
    <n v="7.32"/>
  </r>
  <r>
    <s v="C00004"/>
    <n v="31"/>
    <s v="Female"/>
    <x v="2"/>
    <s v="Partner"/>
    <x v="3"/>
    <x v="0"/>
    <n v="16.73"/>
    <x v="2"/>
    <x v="3"/>
    <m/>
    <x v="0"/>
    <n v="640"/>
    <n v="21"/>
    <x v="0"/>
    <n v="1"/>
    <n v="8.69"/>
  </r>
  <r>
    <s v="C00005"/>
    <n v="33"/>
    <s v="Female"/>
    <x v="3"/>
    <s v="Email"/>
    <x v="4"/>
    <x v="0"/>
    <n v="16.38"/>
    <x v="2"/>
    <x v="4"/>
    <m/>
    <x v="0"/>
    <n v="649"/>
    <n v="21"/>
    <x v="3"/>
    <n v="3"/>
    <n v="6.13"/>
  </r>
  <r>
    <s v="C00006"/>
    <n v="36"/>
    <s v="Male"/>
    <x v="0"/>
    <s v="Paid Social"/>
    <x v="5"/>
    <x v="0"/>
    <n v="20.65"/>
    <x v="0"/>
    <x v="5"/>
    <m/>
    <x v="0"/>
    <n v="170"/>
    <n v="5"/>
    <x v="4"/>
    <n v="4"/>
    <n v="5.13"/>
  </r>
  <r>
    <s v="C00007"/>
    <n v="40"/>
    <s v="Non-binary"/>
    <x v="0"/>
    <s v="Organic"/>
    <x v="6"/>
    <x v="0"/>
    <m/>
    <x v="1"/>
    <x v="6"/>
    <m/>
    <x v="0"/>
    <n v="1047"/>
    <n v="34"/>
    <x v="0"/>
    <n v="0"/>
    <n v="10.78"/>
  </r>
  <r>
    <s v="C00008"/>
    <n v="25"/>
    <s v="Female"/>
    <x v="4"/>
    <s v="Organic"/>
    <x v="7"/>
    <x v="0"/>
    <n v="21.96"/>
    <x v="2"/>
    <x v="7"/>
    <d v="2025-08-10T00:00:00"/>
    <x v="1"/>
    <n v="54"/>
    <n v="1"/>
    <x v="5"/>
    <n v="5"/>
    <n v="0"/>
  </r>
  <r>
    <s v="C00009"/>
    <n v="25"/>
    <s v="Prefer not to say"/>
    <x v="5"/>
    <s v="Organic"/>
    <x v="8"/>
    <x v="2"/>
    <n v="36.72"/>
    <x v="1"/>
    <x v="8"/>
    <m/>
    <x v="0"/>
    <n v="904"/>
    <n v="30"/>
    <x v="6"/>
    <n v="2"/>
    <n v="7.3"/>
  </r>
  <r>
    <s v="C00010"/>
    <n v="44"/>
    <s v="Female"/>
    <x v="0"/>
    <s v="Email"/>
    <x v="9"/>
    <x v="0"/>
    <n v="21.64"/>
    <x v="2"/>
    <x v="9"/>
    <m/>
    <x v="0"/>
    <n v="1029"/>
    <n v="34"/>
    <x v="7"/>
    <n v="0"/>
    <n v="10.93"/>
  </r>
  <r>
    <s v="C00011"/>
    <n v="30"/>
    <s v="Prefer not to say"/>
    <x v="6"/>
    <s v="Email"/>
    <x v="10"/>
    <x v="0"/>
    <n v="18.45"/>
    <x v="2"/>
    <x v="10"/>
    <m/>
    <x v="0"/>
    <n v="539"/>
    <n v="17"/>
    <x v="8"/>
    <n v="0"/>
    <n v="13.32"/>
  </r>
  <r>
    <s v="C00012"/>
    <n v="21"/>
    <s v="Female"/>
    <x v="0"/>
    <s v="Paid Search"/>
    <x v="11"/>
    <x v="0"/>
    <n v="16.62"/>
    <x v="0"/>
    <x v="11"/>
    <m/>
    <x v="0"/>
    <n v="37"/>
    <n v="1"/>
    <x v="9"/>
    <n v="3"/>
    <n v="15.14"/>
  </r>
  <r>
    <s v="C00013"/>
    <n v="38"/>
    <s v="Female"/>
    <x v="7"/>
    <s v="Paid Search"/>
    <x v="12"/>
    <x v="0"/>
    <n v="20.95"/>
    <x v="1"/>
    <x v="12"/>
    <m/>
    <x v="0"/>
    <n v="307"/>
    <n v="10"/>
    <x v="10"/>
    <n v="1"/>
    <n v="6.2"/>
  </r>
  <r>
    <s v="C00014"/>
    <n v="38"/>
    <s v="Female"/>
    <x v="0"/>
    <s v="Paid Search"/>
    <x v="13"/>
    <x v="3"/>
    <n v="221.32"/>
    <x v="1"/>
    <x v="13"/>
    <m/>
    <x v="0"/>
    <n v="276"/>
    <n v="9"/>
    <x v="11"/>
    <n v="2"/>
    <n v="23.83"/>
  </r>
  <r>
    <s v="C00015"/>
    <n v="20"/>
    <s v="Male"/>
    <x v="6"/>
    <s v="Organic"/>
    <x v="14"/>
    <x v="0"/>
    <n v="17.62"/>
    <x v="1"/>
    <x v="14"/>
    <m/>
    <x v="0"/>
    <n v="337"/>
    <n v="11"/>
    <x v="3"/>
    <n v="1"/>
    <n v="9.27"/>
  </r>
  <r>
    <s v="C00016"/>
    <n v="36"/>
    <s v="Female"/>
    <x v="0"/>
    <s v="Email"/>
    <x v="15"/>
    <x v="0"/>
    <n v="18.5"/>
    <x v="1"/>
    <x v="15"/>
    <d v="2025-12-12T00:00:00"/>
    <x v="1"/>
    <n v="159"/>
    <n v="5"/>
    <x v="12"/>
    <n v="3"/>
    <n v="11.1"/>
  </r>
  <r>
    <s v="C00017"/>
    <n v="41"/>
    <s v="Male"/>
    <x v="5"/>
    <s v="E-mail"/>
    <x v="16"/>
    <x v="2"/>
    <n v="36.17"/>
    <x v="1"/>
    <x v="16"/>
    <d v="2024-12-12T00:00:00"/>
    <x v="1"/>
    <n v="130"/>
    <n v="4"/>
    <x v="13"/>
    <n v="0"/>
    <n v="11.25"/>
  </r>
  <r>
    <s v="C00018"/>
    <n v="37"/>
    <s v="Female"/>
    <x v="8"/>
    <s v="Paid Search"/>
    <x v="17"/>
    <x v="1"/>
    <n v="78.239999999999995"/>
    <x v="0"/>
    <x v="17"/>
    <d v="2023-12-02T00:00:00"/>
    <x v="1"/>
    <n v="182"/>
    <n v="6"/>
    <x v="14"/>
    <n v="0"/>
    <n v="19.7"/>
  </r>
  <r>
    <s v="C00019"/>
    <n v="40"/>
    <s v="Female"/>
    <x v="0"/>
    <s v="Paid Search"/>
    <x v="18"/>
    <x v="1"/>
    <n v="79.680000000000007"/>
    <x v="1"/>
    <x v="18"/>
    <m/>
    <x v="0"/>
    <n v="196"/>
    <n v="6"/>
    <x v="15"/>
    <n v="0"/>
    <n v="17.84"/>
  </r>
  <r>
    <s v="C00020"/>
    <n v="21"/>
    <s v="Male"/>
    <x v="7"/>
    <s v="Partner"/>
    <x v="19"/>
    <x v="1"/>
    <n v="76.78"/>
    <x v="1"/>
    <x v="19"/>
    <m/>
    <x v="0"/>
    <n v="633"/>
    <n v="21"/>
    <x v="16"/>
    <n v="0"/>
    <n v="18.09"/>
  </r>
  <r>
    <s v="C00021"/>
    <n v="37"/>
    <s v="Female"/>
    <x v="0"/>
    <s v="Paid Search"/>
    <x v="20"/>
    <x v="1"/>
    <n v="67.5"/>
    <x v="2"/>
    <x v="20"/>
    <m/>
    <x v="0"/>
    <n v="575"/>
    <n v="19"/>
    <x v="16"/>
    <n v="0"/>
    <n v="12.33"/>
  </r>
  <r>
    <s v="C00022"/>
    <n v="31"/>
    <s v="Female"/>
    <x v="8"/>
    <m/>
    <x v="21"/>
    <x v="2"/>
    <n v="37.19"/>
    <x v="1"/>
    <x v="21"/>
    <m/>
    <x v="0"/>
    <n v="717"/>
    <n v="23"/>
    <x v="4"/>
    <n v="0"/>
    <n v="8.68"/>
  </r>
  <r>
    <s v="C00023"/>
    <n v="30"/>
    <s v="Male"/>
    <x v="8"/>
    <s v="Organic"/>
    <x v="22"/>
    <x v="3"/>
    <n v="210.2"/>
    <x v="1"/>
    <x v="22"/>
    <d v="2023-12-31T00:00:00"/>
    <x v="1"/>
    <n v="152"/>
    <n v="5"/>
    <x v="17"/>
    <n v="1"/>
    <n v="19.91"/>
  </r>
  <r>
    <s v="C00024"/>
    <n v="42"/>
    <s v="Male"/>
    <x v="9"/>
    <s v="Paid Social"/>
    <x v="23"/>
    <x v="0"/>
    <n v="18.68"/>
    <x v="0"/>
    <x v="23"/>
    <d v="2025-12-31T00:00:00"/>
    <x v="1"/>
    <n v="51"/>
    <n v="1"/>
    <x v="18"/>
    <n v="3"/>
    <n v="1.24"/>
  </r>
  <r>
    <s v="C00025"/>
    <n v="47"/>
    <s v="Male"/>
    <x v="0"/>
    <s v="Paid Search"/>
    <x v="24"/>
    <x v="0"/>
    <n v="76.930000000000007"/>
    <x v="1"/>
    <x v="24"/>
    <m/>
    <x v="0"/>
    <n v="255"/>
    <n v="8"/>
    <x v="19"/>
    <n v="0"/>
    <n v="9.39"/>
  </r>
  <r>
    <s v="C00026"/>
    <n v="50"/>
    <s v="Female"/>
    <x v="0"/>
    <s v="Organic"/>
    <x v="25"/>
    <x v="1"/>
    <n v="73.12"/>
    <x v="1"/>
    <x v="25"/>
    <m/>
    <x v="0"/>
    <n v="414"/>
    <n v="13"/>
    <x v="10"/>
    <n v="0"/>
    <n v="14.31"/>
  </r>
  <r>
    <s v="C00027"/>
    <n v="46"/>
    <s v="Male"/>
    <x v="0"/>
    <s v="Organic"/>
    <x v="26"/>
    <x v="2"/>
    <n v="75.14"/>
    <x v="2"/>
    <x v="26"/>
    <m/>
    <x v="0"/>
    <n v="691"/>
    <n v="23"/>
    <x v="1"/>
    <n v="0"/>
    <n v="14.94"/>
  </r>
  <r>
    <s v="C00028"/>
    <n v="33"/>
    <s v="Male"/>
    <x v="4"/>
    <s v="Organic"/>
    <x v="27"/>
    <x v="2"/>
    <n v="43.4"/>
    <x v="1"/>
    <x v="27"/>
    <m/>
    <x v="0"/>
    <n v="209"/>
    <n v="6"/>
    <x v="8"/>
    <n v="0"/>
    <n v="10.42"/>
  </r>
  <r>
    <s v="C00029"/>
    <n v="37"/>
    <s v="Female"/>
    <x v="0"/>
    <s v="Organic"/>
    <x v="28"/>
    <x v="1"/>
    <n v="71.8"/>
    <x v="1"/>
    <x v="28"/>
    <m/>
    <x v="0"/>
    <n v="527"/>
    <n v="17"/>
    <x v="19"/>
    <n v="2"/>
    <n v="18.22"/>
  </r>
  <r>
    <s v="C00030"/>
    <n v="41"/>
    <s v="Male"/>
    <x v="10"/>
    <s v="Paid Search"/>
    <x v="29"/>
    <x v="0"/>
    <n v="20.100000000000001"/>
    <x v="1"/>
    <x v="3"/>
    <m/>
    <x v="0"/>
    <n v="640"/>
    <n v="21"/>
    <x v="9"/>
    <n v="0"/>
    <n v="6.75"/>
  </r>
  <r>
    <s v="C00031"/>
    <n v="35"/>
    <s v="Male"/>
    <x v="8"/>
    <s v="Referral"/>
    <x v="19"/>
    <x v="2"/>
    <n v="39.15"/>
    <x v="1"/>
    <x v="29"/>
    <m/>
    <x v="0"/>
    <n v="624"/>
    <n v="20"/>
    <x v="3"/>
    <n v="0"/>
    <m/>
  </r>
  <r>
    <s v="C00032"/>
    <m/>
    <s v="Male"/>
    <x v="9"/>
    <s v="Referral"/>
    <x v="30"/>
    <x v="0"/>
    <n v="19.37"/>
    <x v="0"/>
    <x v="30"/>
    <m/>
    <x v="0"/>
    <n v="886"/>
    <n v="29"/>
    <x v="8"/>
    <n v="1"/>
    <n v="2.34"/>
  </r>
  <r>
    <s v="C00033"/>
    <n v="41"/>
    <s v="Male"/>
    <x v="8"/>
    <s v="Email"/>
    <x v="31"/>
    <x v="2"/>
    <n v="36.72"/>
    <x v="1"/>
    <x v="9"/>
    <d v="2024-02-06T00:00:00"/>
    <x v="1"/>
    <n v="285"/>
    <n v="9"/>
    <x v="20"/>
    <n v="0"/>
    <n v="13.51"/>
  </r>
  <r>
    <s v="C00034"/>
    <n v="33"/>
    <s v="Female"/>
    <x v="0"/>
    <s v="Paid Search"/>
    <x v="32"/>
    <x v="2"/>
    <n v="37.9"/>
    <x v="1"/>
    <x v="31"/>
    <m/>
    <x v="0"/>
    <n v="514"/>
    <n v="17"/>
    <x v="19"/>
    <n v="3"/>
    <n v="9.59"/>
  </r>
  <r>
    <s v="C00035"/>
    <n v="27"/>
    <s v="Male"/>
    <x v="8"/>
    <s v="Referral"/>
    <x v="33"/>
    <x v="0"/>
    <n v="18.989999999999998"/>
    <x v="1"/>
    <x v="32"/>
    <m/>
    <x v="0"/>
    <n v="132"/>
    <n v="4"/>
    <x v="16"/>
    <n v="1"/>
    <n v="4.26"/>
  </r>
  <r>
    <s v="C00036"/>
    <n v="30"/>
    <s v="Male"/>
    <x v="4"/>
    <s v="Paid Social"/>
    <x v="34"/>
    <x v="0"/>
    <n v="18.21"/>
    <x v="0"/>
    <x v="33"/>
    <d v="2023-11-03T00:00:00"/>
    <x v="1"/>
    <n v="223"/>
    <n v="7"/>
    <x v="21"/>
    <n v="2"/>
    <n v="5.25"/>
  </r>
  <r>
    <s v="C00037"/>
    <n v="40"/>
    <s v="Non-binary"/>
    <x v="4"/>
    <s v="Organic"/>
    <x v="5"/>
    <x v="0"/>
    <n v="19.5"/>
    <x v="1"/>
    <x v="34"/>
    <d v="2026-01-01T00:00:00"/>
    <x v="1"/>
    <n v="117"/>
    <n v="3"/>
    <x v="22"/>
    <n v="3"/>
    <n v="3.07"/>
  </r>
  <r>
    <s v="C00038"/>
    <n v="12"/>
    <s v="Female"/>
    <x v="5"/>
    <s v="Paid Search"/>
    <x v="35"/>
    <x v="2"/>
    <n v="40.43"/>
    <x v="0"/>
    <x v="35"/>
    <m/>
    <x v="0"/>
    <n v="210"/>
    <n v="7"/>
    <x v="15"/>
    <n v="0"/>
    <n v="7.88"/>
  </r>
  <r>
    <s v="C00039"/>
    <n v="37"/>
    <s v="Female"/>
    <x v="8"/>
    <s v="Paid Social"/>
    <x v="36"/>
    <x v="2"/>
    <n v="45.78"/>
    <x v="1"/>
    <x v="36"/>
    <d v="2025-01-29T00:00:00"/>
    <x v="1"/>
    <n v="437"/>
    <n v="14"/>
    <x v="23"/>
    <n v="0"/>
    <n v="7.75"/>
  </r>
  <r>
    <s v="C00040"/>
    <n v="40"/>
    <s v="Female"/>
    <x v="6"/>
    <s v="Referral"/>
    <x v="37"/>
    <x v="2"/>
    <n v="39.869999999999997"/>
    <x v="0"/>
    <x v="37"/>
    <m/>
    <x v="0"/>
    <n v="429"/>
    <n v="14"/>
    <x v="24"/>
    <n v="1"/>
    <n v="8.85"/>
  </r>
  <r>
    <s v="C00041"/>
    <n v="31"/>
    <s v="Female"/>
    <x v="0"/>
    <s v="Paid Search"/>
    <x v="38"/>
    <x v="0"/>
    <n v="16.09"/>
    <x v="1"/>
    <x v="38"/>
    <m/>
    <x v="0"/>
    <n v="946"/>
    <n v="31"/>
    <x v="19"/>
    <n v="1"/>
    <n v="8.6199999999999992"/>
  </r>
  <r>
    <s v="C00042"/>
    <n v="41"/>
    <s v="Male"/>
    <x v="8"/>
    <s v="Organic"/>
    <x v="39"/>
    <x v="1"/>
    <n v="86.35"/>
    <x v="1"/>
    <x v="39"/>
    <m/>
    <x v="0"/>
    <n v="277"/>
    <n v="9"/>
    <x v="3"/>
    <n v="1"/>
    <n v="17.63"/>
  </r>
  <r>
    <s v="C00043"/>
    <n v="37"/>
    <s v="Female"/>
    <x v="0"/>
    <s v="Email"/>
    <x v="40"/>
    <x v="2"/>
    <m/>
    <x v="1"/>
    <x v="40"/>
    <d v="2025-12-16T00:00:00"/>
    <x v="1"/>
    <n v="282"/>
    <n v="9"/>
    <x v="25"/>
    <n v="2"/>
    <n v="16.190000000000001"/>
  </r>
  <r>
    <s v="C00044"/>
    <n v="23"/>
    <s v="Female"/>
    <x v="4"/>
    <s v="Organic"/>
    <x v="41"/>
    <x v="0"/>
    <n v="22.06"/>
    <x v="1"/>
    <x v="41"/>
    <m/>
    <x v="0"/>
    <n v="733"/>
    <n v="24"/>
    <x v="7"/>
    <n v="1"/>
    <n v="10.85"/>
  </r>
  <r>
    <s v="C00045"/>
    <n v="47"/>
    <s v="Female"/>
    <x v="3"/>
    <s v="Email"/>
    <x v="42"/>
    <x v="0"/>
    <n v="21.24"/>
    <x v="2"/>
    <x v="33"/>
    <m/>
    <x v="0"/>
    <n v="1062"/>
    <n v="35"/>
    <x v="1"/>
    <n v="1"/>
    <n v="13.83"/>
  </r>
  <r>
    <s v="C00046"/>
    <n v="29"/>
    <s v="Male"/>
    <x v="0"/>
    <s v="Referral"/>
    <x v="43"/>
    <x v="0"/>
    <n v="37.42"/>
    <x v="2"/>
    <x v="42"/>
    <m/>
    <x v="0"/>
    <n v="52"/>
    <n v="1"/>
    <x v="9"/>
    <n v="1"/>
    <n v="12.24"/>
  </r>
  <r>
    <s v="C00047"/>
    <n v="19"/>
    <s v="Male"/>
    <x v="0"/>
    <s v="Partner"/>
    <x v="44"/>
    <x v="0"/>
    <n v="20.100000000000001"/>
    <x v="2"/>
    <x v="43"/>
    <m/>
    <x v="0"/>
    <n v="630"/>
    <n v="21"/>
    <x v="3"/>
    <n v="0"/>
    <n v="8.17"/>
  </r>
  <r>
    <s v="C00048"/>
    <n v="25"/>
    <s v="Female"/>
    <x v="5"/>
    <s v="E-mail"/>
    <x v="45"/>
    <x v="0"/>
    <m/>
    <x v="1"/>
    <x v="32"/>
    <d v="2025-12-02T00:00:00"/>
    <x v="1"/>
    <n v="53"/>
    <n v="1"/>
    <x v="26"/>
    <n v="3"/>
    <n v="4.05"/>
  </r>
  <r>
    <s v="C00049"/>
    <n v="25"/>
    <s v="Female"/>
    <x v="0"/>
    <s v="Organic"/>
    <x v="46"/>
    <x v="0"/>
    <n v="19"/>
    <x v="2"/>
    <x v="44"/>
    <m/>
    <x v="0"/>
    <n v="381"/>
    <n v="12"/>
    <x v="10"/>
    <n v="0"/>
    <n v="9.3000000000000007"/>
  </r>
  <r>
    <s v="C00050"/>
    <n v="34"/>
    <s v="Female"/>
    <x v="10"/>
    <s v="Paid Social"/>
    <x v="47"/>
    <x v="0"/>
    <n v="20.03"/>
    <x v="1"/>
    <x v="45"/>
    <m/>
    <x v="0"/>
    <n v="268"/>
    <n v="8"/>
    <x v="24"/>
    <n v="2"/>
    <n v="3.38"/>
  </r>
  <r>
    <s v="C00051"/>
    <n v="32"/>
    <s v="Male"/>
    <x v="5"/>
    <s v="Referral"/>
    <x v="48"/>
    <x v="0"/>
    <n v="20.69"/>
    <x v="0"/>
    <x v="46"/>
    <m/>
    <x v="0"/>
    <n v="279"/>
    <n v="9"/>
    <x v="15"/>
    <n v="0"/>
    <n v="0.12"/>
  </r>
  <r>
    <s v="C00052"/>
    <n v="31"/>
    <s v="Male"/>
    <x v="7"/>
    <s v="Referral"/>
    <x v="49"/>
    <x v="0"/>
    <n v="20.36"/>
    <x v="2"/>
    <x v="47"/>
    <m/>
    <x v="0"/>
    <n v="913"/>
    <n v="30"/>
    <x v="3"/>
    <n v="1"/>
    <n v="12.11"/>
  </r>
  <r>
    <s v="C00053"/>
    <n v="40"/>
    <s v="Male"/>
    <x v="5"/>
    <s v="Organic"/>
    <x v="50"/>
    <x v="1"/>
    <n v="79.47"/>
    <x v="2"/>
    <x v="48"/>
    <m/>
    <x v="0"/>
    <n v="725"/>
    <n v="24"/>
    <x v="1"/>
    <n v="1"/>
    <n v="11"/>
  </r>
  <r>
    <s v="C00054"/>
    <n v="37"/>
    <s v="Female"/>
    <x v="10"/>
    <s v="Organic"/>
    <x v="51"/>
    <x v="2"/>
    <m/>
    <x v="0"/>
    <x v="49"/>
    <m/>
    <x v="0"/>
    <n v="614"/>
    <n v="20"/>
    <x v="3"/>
    <n v="1"/>
    <n v="11.76"/>
  </r>
  <r>
    <s v="C00055"/>
    <n v="37"/>
    <s v="Female"/>
    <x v="4"/>
    <s v="Paid Search"/>
    <x v="52"/>
    <x v="2"/>
    <n v="37.86"/>
    <x v="3"/>
    <x v="50"/>
    <m/>
    <x v="0"/>
    <n v="580"/>
    <n v="19"/>
    <x v="15"/>
    <n v="0"/>
    <n v="6.48"/>
  </r>
  <r>
    <s v="C00056"/>
    <n v="38"/>
    <s v="Female"/>
    <x v="5"/>
    <s v="Paid Search"/>
    <x v="53"/>
    <x v="2"/>
    <n v="33.99"/>
    <x v="2"/>
    <x v="51"/>
    <d v="2023-12-01T00:00:00"/>
    <x v="1"/>
    <n v="279"/>
    <n v="9"/>
    <x v="27"/>
    <n v="3"/>
    <n v="14.51"/>
  </r>
  <r>
    <s v="C00057"/>
    <n v="40"/>
    <s v="Female"/>
    <x v="3"/>
    <s v="Paid Social"/>
    <x v="54"/>
    <x v="2"/>
    <n v="34.590000000000003"/>
    <x v="1"/>
    <x v="52"/>
    <m/>
    <x v="0"/>
    <n v="526"/>
    <n v="17"/>
    <x v="9"/>
    <n v="1"/>
    <n v="15.05"/>
  </r>
  <r>
    <s v="C00058"/>
    <n v="18"/>
    <s v="Female"/>
    <x v="4"/>
    <s v="Partner"/>
    <x v="55"/>
    <x v="4"/>
    <n v="21.24"/>
    <x v="2"/>
    <x v="53"/>
    <m/>
    <x v="0"/>
    <n v="968"/>
    <n v="32"/>
    <x v="10"/>
    <n v="1"/>
    <n v="8.1199999999999992"/>
  </r>
  <r>
    <s v="C00059"/>
    <n v="31"/>
    <s v="Non-binary"/>
    <x v="5"/>
    <s v="Referral"/>
    <x v="56"/>
    <x v="0"/>
    <n v="18.88"/>
    <x v="1"/>
    <x v="12"/>
    <m/>
    <x v="0"/>
    <n v="307"/>
    <n v="10"/>
    <x v="7"/>
    <n v="1"/>
    <n v="10.99"/>
  </r>
  <r>
    <s v="C00060"/>
    <n v="18"/>
    <s v="Female"/>
    <x v="6"/>
    <s v="Paid Social"/>
    <x v="57"/>
    <x v="0"/>
    <n v="19.239999999999998"/>
    <x v="1"/>
    <x v="54"/>
    <m/>
    <x v="0"/>
    <n v="368"/>
    <n v="12"/>
    <x v="7"/>
    <n v="1"/>
    <n v="6.03"/>
  </r>
  <r>
    <s v="C00061"/>
    <n v="34"/>
    <s v="Male"/>
    <x v="8"/>
    <s v="Organic"/>
    <x v="58"/>
    <x v="2"/>
    <n v="37.31"/>
    <x v="2"/>
    <x v="55"/>
    <m/>
    <x v="0"/>
    <n v="103"/>
    <n v="3"/>
    <x v="3"/>
    <n v="1"/>
    <n v="18.940000000000001"/>
  </r>
  <r>
    <s v="C00062"/>
    <n v="34"/>
    <s v="Male"/>
    <x v="9"/>
    <s v="Paid Search"/>
    <x v="59"/>
    <x v="2"/>
    <n v="37.590000000000003"/>
    <x v="1"/>
    <x v="56"/>
    <d v="2025-12-07T00:00:00"/>
    <x v="1"/>
    <n v="230"/>
    <n v="7"/>
    <x v="28"/>
    <n v="1"/>
    <n v="12.98"/>
  </r>
  <r>
    <s v="C00063"/>
    <n v="43"/>
    <s v="Male"/>
    <x v="9"/>
    <s v="Paid Search"/>
    <x v="60"/>
    <x v="0"/>
    <n v="17.8"/>
    <x v="2"/>
    <x v="57"/>
    <d v="2025-07-12T00:00:00"/>
    <x v="1"/>
    <n v="506"/>
    <n v="16"/>
    <x v="29"/>
    <n v="0"/>
    <n v="2.4"/>
  </r>
  <r>
    <s v="C00064"/>
    <n v="45"/>
    <s v="Male"/>
    <x v="7"/>
    <s v="Organic"/>
    <x v="61"/>
    <x v="0"/>
    <n v="40.47"/>
    <x v="1"/>
    <x v="58"/>
    <m/>
    <x v="0"/>
    <n v="44"/>
    <n v="1"/>
    <x v="7"/>
    <n v="0"/>
    <n v="10.28"/>
  </r>
  <r>
    <s v="C00065"/>
    <n v="36"/>
    <s v="Male"/>
    <x v="9"/>
    <s v="Organic"/>
    <x v="62"/>
    <x v="3"/>
    <n v="197.45"/>
    <x v="1"/>
    <x v="59"/>
    <d v="2024-12-13T00:00:00"/>
    <x v="1"/>
    <n v="241"/>
    <n v="8"/>
    <x v="30"/>
    <n v="1"/>
    <n v="21.39"/>
  </r>
  <r>
    <s v="C00066"/>
    <n v="29"/>
    <s v="Non-binary"/>
    <x v="8"/>
    <s v="Paid Search"/>
    <x v="63"/>
    <x v="0"/>
    <n v="19.66"/>
    <x v="0"/>
    <x v="60"/>
    <d v="2024-06-13T00:00:00"/>
    <x v="1"/>
    <n v="155"/>
    <n v="5"/>
    <x v="31"/>
    <n v="0"/>
    <n v="5"/>
  </r>
  <r>
    <s v="C00067"/>
    <n v="38"/>
    <s v="Male"/>
    <x v="4"/>
    <s v="Organic"/>
    <x v="64"/>
    <x v="2"/>
    <n v="40.06"/>
    <x v="1"/>
    <x v="61"/>
    <m/>
    <x v="0"/>
    <n v="117"/>
    <n v="3"/>
    <x v="6"/>
    <n v="0"/>
    <n v="3.37"/>
  </r>
  <r>
    <s v="C00068"/>
    <n v="29"/>
    <s v="Non-binary"/>
    <x v="0"/>
    <s v="Paid Social"/>
    <x v="21"/>
    <x v="2"/>
    <n v="37.67"/>
    <x v="2"/>
    <x v="62"/>
    <m/>
    <x v="0"/>
    <n v="720"/>
    <n v="24"/>
    <x v="9"/>
    <n v="0"/>
    <n v="11.55"/>
  </r>
  <r>
    <s v="C00069"/>
    <n v="34"/>
    <s v="Female"/>
    <x v="9"/>
    <s v="Organic"/>
    <x v="65"/>
    <x v="2"/>
    <n v="34.450000000000003"/>
    <x v="2"/>
    <x v="63"/>
    <m/>
    <x v="0"/>
    <n v="1052"/>
    <n v="35"/>
    <x v="3"/>
    <n v="1"/>
    <n v="4.46"/>
  </r>
  <r>
    <s v="C00070"/>
    <n v="43"/>
    <s v="Female"/>
    <x v="7"/>
    <s v="Organic"/>
    <x v="66"/>
    <x v="2"/>
    <n v="34.18"/>
    <x v="0"/>
    <x v="64"/>
    <d v="2024-11-29T00:00:00"/>
    <x v="1"/>
    <n v="157"/>
    <n v="5"/>
    <x v="32"/>
    <n v="3"/>
    <n v="0"/>
  </r>
  <r>
    <s v="C00071"/>
    <n v="29"/>
    <s v="Female"/>
    <x v="5"/>
    <s v="Organic"/>
    <x v="67"/>
    <x v="5"/>
    <n v="48.44"/>
    <x v="1"/>
    <x v="65"/>
    <d v="2025-11-01T00:00:00"/>
    <x v="1"/>
    <n v="129"/>
    <n v="4"/>
    <x v="33"/>
    <m/>
    <n v="8.6199999999999992"/>
  </r>
  <r>
    <s v="C00072"/>
    <n v="41"/>
    <s v="Male"/>
    <x v="0"/>
    <s v="Paid Social"/>
    <x v="68"/>
    <x v="0"/>
    <n v="21.25"/>
    <x v="2"/>
    <x v="66"/>
    <m/>
    <x v="0"/>
    <n v="1048"/>
    <n v="34"/>
    <x v="1"/>
    <n v="2"/>
    <n v="2.98"/>
  </r>
  <r>
    <s v="C00073"/>
    <n v="40"/>
    <s v="Female"/>
    <x v="4"/>
    <s v="Paid Social"/>
    <x v="69"/>
    <x v="2"/>
    <n v="43.18"/>
    <x v="1"/>
    <x v="67"/>
    <m/>
    <x v="0"/>
    <n v="612"/>
    <n v="20"/>
    <x v="9"/>
    <n v="1"/>
    <n v="6.55"/>
  </r>
  <r>
    <s v="C00074"/>
    <n v="25"/>
    <s v="Male"/>
    <x v="8"/>
    <s v="Paid Search"/>
    <x v="70"/>
    <x v="1"/>
    <n v="74.739999999999995"/>
    <x v="1"/>
    <x v="68"/>
    <m/>
    <x v="0"/>
    <n v="997"/>
    <n v="33"/>
    <x v="8"/>
    <n v="4"/>
    <n v="3.59"/>
  </r>
  <r>
    <s v="C00075"/>
    <n v="43"/>
    <s v="Non-binary"/>
    <x v="8"/>
    <s v="Organic"/>
    <x v="71"/>
    <x v="0"/>
    <n v="19.010000000000002"/>
    <x v="0"/>
    <x v="69"/>
    <m/>
    <x v="0"/>
    <n v="371"/>
    <n v="12"/>
    <x v="9"/>
    <n v="2"/>
    <n v="2.6"/>
  </r>
  <r>
    <s v="C00076"/>
    <n v="40"/>
    <s v="Male"/>
    <x v="0"/>
    <s v="Email"/>
    <x v="72"/>
    <x v="3"/>
    <n v="186.02"/>
    <x v="1"/>
    <x v="70"/>
    <m/>
    <x v="0"/>
    <n v="603"/>
    <n v="20"/>
    <x v="15"/>
    <n v="0"/>
    <n v="21.31"/>
  </r>
  <r>
    <s v="C00077"/>
    <n v="35"/>
    <s v="Male"/>
    <x v="9"/>
    <s v="Referrral"/>
    <x v="73"/>
    <x v="0"/>
    <n v="17.010000000000002"/>
    <x v="1"/>
    <x v="71"/>
    <m/>
    <x v="0"/>
    <n v="768"/>
    <n v="25"/>
    <x v="8"/>
    <n v="3"/>
    <n v="3.46"/>
  </r>
  <r>
    <s v="C00078"/>
    <n v="27"/>
    <s v="Female"/>
    <x v="3"/>
    <s v="Paid Social"/>
    <x v="74"/>
    <x v="2"/>
    <n v="37.159999999999997"/>
    <x v="1"/>
    <x v="72"/>
    <m/>
    <x v="0"/>
    <n v="879"/>
    <n v="29"/>
    <x v="7"/>
    <n v="0"/>
    <n v="11.55"/>
  </r>
  <r>
    <s v="C00079"/>
    <n v="26"/>
    <s v="Female"/>
    <x v="10"/>
    <s v="Paid Social"/>
    <x v="75"/>
    <x v="2"/>
    <n v="43.14"/>
    <x v="1"/>
    <x v="73"/>
    <d v="2025-06-20T00:00:00"/>
    <x v="1"/>
    <n v="314"/>
    <n v="10"/>
    <x v="34"/>
    <n v="2"/>
    <n v="15.57"/>
  </r>
  <r>
    <s v="C00080"/>
    <n v="29"/>
    <s v="Male"/>
    <x v="0"/>
    <s v="Referral"/>
    <x v="76"/>
    <x v="2"/>
    <n v="41.62"/>
    <x v="2"/>
    <x v="74"/>
    <m/>
    <x v="0"/>
    <n v="391"/>
    <n v="13"/>
    <x v="24"/>
    <n v="1"/>
    <n v="12.07"/>
  </r>
  <r>
    <s v="C00081"/>
    <n v="39"/>
    <s v="Female"/>
    <x v="10"/>
    <s v="Partner"/>
    <x v="77"/>
    <x v="1"/>
    <n v="72.87"/>
    <x v="1"/>
    <x v="75"/>
    <m/>
    <x v="0"/>
    <n v="79"/>
    <n v="2"/>
    <x v="7"/>
    <n v="0"/>
    <n v="20.11"/>
  </r>
  <r>
    <s v="C00082"/>
    <n v="25"/>
    <s v="Male"/>
    <x v="9"/>
    <m/>
    <x v="78"/>
    <x v="3"/>
    <n v="18.52"/>
    <x v="1"/>
    <x v="76"/>
    <m/>
    <x v="0"/>
    <n v="642"/>
    <n v="21"/>
    <x v="15"/>
    <n v="0"/>
    <n v="10.44"/>
  </r>
  <r>
    <s v="C00083"/>
    <n v="38"/>
    <s v="Female"/>
    <x v="3"/>
    <s v="Referrral"/>
    <x v="79"/>
    <x v="2"/>
    <n v="41.34"/>
    <x v="1"/>
    <x v="77"/>
    <m/>
    <x v="0"/>
    <n v="954"/>
    <n v="31"/>
    <x v="10"/>
    <m/>
    <m/>
  </r>
  <r>
    <s v="C00084"/>
    <n v="23"/>
    <s v="Male"/>
    <x v="0"/>
    <s v="Organic"/>
    <x v="80"/>
    <x v="2"/>
    <n v="37.22"/>
    <x v="1"/>
    <x v="78"/>
    <m/>
    <x v="0"/>
    <n v="200"/>
    <n v="6"/>
    <x v="8"/>
    <n v="0"/>
    <n v="11.76"/>
  </r>
  <r>
    <s v="C00085"/>
    <n v="32"/>
    <s v="Male"/>
    <x v="8"/>
    <s v="paid-social"/>
    <x v="81"/>
    <x v="3"/>
    <n v="79.5"/>
    <x v="2"/>
    <x v="79"/>
    <m/>
    <x v="0"/>
    <n v="427"/>
    <n v="14"/>
    <x v="0"/>
    <n v="1"/>
    <n v="19.98"/>
  </r>
  <r>
    <s v="C00086"/>
    <n v="35"/>
    <s v="Male"/>
    <x v="9"/>
    <s v="Paid Search"/>
    <x v="40"/>
    <x v="2"/>
    <n v="40.25"/>
    <x v="0"/>
    <x v="80"/>
    <m/>
    <x v="0"/>
    <n v="348"/>
    <n v="11"/>
    <x v="11"/>
    <n v="0"/>
    <m/>
  </r>
  <r>
    <s v="C00087"/>
    <n v="56"/>
    <s v="Male"/>
    <x v="4"/>
    <s v="Organic"/>
    <x v="82"/>
    <x v="3"/>
    <n v="205.22"/>
    <x v="2"/>
    <x v="0"/>
    <m/>
    <x v="0"/>
    <n v="1033"/>
    <n v="34"/>
    <x v="10"/>
    <n v="1"/>
    <n v="18.84"/>
  </r>
  <r>
    <s v="C00088"/>
    <n v="22"/>
    <s v="Male"/>
    <x v="5"/>
    <s v="Email"/>
    <x v="83"/>
    <x v="1"/>
    <n v="80.61"/>
    <x v="2"/>
    <x v="81"/>
    <m/>
    <x v="0"/>
    <n v="785"/>
    <n v="26"/>
    <x v="15"/>
    <n v="1"/>
    <n v="18.12"/>
  </r>
  <r>
    <s v="C00089"/>
    <n v="47"/>
    <s v="Male"/>
    <x v="8"/>
    <s v="Partner"/>
    <x v="84"/>
    <x v="0"/>
    <n v="18.010000000000002"/>
    <x v="1"/>
    <x v="1"/>
    <m/>
    <x v="0"/>
    <n v="270"/>
    <n v="9"/>
    <x v="15"/>
    <n v="1"/>
    <n v="7.0000000000000007E-2"/>
  </r>
  <r>
    <s v="C00090"/>
    <n v="35"/>
    <s v="Male"/>
    <x v="8"/>
    <s v="Organic"/>
    <x v="85"/>
    <x v="1"/>
    <n v="75.52"/>
    <x v="0"/>
    <x v="82"/>
    <m/>
    <x v="0"/>
    <n v="208"/>
    <n v="6"/>
    <x v="15"/>
    <n v="2"/>
    <n v="11.65"/>
  </r>
  <r>
    <s v="C00091"/>
    <n v="38"/>
    <s v="Male"/>
    <x v="0"/>
    <s v="Email"/>
    <x v="86"/>
    <x v="1"/>
    <n v="71.84"/>
    <x v="1"/>
    <x v="83"/>
    <d v="2024-10-26T00:00:00"/>
    <x v="1"/>
    <n v="164"/>
    <n v="5"/>
    <x v="35"/>
    <n v="0"/>
    <n v="13.33"/>
  </r>
  <r>
    <s v="C00092"/>
    <n v="35"/>
    <s v="Non-binary"/>
    <x v="5"/>
    <s v="Paid Search"/>
    <x v="87"/>
    <x v="0"/>
    <n v="16.63"/>
    <x v="1"/>
    <x v="84"/>
    <d v="2026-01-18T00:00:00"/>
    <x v="1"/>
    <n v="204"/>
    <n v="6"/>
    <x v="36"/>
    <n v="1"/>
    <n v="7.8"/>
  </r>
  <r>
    <s v="C00093"/>
    <n v="38"/>
    <s v="Male"/>
    <x v="0"/>
    <s v="Organic"/>
    <x v="88"/>
    <x v="2"/>
    <n v="38.64"/>
    <x v="1"/>
    <x v="85"/>
    <m/>
    <x v="0"/>
    <n v="256"/>
    <n v="8"/>
    <x v="9"/>
    <n v="1"/>
    <n v="10.88"/>
  </r>
  <r>
    <s v="C00094"/>
    <n v="33"/>
    <s v="Male"/>
    <x v="1"/>
    <s v="Partner"/>
    <x v="89"/>
    <x v="0"/>
    <n v="20.239999999999998"/>
    <x v="1"/>
    <x v="86"/>
    <d v="2025-02-14T00:00:00"/>
    <x v="1"/>
    <n v="328"/>
    <n v="10"/>
    <x v="37"/>
    <n v="0"/>
    <n v="10.130000000000001"/>
  </r>
  <r>
    <s v="C00095"/>
    <n v="47"/>
    <s v="Female"/>
    <x v="11"/>
    <s v="Paid Search"/>
    <x v="90"/>
    <x v="2"/>
    <n v="34.69"/>
    <x v="1"/>
    <x v="87"/>
    <m/>
    <x v="0"/>
    <n v="128"/>
    <n v="4"/>
    <x v="10"/>
    <n v="0"/>
    <n v="6.31"/>
  </r>
  <r>
    <s v="C00096"/>
    <n v="30"/>
    <s v="Female"/>
    <x v="4"/>
    <s v="Paid Search"/>
    <x v="91"/>
    <x v="0"/>
    <n v="19.41"/>
    <x v="1"/>
    <x v="88"/>
    <m/>
    <x v="0"/>
    <n v="815"/>
    <n v="27"/>
    <x v="7"/>
    <n v="0"/>
    <n v="2.1"/>
  </r>
  <r>
    <s v="C00097"/>
    <n v="44"/>
    <s v="Female"/>
    <x v="0"/>
    <s v="Paid Social"/>
    <x v="92"/>
    <x v="2"/>
    <n v="41.45"/>
    <x v="1"/>
    <x v="89"/>
    <m/>
    <x v="0"/>
    <n v="867"/>
    <n v="28"/>
    <x v="8"/>
    <n v="1"/>
    <n v="12.1"/>
  </r>
  <r>
    <s v="C00098"/>
    <n v="28"/>
    <s v="Male"/>
    <x v="0"/>
    <s v="Organic"/>
    <x v="57"/>
    <x v="2"/>
    <n v="16.21"/>
    <x v="1"/>
    <x v="54"/>
    <m/>
    <x v="0"/>
    <n v="368"/>
    <n v="12"/>
    <x v="3"/>
    <n v="2"/>
    <n v="2.81"/>
  </r>
  <r>
    <s v="C00099"/>
    <n v="33"/>
    <s v="Female"/>
    <x v="5"/>
    <s v="Paid Search"/>
    <x v="93"/>
    <x v="2"/>
    <n v="38.159999999999997"/>
    <x v="0"/>
    <x v="90"/>
    <m/>
    <x v="0"/>
    <n v="419"/>
    <n v="13"/>
    <x v="10"/>
    <n v="1"/>
    <n v="7.59"/>
  </r>
  <r>
    <s v="C00100"/>
    <n v="24"/>
    <s v="Female"/>
    <x v="2"/>
    <s v="Paid Search"/>
    <x v="94"/>
    <x v="0"/>
    <m/>
    <x v="2"/>
    <x v="91"/>
    <m/>
    <x v="0"/>
    <n v="974"/>
    <n v="32"/>
    <x v="3"/>
    <n v="4"/>
    <n v="0"/>
  </r>
  <r>
    <s v="C00101"/>
    <n v="38"/>
    <s v="Female"/>
    <x v="0"/>
    <s v="Paid Social"/>
    <x v="80"/>
    <x v="2"/>
    <n v="40.72"/>
    <x v="0"/>
    <x v="92"/>
    <m/>
    <x v="0"/>
    <n v="198"/>
    <n v="6"/>
    <x v="16"/>
    <n v="0"/>
    <n v="11.16"/>
  </r>
  <r>
    <s v="C00102"/>
    <n v="47"/>
    <s v="Female"/>
    <x v="0"/>
    <s v="Organic"/>
    <x v="95"/>
    <x v="2"/>
    <n v="33.159999999999997"/>
    <x v="0"/>
    <x v="93"/>
    <d v="2024-07-22T00:00:00"/>
    <x v="1"/>
    <n v="343"/>
    <n v="11"/>
    <x v="38"/>
    <n v="1"/>
    <n v="16.170000000000002"/>
  </r>
  <r>
    <s v="C00103"/>
    <n v="33"/>
    <s v="Male"/>
    <x v="0"/>
    <s v="Organic"/>
    <x v="96"/>
    <x v="2"/>
    <n v="41.05"/>
    <x v="0"/>
    <x v="94"/>
    <d v="2025-12-10T00:00:00"/>
    <x v="1"/>
    <n v="164"/>
    <n v="5"/>
    <x v="39"/>
    <n v="2"/>
    <n v="5.88"/>
  </r>
  <r>
    <s v="C00104"/>
    <n v="32"/>
    <s v="Female"/>
    <x v="0"/>
    <s v="Referrral"/>
    <x v="97"/>
    <x v="0"/>
    <n v="17.86"/>
    <x v="1"/>
    <x v="95"/>
    <m/>
    <x v="0"/>
    <n v="1131"/>
    <n v="37"/>
    <x v="11"/>
    <n v="2"/>
    <n v="10.09"/>
  </r>
  <r>
    <s v="C00105"/>
    <n v="24"/>
    <s v="Male"/>
    <x v="2"/>
    <s v="Organic"/>
    <x v="98"/>
    <x v="0"/>
    <n v="20.05"/>
    <x v="1"/>
    <x v="96"/>
    <m/>
    <x v="0"/>
    <n v="240"/>
    <n v="8"/>
    <x v="0"/>
    <n v="1"/>
    <n v="5.76"/>
  </r>
  <r>
    <s v="C00106"/>
    <n v="32"/>
    <s v="Male"/>
    <x v="9"/>
    <s v="Paid Search"/>
    <x v="99"/>
    <x v="3"/>
    <n v="36.85"/>
    <x v="1"/>
    <x v="97"/>
    <m/>
    <x v="0"/>
    <n v="254"/>
    <n v="8"/>
    <x v="24"/>
    <n v="4"/>
    <n v="2.94"/>
  </r>
  <r>
    <s v="C00107"/>
    <n v="20"/>
    <s v="Male"/>
    <x v="8"/>
    <s v="Referral"/>
    <x v="100"/>
    <x v="1"/>
    <n v="78.66"/>
    <x v="1"/>
    <x v="98"/>
    <m/>
    <x v="0"/>
    <n v="264"/>
    <n v="8"/>
    <x v="7"/>
    <n v="0"/>
    <n v="12.42"/>
  </r>
  <r>
    <s v="C00108"/>
    <n v="26"/>
    <s v="Prefer not to say"/>
    <x v="4"/>
    <s v="Referral"/>
    <x v="101"/>
    <x v="4"/>
    <n v="18.18"/>
    <x v="2"/>
    <x v="99"/>
    <m/>
    <x v="0"/>
    <n v="395"/>
    <n v="13"/>
    <x v="4"/>
    <n v="2"/>
    <n v="2.17"/>
  </r>
  <r>
    <s v="C00109"/>
    <n v="36"/>
    <s v="Male"/>
    <x v="10"/>
    <s v="Organic"/>
    <x v="102"/>
    <x v="0"/>
    <n v="39.01"/>
    <x v="1"/>
    <x v="67"/>
    <m/>
    <x v="0"/>
    <n v="612"/>
    <n v="20"/>
    <x v="6"/>
    <n v="0"/>
    <n v="8.73"/>
  </r>
  <r>
    <s v="C00110"/>
    <n v="46"/>
    <s v="Female"/>
    <x v="4"/>
    <s v="Partner"/>
    <x v="103"/>
    <x v="0"/>
    <n v="18.14"/>
    <x v="1"/>
    <x v="14"/>
    <m/>
    <x v="0"/>
    <n v="337"/>
    <n v="11"/>
    <x v="15"/>
    <n v="0"/>
    <n v="7.68"/>
  </r>
  <r>
    <s v="C00111"/>
    <n v="59"/>
    <s v="Female"/>
    <x v="7"/>
    <s v="Referral"/>
    <x v="104"/>
    <x v="5"/>
    <n v="38.299999999999997"/>
    <x v="2"/>
    <x v="100"/>
    <m/>
    <x v="0"/>
    <n v="828"/>
    <n v="27"/>
    <x v="40"/>
    <n v="0"/>
    <m/>
  </r>
  <r>
    <s v="C00112"/>
    <n v="29"/>
    <s v="Female"/>
    <x v="1"/>
    <s v="Paid Search"/>
    <x v="100"/>
    <x v="3"/>
    <n v="17.21"/>
    <x v="1"/>
    <x v="101"/>
    <d v="2025-08-20T00:00:00"/>
    <x v="1"/>
    <n v="69"/>
    <n v="2"/>
    <x v="41"/>
    <n v="2"/>
    <m/>
  </r>
  <r>
    <s v="C00113"/>
    <n v="47"/>
    <s v="Female"/>
    <x v="8"/>
    <s v="Referral"/>
    <x v="105"/>
    <x v="2"/>
    <n v="40.53"/>
    <x v="1"/>
    <x v="31"/>
    <m/>
    <x v="0"/>
    <n v="514"/>
    <n v="17"/>
    <x v="10"/>
    <n v="1"/>
    <n v="8.06"/>
  </r>
  <r>
    <s v="C00114"/>
    <n v="36"/>
    <s v="Female"/>
    <x v="1"/>
    <s v="Referral"/>
    <x v="106"/>
    <x v="0"/>
    <n v="19.27"/>
    <x v="1"/>
    <x v="29"/>
    <m/>
    <x v="0"/>
    <n v="624"/>
    <n v="20"/>
    <x v="1"/>
    <m/>
    <n v="2.42"/>
  </r>
  <r>
    <s v="C00115"/>
    <n v="33"/>
    <s v="Male"/>
    <x v="3"/>
    <s v="Paid Social"/>
    <x v="107"/>
    <x v="0"/>
    <n v="16.54"/>
    <x v="2"/>
    <x v="102"/>
    <m/>
    <x v="0"/>
    <n v="569"/>
    <n v="18"/>
    <x v="4"/>
    <n v="2"/>
    <n v="0.93"/>
  </r>
  <r>
    <s v="C00116"/>
    <n v="38"/>
    <s v="Male"/>
    <x v="9"/>
    <s v="Paid Social"/>
    <x v="108"/>
    <x v="5"/>
    <n v="20.51"/>
    <x v="1"/>
    <x v="103"/>
    <m/>
    <x v="0"/>
    <n v="491"/>
    <n v="16"/>
    <x v="1"/>
    <n v="2"/>
    <n v="6.38"/>
  </r>
  <r>
    <s v="C00117"/>
    <n v="35"/>
    <s v="Female"/>
    <x v="0"/>
    <s v="Referral"/>
    <x v="109"/>
    <x v="0"/>
    <n v="18.73"/>
    <x v="1"/>
    <x v="104"/>
    <m/>
    <x v="0"/>
    <n v="1096"/>
    <n v="36"/>
    <x v="9"/>
    <n v="0"/>
    <n v="6.01"/>
  </r>
  <r>
    <s v="C00118"/>
    <n v="35"/>
    <s v="Male"/>
    <x v="5"/>
    <s v="Email"/>
    <x v="94"/>
    <x v="2"/>
    <m/>
    <x v="1"/>
    <x v="105"/>
    <m/>
    <x v="0"/>
    <n v="988"/>
    <n v="32"/>
    <x v="4"/>
    <n v="2"/>
    <n v="2.74"/>
  </r>
  <r>
    <s v="C00119"/>
    <n v="30"/>
    <s v="Male"/>
    <x v="0"/>
    <s v="Paid Social"/>
    <x v="110"/>
    <x v="3"/>
    <n v="211.17"/>
    <x v="2"/>
    <x v="106"/>
    <m/>
    <x v="0"/>
    <n v="865"/>
    <n v="28"/>
    <x v="7"/>
    <n v="1"/>
    <n v="22.07"/>
  </r>
  <r>
    <s v="C00120"/>
    <n v="21"/>
    <s v="Male"/>
    <x v="0"/>
    <s v="Referral"/>
    <x v="111"/>
    <x v="2"/>
    <n v="40.020000000000003"/>
    <x v="1"/>
    <x v="107"/>
    <m/>
    <x v="0"/>
    <n v="1002"/>
    <n v="33"/>
    <x v="11"/>
    <m/>
    <n v="5.18"/>
  </r>
  <r>
    <s v="C00121"/>
    <n v="20"/>
    <s v="Male"/>
    <x v="0"/>
    <s v="Referral"/>
    <x v="112"/>
    <x v="1"/>
    <n v="86.36"/>
    <x v="1"/>
    <x v="108"/>
    <m/>
    <x v="0"/>
    <n v="441"/>
    <n v="14"/>
    <x v="40"/>
    <n v="1"/>
    <n v="16.05"/>
  </r>
  <r>
    <s v="C00122"/>
    <n v="40"/>
    <s v="Male"/>
    <x v="4"/>
    <s v="Partner"/>
    <x v="113"/>
    <x v="4"/>
    <n v="38.08"/>
    <x v="0"/>
    <x v="109"/>
    <m/>
    <x v="0"/>
    <n v="380"/>
    <n v="12"/>
    <x v="15"/>
    <n v="3"/>
    <n v="15.08"/>
  </r>
  <r>
    <s v="C00123"/>
    <n v="32"/>
    <s v="Male"/>
    <x v="8"/>
    <s v="Email"/>
    <x v="2"/>
    <x v="0"/>
    <n v="20.57"/>
    <x v="0"/>
    <x v="99"/>
    <m/>
    <x v="0"/>
    <n v="395"/>
    <n v="13"/>
    <x v="7"/>
    <m/>
    <n v="7.85"/>
  </r>
  <r>
    <s v="C00124"/>
    <n v="29"/>
    <s v="Female"/>
    <x v="5"/>
    <s v="Organic"/>
    <x v="114"/>
    <x v="0"/>
    <n v="19.190000000000001"/>
    <x v="1"/>
    <x v="67"/>
    <m/>
    <x v="0"/>
    <n v="612"/>
    <n v="20"/>
    <x v="3"/>
    <n v="1"/>
    <n v="6.71"/>
  </r>
  <r>
    <s v="C00125"/>
    <m/>
    <s v="Male"/>
    <x v="4"/>
    <s v="Organic"/>
    <x v="115"/>
    <x v="0"/>
    <n v="19.77"/>
    <x v="1"/>
    <x v="110"/>
    <m/>
    <x v="0"/>
    <n v="174"/>
    <n v="5"/>
    <x v="1"/>
    <n v="1"/>
    <n v="3.88"/>
  </r>
  <r>
    <s v="C00126"/>
    <n v="41"/>
    <s v="Prefer not to say"/>
    <x v="6"/>
    <s v="Paid Social"/>
    <x v="116"/>
    <x v="0"/>
    <n v="19.61"/>
    <x v="1"/>
    <x v="111"/>
    <m/>
    <x v="0"/>
    <n v="500"/>
    <n v="16"/>
    <x v="8"/>
    <n v="1"/>
    <n v="6.27"/>
  </r>
  <r>
    <s v="C00127"/>
    <n v="36"/>
    <s v="Non-binary"/>
    <x v="10"/>
    <s v="Paid Search"/>
    <x v="117"/>
    <x v="1"/>
    <n v="86.84"/>
    <x v="2"/>
    <x v="112"/>
    <m/>
    <x v="0"/>
    <n v="1045"/>
    <n v="34"/>
    <x v="19"/>
    <n v="2"/>
    <n v="18.25"/>
  </r>
  <r>
    <s v="C00128"/>
    <n v="28"/>
    <s v="Male"/>
    <x v="0"/>
    <s v="Paid Social"/>
    <x v="118"/>
    <x v="2"/>
    <n v="41.25"/>
    <x v="1"/>
    <x v="113"/>
    <m/>
    <x v="0"/>
    <n v="272"/>
    <n v="9"/>
    <x v="10"/>
    <n v="0"/>
    <n v="11.86"/>
  </r>
  <r>
    <s v="C00129"/>
    <n v="45"/>
    <s v="Female"/>
    <x v="5"/>
    <s v="Referral"/>
    <x v="119"/>
    <x v="2"/>
    <n v="37.619999999999997"/>
    <x v="0"/>
    <x v="114"/>
    <m/>
    <x v="0"/>
    <n v="498"/>
    <n v="16"/>
    <x v="3"/>
    <n v="0"/>
    <n v="9.6"/>
  </r>
  <r>
    <s v="C00130"/>
    <n v="48"/>
    <s v="Female"/>
    <x v="9"/>
    <s v="Email"/>
    <x v="120"/>
    <x v="2"/>
    <n v="37"/>
    <x v="2"/>
    <x v="115"/>
    <m/>
    <x v="0"/>
    <n v="426"/>
    <n v="14"/>
    <x v="3"/>
    <n v="1"/>
    <n v="10.87"/>
  </r>
  <r>
    <s v="C00131"/>
    <n v="38"/>
    <s v="Female"/>
    <x v="3"/>
    <s v="Paid Search"/>
    <x v="116"/>
    <x v="3"/>
    <n v="18.920000000000002"/>
    <x v="2"/>
    <x v="116"/>
    <m/>
    <x v="0"/>
    <n v="494"/>
    <n v="16"/>
    <x v="0"/>
    <n v="2"/>
    <n v="0.73"/>
  </r>
  <r>
    <s v="C00132"/>
    <n v="43"/>
    <s v="Male"/>
    <x v="5"/>
    <s v="Referral"/>
    <x v="121"/>
    <x v="5"/>
    <n v="36.630000000000003"/>
    <x v="1"/>
    <x v="117"/>
    <m/>
    <x v="0"/>
    <n v="517"/>
    <n v="17"/>
    <x v="16"/>
    <n v="2"/>
    <n v="7.06"/>
  </r>
  <r>
    <s v="C00133"/>
    <n v="45"/>
    <s v="Male"/>
    <x v="3"/>
    <s v="Organic"/>
    <x v="122"/>
    <x v="3"/>
    <n v="17.399999999999999"/>
    <x v="0"/>
    <x v="118"/>
    <m/>
    <x v="0"/>
    <n v="1040"/>
    <n v="34"/>
    <x v="9"/>
    <n v="1"/>
    <n v="8.83"/>
  </r>
  <r>
    <s v="C00134"/>
    <n v="44"/>
    <s v="Male"/>
    <x v="0"/>
    <s v="Paid Social"/>
    <x v="123"/>
    <x v="0"/>
    <n v="15.77"/>
    <x v="2"/>
    <x v="119"/>
    <m/>
    <x v="0"/>
    <n v="506"/>
    <n v="16"/>
    <x v="19"/>
    <n v="0"/>
    <n v="9.3699999999999992"/>
  </r>
  <r>
    <s v="C00135"/>
    <n v="40"/>
    <s v="Female"/>
    <x v="4"/>
    <s v="Organic"/>
    <x v="124"/>
    <x v="0"/>
    <n v="16.649999999999999"/>
    <x v="2"/>
    <x v="120"/>
    <m/>
    <x v="0"/>
    <n v="248"/>
    <n v="8"/>
    <x v="10"/>
    <n v="0"/>
    <m/>
  </r>
  <r>
    <s v="C00136"/>
    <n v="39"/>
    <s v="Prefer not to say"/>
    <x v="3"/>
    <s v="Paid Search"/>
    <x v="125"/>
    <x v="0"/>
    <n v="22.02"/>
    <x v="1"/>
    <x v="121"/>
    <m/>
    <x v="0"/>
    <n v="801"/>
    <n v="26"/>
    <x v="10"/>
    <n v="1"/>
    <n v="11.92"/>
  </r>
  <r>
    <s v="C00137"/>
    <n v="39"/>
    <s v="Female"/>
    <x v="9"/>
    <s v="Paid Social"/>
    <x v="126"/>
    <x v="0"/>
    <n v="36.950000000000003"/>
    <x v="2"/>
    <x v="122"/>
    <m/>
    <x v="0"/>
    <n v="455"/>
    <n v="15"/>
    <x v="19"/>
    <n v="1"/>
    <n v="12.03"/>
  </r>
  <r>
    <s v="C00138"/>
    <n v="24"/>
    <s v="Female"/>
    <x v="7"/>
    <s v="Referral"/>
    <x v="127"/>
    <x v="4"/>
    <n v="21.89"/>
    <x v="2"/>
    <x v="123"/>
    <m/>
    <x v="0"/>
    <n v="1110"/>
    <n v="37"/>
    <x v="8"/>
    <n v="4"/>
    <n v="5.07"/>
  </r>
  <r>
    <s v="C00139"/>
    <n v="40"/>
    <s v="Prefer not to say"/>
    <x v="0"/>
    <s v="Paid Social"/>
    <x v="128"/>
    <x v="0"/>
    <n v="19.61"/>
    <x v="0"/>
    <x v="124"/>
    <m/>
    <x v="0"/>
    <n v="741"/>
    <n v="24"/>
    <x v="3"/>
    <n v="1"/>
    <n v="1.1200000000000001"/>
  </r>
  <r>
    <s v="C00140"/>
    <n v="22"/>
    <s v="Female"/>
    <x v="0"/>
    <s v="Paid Search"/>
    <x v="78"/>
    <x v="1"/>
    <n v="78.69"/>
    <x v="2"/>
    <x v="125"/>
    <m/>
    <x v="0"/>
    <n v="650"/>
    <n v="21"/>
    <x v="6"/>
    <n v="1"/>
    <n v="21.75"/>
  </r>
  <r>
    <s v="C00141"/>
    <n v="27"/>
    <s v="Male"/>
    <x v="0"/>
    <s v="Organic"/>
    <x v="129"/>
    <x v="3"/>
    <n v="175.11"/>
    <x v="3"/>
    <x v="11"/>
    <m/>
    <x v="0"/>
    <n v="37"/>
    <n v="1"/>
    <x v="40"/>
    <n v="2"/>
    <n v="25.08"/>
  </r>
  <r>
    <s v="C00142"/>
    <n v="46"/>
    <s v="Female"/>
    <x v="0"/>
    <s v="Organic"/>
    <x v="130"/>
    <x v="2"/>
    <n v="39.01"/>
    <x v="1"/>
    <x v="126"/>
    <m/>
    <x v="0"/>
    <n v="893"/>
    <n v="29"/>
    <x v="7"/>
    <n v="1"/>
    <n v="17.190000000000001"/>
  </r>
  <r>
    <s v="C00143"/>
    <n v="42"/>
    <s v="Male"/>
    <x v="0"/>
    <s v="Email"/>
    <x v="36"/>
    <x v="2"/>
    <n v="44.9"/>
    <x v="2"/>
    <x v="127"/>
    <m/>
    <x v="0"/>
    <n v="832"/>
    <n v="27"/>
    <x v="24"/>
    <n v="1"/>
    <n v="18.670000000000002"/>
  </r>
  <r>
    <s v="C00144"/>
    <n v="47"/>
    <s v="Male"/>
    <x v="8"/>
    <s v="Email"/>
    <x v="131"/>
    <x v="2"/>
    <n v="88.84"/>
    <x v="0"/>
    <x v="128"/>
    <m/>
    <x v="0"/>
    <n v="680"/>
    <n v="22"/>
    <x v="1"/>
    <n v="1"/>
    <n v="10.85"/>
  </r>
  <r>
    <s v="C00145"/>
    <n v="32"/>
    <s v="Female"/>
    <x v="8"/>
    <s v="Paid Search"/>
    <x v="132"/>
    <x v="0"/>
    <n v="19.420000000000002"/>
    <x v="2"/>
    <x v="129"/>
    <d v="2026-01-04T00:00:00"/>
    <x v="1"/>
    <n v="24"/>
    <n v="0"/>
    <x v="42"/>
    <n v="3"/>
    <n v="0.86"/>
  </r>
  <r>
    <s v="C00146"/>
    <n v="24"/>
    <s v="Non-binary"/>
    <x v="9"/>
    <s v="Organic"/>
    <x v="133"/>
    <x v="2"/>
    <n v="35.42"/>
    <x v="1"/>
    <x v="130"/>
    <m/>
    <x v="0"/>
    <n v="177"/>
    <n v="5"/>
    <x v="24"/>
    <n v="4"/>
    <n v="0"/>
  </r>
  <r>
    <s v="C00147"/>
    <n v="32"/>
    <s v="Male"/>
    <x v="0"/>
    <s v="Paid Search"/>
    <x v="134"/>
    <x v="0"/>
    <n v="17.55"/>
    <x v="1"/>
    <x v="131"/>
    <m/>
    <x v="0"/>
    <n v="1099"/>
    <n v="36"/>
    <x v="3"/>
    <n v="3"/>
    <n v="9.67"/>
  </r>
  <r>
    <s v="C00148"/>
    <n v="35"/>
    <s v="Female"/>
    <x v="0"/>
    <s v="Paid Social"/>
    <x v="135"/>
    <x v="4"/>
    <n v="17.7"/>
    <x v="2"/>
    <x v="132"/>
    <d v="2024-07-12T00:00:00"/>
    <x v="1"/>
    <n v="293"/>
    <n v="9"/>
    <x v="43"/>
    <n v="1"/>
    <n v="8.6300000000000008"/>
  </r>
  <r>
    <s v="C00149"/>
    <n v="35"/>
    <s v="Male"/>
    <x v="9"/>
    <s v="Paid Search"/>
    <x v="136"/>
    <x v="3"/>
    <n v="219.35"/>
    <x v="0"/>
    <x v="133"/>
    <m/>
    <x v="0"/>
    <n v="216"/>
    <n v="7"/>
    <x v="3"/>
    <n v="0"/>
    <n v="22.39"/>
  </r>
  <r>
    <s v="C00150"/>
    <n v="44"/>
    <s v="Male"/>
    <x v="0"/>
    <s v="Organic"/>
    <x v="137"/>
    <x v="2"/>
    <n v="44.09"/>
    <x v="1"/>
    <x v="134"/>
    <m/>
    <x v="0"/>
    <n v="1078"/>
    <n v="35"/>
    <x v="3"/>
    <n v="1"/>
    <n v="5.0999999999999996"/>
  </r>
  <r>
    <s v="C00151"/>
    <n v="31"/>
    <s v="Male"/>
    <x v="2"/>
    <s v="Paid Search"/>
    <x v="138"/>
    <x v="3"/>
    <n v="202.12"/>
    <x v="1"/>
    <x v="135"/>
    <m/>
    <x v="0"/>
    <n v="181"/>
    <n v="6"/>
    <x v="8"/>
    <n v="0"/>
    <n v="21.64"/>
  </r>
  <r>
    <s v="C00152"/>
    <n v="37"/>
    <s v="Female"/>
    <x v="0"/>
    <s v="Organic"/>
    <x v="139"/>
    <x v="2"/>
    <n v="38.049999999999997"/>
    <x v="0"/>
    <x v="136"/>
    <m/>
    <x v="0"/>
    <n v="819"/>
    <n v="27"/>
    <x v="24"/>
    <n v="2"/>
    <n v="10.74"/>
  </r>
  <r>
    <s v="C00153"/>
    <n v="25"/>
    <s v="Female"/>
    <x v="8"/>
    <s v="Paid Search"/>
    <x v="140"/>
    <x v="2"/>
    <m/>
    <x v="1"/>
    <x v="137"/>
    <m/>
    <x v="0"/>
    <n v="104"/>
    <n v="3"/>
    <x v="19"/>
    <n v="1"/>
    <n v="13.13"/>
  </r>
  <r>
    <s v="C00154"/>
    <n v="38"/>
    <s v="Male"/>
    <x v="1"/>
    <s v="Organic"/>
    <x v="141"/>
    <x v="2"/>
    <n v="35.950000000000003"/>
    <x v="1"/>
    <x v="138"/>
    <m/>
    <x v="0"/>
    <n v="814"/>
    <n v="27"/>
    <x v="10"/>
    <n v="1"/>
    <n v="11.09"/>
  </r>
  <r>
    <s v="C00155"/>
    <n v="34"/>
    <s v="Male"/>
    <x v="8"/>
    <s v="Paid Social"/>
    <x v="142"/>
    <x v="2"/>
    <n v="39.159999999999997"/>
    <x v="1"/>
    <x v="139"/>
    <m/>
    <x v="0"/>
    <n v="652"/>
    <n v="21"/>
    <x v="15"/>
    <n v="0"/>
    <n v="12.66"/>
  </r>
  <r>
    <s v="C00156"/>
    <n v="27"/>
    <s v="Female"/>
    <x v="9"/>
    <s v="Paid Social"/>
    <x v="143"/>
    <x v="2"/>
    <n v="40.44"/>
    <x v="1"/>
    <x v="140"/>
    <d v="2026-01-18T00:00:00"/>
    <x v="1"/>
    <n v="358"/>
    <n v="11"/>
    <x v="44"/>
    <n v="5"/>
    <n v="9.5"/>
  </r>
  <r>
    <s v="C00157"/>
    <n v="32"/>
    <s v="Male"/>
    <x v="0"/>
    <s v="Organic"/>
    <x v="144"/>
    <x v="0"/>
    <n v="17.690000000000001"/>
    <x v="1"/>
    <x v="141"/>
    <m/>
    <x v="0"/>
    <n v="999"/>
    <n v="33"/>
    <x v="15"/>
    <n v="1"/>
    <n v="10.73"/>
  </r>
  <r>
    <s v="C00158"/>
    <n v="32"/>
    <s v="Female"/>
    <x v="0"/>
    <s v="Paid Social"/>
    <x v="145"/>
    <x v="2"/>
    <n v="37.020000000000003"/>
    <x v="2"/>
    <x v="142"/>
    <d v="2025-06-14T00:00:00"/>
    <x v="1"/>
    <n v="262"/>
    <n v="8"/>
    <x v="45"/>
    <n v="1"/>
    <n v="12.53"/>
  </r>
  <r>
    <s v="C00159"/>
    <n v="32"/>
    <s v="Female"/>
    <x v="9"/>
    <s v="Paid Search"/>
    <x v="107"/>
    <x v="0"/>
    <n v="17.920000000000002"/>
    <x v="2"/>
    <x v="143"/>
    <m/>
    <x v="0"/>
    <n v="565"/>
    <n v="18"/>
    <x v="9"/>
    <n v="1"/>
    <n v="1.25"/>
  </r>
  <r>
    <s v="C00160"/>
    <n v="50"/>
    <s v="Female"/>
    <x v="2"/>
    <s v="Referral"/>
    <x v="146"/>
    <x v="2"/>
    <n v="43.42"/>
    <x v="2"/>
    <x v="101"/>
    <d v="2025-12-24T00:00:00"/>
    <x v="1"/>
    <n v="195"/>
    <n v="6"/>
    <x v="46"/>
    <n v="1"/>
    <n v="15.56"/>
  </r>
  <r>
    <s v="C00161"/>
    <m/>
    <s v="Male"/>
    <x v="11"/>
    <s v="Email"/>
    <x v="147"/>
    <x v="0"/>
    <n v="21.91"/>
    <x v="2"/>
    <x v="144"/>
    <m/>
    <x v="0"/>
    <n v="13"/>
    <n v="0"/>
    <x v="10"/>
    <n v="1"/>
    <n v="10.9"/>
  </r>
  <r>
    <s v="C00162"/>
    <n v="32"/>
    <s v="Prefer not to say"/>
    <x v="5"/>
    <s v="Organic"/>
    <x v="148"/>
    <x v="2"/>
    <n v="39.36"/>
    <x v="1"/>
    <x v="145"/>
    <m/>
    <x v="0"/>
    <n v="392"/>
    <n v="13"/>
    <x v="0"/>
    <n v="0"/>
    <n v="11.86"/>
  </r>
  <r>
    <s v="C00163"/>
    <n v="18"/>
    <s v="Male"/>
    <x v="4"/>
    <s v="Partner"/>
    <x v="149"/>
    <x v="3"/>
    <n v="18.59"/>
    <x v="1"/>
    <x v="146"/>
    <m/>
    <x v="0"/>
    <n v="677"/>
    <n v="22"/>
    <x v="15"/>
    <n v="2"/>
    <n v="7.12"/>
  </r>
  <r>
    <s v="C00164"/>
    <n v="26"/>
    <s v="Male"/>
    <x v="3"/>
    <s v="Referral"/>
    <x v="150"/>
    <x v="0"/>
    <n v="18.09"/>
    <x v="1"/>
    <x v="147"/>
    <m/>
    <x v="0"/>
    <n v="676"/>
    <n v="22"/>
    <x v="7"/>
    <n v="3"/>
    <n v="12.63"/>
  </r>
  <r>
    <s v="C00165"/>
    <m/>
    <s v="Non-binary"/>
    <x v="8"/>
    <s v="Paid Social"/>
    <x v="151"/>
    <x v="2"/>
    <n v="39.01"/>
    <x v="1"/>
    <x v="148"/>
    <m/>
    <x v="0"/>
    <n v="661"/>
    <n v="22"/>
    <x v="8"/>
    <n v="0"/>
    <n v="3.47"/>
  </r>
  <r>
    <s v="C00166"/>
    <n v="28"/>
    <s v="Female"/>
    <x v="3"/>
    <s v="Paid Search"/>
    <x v="152"/>
    <x v="0"/>
    <n v="18.16"/>
    <x v="2"/>
    <x v="15"/>
    <m/>
    <x v="0"/>
    <n v="228"/>
    <n v="7"/>
    <x v="10"/>
    <n v="3"/>
    <n v="10.96"/>
  </r>
  <r>
    <s v="C00167"/>
    <n v="46"/>
    <s v="Non-binary"/>
    <x v="0"/>
    <s v="Paid Search"/>
    <x v="153"/>
    <x v="3"/>
    <n v="197.46"/>
    <x v="1"/>
    <x v="60"/>
    <m/>
    <x v="0"/>
    <n v="771"/>
    <n v="25"/>
    <x v="3"/>
    <n v="1"/>
    <n v="20.100000000000001"/>
  </r>
  <r>
    <s v="C00168"/>
    <n v="33"/>
    <s v="Female"/>
    <x v="0"/>
    <s v="Organic"/>
    <x v="154"/>
    <x v="2"/>
    <n v="40.29"/>
    <x v="2"/>
    <x v="149"/>
    <m/>
    <x v="0"/>
    <n v="944"/>
    <n v="31"/>
    <x v="24"/>
    <n v="1"/>
    <n v="14.38"/>
  </r>
  <r>
    <s v="C00169"/>
    <n v="46"/>
    <s v="Female"/>
    <x v="9"/>
    <s v="Email"/>
    <x v="155"/>
    <x v="0"/>
    <n v="18.38"/>
    <x v="1"/>
    <x v="150"/>
    <m/>
    <x v="0"/>
    <n v="755"/>
    <n v="25"/>
    <x v="11"/>
    <n v="1"/>
    <n v="6.48"/>
  </r>
  <r>
    <s v="C00170"/>
    <n v="35"/>
    <s v="Non-binary"/>
    <x v="0"/>
    <s v="Paid Social"/>
    <x v="156"/>
    <x v="0"/>
    <n v="18.71"/>
    <x v="1"/>
    <x v="151"/>
    <d v="2023-12-02T00:00:00"/>
    <x v="1"/>
    <n v="306"/>
    <n v="10"/>
    <x v="47"/>
    <n v="2"/>
    <n v="1.03"/>
  </r>
  <r>
    <s v="C00171"/>
    <n v="34"/>
    <s v="Male"/>
    <x v="0"/>
    <s v="Paid Search"/>
    <x v="157"/>
    <x v="1"/>
    <m/>
    <x v="1"/>
    <x v="152"/>
    <d v="2024-04-02T00:00:00"/>
    <x v="1"/>
    <n v="331"/>
    <n v="11"/>
    <x v="48"/>
    <n v="1"/>
    <n v="14.01"/>
  </r>
  <r>
    <s v="C00172"/>
    <n v="33"/>
    <s v="Male"/>
    <x v="0"/>
    <s v="Partner"/>
    <x v="158"/>
    <x v="2"/>
    <n v="38.01"/>
    <x v="1"/>
    <x v="153"/>
    <m/>
    <x v="0"/>
    <n v="1044"/>
    <n v="34"/>
    <x v="1"/>
    <n v="0"/>
    <n v="14.09"/>
  </r>
  <r>
    <s v="C00173"/>
    <n v="34"/>
    <s v="Male"/>
    <x v="10"/>
    <s v="Organic"/>
    <x v="159"/>
    <x v="0"/>
    <n v="18.329999999999998"/>
    <x v="2"/>
    <x v="154"/>
    <m/>
    <x v="0"/>
    <n v="275"/>
    <n v="9"/>
    <x v="40"/>
    <n v="1"/>
    <n v="5.16"/>
  </r>
  <r>
    <s v="C00174"/>
    <n v="49"/>
    <s v="Male"/>
    <x v="0"/>
    <s v="Referrral"/>
    <x v="160"/>
    <x v="0"/>
    <n v="20.16"/>
    <x v="2"/>
    <x v="155"/>
    <d v="2025-07-24T00:00:00"/>
    <x v="1"/>
    <n v="113"/>
    <n v="3"/>
    <x v="49"/>
    <n v="3"/>
    <n v="3.51"/>
  </r>
  <r>
    <s v="C00175"/>
    <n v="18"/>
    <s v="Male"/>
    <x v="0"/>
    <s v="Paid Social"/>
    <x v="7"/>
    <x v="2"/>
    <n v="33.479999999999997"/>
    <x v="1"/>
    <x v="156"/>
    <m/>
    <x v="0"/>
    <n v="357"/>
    <n v="11"/>
    <x v="1"/>
    <n v="1"/>
    <n v="7.49"/>
  </r>
  <r>
    <s v="C00176"/>
    <n v="18"/>
    <s v="Male"/>
    <x v="5"/>
    <s v="Paid Search"/>
    <x v="161"/>
    <x v="1"/>
    <n v="88.95"/>
    <x v="2"/>
    <x v="157"/>
    <m/>
    <x v="0"/>
    <n v="622"/>
    <n v="20"/>
    <x v="8"/>
    <n v="2"/>
    <n v="18.57"/>
  </r>
  <r>
    <s v="C00177"/>
    <n v="29"/>
    <s v="Female"/>
    <x v="0"/>
    <s v="Partner"/>
    <x v="14"/>
    <x v="0"/>
    <n v="19.21"/>
    <x v="2"/>
    <x v="158"/>
    <m/>
    <x v="0"/>
    <n v="333"/>
    <n v="11"/>
    <x v="1"/>
    <n v="1"/>
    <n v="13"/>
  </r>
  <r>
    <s v="C00178"/>
    <n v="34"/>
    <s v="Female"/>
    <x v="11"/>
    <s v="E-mail"/>
    <x v="79"/>
    <x v="0"/>
    <n v="19.93"/>
    <x v="1"/>
    <x v="159"/>
    <m/>
    <x v="0"/>
    <n v="958"/>
    <n v="31"/>
    <x v="9"/>
    <n v="3"/>
    <n v="0"/>
  </r>
  <r>
    <s v="C00179"/>
    <n v="40"/>
    <s v="Female"/>
    <x v="1"/>
    <s v="Paid Social"/>
    <x v="162"/>
    <x v="0"/>
    <n v="20.100000000000001"/>
    <x v="1"/>
    <x v="87"/>
    <m/>
    <x v="0"/>
    <n v="128"/>
    <n v="4"/>
    <x v="1"/>
    <n v="3"/>
    <n v="17.2"/>
  </r>
  <r>
    <s v="C00180"/>
    <n v="38"/>
    <s v="Male"/>
    <x v="5"/>
    <s v="E-mail"/>
    <x v="163"/>
    <x v="0"/>
    <n v="17.920000000000002"/>
    <x v="1"/>
    <x v="102"/>
    <d v="2025-04-23T00:00:00"/>
    <x v="1"/>
    <n v="267"/>
    <n v="8"/>
    <x v="50"/>
    <n v="2"/>
    <n v="6.81"/>
  </r>
  <r>
    <s v="C00181"/>
    <n v="31"/>
    <s v="Female"/>
    <x v="5"/>
    <s v="Organic"/>
    <x v="164"/>
    <x v="2"/>
    <n v="36.15"/>
    <x v="1"/>
    <x v="160"/>
    <m/>
    <x v="0"/>
    <n v="78"/>
    <n v="2"/>
    <x v="40"/>
    <m/>
    <n v="12.32"/>
  </r>
  <r>
    <s v="C00182"/>
    <n v="43"/>
    <s v="Male"/>
    <x v="3"/>
    <s v="Paid Social"/>
    <x v="165"/>
    <x v="3"/>
    <n v="182.57"/>
    <x v="0"/>
    <x v="161"/>
    <m/>
    <x v="0"/>
    <n v="1108"/>
    <n v="36"/>
    <x v="24"/>
    <n v="0"/>
    <n v="20.25"/>
  </r>
  <r>
    <s v="C00183"/>
    <n v="43"/>
    <s v="Male"/>
    <x v="0"/>
    <m/>
    <x v="166"/>
    <x v="3"/>
    <n v="195.07"/>
    <x v="1"/>
    <x v="162"/>
    <m/>
    <x v="0"/>
    <n v="572"/>
    <n v="19"/>
    <x v="10"/>
    <n v="3"/>
    <n v="21.99"/>
  </r>
  <r>
    <s v="C00184"/>
    <n v="36"/>
    <s v="Non-binary"/>
    <x v="4"/>
    <s v="E-mail"/>
    <x v="167"/>
    <x v="1"/>
    <n v="83.42"/>
    <x v="1"/>
    <x v="163"/>
    <d v="2026-01-04T00:00:00"/>
    <x v="1"/>
    <n v="306"/>
    <n v="10"/>
    <x v="51"/>
    <n v="0"/>
    <n v="16.77"/>
  </r>
  <r>
    <s v="C00185"/>
    <n v="43"/>
    <s v="Male"/>
    <x v="0"/>
    <s v="Organic"/>
    <x v="168"/>
    <x v="0"/>
    <n v="18.11"/>
    <x v="2"/>
    <x v="164"/>
    <m/>
    <x v="0"/>
    <n v="582"/>
    <n v="19"/>
    <x v="0"/>
    <n v="1"/>
    <n v="1.8"/>
  </r>
  <r>
    <s v="C00186"/>
    <n v="36"/>
    <s v="Male"/>
    <x v="0"/>
    <s v="Organic"/>
    <x v="44"/>
    <x v="3"/>
    <n v="208.68"/>
    <x v="1"/>
    <x v="165"/>
    <m/>
    <x v="0"/>
    <n v="629"/>
    <n v="20"/>
    <x v="9"/>
    <n v="1"/>
    <n v="18.78"/>
  </r>
  <r>
    <s v="C00187"/>
    <n v="29"/>
    <s v="Female"/>
    <x v="8"/>
    <s v="Organic"/>
    <x v="169"/>
    <x v="0"/>
    <n v="15.4"/>
    <x v="2"/>
    <x v="166"/>
    <m/>
    <x v="0"/>
    <n v="950"/>
    <n v="31"/>
    <x v="8"/>
    <n v="1"/>
    <n v="10.74"/>
  </r>
  <r>
    <s v="C00188"/>
    <n v="40"/>
    <s v="Female"/>
    <x v="0"/>
    <s v="Paid Social"/>
    <x v="170"/>
    <x v="0"/>
    <n v="18.41"/>
    <x v="1"/>
    <x v="167"/>
    <d v="2024-05-20T00:00:00"/>
    <x v="1"/>
    <n v="70"/>
    <n v="2"/>
    <x v="52"/>
    <n v="2"/>
    <n v="0"/>
  </r>
  <r>
    <s v="C00189"/>
    <n v="35"/>
    <s v="Female"/>
    <x v="0"/>
    <s v="Organic"/>
    <x v="92"/>
    <x v="2"/>
    <n v="42.64"/>
    <x v="1"/>
    <x v="168"/>
    <m/>
    <x v="0"/>
    <n v="870"/>
    <n v="29"/>
    <x v="6"/>
    <n v="0"/>
    <n v="11.76"/>
  </r>
  <r>
    <s v="C00190"/>
    <n v="34"/>
    <s v="Male"/>
    <x v="8"/>
    <s v="Paid Social"/>
    <x v="171"/>
    <x v="0"/>
    <n v="18.739999999999998"/>
    <x v="1"/>
    <x v="169"/>
    <m/>
    <x v="0"/>
    <n v="806"/>
    <n v="26"/>
    <x v="24"/>
    <n v="1"/>
    <n v="4.5199999999999996"/>
  </r>
  <r>
    <s v="C00191"/>
    <n v="47"/>
    <s v="Female"/>
    <x v="5"/>
    <s v="Organic"/>
    <x v="172"/>
    <x v="1"/>
    <n v="73.760000000000005"/>
    <x v="1"/>
    <x v="170"/>
    <m/>
    <x v="0"/>
    <n v="361"/>
    <n v="12"/>
    <x v="9"/>
    <n v="2"/>
    <n v="12.16"/>
  </r>
  <r>
    <s v="C00192"/>
    <n v="18"/>
    <s v="Female"/>
    <x v="0"/>
    <s v="Organic"/>
    <x v="173"/>
    <x v="3"/>
    <n v="188.54"/>
    <x v="1"/>
    <x v="171"/>
    <d v="2025-12-25T00:00:00"/>
    <x v="1"/>
    <n v="367"/>
    <n v="12"/>
    <x v="53"/>
    <n v="1"/>
    <n v="29.89"/>
  </r>
  <r>
    <s v="C00193"/>
    <n v="21"/>
    <s v="Male"/>
    <x v="0"/>
    <s v="Paid Search"/>
    <x v="174"/>
    <x v="1"/>
    <n v="59.86"/>
    <x v="2"/>
    <x v="172"/>
    <m/>
    <x v="0"/>
    <n v="451"/>
    <n v="15"/>
    <x v="11"/>
    <n v="0"/>
    <n v="12.18"/>
  </r>
  <r>
    <s v="C00194"/>
    <n v="23"/>
    <s v="Female"/>
    <x v="0"/>
    <s v="Organic"/>
    <x v="175"/>
    <x v="1"/>
    <n v="72.61"/>
    <x v="2"/>
    <x v="173"/>
    <m/>
    <x v="0"/>
    <n v="735"/>
    <n v="24"/>
    <x v="6"/>
    <n v="0"/>
    <n v="11.48"/>
  </r>
  <r>
    <s v="C00195"/>
    <n v="31"/>
    <s v="Female"/>
    <x v="0"/>
    <s v="Email"/>
    <x v="176"/>
    <x v="0"/>
    <n v="20.61"/>
    <x v="2"/>
    <x v="174"/>
    <d v="2025-12-31T00:00:00"/>
    <x v="1"/>
    <n v="1"/>
    <n v="0"/>
    <x v="54"/>
    <n v="2"/>
    <n v="5.25"/>
  </r>
  <r>
    <s v="C00196"/>
    <n v="32"/>
    <s v="Male"/>
    <x v="7"/>
    <s v="Paid Search"/>
    <x v="177"/>
    <x v="0"/>
    <n v="18.11"/>
    <x v="1"/>
    <x v="112"/>
    <d v="2024-08-27T00:00:00"/>
    <x v="1"/>
    <n v="504"/>
    <n v="16"/>
    <x v="55"/>
    <n v="4"/>
    <n v="2.93"/>
  </r>
  <r>
    <s v="C00197"/>
    <n v="20"/>
    <s v="Male"/>
    <x v="1"/>
    <s v="Organic"/>
    <x v="178"/>
    <x v="1"/>
    <n v="76.06"/>
    <x v="0"/>
    <x v="175"/>
    <m/>
    <x v="0"/>
    <n v="756"/>
    <n v="25"/>
    <x v="16"/>
    <n v="2"/>
    <n v="16.03"/>
  </r>
  <r>
    <s v="C00198"/>
    <n v="25"/>
    <s v="Female"/>
    <x v="5"/>
    <s v="Organic"/>
    <x v="179"/>
    <x v="2"/>
    <n v="31.72"/>
    <x v="1"/>
    <x v="176"/>
    <d v="2023-06-15T00:00:00"/>
    <x v="1"/>
    <n v="32"/>
    <n v="1"/>
    <x v="56"/>
    <n v="1"/>
    <n v="10.62"/>
  </r>
  <r>
    <s v="C00199"/>
    <n v="26"/>
    <s v="Male"/>
    <x v="5"/>
    <s v="Paid Search"/>
    <x v="180"/>
    <x v="1"/>
    <n v="68.69"/>
    <x v="2"/>
    <x v="177"/>
    <m/>
    <x v="0"/>
    <n v="760"/>
    <n v="25"/>
    <x v="10"/>
    <n v="1"/>
    <n v="16.940000000000001"/>
  </r>
  <r>
    <s v="C00200"/>
    <n v="56"/>
    <s v="Male"/>
    <x v="5"/>
    <s v="Paid Social"/>
    <x v="181"/>
    <x v="0"/>
    <n v="20.81"/>
    <x v="2"/>
    <x v="178"/>
    <m/>
    <x v="0"/>
    <n v="57"/>
    <n v="1"/>
    <x v="8"/>
    <n v="1"/>
    <n v="5.5"/>
  </r>
  <r>
    <s v="C00201"/>
    <n v="50"/>
    <s v="Male"/>
    <x v="9"/>
    <s v="paid-social"/>
    <x v="182"/>
    <x v="0"/>
    <n v="19.940000000000001"/>
    <x v="2"/>
    <x v="179"/>
    <d v="2025-07-30T00:00:00"/>
    <x v="1"/>
    <n v="518"/>
    <n v="17"/>
    <x v="41"/>
    <n v="6"/>
    <n v="3.19"/>
  </r>
  <r>
    <s v="C00202"/>
    <n v="30"/>
    <s v="Non-binary"/>
    <x v="0"/>
    <s v="Paid Search"/>
    <x v="183"/>
    <x v="4"/>
    <m/>
    <x v="1"/>
    <x v="180"/>
    <d v="2025-12-10T00:00:00"/>
    <x v="1"/>
    <n v="47"/>
    <n v="1"/>
    <x v="57"/>
    <n v="1"/>
    <n v="8.57"/>
  </r>
  <r>
    <s v="C00203"/>
    <n v="0"/>
    <s v="Male"/>
    <x v="0"/>
    <s v="Paid Social"/>
    <x v="184"/>
    <x v="2"/>
    <n v="37.03"/>
    <x v="2"/>
    <x v="181"/>
    <d v="2024-09-24T00:00:00"/>
    <x v="1"/>
    <n v="61"/>
    <n v="2"/>
    <x v="58"/>
    <n v="1"/>
    <n v="9.5500000000000007"/>
  </r>
  <r>
    <s v="C00204"/>
    <n v="24"/>
    <s v="Male"/>
    <x v="5"/>
    <s v="Paid Search"/>
    <x v="185"/>
    <x v="1"/>
    <n v="78.819999999999993"/>
    <x v="2"/>
    <x v="182"/>
    <d v="2025-08-09T00:00:00"/>
    <x v="1"/>
    <n v="159"/>
    <n v="5"/>
    <x v="59"/>
    <n v="0"/>
    <n v="14.02"/>
  </r>
  <r>
    <s v="C00205"/>
    <n v="18"/>
    <s v="Male"/>
    <x v="8"/>
    <s v="Partner"/>
    <x v="186"/>
    <x v="3"/>
    <n v="179.96"/>
    <x v="1"/>
    <x v="183"/>
    <m/>
    <x v="0"/>
    <n v="623"/>
    <n v="20"/>
    <x v="3"/>
    <n v="0"/>
    <n v="27.92"/>
  </r>
  <r>
    <s v="C00206"/>
    <n v="33"/>
    <s v="Female"/>
    <x v="0"/>
    <s v="Paid Social"/>
    <x v="187"/>
    <x v="0"/>
    <n v="15.95"/>
    <x v="2"/>
    <x v="112"/>
    <m/>
    <x v="0"/>
    <n v="1045"/>
    <n v="34"/>
    <x v="7"/>
    <n v="2"/>
    <n v="5.51"/>
  </r>
  <r>
    <s v="C00207"/>
    <n v="25"/>
    <s v="Female"/>
    <x v="4"/>
    <s v="Organic"/>
    <x v="188"/>
    <x v="2"/>
    <n v="38.5"/>
    <x v="1"/>
    <x v="113"/>
    <d v="2025-12-24T00:00:00"/>
    <x v="1"/>
    <n v="215"/>
    <n v="7"/>
    <x v="60"/>
    <n v="0"/>
    <n v="14.37"/>
  </r>
  <r>
    <s v="C00208"/>
    <n v="33"/>
    <s v="Female"/>
    <x v="4"/>
    <s v="Referral"/>
    <x v="189"/>
    <x v="0"/>
    <n v="19.87"/>
    <x v="1"/>
    <x v="184"/>
    <m/>
    <x v="0"/>
    <n v="42"/>
    <n v="1"/>
    <x v="11"/>
    <n v="3"/>
    <n v="10.91"/>
  </r>
  <r>
    <s v="C00209"/>
    <n v="20"/>
    <s v="Male"/>
    <x v="12"/>
    <s v="Partner"/>
    <x v="190"/>
    <x v="0"/>
    <n v="19.899999999999999"/>
    <x v="2"/>
    <x v="185"/>
    <m/>
    <x v="0"/>
    <n v="836"/>
    <n v="27"/>
    <x v="7"/>
    <n v="1"/>
    <n v="11.15"/>
  </r>
  <r>
    <s v="C00210"/>
    <n v="27"/>
    <s v="Male"/>
    <x v="5"/>
    <s v="Paid Search"/>
    <x v="47"/>
    <x v="0"/>
    <n v="20.329999999999998"/>
    <x v="2"/>
    <x v="97"/>
    <m/>
    <x v="0"/>
    <n v="254"/>
    <n v="8"/>
    <x v="1"/>
    <n v="1"/>
    <n v="8.76"/>
  </r>
  <r>
    <s v="C00211"/>
    <n v="35"/>
    <s v="Female"/>
    <x v="9"/>
    <m/>
    <x v="191"/>
    <x v="2"/>
    <n v="34.15"/>
    <x v="1"/>
    <x v="186"/>
    <m/>
    <x v="0"/>
    <n v="850"/>
    <n v="28"/>
    <x v="10"/>
    <n v="1"/>
    <n v="10"/>
  </r>
  <r>
    <s v="C00212"/>
    <n v="37"/>
    <s v="Male"/>
    <x v="8"/>
    <s v="Partner"/>
    <x v="192"/>
    <x v="2"/>
    <n v="39.18"/>
    <x v="1"/>
    <x v="14"/>
    <m/>
    <x v="0"/>
    <n v="337"/>
    <n v="11"/>
    <x v="8"/>
    <n v="1"/>
    <n v="9.74"/>
  </r>
  <r>
    <s v="C00213"/>
    <n v="38"/>
    <s v="Female"/>
    <x v="0"/>
    <s v="Organic"/>
    <x v="193"/>
    <x v="0"/>
    <n v="18.59"/>
    <x v="1"/>
    <x v="187"/>
    <m/>
    <x v="0"/>
    <n v="250"/>
    <n v="8"/>
    <x v="8"/>
    <n v="0"/>
    <n v="5.0199999999999996"/>
  </r>
  <r>
    <s v="C00214"/>
    <n v="22"/>
    <s v="Female"/>
    <x v="0"/>
    <s v="Referral"/>
    <x v="194"/>
    <x v="2"/>
    <n v="38.729999999999997"/>
    <x v="1"/>
    <x v="188"/>
    <d v="2024-06-29T00:00:00"/>
    <x v="1"/>
    <n v="37"/>
    <n v="1"/>
    <x v="61"/>
    <n v="3"/>
    <n v="1.33"/>
  </r>
  <r>
    <s v="C00215"/>
    <n v="42"/>
    <s v="Female"/>
    <x v="7"/>
    <s v="Paid Social"/>
    <x v="195"/>
    <x v="1"/>
    <n v="77.66"/>
    <x v="1"/>
    <x v="189"/>
    <d v="2025-11-16T00:00:00"/>
    <x v="1"/>
    <n v="213"/>
    <n v="7"/>
    <x v="62"/>
    <n v="1"/>
    <n v="18.88"/>
  </r>
  <r>
    <s v="C00216"/>
    <n v="27"/>
    <s v="Prefer not to say"/>
    <x v="5"/>
    <s v="Paid Social"/>
    <x v="196"/>
    <x v="0"/>
    <n v="18"/>
    <x v="1"/>
    <x v="190"/>
    <d v="2025-02-12T00:00:00"/>
    <x v="1"/>
    <n v="459"/>
    <n v="15"/>
    <x v="63"/>
    <n v="0"/>
    <n v="6.98"/>
  </r>
  <r>
    <s v="C00217"/>
    <n v="40"/>
    <s v="Female"/>
    <x v="0"/>
    <s v="Paid Search"/>
    <x v="117"/>
    <x v="0"/>
    <n v="14.41"/>
    <x v="2"/>
    <x v="63"/>
    <m/>
    <x v="0"/>
    <n v="1052"/>
    <n v="35"/>
    <x v="11"/>
    <n v="0"/>
    <n v="9.3000000000000007"/>
  </r>
  <r>
    <s v="C00218"/>
    <n v="34"/>
    <s v="Male"/>
    <x v="0"/>
    <s v="Partner"/>
    <x v="197"/>
    <x v="2"/>
    <n v="42.62"/>
    <x v="1"/>
    <x v="191"/>
    <m/>
    <x v="0"/>
    <n v="1036"/>
    <n v="34"/>
    <x v="4"/>
    <n v="0"/>
    <n v="9.5299999999999994"/>
  </r>
  <r>
    <s v="C00219"/>
    <n v="22"/>
    <s v="Female"/>
    <x v="7"/>
    <s v="Paid Social"/>
    <x v="198"/>
    <x v="1"/>
    <n v="81.09"/>
    <x v="1"/>
    <x v="192"/>
    <m/>
    <x v="0"/>
    <n v="628"/>
    <n v="20"/>
    <x v="19"/>
    <n v="0"/>
    <n v="18.66"/>
  </r>
  <r>
    <s v="C00220"/>
    <n v="31"/>
    <s v="Male"/>
    <x v="3"/>
    <s v="Paid Social"/>
    <x v="199"/>
    <x v="4"/>
    <n v="69.62"/>
    <x v="1"/>
    <x v="193"/>
    <m/>
    <x v="0"/>
    <n v="123"/>
    <n v="4"/>
    <x v="6"/>
    <n v="0"/>
    <n v="10.49"/>
  </r>
  <r>
    <s v="C00221"/>
    <n v="37"/>
    <s v="Female"/>
    <x v="2"/>
    <s v="Organic"/>
    <x v="200"/>
    <x v="0"/>
    <n v="19.72"/>
    <x v="1"/>
    <x v="194"/>
    <m/>
    <x v="0"/>
    <n v="990"/>
    <n v="33"/>
    <x v="1"/>
    <n v="1"/>
    <n v="1.32"/>
  </r>
  <r>
    <s v="C00222"/>
    <n v="40"/>
    <s v="Male"/>
    <x v="9"/>
    <s v="paid-social"/>
    <x v="201"/>
    <x v="2"/>
    <m/>
    <x v="1"/>
    <x v="183"/>
    <m/>
    <x v="0"/>
    <n v="623"/>
    <n v="20"/>
    <x v="40"/>
    <n v="1"/>
    <n v="0.1"/>
  </r>
  <r>
    <s v="C00223"/>
    <n v="33"/>
    <s v="Male"/>
    <x v="5"/>
    <s v="Partner"/>
    <x v="202"/>
    <x v="1"/>
    <n v="76.349999999999994"/>
    <x v="1"/>
    <x v="195"/>
    <m/>
    <x v="0"/>
    <n v="343"/>
    <n v="11"/>
    <x v="10"/>
    <n v="0"/>
    <n v="15.46"/>
  </r>
  <r>
    <s v="C00224"/>
    <n v="48"/>
    <s v="Female"/>
    <x v="5"/>
    <s v="Referral"/>
    <x v="203"/>
    <x v="0"/>
    <n v="17.829999999999998"/>
    <x v="1"/>
    <x v="196"/>
    <m/>
    <x v="0"/>
    <n v="906"/>
    <n v="30"/>
    <x v="1"/>
    <n v="1"/>
    <n v="2.91"/>
  </r>
  <r>
    <s v="C00225"/>
    <n v="43"/>
    <s v="Male"/>
    <x v="0"/>
    <s v="Organic"/>
    <x v="204"/>
    <x v="2"/>
    <n v="40.68"/>
    <x v="1"/>
    <x v="197"/>
    <d v="2025-07-28T00:00:00"/>
    <x v="1"/>
    <n v="123"/>
    <n v="4"/>
    <x v="64"/>
    <n v="0"/>
    <n v="6.39"/>
  </r>
  <r>
    <s v="C00226"/>
    <n v="32"/>
    <s v="Non-binary"/>
    <x v="9"/>
    <s v="Partner"/>
    <x v="205"/>
    <x v="0"/>
    <m/>
    <x v="3"/>
    <x v="198"/>
    <m/>
    <x v="0"/>
    <n v="798"/>
    <n v="26"/>
    <x v="15"/>
    <n v="0"/>
    <n v="23.34"/>
  </r>
  <r>
    <s v="C00227"/>
    <n v="41"/>
    <s v="Female"/>
    <x v="8"/>
    <s v="Partner"/>
    <x v="206"/>
    <x v="0"/>
    <n v="17.329999999999998"/>
    <x v="0"/>
    <x v="199"/>
    <m/>
    <x v="0"/>
    <n v="220"/>
    <n v="7"/>
    <x v="7"/>
    <n v="0"/>
    <n v="4.3"/>
  </r>
  <r>
    <s v="C00228"/>
    <n v="51"/>
    <s v="Male"/>
    <x v="0"/>
    <s v="Paid Social"/>
    <x v="207"/>
    <x v="2"/>
    <n v="42.53"/>
    <x v="1"/>
    <x v="200"/>
    <m/>
    <x v="0"/>
    <n v="483"/>
    <n v="16"/>
    <x v="15"/>
    <n v="0"/>
    <n v="4.2699999999999996"/>
  </r>
  <r>
    <s v="C00229"/>
    <n v="52"/>
    <s v="Female"/>
    <x v="2"/>
    <s v="Organic"/>
    <x v="208"/>
    <x v="1"/>
    <n v="77.87"/>
    <x v="1"/>
    <x v="201"/>
    <m/>
    <x v="0"/>
    <n v="437"/>
    <n v="14"/>
    <x v="19"/>
    <n v="1"/>
    <n v="26.18"/>
  </r>
  <r>
    <s v="C00230"/>
    <n v="23"/>
    <s v="Male"/>
    <x v="5"/>
    <s v="Paid Social"/>
    <x v="209"/>
    <x v="0"/>
    <n v="18.78"/>
    <x v="1"/>
    <x v="202"/>
    <m/>
    <x v="0"/>
    <n v="937"/>
    <n v="31"/>
    <x v="11"/>
    <n v="0"/>
    <n v="5.85"/>
  </r>
  <r>
    <s v="C00231"/>
    <n v="26"/>
    <s v="Male"/>
    <x v="0"/>
    <s v="Organic"/>
    <x v="210"/>
    <x v="2"/>
    <n v="41.16"/>
    <x v="1"/>
    <x v="203"/>
    <m/>
    <x v="0"/>
    <n v="618"/>
    <n v="20"/>
    <x v="24"/>
    <n v="1"/>
    <n v="5.67"/>
  </r>
  <r>
    <s v="C00232"/>
    <n v="47"/>
    <s v="Male"/>
    <x v="4"/>
    <s v="Paid Search"/>
    <x v="211"/>
    <x v="2"/>
    <n v="36.92"/>
    <x v="2"/>
    <x v="204"/>
    <m/>
    <x v="0"/>
    <n v="168"/>
    <n v="5"/>
    <x v="1"/>
    <n v="0"/>
    <n v="7.32"/>
  </r>
  <r>
    <s v="C00233"/>
    <n v="24"/>
    <s v="Non-binary"/>
    <x v="2"/>
    <s v="Paid Social"/>
    <x v="212"/>
    <x v="4"/>
    <n v="76.040000000000006"/>
    <x v="2"/>
    <x v="151"/>
    <m/>
    <x v="0"/>
    <n v="1116"/>
    <n v="37"/>
    <x v="40"/>
    <n v="4"/>
    <n v="15.31"/>
  </r>
  <r>
    <s v="C00234"/>
    <n v="22"/>
    <s v="Non-binary"/>
    <x v="1"/>
    <s v="Partner"/>
    <x v="39"/>
    <x v="1"/>
    <n v="80.930000000000007"/>
    <x v="1"/>
    <x v="205"/>
    <m/>
    <x v="0"/>
    <n v="287"/>
    <n v="9"/>
    <x v="10"/>
    <n v="1"/>
    <n v="15.3"/>
  </r>
  <r>
    <s v="C00235"/>
    <n v="30"/>
    <s v="Male"/>
    <x v="8"/>
    <s v="Paid Search"/>
    <x v="213"/>
    <x v="1"/>
    <n v="69.260000000000005"/>
    <x v="1"/>
    <x v="50"/>
    <m/>
    <x v="0"/>
    <n v="580"/>
    <n v="19"/>
    <x v="0"/>
    <n v="1"/>
    <n v="21.21"/>
  </r>
  <r>
    <s v="C00236"/>
    <n v="38"/>
    <s v="Non-binary"/>
    <x v="10"/>
    <s v="E-mail"/>
    <x v="214"/>
    <x v="0"/>
    <n v="19.34"/>
    <x v="1"/>
    <x v="206"/>
    <m/>
    <x v="0"/>
    <n v="324"/>
    <n v="10"/>
    <x v="15"/>
    <n v="1"/>
    <n v="5.68"/>
  </r>
  <r>
    <s v="C00237"/>
    <n v="33"/>
    <s v="Female"/>
    <x v="2"/>
    <s v="Partner"/>
    <x v="215"/>
    <x v="4"/>
    <n v="36.64"/>
    <x v="1"/>
    <x v="207"/>
    <m/>
    <x v="0"/>
    <n v="393"/>
    <n v="13"/>
    <x v="10"/>
    <n v="1"/>
    <n v="17.420000000000002"/>
  </r>
  <r>
    <s v="C00238"/>
    <n v="28"/>
    <s v="Female"/>
    <x v="7"/>
    <s v="Organic"/>
    <x v="216"/>
    <x v="1"/>
    <n v="84.41"/>
    <x v="0"/>
    <x v="208"/>
    <m/>
    <x v="0"/>
    <n v="648"/>
    <n v="21"/>
    <x v="10"/>
    <n v="1"/>
    <n v="14.27"/>
  </r>
  <r>
    <s v="C00239"/>
    <n v="28"/>
    <s v="Female"/>
    <x v="2"/>
    <s v="Organic"/>
    <x v="217"/>
    <x v="0"/>
    <n v="40.71"/>
    <x v="1"/>
    <x v="209"/>
    <d v="2025-05-13T00:00:00"/>
    <x v="1"/>
    <n v="513"/>
    <n v="17"/>
    <x v="65"/>
    <n v="1"/>
    <n v="11.71"/>
  </r>
  <r>
    <s v="C00240"/>
    <n v="28"/>
    <s v="Female"/>
    <x v="8"/>
    <s v="Referral"/>
    <x v="218"/>
    <x v="2"/>
    <n v="40.29"/>
    <x v="1"/>
    <x v="210"/>
    <d v="2026-01-06T00:00:00"/>
    <x v="1"/>
    <n v="392"/>
    <n v="13"/>
    <x v="66"/>
    <n v="1"/>
    <n v="14.09"/>
  </r>
  <r>
    <s v="C00241"/>
    <n v="26"/>
    <s v="Female"/>
    <x v="3"/>
    <s v="Referral"/>
    <x v="219"/>
    <x v="0"/>
    <n v="16.559999999999999"/>
    <x v="1"/>
    <x v="211"/>
    <m/>
    <x v="0"/>
    <n v="975"/>
    <n v="32"/>
    <x v="40"/>
    <n v="1"/>
    <n v="10.78"/>
  </r>
  <r>
    <s v="C00242"/>
    <n v="55"/>
    <s v="Female"/>
    <x v="8"/>
    <s v="Paid Search"/>
    <x v="220"/>
    <x v="1"/>
    <n v="78.349999999999994"/>
    <x v="1"/>
    <x v="212"/>
    <m/>
    <x v="0"/>
    <n v="478"/>
    <n v="15"/>
    <x v="19"/>
    <n v="0"/>
    <n v="21.25"/>
  </r>
  <r>
    <s v="C00243"/>
    <n v="37"/>
    <s v="Female"/>
    <x v="3"/>
    <s v="Paid Social"/>
    <x v="9"/>
    <x v="0"/>
    <n v="17.21"/>
    <x v="1"/>
    <x v="213"/>
    <m/>
    <x v="0"/>
    <n v="1039"/>
    <n v="34"/>
    <x v="11"/>
    <n v="0"/>
    <n v="4.91"/>
  </r>
  <r>
    <s v="C00244"/>
    <n v="42"/>
    <s v="Male"/>
    <x v="0"/>
    <s v="Paid Social"/>
    <x v="221"/>
    <x v="0"/>
    <n v="18.940000000000001"/>
    <x v="1"/>
    <x v="214"/>
    <d v="2025-12-09T00:00:00"/>
    <x v="1"/>
    <n v="331"/>
    <n v="11"/>
    <x v="67"/>
    <n v="1"/>
    <n v="5.98"/>
  </r>
  <r>
    <s v="C00245"/>
    <n v="30"/>
    <s v="Male"/>
    <x v="3"/>
    <s v="Referral"/>
    <x v="222"/>
    <x v="1"/>
    <n v="64.37"/>
    <x v="1"/>
    <x v="215"/>
    <d v="2025-05-07T00:00:00"/>
    <x v="1"/>
    <n v="145"/>
    <n v="4"/>
    <x v="68"/>
    <m/>
    <n v="6.08"/>
  </r>
  <r>
    <s v="C00246"/>
    <n v="32"/>
    <s v="Female"/>
    <x v="10"/>
    <s v="Referral"/>
    <x v="223"/>
    <x v="1"/>
    <n v="69.260000000000005"/>
    <x v="1"/>
    <x v="216"/>
    <m/>
    <x v="0"/>
    <n v="1046"/>
    <n v="34"/>
    <x v="10"/>
    <n v="3"/>
    <n v="15.22"/>
  </r>
  <r>
    <s v="C00247"/>
    <n v="28"/>
    <s v="Male"/>
    <x v="4"/>
    <s v="Organic"/>
    <x v="224"/>
    <x v="0"/>
    <n v="217.93"/>
    <x v="1"/>
    <x v="217"/>
    <m/>
    <x v="0"/>
    <n v="286"/>
    <n v="9"/>
    <x v="4"/>
    <n v="2"/>
    <n v="26.37"/>
  </r>
  <r>
    <s v="C00248"/>
    <n v="18"/>
    <s v="Male"/>
    <x v="6"/>
    <s v="Organic"/>
    <x v="225"/>
    <x v="2"/>
    <n v="40.15"/>
    <x v="1"/>
    <x v="218"/>
    <m/>
    <x v="0"/>
    <n v="671"/>
    <n v="22"/>
    <x v="16"/>
    <n v="0"/>
    <n v="13.59"/>
  </r>
  <r>
    <s v="C00249"/>
    <n v="22"/>
    <s v="Male"/>
    <x v="5"/>
    <s v="Organic"/>
    <x v="99"/>
    <x v="0"/>
    <n v="18.46"/>
    <x v="1"/>
    <x v="219"/>
    <d v="2026-01-02T00:00:00"/>
    <x v="1"/>
    <n v="198"/>
    <n v="6"/>
    <x v="69"/>
    <n v="1"/>
    <n v="5.65"/>
  </r>
  <r>
    <s v="C00250"/>
    <n v="18"/>
    <s v="Male"/>
    <x v="0"/>
    <s v="Email"/>
    <x v="226"/>
    <x v="2"/>
    <n v="36.159999999999997"/>
    <x v="0"/>
    <x v="220"/>
    <m/>
    <x v="0"/>
    <n v="1093"/>
    <n v="36"/>
    <x v="40"/>
    <n v="1"/>
    <n v="16.8"/>
  </r>
  <r>
    <s v="C00251"/>
    <n v="18"/>
    <s v="Female"/>
    <x v="0"/>
    <s v="Partner"/>
    <x v="227"/>
    <x v="0"/>
    <m/>
    <x v="1"/>
    <x v="221"/>
    <d v="2024-01-03T00:00:00"/>
    <x v="1"/>
    <n v="161"/>
    <n v="5"/>
    <x v="70"/>
    <n v="1"/>
    <n v="4.46"/>
  </r>
  <r>
    <s v="C00252"/>
    <n v="23"/>
    <s v="Female"/>
    <x v="7"/>
    <s v="Referral"/>
    <x v="228"/>
    <x v="1"/>
    <n v="80.260000000000005"/>
    <x v="0"/>
    <x v="222"/>
    <d v="2025-11-17T00:00:00"/>
    <x v="1"/>
    <n v="484"/>
    <n v="16"/>
    <x v="71"/>
    <n v="0"/>
    <n v="13.14"/>
  </r>
  <r>
    <s v="C00253"/>
    <n v="46"/>
    <s v="Non-binary"/>
    <x v="8"/>
    <s v="Organic"/>
    <x v="229"/>
    <x v="2"/>
    <n v="37.93"/>
    <x v="0"/>
    <x v="223"/>
    <m/>
    <x v="0"/>
    <n v="925"/>
    <n v="30"/>
    <x v="1"/>
    <n v="0"/>
    <n v="8.1300000000000008"/>
  </r>
  <r>
    <s v="C00254"/>
    <n v="34"/>
    <s v="Male"/>
    <x v="4"/>
    <s v="Paid Social"/>
    <x v="230"/>
    <x v="0"/>
    <n v="21.35"/>
    <x v="1"/>
    <x v="224"/>
    <d v="2024-10-02T00:00:00"/>
    <x v="1"/>
    <n v="269"/>
    <n v="8"/>
    <x v="72"/>
    <n v="3"/>
    <n v="1.51"/>
  </r>
  <r>
    <s v="C00255"/>
    <n v="46"/>
    <s v="Male"/>
    <x v="9"/>
    <s v="Organic"/>
    <x v="231"/>
    <x v="0"/>
    <m/>
    <x v="1"/>
    <x v="145"/>
    <m/>
    <x v="0"/>
    <n v="392"/>
    <n v="13"/>
    <x v="19"/>
    <n v="3"/>
    <n v="8.49"/>
  </r>
  <r>
    <s v="C00256"/>
    <n v="38"/>
    <s v="Male"/>
    <x v="4"/>
    <s v="Paid Search"/>
    <x v="171"/>
    <x v="0"/>
    <n v="19.09"/>
    <x v="2"/>
    <x v="225"/>
    <m/>
    <x v="0"/>
    <n v="976"/>
    <n v="32"/>
    <x v="4"/>
    <n v="1"/>
    <n v="7.15"/>
  </r>
  <r>
    <s v="C00257"/>
    <n v="41"/>
    <s v="Female"/>
    <x v="5"/>
    <s v="Organic"/>
    <x v="232"/>
    <x v="1"/>
    <n v="70.22"/>
    <x v="1"/>
    <x v="226"/>
    <m/>
    <x v="0"/>
    <n v="374"/>
    <n v="12"/>
    <x v="16"/>
    <n v="1"/>
    <n v="18.440000000000001"/>
  </r>
  <r>
    <s v="C00258"/>
    <n v="26"/>
    <s v="Female"/>
    <x v="2"/>
    <s v="Partner"/>
    <x v="233"/>
    <x v="2"/>
    <n v="37.869999999999997"/>
    <x v="1"/>
    <x v="227"/>
    <m/>
    <x v="0"/>
    <n v="1027"/>
    <n v="34"/>
    <x v="8"/>
    <n v="1"/>
    <n v="8.34"/>
  </r>
  <r>
    <s v="C00259"/>
    <n v="39"/>
    <s v="Female"/>
    <x v="9"/>
    <s v="Organic"/>
    <x v="234"/>
    <x v="0"/>
    <n v="19.27"/>
    <x v="2"/>
    <x v="228"/>
    <m/>
    <x v="0"/>
    <n v="941"/>
    <n v="31"/>
    <x v="6"/>
    <n v="1"/>
    <n v="5.77"/>
  </r>
  <r>
    <s v="C00260"/>
    <m/>
    <s v="Female"/>
    <x v="3"/>
    <s v="Paid Social"/>
    <x v="235"/>
    <x v="0"/>
    <n v="18.43"/>
    <x v="1"/>
    <x v="229"/>
    <d v="2025-11-17T00:00:00"/>
    <x v="1"/>
    <n v="380"/>
    <n v="12"/>
    <x v="73"/>
    <n v="2"/>
    <n v="0"/>
  </r>
  <r>
    <s v="C00261"/>
    <n v="29"/>
    <s v="Non-binary"/>
    <x v="8"/>
    <s v="Email"/>
    <x v="236"/>
    <x v="0"/>
    <n v="18.260000000000002"/>
    <x v="0"/>
    <x v="230"/>
    <m/>
    <x v="0"/>
    <n v="241"/>
    <n v="8"/>
    <x v="15"/>
    <n v="2"/>
    <n v="7.5"/>
  </r>
  <r>
    <s v="C00262"/>
    <n v="39"/>
    <s v="Female"/>
    <x v="6"/>
    <s v="Paid Social"/>
    <x v="237"/>
    <x v="0"/>
    <n v="19.5"/>
    <x v="2"/>
    <x v="231"/>
    <m/>
    <x v="0"/>
    <n v="943"/>
    <n v="31"/>
    <x v="16"/>
    <n v="2"/>
    <n v="6.4"/>
  </r>
  <r>
    <s v="C00263"/>
    <n v="39"/>
    <s v="Female"/>
    <x v="0"/>
    <s v="Organic"/>
    <x v="238"/>
    <x v="4"/>
    <n v="88.57"/>
    <x v="0"/>
    <x v="232"/>
    <m/>
    <x v="0"/>
    <n v="793"/>
    <n v="26"/>
    <x v="16"/>
    <n v="2"/>
    <n v="11.6"/>
  </r>
  <r>
    <s v="C00264"/>
    <n v="29"/>
    <s v="Female"/>
    <x v="0"/>
    <s v="Partner"/>
    <x v="239"/>
    <x v="2"/>
    <n v="39.450000000000003"/>
    <x v="2"/>
    <x v="233"/>
    <d v="2026-01-14T00:00:00"/>
    <x v="1"/>
    <n v="60"/>
    <n v="2"/>
    <x v="74"/>
    <n v="1"/>
    <n v="9.58"/>
  </r>
  <r>
    <s v="C00265"/>
    <n v="24"/>
    <s v="Male"/>
    <x v="0"/>
    <s v="Paid Social"/>
    <x v="240"/>
    <x v="0"/>
    <n v="20.74"/>
    <x v="2"/>
    <x v="234"/>
    <m/>
    <x v="0"/>
    <n v="24"/>
    <n v="0"/>
    <x v="8"/>
    <n v="4"/>
    <n v="4.97"/>
  </r>
  <r>
    <s v="C00266"/>
    <n v="23"/>
    <s v="Non-binary"/>
    <x v="8"/>
    <s v="Paid Search"/>
    <x v="241"/>
    <x v="1"/>
    <n v="82.93"/>
    <x v="1"/>
    <x v="200"/>
    <m/>
    <x v="0"/>
    <n v="483"/>
    <n v="16"/>
    <x v="1"/>
    <n v="1"/>
    <n v="23.06"/>
  </r>
  <r>
    <s v="C00267"/>
    <n v="35"/>
    <s v="Male"/>
    <x v="9"/>
    <s v="Paid Social"/>
    <x v="198"/>
    <x v="0"/>
    <n v="20.65"/>
    <x v="0"/>
    <x v="235"/>
    <m/>
    <x v="0"/>
    <n v="638"/>
    <n v="21"/>
    <x v="7"/>
    <n v="2"/>
    <n v="1.76"/>
  </r>
  <r>
    <s v="C00268"/>
    <n v="37"/>
    <s v="Male"/>
    <x v="3"/>
    <s v="Partner"/>
    <x v="242"/>
    <x v="0"/>
    <n v="18.07"/>
    <x v="0"/>
    <x v="236"/>
    <d v="2025-07-14T00:00:00"/>
    <x v="1"/>
    <n v="531"/>
    <n v="17"/>
    <x v="75"/>
    <n v="0"/>
    <n v="7.33"/>
  </r>
  <r>
    <s v="C00269"/>
    <n v="27"/>
    <s v="Prefer not to say"/>
    <x v="4"/>
    <s v="Paid Search"/>
    <x v="243"/>
    <x v="2"/>
    <n v="38.35"/>
    <x v="2"/>
    <x v="237"/>
    <m/>
    <x v="0"/>
    <n v="445"/>
    <n v="14"/>
    <x v="3"/>
    <n v="1"/>
    <m/>
  </r>
  <r>
    <s v="C00270"/>
    <n v="34"/>
    <s v="Female"/>
    <x v="0"/>
    <s v="Paid Social"/>
    <x v="244"/>
    <x v="0"/>
    <n v="18.690000000000001"/>
    <x v="1"/>
    <x v="238"/>
    <d v="2026-01-29T00:00:00"/>
    <x v="1"/>
    <n v="455"/>
    <n v="15"/>
    <x v="76"/>
    <n v="2"/>
    <n v="3.77"/>
  </r>
  <r>
    <s v="C00271"/>
    <n v="39"/>
    <s v="Male"/>
    <x v="5"/>
    <s v="Paid Search"/>
    <x v="245"/>
    <x v="2"/>
    <n v="40.700000000000003"/>
    <x v="2"/>
    <x v="239"/>
    <m/>
    <x v="0"/>
    <n v="802"/>
    <n v="26"/>
    <x v="1"/>
    <n v="0"/>
    <n v="11.11"/>
  </r>
  <r>
    <s v="C00272"/>
    <n v="40"/>
    <s v="Male"/>
    <x v="6"/>
    <s v="Organic"/>
    <x v="156"/>
    <x v="1"/>
    <n v="84.01"/>
    <x v="1"/>
    <x v="240"/>
    <m/>
    <x v="0"/>
    <n v="1109"/>
    <n v="36"/>
    <x v="3"/>
    <n v="0"/>
    <n v="15.15"/>
  </r>
  <r>
    <s v="C00273"/>
    <n v="48"/>
    <s v="Male"/>
    <x v="4"/>
    <s v="Referral"/>
    <x v="246"/>
    <x v="1"/>
    <n v="79.790000000000006"/>
    <x v="0"/>
    <x v="241"/>
    <d v="2024-04-28T00:00:00"/>
    <x v="1"/>
    <n v="299"/>
    <n v="9"/>
    <x v="77"/>
    <n v="1"/>
    <n v="15.98"/>
  </r>
  <r>
    <s v="C00274"/>
    <n v="45"/>
    <s v="Female"/>
    <x v="0"/>
    <s v="Organic"/>
    <x v="247"/>
    <x v="0"/>
    <n v="20.329999999999998"/>
    <x v="1"/>
    <x v="242"/>
    <m/>
    <x v="0"/>
    <n v="64"/>
    <n v="2"/>
    <x v="1"/>
    <m/>
    <n v="7.33"/>
  </r>
  <r>
    <s v="C00275"/>
    <n v="25"/>
    <s v="Male"/>
    <x v="4"/>
    <s v="Paid Search"/>
    <x v="151"/>
    <x v="2"/>
    <n v="37.24"/>
    <x v="1"/>
    <x v="243"/>
    <m/>
    <x v="0"/>
    <n v="669"/>
    <n v="22"/>
    <x v="1"/>
    <n v="1"/>
    <n v="8.0299999999999994"/>
  </r>
  <r>
    <s v="C00276"/>
    <n v="49"/>
    <s v="Non-binary"/>
    <x v="5"/>
    <s v="Paid Search"/>
    <x v="248"/>
    <x v="0"/>
    <n v="20.350000000000001"/>
    <x v="1"/>
    <x v="244"/>
    <m/>
    <x v="0"/>
    <n v="591"/>
    <n v="19"/>
    <x v="8"/>
    <n v="1"/>
    <n v="9.5399999999999991"/>
  </r>
  <r>
    <s v="C00277"/>
    <n v="29"/>
    <s v="Non-binary"/>
    <x v="0"/>
    <s v="Organic"/>
    <x v="249"/>
    <x v="2"/>
    <n v="42.17"/>
    <x v="2"/>
    <x v="245"/>
    <m/>
    <x v="0"/>
    <n v="613"/>
    <n v="20"/>
    <x v="15"/>
    <n v="2"/>
    <n v="8.7799999999999994"/>
  </r>
  <r>
    <s v="C00278"/>
    <n v="43"/>
    <s v="Female"/>
    <x v="4"/>
    <s v="Paid Search"/>
    <x v="250"/>
    <x v="5"/>
    <n v="20.03"/>
    <x v="2"/>
    <x v="97"/>
    <d v="2026-01-27T00:00:00"/>
    <x v="1"/>
    <n v="231"/>
    <n v="7"/>
    <x v="78"/>
    <n v="0"/>
    <n v="5.61"/>
  </r>
  <r>
    <s v="C00279"/>
    <n v="35"/>
    <s v="Female"/>
    <x v="9"/>
    <s v="Paid Social"/>
    <x v="251"/>
    <x v="2"/>
    <n v="39.42"/>
    <x v="1"/>
    <x v="246"/>
    <d v="2024-05-01T00:00:00"/>
    <x v="1"/>
    <n v="402"/>
    <n v="13"/>
    <x v="79"/>
    <n v="1"/>
    <n v="11.45"/>
  </r>
  <r>
    <s v="C00280"/>
    <n v="30"/>
    <s v="Male"/>
    <x v="4"/>
    <s v="Paid Search"/>
    <x v="252"/>
    <x v="0"/>
    <n v="20.079999999999998"/>
    <x v="1"/>
    <x v="213"/>
    <m/>
    <x v="0"/>
    <n v="1039"/>
    <n v="34"/>
    <x v="7"/>
    <n v="0"/>
    <n v="6.91"/>
  </r>
  <r>
    <s v="C00281"/>
    <n v="18"/>
    <s v="Male"/>
    <x v="5"/>
    <s v="Organic"/>
    <x v="253"/>
    <x v="1"/>
    <n v="73.349999999999994"/>
    <x v="1"/>
    <x v="247"/>
    <m/>
    <x v="0"/>
    <n v="862"/>
    <n v="28"/>
    <x v="15"/>
    <n v="2"/>
    <n v="18.579999999999998"/>
  </r>
  <r>
    <s v="C00282"/>
    <n v="32"/>
    <s v="Female"/>
    <x v="0"/>
    <s v="Partner"/>
    <x v="254"/>
    <x v="1"/>
    <n v="80.25"/>
    <x v="1"/>
    <x v="248"/>
    <m/>
    <x v="0"/>
    <n v="594"/>
    <n v="19"/>
    <x v="6"/>
    <n v="0"/>
    <n v="17.27"/>
  </r>
  <r>
    <s v="C00283"/>
    <n v="20"/>
    <s v="Male"/>
    <x v="1"/>
    <s v="Email"/>
    <x v="255"/>
    <x v="0"/>
    <n v="19.46"/>
    <x v="1"/>
    <x v="249"/>
    <m/>
    <x v="0"/>
    <n v="382"/>
    <n v="12"/>
    <x v="16"/>
    <n v="0"/>
    <n v="7.88"/>
  </r>
  <r>
    <s v="C00284"/>
    <n v="43"/>
    <s v="Male"/>
    <x v="5"/>
    <s v="Paid Search"/>
    <x v="256"/>
    <x v="1"/>
    <n v="70.599999999999994"/>
    <x v="2"/>
    <x v="250"/>
    <m/>
    <x v="0"/>
    <n v="585"/>
    <n v="19"/>
    <x v="4"/>
    <n v="1"/>
    <n v="14.7"/>
  </r>
  <r>
    <s v="C00285"/>
    <n v="48"/>
    <s v="Prefer not to say"/>
    <x v="4"/>
    <s v="Paid Search"/>
    <x v="257"/>
    <x v="0"/>
    <n v="19.72"/>
    <x v="1"/>
    <x v="251"/>
    <m/>
    <x v="0"/>
    <n v="635"/>
    <n v="21"/>
    <x v="9"/>
    <n v="4"/>
    <n v="1.72"/>
  </r>
  <r>
    <s v="C00286"/>
    <n v="27"/>
    <s v="Male"/>
    <x v="0"/>
    <s v="Organic"/>
    <x v="258"/>
    <x v="2"/>
    <n v="35.1"/>
    <x v="1"/>
    <x v="252"/>
    <d v="2025-12-05T00:00:00"/>
    <x v="1"/>
    <n v="13"/>
    <n v="0"/>
    <x v="80"/>
    <n v="0"/>
    <m/>
  </r>
  <r>
    <s v="C00287"/>
    <n v="37"/>
    <s v="Male"/>
    <x v="9"/>
    <s v="Organic"/>
    <x v="79"/>
    <x v="0"/>
    <n v="18.350000000000001"/>
    <x v="1"/>
    <x v="241"/>
    <d v="2024-05-14T00:00:00"/>
    <x v="1"/>
    <n v="315"/>
    <n v="10"/>
    <x v="81"/>
    <n v="0"/>
    <n v="0"/>
  </r>
  <r>
    <s v="C00288"/>
    <n v="27"/>
    <s v="Female"/>
    <x v="2"/>
    <s v="Paid Search"/>
    <x v="259"/>
    <x v="0"/>
    <n v="19.059999999999999"/>
    <x v="1"/>
    <x v="253"/>
    <d v="2025-12-15T00:00:00"/>
    <x v="1"/>
    <n v="422"/>
    <n v="14"/>
    <x v="60"/>
    <n v="4"/>
    <n v="13.05"/>
  </r>
  <r>
    <s v="C00289"/>
    <n v="28"/>
    <s v="Female"/>
    <x v="0"/>
    <s v="Email"/>
    <x v="260"/>
    <x v="2"/>
    <n v="36.72"/>
    <x v="0"/>
    <x v="254"/>
    <d v="2025-06-26T00:00:00"/>
    <x v="1"/>
    <n v="287"/>
    <n v="9"/>
    <x v="82"/>
    <n v="4"/>
    <n v="1.1499999999999999"/>
  </r>
  <r>
    <s v="C00290"/>
    <n v="41"/>
    <s v="Female"/>
    <x v="0"/>
    <s v="Referral"/>
    <x v="261"/>
    <x v="2"/>
    <n v="39.26"/>
    <x v="1"/>
    <x v="255"/>
    <m/>
    <x v="0"/>
    <n v="602"/>
    <n v="20"/>
    <x v="15"/>
    <n v="1"/>
    <n v="14.77"/>
  </r>
  <r>
    <s v="C00291"/>
    <n v="34"/>
    <s v="Female"/>
    <x v="0"/>
    <s v="Paid Search"/>
    <x v="262"/>
    <x v="2"/>
    <n v="39.21"/>
    <x v="1"/>
    <x v="256"/>
    <d v="2026-01-22T00:00:00"/>
    <x v="1"/>
    <n v="204"/>
    <n v="6"/>
    <x v="83"/>
    <n v="1"/>
    <n v="6.72"/>
  </r>
  <r>
    <s v="C00292"/>
    <n v="50"/>
    <s v="Male"/>
    <x v="9"/>
    <s v="Email"/>
    <x v="263"/>
    <x v="2"/>
    <m/>
    <x v="2"/>
    <x v="185"/>
    <m/>
    <x v="0"/>
    <n v="836"/>
    <n v="27"/>
    <x v="10"/>
    <n v="3"/>
    <n v="14.75"/>
  </r>
  <r>
    <s v="C00293"/>
    <n v="30"/>
    <s v="Female"/>
    <x v="10"/>
    <s v="Paid Search"/>
    <x v="264"/>
    <x v="0"/>
    <n v="19.86"/>
    <x v="1"/>
    <x v="257"/>
    <m/>
    <x v="0"/>
    <n v="66"/>
    <n v="2"/>
    <x v="8"/>
    <n v="2"/>
    <n v="0"/>
  </r>
  <r>
    <s v="C00294"/>
    <m/>
    <s v="Female"/>
    <x v="5"/>
    <s v="Organic"/>
    <x v="265"/>
    <x v="0"/>
    <n v="17.84"/>
    <x v="2"/>
    <x v="258"/>
    <m/>
    <x v="0"/>
    <n v="762"/>
    <n v="25"/>
    <x v="11"/>
    <n v="1"/>
    <n v="5.0599999999999996"/>
  </r>
  <r>
    <s v="C00295"/>
    <n v="35"/>
    <s v="Male"/>
    <x v="4"/>
    <s v="Paid Search"/>
    <x v="28"/>
    <x v="2"/>
    <n v="46.14"/>
    <x v="0"/>
    <x v="259"/>
    <m/>
    <x v="0"/>
    <n v="530"/>
    <n v="17"/>
    <x v="4"/>
    <n v="0"/>
    <n v="15.82"/>
  </r>
  <r>
    <s v="C00296"/>
    <n v="41"/>
    <s v="Non-binary"/>
    <x v="3"/>
    <s v="Organic"/>
    <x v="266"/>
    <x v="2"/>
    <n v="38.659999999999997"/>
    <x v="2"/>
    <x v="260"/>
    <m/>
    <x v="0"/>
    <n v="555"/>
    <n v="18"/>
    <x v="11"/>
    <n v="1"/>
    <n v="12.85"/>
  </r>
  <r>
    <s v="C00297"/>
    <n v="30"/>
    <s v="Male"/>
    <x v="3"/>
    <s v="Partner"/>
    <x v="267"/>
    <x v="0"/>
    <n v="17.22"/>
    <x v="0"/>
    <x v="261"/>
    <m/>
    <x v="0"/>
    <n v="179"/>
    <n v="5"/>
    <x v="40"/>
    <n v="2"/>
    <n v="4.6500000000000004"/>
  </r>
  <r>
    <s v="C00298"/>
    <n v="34"/>
    <s v="Female"/>
    <x v="0"/>
    <s v="Paid Search"/>
    <x v="3"/>
    <x v="0"/>
    <n v="17.5"/>
    <x v="1"/>
    <x v="76"/>
    <m/>
    <x v="0"/>
    <n v="642"/>
    <n v="21"/>
    <x v="10"/>
    <n v="3"/>
    <n v="0"/>
  </r>
  <r>
    <s v="C00299"/>
    <n v="33"/>
    <s v="Male"/>
    <x v="0"/>
    <s v="Paid Social"/>
    <x v="268"/>
    <x v="2"/>
    <n v="42.58"/>
    <x v="1"/>
    <x v="262"/>
    <m/>
    <x v="0"/>
    <n v="813"/>
    <n v="27"/>
    <x v="40"/>
    <n v="0"/>
    <n v="4.71"/>
  </r>
  <r>
    <s v="C00300"/>
    <n v="26"/>
    <s v="Male"/>
    <x v="4"/>
    <s v="Paid Search"/>
    <x v="269"/>
    <x v="2"/>
    <n v="37.72"/>
    <x v="1"/>
    <x v="240"/>
    <m/>
    <x v="0"/>
    <n v="1109"/>
    <n v="36"/>
    <x v="3"/>
    <n v="0"/>
    <n v="15.56"/>
  </r>
  <r>
    <s v="C00301"/>
    <n v="40"/>
    <s v="Male"/>
    <x v="3"/>
    <s v="Partner"/>
    <x v="270"/>
    <x v="1"/>
    <n v="70.38"/>
    <x v="1"/>
    <x v="263"/>
    <d v="2025-02-22T00:00:00"/>
    <x v="1"/>
    <n v="374"/>
    <n v="12"/>
    <x v="84"/>
    <n v="0"/>
    <n v="14.61"/>
  </r>
  <r>
    <s v="C00302"/>
    <n v="40"/>
    <s v="Female"/>
    <x v="9"/>
    <s v="Paid Social"/>
    <x v="271"/>
    <x v="2"/>
    <n v="41.66"/>
    <x v="1"/>
    <x v="264"/>
    <m/>
    <x v="0"/>
    <n v="213"/>
    <n v="7"/>
    <x v="10"/>
    <n v="2"/>
    <n v="9.7100000000000009"/>
  </r>
  <r>
    <s v="C00303"/>
    <n v="39"/>
    <s v="Female"/>
    <x v="9"/>
    <s v="Paid Search"/>
    <x v="272"/>
    <x v="2"/>
    <n v="37.700000000000003"/>
    <x v="1"/>
    <x v="265"/>
    <d v="2023-12-28T00:00:00"/>
    <x v="1"/>
    <n v="345"/>
    <n v="11"/>
    <x v="85"/>
    <n v="0"/>
    <n v="11.13"/>
  </r>
  <r>
    <s v="C00304"/>
    <n v="48"/>
    <s v="Male"/>
    <x v="7"/>
    <s v="Organic"/>
    <x v="273"/>
    <x v="2"/>
    <n v="41.04"/>
    <x v="1"/>
    <x v="266"/>
    <m/>
    <x v="0"/>
    <n v="122"/>
    <n v="4"/>
    <x v="3"/>
    <n v="1"/>
    <n v="4.79"/>
  </r>
  <r>
    <s v="C00305"/>
    <n v="47"/>
    <s v="Female"/>
    <x v="0"/>
    <s v="Partner"/>
    <x v="260"/>
    <x v="0"/>
    <n v="20.420000000000002"/>
    <x v="1"/>
    <x v="28"/>
    <m/>
    <x v="0"/>
    <n v="527"/>
    <n v="17"/>
    <x v="3"/>
    <n v="0"/>
    <n v="7.63"/>
  </r>
  <r>
    <s v="C00306"/>
    <n v="31"/>
    <s v="Male"/>
    <x v="4"/>
    <s v="Paid Social"/>
    <x v="219"/>
    <x v="0"/>
    <n v="19.420000000000002"/>
    <x v="2"/>
    <x v="91"/>
    <d v="2024-03-28T00:00:00"/>
    <x v="1"/>
    <n v="281"/>
    <n v="9"/>
    <x v="86"/>
    <n v="0"/>
    <n v="4.32"/>
  </r>
  <r>
    <s v="C00307"/>
    <n v="37"/>
    <s v="Female"/>
    <x v="0"/>
    <s v="Organic"/>
    <x v="274"/>
    <x v="0"/>
    <n v="22.64"/>
    <x v="1"/>
    <x v="267"/>
    <m/>
    <x v="0"/>
    <n v="805"/>
    <n v="26"/>
    <x v="3"/>
    <n v="0"/>
    <n v="7.17"/>
  </r>
  <r>
    <s v="C00308"/>
    <n v="28"/>
    <s v="Male"/>
    <x v="2"/>
    <s v="Partner"/>
    <x v="275"/>
    <x v="1"/>
    <n v="68.099999999999994"/>
    <x v="1"/>
    <x v="268"/>
    <m/>
    <x v="0"/>
    <n v="507"/>
    <n v="16"/>
    <x v="11"/>
    <n v="1"/>
    <n v="13.69"/>
  </r>
  <r>
    <s v="C00309"/>
    <n v="34"/>
    <s v="Male"/>
    <x v="8"/>
    <s v="Organic"/>
    <x v="276"/>
    <x v="0"/>
    <n v="17.760000000000002"/>
    <x v="1"/>
    <x v="269"/>
    <d v="2024-12-14T00:00:00"/>
    <x v="1"/>
    <n v="358"/>
    <n v="11"/>
    <x v="87"/>
    <n v="1"/>
    <n v="0"/>
  </r>
  <r>
    <s v="C00310"/>
    <n v="29"/>
    <s v="Female"/>
    <x v="4"/>
    <s v="Paid Search"/>
    <x v="277"/>
    <x v="2"/>
    <n v="38.200000000000003"/>
    <x v="2"/>
    <x v="270"/>
    <m/>
    <x v="0"/>
    <n v="1011"/>
    <n v="33"/>
    <x v="4"/>
    <n v="1"/>
    <n v="8.2899999999999991"/>
  </r>
  <r>
    <s v="C00311"/>
    <n v="49"/>
    <s v="Female"/>
    <x v="0"/>
    <s v="Paid Social"/>
    <x v="278"/>
    <x v="2"/>
    <n v="46.05"/>
    <x v="1"/>
    <x v="249"/>
    <m/>
    <x v="0"/>
    <n v="382"/>
    <n v="12"/>
    <x v="8"/>
    <n v="0"/>
    <n v="12.56"/>
  </r>
  <r>
    <s v="C00312"/>
    <n v="37"/>
    <s v="Female"/>
    <x v="3"/>
    <s v="Paid Search"/>
    <x v="279"/>
    <x v="0"/>
    <n v="21.73"/>
    <x v="1"/>
    <x v="271"/>
    <m/>
    <x v="0"/>
    <n v="384"/>
    <n v="12"/>
    <x v="16"/>
    <n v="3"/>
    <n v="7.58"/>
  </r>
  <r>
    <s v="C00313"/>
    <m/>
    <s v="Female"/>
    <x v="3"/>
    <s v="Paid Search"/>
    <x v="280"/>
    <x v="1"/>
    <n v="87.14"/>
    <x v="1"/>
    <x v="272"/>
    <m/>
    <x v="0"/>
    <n v="1008"/>
    <n v="33"/>
    <x v="9"/>
    <n v="0"/>
    <n v="16.12"/>
  </r>
  <r>
    <s v="C00314"/>
    <n v="45"/>
    <s v="Female"/>
    <x v="9"/>
    <s v="Organic"/>
    <x v="281"/>
    <x v="2"/>
    <n v="36.520000000000003"/>
    <x v="1"/>
    <x v="273"/>
    <d v="2025-02-27T00:00:00"/>
    <x v="1"/>
    <n v="464"/>
    <n v="15"/>
    <x v="88"/>
    <n v="0"/>
    <n v="13.59"/>
  </r>
  <r>
    <s v="C00315"/>
    <n v="18"/>
    <s v="Male"/>
    <x v="0"/>
    <s v="Organic"/>
    <x v="282"/>
    <x v="0"/>
    <n v="17.97"/>
    <x v="0"/>
    <x v="274"/>
    <d v="2024-08-28T00:00:00"/>
    <x v="1"/>
    <n v="321"/>
    <n v="10"/>
    <x v="89"/>
    <n v="2"/>
    <n v="5.19"/>
  </r>
  <r>
    <s v="C00316"/>
    <n v="18"/>
    <s v="Male"/>
    <x v="1"/>
    <s v="Organic"/>
    <x v="283"/>
    <x v="1"/>
    <n v="73.760000000000005"/>
    <x v="1"/>
    <x v="275"/>
    <m/>
    <x v="0"/>
    <n v="401"/>
    <n v="13"/>
    <x v="6"/>
    <n v="0"/>
    <n v="16.23"/>
  </r>
  <r>
    <s v="C00317"/>
    <n v="41"/>
    <s v="Male"/>
    <x v="3"/>
    <s v="Organic"/>
    <x v="284"/>
    <x v="2"/>
    <n v="36.56"/>
    <x v="1"/>
    <x v="276"/>
    <m/>
    <x v="0"/>
    <n v="319"/>
    <n v="10"/>
    <x v="40"/>
    <n v="0"/>
    <n v="8.08"/>
  </r>
  <r>
    <s v="C00318"/>
    <n v="35"/>
    <s v="Male"/>
    <x v="9"/>
    <s v="Paid  Search"/>
    <x v="285"/>
    <x v="0"/>
    <n v="21.27"/>
    <x v="1"/>
    <x v="277"/>
    <m/>
    <x v="0"/>
    <n v="315"/>
    <n v="10"/>
    <x v="11"/>
    <n v="0"/>
    <n v="9.83"/>
  </r>
  <r>
    <s v="C00319"/>
    <n v="36"/>
    <s v="Male"/>
    <x v="9"/>
    <s v="Paid Social"/>
    <x v="164"/>
    <x v="2"/>
    <n v="38.24"/>
    <x v="1"/>
    <x v="278"/>
    <m/>
    <x v="0"/>
    <n v="76"/>
    <n v="2"/>
    <x v="8"/>
    <n v="0"/>
    <n v="11.17"/>
  </r>
  <r>
    <s v="C00320"/>
    <n v="22"/>
    <s v="Female"/>
    <x v="1"/>
    <s v="Paid Search"/>
    <x v="286"/>
    <x v="2"/>
    <n v="38.65"/>
    <x v="1"/>
    <x v="39"/>
    <m/>
    <x v="0"/>
    <n v="277"/>
    <n v="9"/>
    <x v="4"/>
    <n v="2"/>
    <n v="7.77"/>
  </r>
  <r>
    <s v="C00321"/>
    <n v="34"/>
    <s v="Male"/>
    <x v="10"/>
    <s v="Paid Search"/>
    <x v="287"/>
    <x v="0"/>
    <n v="20.18"/>
    <x v="1"/>
    <x v="60"/>
    <d v="2024-08-20T00:00:00"/>
    <x v="1"/>
    <n v="223"/>
    <n v="7"/>
    <x v="90"/>
    <n v="2"/>
    <n v="0.04"/>
  </r>
  <r>
    <s v="C00322"/>
    <n v="52"/>
    <s v="Female"/>
    <x v="8"/>
    <s v="paid-social"/>
    <x v="288"/>
    <x v="3"/>
    <n v="172.52"/>
    <x v="1"/>
    <x v="270"/>
    <m/>
    <x v="0"/>
    <n v="1011"/>
    <n v="33"/>
    <x v="10"/>
    <n v="0"/>
    <n v="26.42"/>
  </r>
  <r>
    <s v="C00323"/>
    <n v="41"/>
    <s v="Female"/>
    <x v="5"/>
    <s v="Organic"/>
    <x v="289"/>
    <x v="2"/>
    <n v="39.159999999999997"/>
    <x v="0"/>
    <x v="279"/>
    <m/>
    <x v="0"/>
    <n v="440"/>
    <n v="14"/>
    <x v="19"/>
    <n v="0"/>
    <n v="7.02"/>
  </r>
  <r>
    <s v="C00324"/>
    <n v="36"/>
    <s v="Female"/>
    <x v="5"/>
    <s v="Organic"/>
    <x v="290"/>
    <x v="2"/>
    <n v="35.58"/>
    <x v="1"/>
    <x v="280"/>
    <m/>
    <x v="0"/>
    <n v="110"/>
    <n v="3"/>
    <x v="15"/>
    <n v="1"/>
    <n v="10.29"/>
  </r>
  <r>
    <s v="C00325"/>
    <n v="30"/>
    <s v="Female"/>
    <x v="7"/>
    <s v="Paid Social"/>
    <x v="11"/>
    <x v="0"/>
    <n v="18.55"/>
    <x v="1"/>
    <x v="281"/>
    <m/>
    <x v="0"/>
    <n v="36"/>
    <n v="1"/>
    <x v="9"/>
    <n v="4"/>
    <n v="15.41"/>
  </r>
  <r>
    <s v="C00326"/>
    <n v="30"/>
    <s v="Male"/>
    <x v="9"/>
    <s v="Paid Search"/>
    <x v="291"/>
    <x v="0"/>
    <m/>
    <x v="3"/>
    <x v="282"/>
    <m/>
    <x v="0"/>
    <n v="884"/>
    <n v="29"/>
    <x v="6"/>
    <n v="1"/>
    <n v="9.2100000000000009"/>
  </r>
  <r>
    <s v="C00327"/>
    <n v="18"/>
    <s v="Male"/>
    <x v="0"/>
    <s v="Referral"/>
    <x v="292"/>
    <x v="2"/>
    <n v="37.01"/>
    <x v="1"/>
    <x v="283"/>
    <m/>
    <x v="0"/>
    <n v="877"/>
    <n v="29"/>
    <x v="11"/>
    <n v="1"/>
    <n v="16.440000000000001"/>
  </r>
  <r>
    <s v="C00328"/>
    <n v="36"/>
    <s v="Female"/>
    <x v="0"/>
    <s v="Partner"/>
    <x v="293"/>
    <x v="2"/>
    <n v="39.700000000000003"/>
    <x v="0"/>
    <x v="284"/>
    <m/>
    <x v="0"/>
    <n v="1102"/>
    <n v="36"/>
    <x v="9"/>
    <n v="0"/>
    <n v="7.85"/>
  </r>
  <r>
    <s v="C00329"/>
    <n v="42"/>
    <s v="Female"/>
    <x v="1"/>
    <s v="Partner"/>
    <x v="294"/>
    <x v="2"/>
    <n v="39.69"/>
    <x v="1"/>
    <x v="285"/>
    <m/>
    <x v="0"/>
    <n v="979"/>
    <n v="32"/>
    <x v="11"/>
    <n v="1"/>
    <n v="14.28"/>
  </r>
  <r>
    <s v="C00330"/>
    <n v="20"/>
    <s v="Male"/>
    <x v="2"/>
    <s v="Organic"/>
    <x v="32"/>
    <x v="1"/>
    <n v="77.61"/>
    <x v="2"/>
    <x v="286"/>
    <m/>
    <x v="0"/>
    <n v="510"/>
    <n v="17"/>
    <x v="19"/>
    <n v="0"/>
    <n v="16.11"/>
  </r>
  <r>
    <s v="C00331"/>
    <n v="28"/>
    <s v="Male"/>
    <x v="10"/>
    <s v="Organic"/>
    <x v="266"/>
    <x v="0"/>
    <n v="19.559999999999999"/>
    <x v="0"/>
    <x v="114"/>
    <m/>
    <x v="0"/>
    <n v="498"/>
    <n v="16"/>
    <x v="19"/>
    <n v="0"/>
    <n v="7.46"/>
  </r>
  <r>
    <s v="C00332"/>
    <n v="24"/>
    <s v="Female"/>
    <x v="5"/>
    <s v="Organic"/>
    <x v="295"/>
    <x v="2"/>
    <n v="36.29"/>
    <x v="1"/>
    <x v="48"/>
    <m/>
    <x v="0"/>
    <n v="725"/>
    <n v="24"/>
    <x v="4"/>
    <n v="0"/>
    <n v="18.079999999999998"/>
  </r>
  <r>
    <s v="C00333"/>
    <n v="25"/>
    <s v="Female"/>
    <x v="7"/>
    <s v="Referral"/>
    <x v="296"/>
    <x v="1"/>
    <n v="83.31"/>
    <x v="2"/>
    <x v="287"/>
    <m/>
    <x v="0"/>
    <n v="792"/>
    <n v="26"/>
    <x v="40"/>
    <n v="0"/>
    <n v="14.89"/>
  </r>
  <r>
    <s v="C00334"/>
    <n v="34"/>
    <s v="Male"/>
    <x v="7"/>
    <s v="Partner"/>
    <x v="297"/>
    <x v="1"/>
    <m/>
    <x v="2"/>
    <x v="82"/>
    <m/>
    <x v="0"/>
    <n v="208"/>
    <n v="6"/>
    <x v="7"/>
    <n v="0"/>
    <n v="16.079999999999998"/>
  </r>
  <r>
    <s v="C00335"/>
    <n v="18"/>
    <s v="Male"/>
    <x v="4"/>
    <s v="Email"/>
    <x v="298"/>
    <x v="1"/>
    <n v="75.94"/>
    <x v="0"/>
    <x v="288"/>
    <m/>
    <x v="0"/>
    <n v="615"/>
    <n v="20"/>
    <x v="1"/>
    <n v="1"/>
    <n v="12.39"/>
  </r>
  <r>
    <s v="C00336"/>
    <n v="40"/>
    <s v="Female"/>
    <x v="0"/>
    <s v="Organic"/>
    <x v="262"/>
    <x v="1"/>
    <n v="73.98"/>
    <x v="1"/>
    <x v="289"/>
    <m/>
    <x v="0"/>
    <n v="233"/>
    <n v="7"/>
    <x v="15"/>
    <n v="0"/>
    <n v="19.55"/>
  </r>
  <r>
    <s v="C00337"/>
    <n v="41"/>
    <s v="Male"/>
    <x v="0"/>
    <s v="Partner"/>
    <x v="299"/>
    <x v="0"/>
    <n v="18.63"/>
    <x v="1"/>
    <x v="290"/>
    <m/>
    <x v="0"/>
    <n v="56"/>
    <n v="1"/>
    <x v="16"/>
    <n v="3"/>
    <n v="3.76"/>
  </r>
  <r>
    <s v="C00338"/>
    <n v="32"/>
    <s v="Female"/>
    <x v="0"/>
    <s v="Paid Social"/>
    <x v="300"/>
    <x v="0"/>
    <n v="44.84"/>
    <x v="1"/>
    <x v="291"/>
    <m/>
    <x v="0"/>
    <n v="784"/>
    <n v="26"/>
    <x v="40"/>
    <m/>
    <n v="14.09"/>
  </r>
  <r>
    <s v="C00339"/>
    <n v="18"/>
    <s v="Male"/>
    <x v="8"/>
    <s v="Partner"/>
    <x v="203"/>
    <x v="3"/>
    <n v="197.99"/>
    <x v="0"/>
    <x v="292"/>
    <m/>
    <x v="0"/>
    <n v="914"/>
    <n v="30"/>
    <x v="16"/>
    <n v="2"/>
    <n v="15.4"/>
  </r>
  <r>
    <s v="C00340"/>
    <n v="25"/>
    <s v="Male"/>
    <x v="9"/>
    <s v="Paid Social"/>
    <x v="301"/>
    <x v="2"/>
    <n v="35.43"/>
    <x v="1"/>
    <x v="293"/>
    <d v="2025-12-29T00:00:00"/>
    <x v="1"/>
    <n v="6"/>
    <n v="0"/>
    <x v="91"/>
    <n v="0"/>
    <n v="12.19"/>
  </r>
  <r>
    <s v="C00341"/>
    <n v="45"/>
    <s v="Male"/>
    <x v="9"/>
    <s v="Organic"/>
    <x v="120"/>
    <x v="0"/>
    <n v="20.399999999999999"/>
    <x v="1"/>
    <x v="79"/>
    <m/>
    <x v="0"/>
    <n v="427"/>
    <n v="14"/>
    <x v="16"/>
    <n v="4"/>
    <n v="3.43"/>
  </r>
  <r>
    <s v="C00342"/>
    <n v="18"/>
    <s v="Male"/>
    <x v="0"/>
    <s v="Organic"/>
    <x v="302"/>
    <x v="3"/>
    <n v="191.49"/>
    <x v="0"/>
    <x v="294"/>
    <m/>
    <x v="0"/>
    <n v="811"/>
    <n v="27"/>
    <x v="11"/>
    <n v="2"/>
    <n v="24.92"/>
  </r>
  <r>
    <s v="C00343"/>
    <n v="31"/>
    <s v="Female"/>
    <x v="12"/>
    <s v="Email"/>
    <x v="303"/>
    <x v="0"/>
    <n v="19.43"/>
    <x v="1"/>
    <x v="201"/>
    <d v="2025-10-31T00:00:00"/>
    <x v="1"/>
    <n v="326"/>
    <n v="10"/>
    <x v="92"/>
    <n v="0"/>
    <n v="5.95"/>
  </r>
  <r>
    <s v="C00344"/>
    <n v="23"/>
    <s v="Male"/>
    <x v="0"/>
    <s v="Paid Search"/>
    <x v="304"/>
    <x v="0"/>
    <n v="18.079999999999998"/>
    <x v="2"/>
    <x v="295"/>
    <m/>
    <x v="0"/>
    <n v="562"/>
    <n v="18"/>
    <x v="0"/>
    <n v="4"/>
    <n v="3.86"/>
  </r>
  <r>
    <s v="C00345"/>
    <n v="41"/>
    <s v="Non-binary"/>
    <x v="7"/>
    <s v="Paid Search"/>
    <x v="64"/>
    <x v="0"/>
    <n v="20.95"/>
    <x v="1"/>
    <x v="180"/>
    <d v="2025-12-31T00:00:00"/>
    <x v="1"/>
    <n v="68"/>
    <n v="2"/>
    <x v="93"/>
    <n v="1"/>
    <n v="4.45"/>
  </r>
  <r>
    <s v="C00346"/>
    <n v="28"/>
    <s v="Male"/>
    <x v="0"/>
    <s v="Paid Search"/>
    <x v="305"/>
    <x v="2"/>
    <n v="37.159999999999997"/>
    <x v="2"/>
    <x v="296"/>
    <m/>
    <x v="0"/>
    <n v="855"/>
    <n v="28"/>
    <x v="7"/>
    <n v="3"/>
    <n v="6.6"/>
  </r>
  <r>
    <s v="C00347"/>
    <n v="38"/>
    <s v="Female"/>
    <x v="9"/>
    <s v="Paid Search"/>
    <x v="306"/>
    <x v="0"/>
    <n v="21.12"/>
    <x v="1"/>
    <x v="297"/>
    <m/>
    <x v="0"/>
    <n v="21"/>
    <n v="0"/>
    <x v="40"/>
    <n v="0"/>
    <n v="9.35"/>
  </r>
  <r>
    <s v="C00348"/>
    <n v="39"/>
    <s v="Non-binary"/>
    <x v="7"/>
    <s v="Email"/>
    <x v="307"/>
    <x v="2"/>
    <n v="35.729999999999997"/>
    <x v="1"/>
    <x v="298"/>
    <d v="2025-12-07T00:00:00"/>
    <x v="1"/>
    <n v="17"/>
    <n v="0"/>
    <x v="94"/>
    <n v="1"/>
    <n v="5.81"/>
  </r>
  <r>
    <s v="C00349"/>
    <n v="51"/>
    <s v="Male"/>
    <x v="0"/>
    <s v="Organic"/>
    <x v="308"/>
    <x v="1"/>
    <n v="77.150000000000006"/>
    <x v="1"/>
    <x v="299"/>
    <m/>
    <x v="0"/>
    <n v="936"/>
    <n v="31"/>
    <x v="40"/>
    <n v="1"/>
    <n v="14.93"/>
  </r>
  <r>
    <s v="C00350"/>
    <n v="32"/>
    <s v="Male"/>
    <x v="0"/>
    <s v="Organic"/>
    <x v="309"/>
    <x v="2"/>
    <n v="43.37"/>
    <x v="1"/>
    <x v="300"/>
    <d v="2024-05-07T00:00:00"/>
    <x v="1"/>
    <n v="302"/>
    <n v="10"/>
    <x v="95"/>
    <n v="1"/>
    <n v="11.38"/>
  </r>
  <r>
    <s v="C00351"/>
    <n v="37"/>
    <s v="Female"/>
    <x v="3"/>
    <s v="Referral"/>
    <x v="310"/>
    <x v="2"/>
    <n v="39.520000000000003"/>
    <x v="1"/>
    <x v="301"/>
    <m/>
    <x v="0"/>
    <n v="540"/>
    <n v="18"/>
    <x v="24"/>
    <n v="1"/>
    <n v="16.45"/>
  </r>
  <r>
    <s v="C00352"/>
    <n v="21"/>
    <s v="Female"/>
    <x v="0"/>
    <s v="Paid Social"/>
    <x v="311"/>
    <x v="1"/>
    <n v="93.36"/>
    <x v="1"/>
    <x v="302"/>
    <m/>
    <x v="0"/>
    <n v="1094"/>
    <n v="36"/>
    <x v="6"/>
    <n v="0"/>
    <n v="15.96"/>
  </r>
  <r>
    <s v="C00353"/>
    <n v="45"/>
    <s v="Non-binary"/>
    <x v="0"/>
    <s v="Organic"/>
    <x v="312"/>
    <x v="1"/>
    <n v="77.3"/>
    <x v="2"/>
    <x v="209"/>
    <m/>
    <x v="0"/>
    <n v="795"/>
    <n v="26"/>
    <x v="10"/>
    <n v="0"/>
    <n v="15.03"/>
  </r>
  <r>
    <s v="C00354"/>
    <n v="27"/>
    <s v="Male"/>
    <x v="5"/>
    <s v="Organic"/>
    <x v="86"/>
    <x v="0"/>
    <n v="19.39"/>
    <x v="1"/>
    <x v="303"/>
    <m/>
    <x v="0"/>
    <n v="655"/>
    <n v="21"/>
    <x v="10"/>
    <n v="4"/>
    <n v="7.09"/>
  </r>
  <r>
    <s v="C00355"/>
    <m/>
    <s v="Male"/>
    <x v="10"/>
    <s v="Organic"/>
    <x v="189"/>
    <x v="0"/>
    <n v="21.9"/>
    <x v="1"/>
    <x v="174"/>
    <m/>
    <x v="0"/>
    <n v="51"/>
    <n v="1"/>
    <x v="4"/>
    <n v="0"/>
    <n v="0"/>
  </r>
  <r>
    <s v="C00356"/>
    <n v="34"/>
    <s v="Male"/>
    <x v="8"/>
    <s v="Organic"/>
    <x v="132"/>
    <x v="2"/>
    <n v="34.28"/>
    <x v="1"/>
    <x v="304"/>
    <m/>
    <x v="0"/>
    <n v="26"/>
    <n v="0"/>
    <x v="3"/>
    <n v="1"/>
    <n v="5.21"/>
  </r>
  <r>
    <s v="C00357"/>
    <n v="20"/>
    <s v="Female"/>
    <x v="5"/>
    <s v="Organic"/>
    <x v="246"/>
    <x v="1"/>
    <n v="68.650000000000006"/>
    <x v="1"/>
    <x v="241"/>
    <m/>
    <x v="0"/>
    <n v="961"/>
    <n v="32"/>
    <x v="19"/>
    <n v="2"/>
    <n v="14.5"/>
  </r>
  <r>
    <s v="C00358"/>
    <n v="36"/>
    <s v="Prefer not to say"/>
    <x v="12"/>
    <s v="Organic"/>
    <x v="313"/>
    <x v="2"/>
    <n v="36.520000000000003"/>
    <x v="2"/>
    <x v="305"/>
    <d v="2026-01-09T00:00:00"/>
    <x v="1"/>
    <n v="96"/>
    <n v="3"/>
    <x v="96"/>
    <n v="2"/>
    <n v="7.15"/>
  </r>
  <r>
    <s v="C00359"/>
    <n v="43"/>
    <s v="Male"/>
    <x v="5"/>
    <s v="Referral"/>
    <x v="122"/>
    <x v="0"/>
    <n v="20.239999999999998"/>
    <x v="2"/>
    <x v="306"/>
    <m/>
    <x v="0"/>
    <n v="1037"/>
    <n v="34"/>
    <x v="6"/>
    <n v="3"/>
    <n v="0"/>
  </r>
  <r>
    <s v="C00360"/>
    <n v="37"/>
    <s v="Female"/>
    <x v="5"/>
    <s v="Partner"/>
    <x v="314"/>
    <x v="2"/>
    <n v="33.979999999999997"/>
    <x v="0"/>
    <x v="307"/>
    <m/>
    <x v="0"/>
    <n v="291"/>
    <n v="9"/>
    <x v="6"/>
    <n v="3"/>
    <n v="13.43"/>
  </r>
  <r>
    <s v="C00361"/>
    <n v="20"/>
    <s v="Non-binary"/>
    <x v="5"/>
    <s v="Partner"/>
    <x v="315"/>
    <x v="2"/>
    <n v="40.86"/>
    <x v="2"/>
    <x v="308"/>
    <m/>
    <x v="0"/>
    <n v="192"/>
    <n v="6"/>
    <x v="8"/>
    <n v="0"/>
    <n v="11.04"/>
  </r>
  <r>
    <s v="C00362"/>
    <n v="33"/>
    <s v="Male"/>
    <x v="4"/>
    <s v="Paid Search"/>
    <x v="316"/>
    <x v="2"/>
    <n v="40.64"/>
    <x v="2"/>
    <x v="309"/>
    <m/>
    <x v="0"/>
    <n v="141"/>
    <n v="4"/>
    <x v="11"/>
    <n v="1"/>
    <n v="10.56"/>
  </r>
  <r>
    <s v="C00363"/>
    <n v="41"/>
    <s v="Male"/>
    <x v="4"/>
    <s v="Paid Search"/>
    <x v="317"/>
    <x v="1"/>
    <n v="91.73"/>
    <x v="2"/>
    <x v="310"/>
    <m/>
    <x v="0"/>
    <n v="892"/>
    <n v="29"/>
    <x v="0"/>
    <n v="0"/>
    <n v="13.22"/>
  </r>
  <r>
    <s v="C00364"/>
    <n v="18"/>
    <s v="Female"/>
    <x v="5"/>
    <s v="Email"/>
    <x v="45"/>
    <x v="1"/>
    <m/>
    <x v="1"/>
    <x v="311"/>
    <m/>
    <x v="0"/>
    <n v="129"/>
    <n v="4"/>
    <x v="0"/>
    <n v="0"/>
    <n v="16.32"/>
  </r>
  <r>
    <s v="C00365"/>
    <n v="24"/>
    <s v="Female"/>
    <x v="0"/>
    <s v="Referral"/>
    <x v="318"/>
    <x v="2"/>
    <n v="40.14"/>
    <x v="0"/>
    <x v="312"/>
    <m/>
    <x v="0"/>
    <n v="1001"/>
    <n v="33"/>
    <x v="4"/>
    <n v="0"/>
    <n v="12.06"/>
  </r>
  <r>
    <s v="C00366"/>
    <n v="42"/>
    <s v="Male"/>
    <x v="9"/>
    <s v="Paid Social"/>
    <x v="319"/>
    <x v="2"/>
    <n v="43.24"/>
    <x v="2"/>
    <x v="313"/>
    <m/>
    <x v="0"/>
    <n v="552"/>
    <n v="18"/>
    <x v="4"/>
    <n v="2"/>
    <n v="8.94"/>
  </r>
  <r>
    <s v="C00367"/>
    <n v="36"/>
    <s v="Female"/>
    <x v="0"/>
    <s v="Organic"/>
    <x v="66"/>
    <x v="2"/>
    <n v="40.68"/>
    <x v="2"/>
    <x v="70"/>
    <m/>
    <x v="0"/>
    <n v="603"/>
    <n v="20"/>
    <x v="1"/>
    <n v="1"/>
    <n v="11.78"/>
  </r>
  <r>
    <s v="C00368"/>
    <n v="38"/>
    <s v="Female"/>
    <x v="5"/>
    <s v="Paid Search"/>
    <x v="320"/>
    <x v="2"/>
    <n v="37.56"/>
    <x v="1"/>
    <x v="314"/>
    <m/>
    <x v="0"/>
    <n v="776"/>
    <n v="25"/>
    <x v="0"/>
    <n v="0"/>
    <n v="6.82"/>
  </r>
  <r>
    <s v="C00369"/>
    <n v="51"/>
    <s v="Female"/>
    <x v="0"/>
    <s v="Paid Search"/>
    <x v="269"/>
    <x v="2"/>
    <n v="35.43"/>
    <x v="3"/>
    <x v="315"/>
    <m/>
    <x v="0"/>
    <n v="1117"/>
    <n v="37"/>
    <x v="0"/>
    <n v="1"/>
    <n v="10.39"/>
  </r>
  <r>
    <s v="C00370"/>
    <n v="38"/>
    <s v="Female"/>
    <x v="8"/>
    <s v="Paid Social"/>
    <x v="321"/>
    <x v="2"/>
    <n v="37.22"/>
    <x v="2"/>
    <x v="316"/>
    <m/>
    <x v="0"/>
    <n v="273"/>
    <n v="9"/>
    <x v="15"/>
    <n v="0"/>
    <n v="14.57"/>
  </r>
  <r>
    <s v="C00371"/>
    <n v="40"/>
    <s v="Female"/>
    <x v="3"/>
    <s v="Organic"/>
    <x v="322"/>
    <x v="2"/>
    <n v="38.869999999999997"/>
    <x v="1"/>
    <x v="317"/>
    <m/>
    <x v="0"/>
    <n v="765"/>
    <n v="25"/>
    <x v="7"/>
    <n v="1"/>
    <n v="14.93"/>
  </r>
  <r>
    <s v="C00372"/>
    <n v="58"/>
    <s v="Female"/>
    <x v="4"/>
    <s v="Email"/>
    <x v="143"/>
    <x v="2"/>
    <n v="39.549999999999997"/>
    <x v="2"/>
    <x v="318"/>
    <m/>
    <x v="0"/>
    <n v="389"/>
    <n v="12"/>
    <x v="3"/>
    <n v="1"/>
    <n v="15.31"/>
  </r>
  <r>
    <s v="C00373"/>
    <n v="32"/>
    <s v="Male"/>
    <x v="0"/>
    <s v="Paid Social"/>
    <x v="323"/>
    <x v="0"/>
    <n v="15.75"/>
    <x v="1"/>
    <x v="319"/>
    <d v="2024-12-03T00:00:00"/>
    <x v="1"/>
    <n v="230"/>
    <n v="7"/>
    <x v="97"/>
    <n v="2"/>
    <n v="7.14"/>
  </r>
  <r>
    <s v="C00374"/>
    <n v="27"/>
    <s v="Female"/>
    <x v="0"/>
    <s v="Organic"/>
    <x v="324"/>
    <x v="2"/>
    <n v="38.31"/>
    <x v="1"/>
    <x v="320"/>
    <m/>
    <x v="0"/>
    <n v="534"/>
    <n v="17"/>
    <x v="11"/>
    <n v="2"/>
    <n v="10.130000000000001"/>
  </r>
  <r>
    <s v="C00375"/>
    <n v="38"/>
    <s v="Male"/>
    <x v="7"/>
    <s v="Organic"/>
    <x v="325"/>
    <x v="2"/>
    <n v="39.090000000000003"/>
    <x v="1"/>
    <x v="321"/>
    <m/>
    <x v="0"/>
    <n v="140"/>
    <n v="4"/>
    <x v="24"/>
    <n v="2"/>
    <n v="8.1999999999999993"/>
  </r>
  <r>
    <s v="C00376"/>
    <n v="38"/>
    <s v="Female"/>
    <x v="0"/>
    <s v="Referral"/>
    <x v="9"/>
    <x v="0"/>
    <n v="19.829999999999998"/>
    <x v="1"/>
    <x v="322"/>
    <d v="2023-10-25T00:00:00"/>
    <x v="1"/>
    <n v="177"/>
    <n v="5"/>
    <x v="98"/>
    <n v="3"/>
    <n v="0"/>
  </r>
  <r>
    <s v="C00377"/>
    <n v="29"/>
    <s v="Male"/>
    <x v="3"/>
    <s v="Referral"/>
    <x v="195"/>
    <x v="0"/>
    <n v="21.47"/>
    <x v="1"/>
    <x v="323"/>
    <m/>
    <x v="0"/>
    <n v="302"/>
    <n v="10"/>
    <x v="40"/>
    <n v="4"/>
    <n v="0.62"/>
  </r>
  <r>
    <s v="C00378"/>
    <n v="25"/>
    <s v="Female"/>
    <x v="4"/>
    <s v="Referrral"/>
    <x v="326"/>
    <x v="0"/>
    <n v="19.28"/>
    <x v="3"/>
    <x v="324"/>
    <m/>
    <x v="0"/>
    <n v="292"/>
    <n v="9"/>
    <x v="16"/>
    <n v="0"/>
    <n v="5.33"/>
  </r>
  <r>
    <s v="C00379"/>
    <n v="55"/>
    <s v="Male"/>
    <x v="0"/>
    <s v="Paid Social"/>
    <x v="327"/>
    <x v="3"/>
    <n v="184.52"/>
    <x v="2"/>
    <x v="325"/>
    <m/>
    <x v="0"/>
    <n v="705"/>
    <n v="23"/>
    <x v="24"/>
    <n v="1"/>
    <n v="21.57"/>
  </r>
  <r>
    <s v="C00380"/>
    <n v="37"/>
    <s v="Male"/>
    <x v="3"/>
    <s v="Paid Social"/>
    <x v="328"/>
    <x v="1"/>
    <n v="67.510000000000005"/>
    <x v="0"/>
    <x v="326"/>
    <d v="2024-09-09T00:00:00"/>
    <x v="1"/>
    <n v="321"/>
    <n v="10"/>
    <x v="99"/>
    <n v="1"/>
    <n v="21.65"/>
  </r>
  <r>
    <s v="C00381"/>
    <n v="27"/>
    <s v="Male"/>
    <x v="5"/>
    <s v="Partner"/>
    <x v="329"/>
    <x v="2"/>
    <n v="41.14"/>
    <x v="0"/>
    <x v="265"/>
    <m/>
    <x v="0"/>
    <n v="1129"/>
    <n v="37"/>
    <x v="3"/>
    <n v="0"/>
    <n v="15.26"/>
  </r>
  <r>
    <s v="C00382"/>
    <n v="42"/>
    <s v="Female"/>
    <x v="0"/>
    <s v="Organic"/>
    <x v="330"/>
    <x v="0"/>
    <n v="17.68"/>
    <x v="2"/>
    <x v="278"/>
    <m/>
    <x v="0"/>
    <n v="76"/>
    <n v="2"/>
    <x v="16"/>
    <n v="0"/>
    <n v="3.25"/>
  </r>
  <r>
    <s v="C00383"/>
    <n v="33"/>
    <s v="Female"/>
    <x v="10"/>
    <s v="Partner"/>
    <x v="331"/>
    <x v="2"/>
    <n v="41.7"/>
    <x v="1"/>
    <x v="327"/>
    <m/>
    <x v="0"/>
    <n v="73"/>
    <n v="2"/>
    <x v="3"/>
    <n v="1"/>
    <n v="13.27"/>
  </r>
  <r>
    <s v="C00384"/>
    <n v="32"/>
    <s v="Male"/>
    <x v="0"/>
    <s v="Paid Search"/>
    <x v="332"/>
    <x v="2"/>
    <n v="43.36"/>
    <x v="1"/>
    <x v="247"/>
    <m/>
    <x v="0"/>
    <n v="862"/>
    <n v="28"/>
    <x v="24"/>
    <n v="0"/>
    <n v="8.09"/>
  </r>
  <r>
    <s v="C00385"/>
    <n v="39"/>
    <s v="Prefer not to say"/>
    <x v="4"/>
    <s v="Organic"/>
    <x v="333"/>
    <x v="3"/>
    <n v="174.42"/>
    <x v="0"/>
    <x v="328"/>
    <m/>
    <x v="0"/>
    <n v="1105"/>
    <n v="36"/>
    <x v="6"/>
    <n v="3"/>
    <n v="24.73"/>
  </r>
  <r>
    <s v="C00386"/>
    <n v="22"/>
    <s v="Female"/>
    <x v="5"/>
    <s v="Organic"/>
    <x v="334"/>
    <x v="0"/>
    <n v="19.84"/>
    <x v="2"/>
    <x v="329"/>
    <m/>
    <x v="0"/>
    <n v="1004"/>
    <n v="33"/>
    <x v="4"/>
    <n v="1"/>
    <n v="9.2200000000000006"/>
  </r>
  <r>
    <s v="C00387"/>
    <n v="37"/>
    <s v="Male"/>
    <x v="8"/>
    <s v="Organic"/>
    <x v="42"/>
    <x v="0"/>
    <n v="20.96"/>
    <x v="1"/>
    <x v="330"/>
    <m/>
    <x v="0"/>
    <n v="1059"/>
    <n v="35"/>
    <x v="8"/>
    <n v="0"/>
    <n v="10.97"/>
  </r>
  <r>
    <s v="C00388"/>
    <n v="51"/>
    <s v="Female"/>
    <x v="7"/>
    <s v="Organic"/>
    <x v="335"/>
    <x v="2"/>
    <n v="42.18"/>
    <x v="2"/>
    <x v="331"/>
    <m/>
    <x v="0"/>
    <n v="207"/>
    <n v="6"/>
    <x v="10"/>
    <n v="2"/>
    <n v="8.0299999999999994"/>
  </r>
  <r>
    <s v="C00389"/>
    <n v="38"/>
    <s v="Male"/>
    <x v="0"/>
    <s v="Paid Search"/>
    <x v="336"/>
    <x v="0"/>
    <n v="15.81"/>
    <x v="1"/>
    <x v="332"/>
    <m/>
    <x v="0"/>
    <n v="133"/>
    <n v="4"/>
    <x v="10"/>
    <n v="1"/>
    <m/>
  </r>
  <r>
    <s v="C00390"/>
    <n v="31"/>
    <s v="Male"/>
    <x v="10"/>
    <s v="Referral"/>
    <x v="337"/>
    <x v="2"/>
    <n v="36.340000000000003"/>
    <x v="1"/>
    <x v="333"/>
    <d v="2024-06-14T00:00:00"/>
    <x v="1"/>
    <n v="344"/>
    <n v="11"/>
    <x v="55"/>
    <n v="2"/>
    <n v="2.5099999999999998"/>
  </r>
  <r>
    <s v="C00391"/>
    <n v="29"/>
    <s v="Female"/>
    <x v="9"/>
    <s v="Organic"/>
    <x v="326"/>
    <x v="1"/>
    <n v="70.91"/>
    <x v="2"/>
    <x v="323"/>
    <m/>
    <x v="0"/>
    <n v="302"/>
    <n v="10"/>
    <x v="7"/>
    <n v="0"/>
    <n v="21.18"/>
  </r>
  <r>
    <s v="C00392"/>
    <m/>
    <s v="Male"/>
    <x v="10"/>
    <s v="Email"/>
    <x v="227"/>
    <x v="0"/>
    <n v="19.8"/>
    <x v="2"/>
    <x v="228"/>
    <d v="2024-06-06T00:00:00"/>
    <x v="1"/>
    <n v="318"/>
    <n v="10"/>
    <x v="100"/>
    <n v="3"/>
    <n v="5.9"/>
  </r>
  <r>
    <s v="C00393"/>
    <m/>
    <s v="Female"/>
    <x v="7"/>
    <s v="Organic"/>
    <x v="60"/>
    <x v="2"/>
    <n v="40.29"/>
    <x v="1"/>
    <x v="334"/>
    <m/>
    <x v="0"/>
    <n v="718"/>
    <n v="23"/>
    <x v="9"/>
    <n v="2"/>
    <n v="9.99"/>
  </r>
  <r>
    <s v="C00394"/>
    <n v="31"/>
    <s v="Non-binary"/>
    <x v="10"/>
    <s v="Paid Social"/>
    <x v="338"/>
    <x v="2"/>
    <n v="30.58"/>
    <x v="1"/>
    <x v="335"/>
    <d v="2026-01-01T00:00:00"/>
    <x v="1"/>
    <n v="410"/>
    <n v="13"/>
    <x v="96"/>
    <n v="4"/>
    <n v="1.85"/>
  </r>
  <r>
    <s v="C00395"/>
    <n v="42"/>
    <s v="Female"/>
    <x v="9"/>
    <s v="Email"/>
    <x v="339"/>
    <x v="1"/>
    <n v="77.099999999999994"/>
    <x v="0"/>
    <x v="336"/>
    <m/>
    <x v="0"/>
    <n v="328"/>
    <n v="10"/>
    <x v="6"/>
    <n v="1"/>
    <n v="14.45"/>
  </r>
  <r>
    <s v="C00396"/>
    <n v="18"/>
    <s v="Female"/>
    <x v="0"/>
    <s v="Partner"/>
    <x v="340"/>
    <x v="2"/>
    <n v="41.5"/>
    <x v="1"/>
    <x v="337"/>
    <m/>
    <x v="0"/>
    <n v="154"/>
    <n v="5"/>
    <x v="24"/>
    <n v="2"/>
    <n v="15.42"/>
  </r>
  <r>
    <s v="C00397"/>
    <n v="42"/>
    <s v="Female"/>
    <x v="5"/>
    <s v="Paid Social"/>
    <x v="311"/>
    <x v="0"/>
    <n v="19.22"/>
    <x v="1"/>
    <x v="338"/>
    <m/>
    <x v="0"/>
    <n v="1081"/>
    <n v="36"/>
    <x v="16"/>
    <n v="1"/>
    <n v="4.29"/>
  </r>
  <r>
    <s v="C00398"/>
    <n v="31"/>
    <s v="Prefer not to say"/>
    <x v="9"/>
    <s v="Referral"/>
    <x v="341"/>
    <x v="2"/>
    <n v="39.46"/>
    <x v="2"/>
    <x v="292"/>
    <m/>
    <x v="0"/>
    <n v="914"/>
    <n v="30"/>
    <x v="8"/>
    <n v="1"/>
    <n v="12.85"/>
  </r>
  <r>
    <s v="C00399"/>
    <n v="37"/>
    <s v="Male"/>
    <x v="5"/>
    <m/>
    <x v="281"/>
    <x v="2"/>
    <n v="37.86"/>
    <x v="2"/>
    <x v="339"/>
    <m/>
    <x v="0"/>
    <n v="816"/>
    <n v="27"/>
    <x v="11"/>
    <n v="1"/>
    <n v="10.14"/>
  </r>
  <r>
    <s v="C00400"/>
    <m/>
    <s v="Male"/>
    <x v="3"/>
    <s v="Organic"/>
    <x v="296"/>
    <x v="1"/>
    <n v="72.31"/>
    <x v="1"/>
    <x v="209"/>
    <m/>
    <x v="0"/>
    <n v="795"/>
    <n v="26"/>
    <x v="10"/>
    <n v="1"/>
    <n v="20.25"/>
  </r>
  <r>
    <s v="C00401"/>
    <n v="46"/>
    <s v="Female"/>
    <x v="0"/>
    <s v="Paid Search"/>
    <x v="342"/>
    <x v="2"/>
    <n v="38.950000000000003"/>
    <x v="1"/>
    <x v="340"/>
    <d v="2026-01-28T00:00:00"/>
    <x v="1"/>
    <n v="8"/>
    <n v="0"/>
    <x v="101"/>
    <n v="1"/>
    <n v="10.77"/>
  </r>
  <r>
    <s v="C00402"/>
    <n v="45"/>
    <s v="Male"/>
    <x v="0"/>
    <s v="Organic"/>
    <x v="343"/>
    <x v="0"/>
    <n v="19.079999999999998"/>
    <x v="1"/>
    <x v="341"/>
    <m/>
    <x v="0"/>
    <n v="259"/>
    <n v="8"/>
    <x v="40"/>
    <n v="3"/>
    <n v="2.27"/>
  </r>
  <r>
    <s v="C00403"/>
    <n v="43"/>
    <s v="Male"/>
    <x v="0"/>
    <s v="Paid Search"/>
    <x v="287"/>
    <x v="4"/>
    <n v="40.92"/>
    <x v="1"/>
    <x v="291"/>
    <m/>
    <x v="0"/>
    <n v="784"/>
    <n v="26"/>
    <x v="40"/>
    <n v="2"/>
    <n v="10.23"/>
  </r>
  <r>
    <s v="C00404"/>
    <n v="20"/>
    <s v="Male"/>
    <x v="10"/>
    <m/>
    <x v="344"/>
    <x v="2"/>
    <n v="41.17"/>
    <x v="2"/>
    <x v="342"/>
    <m/>
    <x v="0"/>
    <n v="43"/>
    <n v="1"/>
    <x v="9"/>
    <n v="0"/>
    <n v="16.399999999999999"/>
  </r>
  <r>
    <s v="C00405"/>
    <n v="41"/>
    <s v="Female"/>
    <x v="0"/>
    <s v="Partner"/>
    <x v="345"/>
    <x v="0"/>
    <n v="19.13"/>
    <x v="2"/>
    <x v="343"/>
    <m/>
    <x v="0"/>
    <n v="583"/>
    <n v="19"/>
    <x v="4"/>
    <n v="1"/>
    <n v="7.99"/>
  </r>
  <r>
    <s v="C00406"/>
    <n v="38"/>
    <s v="Male"/>
    <x v="0"/>
    <s v="Partner"/>
    <x v="163"/>
    <x v="2"/>
    <n v="42.42"/>
    <x v="2"/>
    <x v="344"/>
    <m/>
    <x v="0"/>
    <n v="568"/>
    <n v="18"/>
    <x v="3"/>
    <n v="0"/>
    <n v="9.5299999999999994"/>
  </r>
  <r>
    <s v="C00407"/>
    <n v="20"/>
    <s v="Male"/>
    <x v="7"/>
    <s v="Partner"/>
    <x v="4"/>
    <x v="1"/>
    <n v="76.63"/>
    <x v="1"/>
    <x v="345"/>
    <m/>
    <x v="0"/>
    <n v="647"/>
    <n v="21"/>
    <x v="6"/>
    <n v="0"/>
    <n v="25.02"/>
  </r>
  <r>
    <s v="C00408"/>
    <n v="34"/>
    <s v="Male"/>
    <x v="7"/>
    <s v="Referral"/>
    <x v="171"/>
    <x v="2"/>
    <n v="34.49"/>
    <x v="1"/>
    <x v="346"/>
    <m/>
    <x v="0"/>
    <n v="981"/>
    <n v="32"/>
    <x v="40"/>
    <n v="1"/>
    <n v="14.64"/>
  </r>
  <r>
    <s v="C00409"/>
    <n v="37"/>
    <s v="Male"/>
    <x v="3"/>
    <s v="Referrral"/>
    <x v="346"/>
    <x v="0"/>
    <n v="19.73"/>
    <x v="1"/>
    <x v="347"/>
    <m/>
    <x v="0"/>
    <n v="85"/>
    <n v="2"/>
    <x v="19"/>
    <n v="3"/>
    <n v="9.27"/>
  </r>
  <r>
    <s v="C00410"/>
    <n v="39"/>
    <s v="Female"/>
    <x v="11"/>
    <s v="Organic"/>
    <x v="347"/>
    <x v="2"/>
    <n v="39.39"/>
    <x v="1"/>
    <x v="265"/>
    <m/>
    <x v="0"/>
    <n v="1129"/>
    <n v="37"/>
    <x v="3"/>
    <n v="1"/>
    <n v="11.27"/>
  </r>
  <r>
    <s v="C00411"/>
    <n v="36"/>
    <s v="Male"/>
    <x v="0"/>
    <s v="Paid Social"/>
    <x v="348"/>
    <x v="0"/>
    <n v="19.760000000000002"/>
    <x v="1"/>
    <x v="202"/>
    <m/>
    <x v="0"/>
    <n v="937"/>
    <n v="31"/>
    <x v="1"/>
    <n v="1"/>
    <n v="8.92"/>
  </r>
  <r>
    <s v="C00412"/>
    <n v="37"/>
    <s v="Female"/>
    <x v="7"/>
    <s v="Paid Social"/>
    <x v="349"/>
    <x v="2"/>
    <n v="35.049999999999997"/>
    <x v="2"/>
    <x v="348"/>
    <m/>
    <x v="0"/>
    <n v="885"/>
    <n v="29"/>
    <x v="9"/>
    <n v="0"/>
    <n v="13.05"/>
  </r>
  <r>
    <s v="C00413"/>
    <n v="47"/>
    <s v="Female"/>
    <x v="4"/>
    <s v="Paid Search"/>
    <x v="350"/>
    <x v="2"/>
    <n v="44.59"/>
    <x v="1"/>
    <x v="349"/>
    <m/>
    <x v="0"/>
    <n v="822"/>
    <n v="27"/>
    <x v="11"/>
    <n v="2"/>
    <n v="1.27"/>
  </r>
  <r>
    <s v="C00414"/>
    <n v="45"/>
    <s v="Male"/>
    <x v="8"/>
    <s v="Paid Search"/>
    <x v="351"/>
    <x v="0"/>
    <n v="20.079999999999998"/>
    <x v="2"/>
    <x v="350"/>
    <m/>
    <x v="0"/>
    <n v="996"/>
    <n v="33"/>
    <x v="19"/>
    <n v="1"/>
    <n v="7.58"/>
  </r>
  <r>
    <s v="C00415"/>
    <n v="18"/>
    <s v="Female"/>
    <x v="5"/>
    <s v="Paid Search"/>
    <x v="352"/>
    <x v="0"/>
    <n v="18.559999999999999"/>
    <x v="1"/>
    <x v="351"/>
    <d v="2023-08-24T00:00:00"/>
    <x v="1"/>
    <n v="213"/>
    <n v="7"/>
    <x v="102"/>
    <n v="0"/>
    <n v="5.36"/>
  </r>
  <r>
    <s v="C00416"/>
    <n v="31"/>
    <s v="Female"/>
    <x v="0"/>
    <s v="Organic"/>
    <x v="232"/>
    <x v="1"/>
    <n v="73.09"/>
    <x v="2"/>
    <x v="54"/>
    <m/>
    <x v="0"/>
    <n v="368"/>
    <n v="12"/>
    <x v="4"/>
    <n v="1"/>
    <n v="14"/>
  </r>
  <r>
    <s v="C00417"/>
    <n v="33"/>
    <s v="Female"/>
    <x v="8"/>
    <s v="Paid Search"/>
    <x v="189"/>
    <x v="0"/>
    <n v="20.64"/>
    <x v="0"/>
    <x v="352"/>
    <m/>
    <x v="0"/>
    <n v="48"/>
    <n v="1"/>
    <x v="10"/>
    <n v="1"/>
    <n v="5.22"/>
  </r>
  <r>
    <s v="C00418"/>
    <n v="18"/>
    <s v="Male"/>
    <x v="3"/>
    <s v="Paid Search"/>
    <x v="353"/>
    <x v="1"/>
    <n v="72.040000000000006"/>
    <x v="1"/>
    <x v="353"/>
    <m/>
    <x v="0"/>
    <n v="1007"/>
    <n v="33"/>
    <x v="16"/>
    <n v="1"/>
    <n v="9.7799999999999994"/>
  </r>
  <r>
    <s v="C00419"/>
    <n v="35"/>
    <s v="Male"/>
    <x v="0"/>
    <s v="Paid Social"/>
    <x v="354"/>
    <x v="2"/>
    <n v="46.06"/>
    <x v="1"/>
    <x v="121"/>
    <m/>
    <x v="0"/>
    <n v="801"/>
    <n v="26"/>
    <x v="15"/>
    <n v="2"/>
    <n v="2.78"/>
  </r>
  <r>
    <s v="C00420"/>
    <n v="45"/>
    <s v="Prefer not to say"/>
    <x v="10"/>
    <s v="Email"/>
    <x v="355"/>
    <x v="3"/>
    <n v="37.090000000000003"/>
    <x v="2"/>
    <x v="162"/>
    <m/>
    <x v="0"/>
    <n v="572"/>
    <n v="19"/>
    <x v="10"/>
    <n v="2"/>
    <n v="14.99"/>
  </r>
  <r>
    <s v="C00421"/>
    <n v="24"/>
    <s v="Female"/>
    <x v="8"/>
    <s v="Paid Social"/>
    <x v="356"/>
    <x v="0"/>
    <m/>
    <x v="1"/>
    <x v="354"/>
    <d v="2026-01-09T00:00:00"/>
    <x v="1"/>
    <n v="51"/>
    <n v="1"/>
    <x v="103"/>
    <n v="1"/>
    <n v="7.85"/>
  </r>
  <r>
    <s v="C00422"/>
    <n v="37"/>
    <s v="Non-binary"/>
    <x v="0"/>
    <s v="Referral"/>
    <x v="357"/>
    <x v="0"/>
    <n v="18.72"/>
    <x v="3"/>
    <x v="324"/>
    <m/>
    <x v="0"/>
    <n v="292"/>
    <n v="9"/>
    <x v="7"/>
    <n v="2"/>
    <n v="0"/>
  </r>
  <r>
    <s v="C00423"/>
    <n v="26"/>
    <s v="Female"/>
    <x v="9"/>
    <s v="Referral"/>
    <x v="358"/>
    <x v="0"/>
    <n v="21.4"/>
    <x v="1"/>
    <x v="113"/>
    <m/>
    <x v="0"/>
    <n v="272"/>
    <n v="9"/>
    <x v="6"/>
    <n v="1"/>
    <n v="3.69"/>
  </r>
  <r>
    <s v="C00424"/>
    <n v="28"/>
    <s v="Male"/>
    <x v="0"/>
    <s v="Organic"/>
    <x v="241"/>
    <x v="2"/>
    <n v="36.71"/>
    <x v="0"/>
    <x v="253"/>
    <d v="2025-11-25T00:00:00"/>
    <x v="1"/>
    <n v="402"/>
    <n v="13"/>
    <x v="104"/>
    <n v="2"/>
    <n v="13.52"/>
  </r>
  <r>
    <s v="C00425"/>
    <n v="47"/>
    <s v="Female"/>
    <x v="0"/>
    <s v="Paid Social"/>
    <x v="359"/>
    <x v="3"/>
    <n v="199.3"/>
    <x v="1"/>
    <x v="319"/>
    <m/>
    <x v="0"/>
    <n v="673"/>
    <n v="22"/>
    <x v="19"/>
    <n v="1"/>
    <n v="20.88"/>
  </r>
  <r>
    <s v="C00426"/>
    <n v="29"/>
    <s v="Male"/>
    <x v="9"/>
    <s v="Paid Search"/>
    <x v="95"/>
    <x v="1"/>
    <n v="84.09"/>
    <x v="1"/>
    <x v="355"/>
    <d v="2024-07-13T00:00:00"/>
    <x v="1"/>
    <n v="331"/>
    <n v="11"/>
    <x v="105"/>
    <n v="0"/>
    <n v="20.98"/>
  </r>
  <r>
    <s v="C00427"/>
    <n v="38"/>
    <s v="Female"/>
    <x v="0"/>
    <s v="Paid Social"/>
    <x v="360"/>
    <x v="0"/>
    <n v="20.010000000000002"/>
    <x v="1"/>
    <x v="356"/>
    <d v="2025-12-30T00:00:00"/>
    <x v="1"/>
    <n v="111"/>
    <n v="3"/>
    <x v="106"/>
    <n v="2"/>
    <n v="10.199999999999999"/>
  </r>
  <r>
    <s v="C00428"/>
    <n v="18"/>
    <s v="Male"/>
    <x v="0"/>
    <s v="Organic"/>
    <x v="87"/>
    <x v="0"/>
    <n v="20.67"/>
    <x v="2"/>
    <x v="357"/>
    <m/>
    <x v="0"/>
    <n v="229"/>
    <n v="7"/>
    <x v="4"/>
    <n v="2"/>
    <n v="0.56999999999999995"/>
  </r>
  <r>
    <s v="C00429"/>
    <n v="51"/>
    <s v="Male"/>
    <x v="3"/>
    <s v="paid-social"/>
    <x v="361"/>
    <x v="3"/>
    <n v="18.260000000000002"/>
    <x v="1"/>
    <x v="123"/>
    <m/>
    <x v="0"/>
    <n v="1110"/>
    <n v="37"/>
    <x v="4"/>
    <n v="3"/>
    <n v="5.43"/>
  </r>
  <r>
    <s v="C00430"/>
    <n v="39"/>
    <s v="Female"/>
    <x v="0"/>
    <s v="Email"/>
    <x v="362"/>
    <x v="3"/>
    <n v="200.35"/>
    <x v="0"/>
    <x v="358"/>
    <m/>
    <x v="0"/>
    <n v="334"/>
    <n v="11"/>
    <x v="4"/>
    <n v="0"/>
    <n v="20.21"/>
  </r>
  <r>
    <s v="C00431"/>
    <n v="32"/>
    <s v="Female"/>
    <x v="7"/>
    <s v="Organic"/>
    <x v="223"/>
    <x v="0"/>
    <n v="20.9"/>
    <x v="2"/>
    <x v="359"/>
    <d v="2024-08-07T00:00:00"/>
    <x v="1"/>
    <n v="489"/>
    <n v="16"/>
    <x v="107"/>
    <n v="3"/>
    <n v="0.44"/>
  </r>
  <r>
    <s v="C00432"/>
    <n v="39"/>
    <s v="Female"/>
    <x v="7"/>
    <s v="Organic"/>
    <x v="363"/>
    <x v="0"/>
    <n v="17.93"/>
    <x v="1"/>
    <x v="360"/>
    <m/>
    <x v="0"/>
    <n v="301"/>
    <n v="10"/>
    <x v="11"/>
    <n v="2"/>
    <n v="0.18"/>
  </r>
  <r>
    <s v="C00433"/>
    <n v="21"/>
    <s v="Male"/>
    <x v="0"/>
    <s v="Organic"/>
    <x v="364"/>
    <x v="2"/>
    <n v="40.79"/>
    <x v="1"/>
    <x v="361"/>
    <m/>
    <x v="0"/>
    <n v="206"/>
    <n v="6"/>
    <x v="40"/>
    <n v="0"/>
    <n v="6.78"/>
  </r>
  <r>
    <s v="C00434"/>
    <n v="45"/>
    <s v="Male"/>
    <x v="8"/>
    <s v="Referral"/>
    <x v="365"/>
    <x v="2"/>
    <n v="38.32"/>
    <x v="2"/>
    <x v="362"/>
    <m/>
    <x v="0"/>
    <n v="989"/>
    <n v="32"/>
    <x v="15"/>
    <n v="1"/>
    <n v="7.44"/>
  </r>
  <r>
    <s v="C00435"/>
    <n v="31"/>
    <s v="Non-binary"/>
    <x v="0"/>
    <s v="Paid Social"/>
    <x v="4"/>
    <x v="0"/>
    <m/>
    <x v="2"/>
    <x v="363"/>
    <m/>
    <x v="0"/>
    <n v="656"/>
    <n v="21"/>
    <x v="40"/>
    <n v="0"/>
    <n v="7.13"/>
  </r>
  <r>
    <s v="C00436"/>
    <n v="32"/>
    <s v="Female"/>
    <x v="9"/>
    <s v="Organic"/>
    <x v="366"/>
    <x v="2"/>
    <n v="39.26"/>
    <x v="1"/>
    <x v="107"/>
    <m/>
    <x v="0"/>
    <n v="1002"/>
    <n v="33"/>
    <x v="0"/>
    <n v="0"/>
    <n v="14.18"/>
  </r>
  <r>
    <s v="C00437"/>
    <n v="30"/>
    <s v="Male"/>
    <x v="0"/>
    <s v="Referrral"/>
    <x v="367"/>
    <x v="0"/>
    <n v="17.8"/>
    <x v="1"/>
    <x v="364"/>
    <m/>
    <x v="0"/>
    <n v="502"/>
    <n v="16"/>
    <x v="10"/>
    <n v="0"/>
    <n v="8.0500000000000007"/>
  </r>
  <r>
    <s v="C00438"/>
    <n v="29"/>
    <s v="Female"/>
    <x v="10"/>
    <s v="Paid Search"/>
    <x v="356"/>
    <x v="0"/>
    <n v="18.600000000000001"/>
    <x v="1"/>
    <x v="354"/>
    <d v="2025-12-04T00:00:00"/>
    <x v="1"/>
    <n v="15"/>
    <n v="0"/>
    <x v="108"/>
    <n v="2"/>
    <n v="9"/>
  </r>
  <r>
    <s v="C00439"/>
    <n v="40"/>
    <s v="Male"/>
    <x v="0"/>
    <s v="Paid Search"/>
    <x v="368"/>
    <x v="0"/>
    <n v="19.22"/>
    <x v="1"/>
    <x v="365"/>
    <m/>
    <x v="0"/>
    <n v="1043"/>
    <n v="34"/>
    <x v="40"/>
    <m/>
    <n v="4.93"/>
  </r>
  <r>
    <s v="C00440"/>
    <n v="36"/>
    <s v="Female"/>
    <x v="9"/>
    <s v="Paid Search"/>
    <x v="369"/>
    <x v="0"/>
    <n v="18.84"/>
    <x v="3"/>
    <x v="366"/>
    <m/>
    <x v="0"/>
    <n v="685"/>
    <n v="22"/>
    <x v="1"/>
    <n v="0"/>
    <n v="8.41"/>
  </r>
  <r>
    <s v="C00441"/>
    <n v="40"/>
    <s v="Male"/>
    <x v="0"/>
    <s v="Paid Social"/>
    <x v="370"/>
    <x v="3"/>
    <n v="224.04"/>
    <x v="1"/>
    <x v="184"/>
    <m/>
    <x v="0"/>
    <n v="42"/>
    <n v="1"/>
    <x v="19"/>
    <n v="0"/>
    <m/>
  </r>
  <r>
    <s v="C00442"/>
    <n v="34"/>
    <s v="Female"/>
    <x v="0"/>
    <s v="Paid Search"/>
    <x v="371"/>
    <x v="2"/>
    <n v="42.15"/>
    <x v="1"/>
    <x v="121"/>
    <m/>
    <x v="0"/>
    <n v="801"/>
    <n v="26"/>
    <x v="7"/>
    <n v="0"/>
    <n v="8.23"/>
  </r>
  <r>
    <s v="C00443"/>
    <n v="39"/>
    <s v="Female"/>
    <x v="5"/>
    <s v="Organic"/>
    <x v="372"/>
    <x v="2"/>
    <n v="39.9"/>
    <x v="0"/>
    <x v="194"/>
    <m/>
    <x v="0"/>
    <n v="990"/>
    <n v="33"/>
    <x v="10"/>
    <n v="3"/>
    <n v="17.59"/>
  </r>
  <r>
    <s v="C00444"/>
    <n v="30"/>
    <s v="Non-binary"/>
    <x v="8"/>
    <s v="Paid Search"/>
    <x v="373"/>
    <x v="0"/>
    <n v="17.84"/>
    <x v="2"/>
    <x v="367"/>
    <m/>
    <x v="0"/>
    <n v="584"/>
    <n v="19"/>
    <x v="0"/>
    <n v="4"/>
    <n v="0"/>
  </r>
  <r>
    <s v="C00445"/>
    <n v="54"/>
    <s v="Female"/>
    <x v="6"/>
    <s v="paid-social"/>
    <x v="374"/>
    <x v="2"/>
    <n v="36.43"/>
    <x v="2"/>
    <x v="102"/>
    <d v="2024-10-16T00:00:00"/>
    <x v="1"/>
    <n v="78"/>
    <n v="2"/>
    <x v="109"/>
    <n v="1"/>
    <n v="2.5099999999999998"/>
  </r>
  <r>
    <s v="C00446"/>
    <n v="20"/>
    <s v="Male"/>
    <x v="0"/>
    <s v="Paid Search"/>
    <x v="215"/>
    <x v="3"/>
    <n v="230.42"/>
    <x v="2"/>
    <x v="145"/>
    <m/>
    <x v="0"/>
    <n v="392"/>
    <n v="13"/>
    <x v="40"/>
    <n v="2"/>
    <n v="23.53"/>
  </r>
  <r>
    <s v="C00447"/>
    <n v="45"/>
    <s v="Female"/>
    <x v="0"/>
    <s v="Partner"/>
    <x v="375"/>
    <x v="0"/>
    <n v="17.46"/>
    <x v="2"/>
    <x v="368"/>
    <m/>
    <x v="0"/>
    <n v="781"/>
    <n v="26"/>
    <x v="15"/>
    <n v="1"/>
    <n v="4.9400000000000004"/>
  </r>
  <r>
    <s v="C00448"/>
    <n v="46"/>
    <s v="Female"/>
    <x v="4"/>
    <s v="Paid Social"/>
    <x v="376"/>
    <x v="3"/>
    <n v="200.81"/>
    <x v="1"/>
    <x v="369"/>
    <m/>
    <x v="0"/>
    <n v="61"/>
    <n v="2"/>
    <x v="7"/>
    <n v="0"/>
    <n v="16.25"/>
  </r>
  <r>
    <s v="C00449"/>
    <n v="26"/>
    <s v="Female"/>
    <x v="5"/>
    <s v="paid-social"/>
    <x v="377"/>
    <x v="2"/>
    <n v="40.130000000000003"/>
    <x v="2"/>
    <x v="370"/>
    <m/>
    <x v="0"/>
    <n v="551"/>
    <n v="18"/>
    <x v="3"/>
    <n v="0"/>
    <n v="5.78"/>
  </r>
  <r>
    <s v="C00450"/>
    <n v="54"/>
    <s v="Female"/>
    <x v="2"/>
    <s v="Organic"/>
    <x v="378"/>
    <x v="2"/>
    <n v="38.03"/>
    <x v="1"/>
    <x v="371"/>
    <m/>
    <x v="0"/>
    <n v="812"/>
    <n v="27"/>
    <x v="16"/>
    <n v="2"/>
    <n v="6.3"/>
  </r>
  <r>
    <s v="C00451"/>
    <n v="43"/>
    <s v="Female"/>
    <x v="1"/>
    <s v="Referral"/>
    <x v="379"/>
    <x v="0"/>
    <m/>
    <x v="1"/>
    <x v="372"/>
    <m/>
    <x v="0"/>
    <n v="59"/>
    <n v="1"/>
    <x v="3"/>
    <n v="1"/>
    <n v="9.57"/>
  </r>
  <r>
    <s v="C00452"/>
    <n v="43"/>
    <s v="Female"/>
    <x v="2"/>
    <s v="Organic"/>
    <x v="239"/>
    <x v="2"/>
    <n v="36.549999999999997"/>
    <x v="0"/>
    <x v="55"/>
    <m/>
    <x v="0"/>
    <n v="103"/>
    <n v="3"/>
    <x v="19"/>
    <n v="1"/>
    <n v="14.85"/>
  </r>
  <r>
    <s v="C00453"/>
    <n v="34"/>
    <s v="Female"/>
    <x v="0"/>
    <s v="Organic"/>
    <x v="345"/>
    <x v="2"/>
    <n v="37.29"/>
    <x v="0"/>
    <x v="162"/>
    <d v="2025-10-14T00:00:00"/>
    <x v="1"/>
    <n v="444"/>
    <n v="14"/>
    <x v="110"/>
    <n v="2"/>
    <n v="16.559999999999999"/>
  </r>
  <r>
    <s v="C00454"/>
    <n v="32"/>
    <s v="Male"/>
    <x v="5"/>
    <s v="Organic"/>
    <x v="361"/>
    <x v="1"/>
    <n v="74.52"/>
    <x v="1"/>
    <x v="373"/>
    <m/>
    <x v="0"/>
    <n v="1111"/>
    <n v="37"/>
    <x v="4"/>
    <n v="1"/>
    <n v="9.64"/>
  </r>
  <r>
    <s v="C00455"/>
    <n v="32"/>
    <s v="Female"/>
    <x v="3"/>
    <s v="Organic"/>
    <x v="380"/>
    <x v="1"/>
    <n v="87.39"/>
    <x v="2"/>
    <x v="374"/>
    <m/>
    <x v="0"/>
    <n v="469"/>
    <n v="15"/>
    <x v="3"/>
    <n v="0"/>
    <n v="10.53"/>
  </r>
  <r>
    <s v="C00456"/>
    <n v="38"/>
    <s v="Female"/>
    <x v="4"/>
    <s v="Email"/>
    <x v="32"/>
    <x v="0"/>
    <n v="18.989999999999998"/>
    <x v="1"/>
    <x v="375"/>
    <m/>
    <x v="0"/>
    <n v="519"/>
    <n v="17"/>
    <x v="4"/>
    <n v="2"/>
    <n v="0.26"/>
  </r>
  <r>
    <s v="C00457"/>
    <n v="47"/>
    <s v="Male"/>
    <x v="9"/>
    <s v="Email"/>
    <x v="381"/>
    <x v="1"/>
    <n v="75.69"/>
    <x v="1"/>
    <x v="376"/>
    <m/>
    <x v="0"/>
    <n v="965"/>
    <n v="32"/>
    <x v="10"/>
    <n v="0"/>
    <n v="21.16"/>
  </r>
  <r>
    <s v="C00458"/>
    <n v="36"/>
    <s v="Female"/>
    <x v="0"/>
    <s v="Referral"/>
    <x v="382"/>
    <x v="1"/>
    <n v="79.680000000000007"/>
    <x v="1"/>
    <x v="377"/>
    <m/>
    <x v="0"/>
    <n v="421"/>
    <n v="14"/>
    <x v="11"/>
    <n v="1"/>
    <n v="17.670000000000002"/>
  </r>
  <r>
    <s v="C00459"/>
    <n v="26"/>
    <s v="Female"/>
    <x v="4"/>
    <s v="Organic"/>
    <x v="383"/>
    <x v="3"/>
    <n v="41.08"/>
    <x v="1"/>
    <x v="378"/>
    <d v="2025-08-12T00:00:00"/>
    <x v="1"/>
    <n v="3"/>
    <n v="0"/>
    <x v="94"/>
    <n v="2"/>
    <n v="10.32"/>
  </r>
  <r>
    <s v="C00460"/>
    <n v="41"/>
    <s v="Male"/>
    <x v="2"/>
    <s v="Partner"/>
    <x v="157"/>
    <x v="0"/>
    <n v="18.48"/>
    <x v="2"/>
    <x v="379"/>
    <d v="2024-03-08T00:00:00"/>
    <x v="1"/>
    <n v="304"/>
    <n v="10"/>
    <x v="111"/>
    <n v="3"/>
    <n v="6.92"/>
  </r>
  <r>
    <s v="C00461"/>
    <n v="42"/>
    <s v="Female"/>
    <x v="0"/>
    <s v="Referral"/>
    <x v="384"/>
    <x v="0"/>
    <n v="20.37"/>
    <x v="1"/>
    <x v="206"/>
    <d v="2026-01-04T00:00:00"/>
    <x v="1"/>
    <n v="278"/>
    <n v="9"/>
    <x v="112"/>
    <m/>
    <n v="5.77"/>
  </r>
  <r>
    <s v="C00462"/>
    <n v="40"/>
    <s v="Female"/>
    <x v="11"/>
    <s v="Paid Search"/>
    <x v="219"/>
    <x v="0"/>
    <n v="17.07"/>
    <x v="1"/>
    <x v="380"/>
    <d v="2024-05-04T00:00:00"/>
    <x v="1"/>
    <n v="327"/>
    <n v="10"/>
    <x v="52"/>
    <n v="0"/>
    <n v="1.52"/>
  </r>
  <r>
    <s v="C00463"/>
    <n v="41"/>
    <s v="Female"/>
    <x v="4"/>
    <s v="Paid Search"/>
    <x v="314"/>
    <x v="0"/>
    <n v="20.78"/>
    <x v="0"/>
    <x v="381"/>
    <m/>
    <x v="0"/>
    <n v="298"/>
    <n v="9"/>
    <x v="11"/>
    <n v="2"/>
    <n v="8.0500000000000007"/>
  </r>
  <r>
    <s v="C00464"/>
    <n v="32"/>
    <s v="Male"/>
    <x v="0"/>
    <s v="Paid Social"/>
    <x v="385"/>
    <x v="3"/>
    <n v="198.86"/>
    <x v="1"/>
    <x v="382"/>
    <m/>
    <x v="0"/>
    <n v="672"/>
    <n v="22"/>
    <x v="6"/>
    <n v="0"/>
    <n v="21.26"/>
  </r>
  <r>
    <s v="C00465"/>
    <n v="26"/>
    <s v="Female"/>
    <x v="0"/>
    <s v="Organic"/>
    <x v="386"/>
    <x v="0"/>
    <n v="18.93"/>
    <x v="1"/>
    <x v="383"/>
    <m/>
    <x v="0"/>
    <n v="1124"/>
    <n v="37"/>
    <x v="11"/>
    <n v="3"/>
    <n v="1.2"/>
  </r>
  <r>
    <s v="C00466"/>
    <m/>
    <s v="Male"/>
    <x v="0"/>
    <s v="Paid Search"/>
    <x v="387"/>
    <x v="2"/>
    <n v="36.840000000000003"/>
    <x v="1"/>
    <x v="58"/>
    <m/>
    <x v="0"/>
    <n v="44"/>
    <n v="1"/>
    <x v="10"/>
    <n v="1"/>
    <n v="12.3"/>
  </r>
  <r>
    <s v="C00467"/>
    <n v="19"/>
    <s v="Female"/>
    <x v="5"/>
    <s v="Referral"/>
    <x v="169"/>
    <x v="2"/>
    <n v="35.17"/>
    <x v="1"/>
    <x v="384"/>
    <m/>
    <x v="0"/>
    <n v="945"/>
    <n v="31"/>
    <x v="7"/>
    <n v="1"/>
    <n v="8.3000000000000007"/>
  </r>
  <r>
    <s v="C00468"/>
    <n v="36"/>
    <s v="Male"/>
    <x v="0"/>
    <s v="paid-social"/>
    <x v="388"/>
    <x v="2"/>
    <n v="33.799999999999997"/>
    <x v="1"/>
    <x v="385"/>
    <m/>
    <x v="0"/>
    <n v="470"/>
    <n v="15"/>
    <x v="40"/>
    <n v="1"/>
    <n v="10.91"/>
  </r>
  <r>
    <s v="C00469"/>
    <n v="33"/>
    <s v="Female"/>
    <x v="9"/>
    <s v="Paid Search"/>
    <x v="389"/>
    <x v="0"/>
    <n v="17.84"/>
    <x v="2"/>
    <x v="386"/>
    <m/>
    <x v="0"/>
    <n v="927"/>
    <n v="30"/>
    <x v="7"/>
    <n v="0"/>
    <n v="5.5"/>
  </r>
  <r>
    <s v="C00470"/>
    <n v="30"/>
    <s v="Female"/>
    <x v="2"/>
    <s v="Paid Social"/>
    <x v="390"/>
    <x v="2"/>
    <n v="40.83"/>
    <x v="0"/>
    <x v="387"/>
    <d v="2025-12-11T00:00:00"/>
    <x v="1"/>
    <n v="20"/>
    <n v="0"/>
    <x v="113"/>
    <n v="2"/>
    <n v="13.57"/>
  </r>
  <r>
    <s v="C00471"/>
    <n v="18"/>
    <s v="Female"/>
    <x v="5"/>
    <s v="Referral"/>
    <x v="363"/>
    <x v="5"/>
    <n v="36"/>
    <x v="1"/>
    <x v="360"/>
    <m/>
    <x v="0"/>
    <n v="301"/>
    <n v="10"/>
    <x v="3"/>
    <n v="0"/>
    <n v="10.88"/>
  </r>
  <r>
    <s v="C00472"/>
    <n v="23"/>
    <s v="Female"/>
    <x v="0"/>
    <s v="Email"/>
    <x v="87"/>
    <x v="2"/>
    <n v="34.17"/>
    <x v="1"/>
    <x v="388"/>
    <m/>
    <x v="0"/>
    <n v="238"/>
    <n v="7"/>
    <x v="19"/>
    <n v="1"/>
    <n v="6.47"/>
  </r>
  <r>
    <s v="C00473"/>
    <n v="44"/>
    <s v="Female"/>
    <x v="5"/>
    <s v="Partner"/>
    <x v="216"/>
    <x v="0"/>
    <n v="17.62"/>
    <x v="1"/>
    <x v="303"/>
    <m/>
    <x v="0"/>
    <n v="655"/>
    <n v="21"/>
    <x v="11"/>
    <n v="1"/>
    <n v="7.29"/>
  </r>
  <r>
    <s v="C00474"/>
    <n v="28"/>
    <s v="Female"/>
    <x v="7"/>
    <s v="Paid Social"/>
    <x v="249"/>
    <x v="2"/>
    <n v="37.799999999999997"/>
    <x v="0"/>
    <x v="389"/>
    <m/>
    <x v="0"/>
    <n v="611"/>
    <n v="20"/>
    <x v="6"/>
    <n v="1"/>
    <n v="11.42"/>
  </r>
  <r>
    <s v="C00475"/>
    <n v="37"/>
    <s v="Male"/>
    <x v="8"/>
    <s v="Paid Social"/>
    <x v="382"/>
    <x v="0"/>
    <n v="18.47"/>
    <x v="1"/>
    <x v="390"/>
    <m/>
    <x v="0"/>
    <n v="417"/>
    <n v="13"/>
    <x v="6"/>
    <n v="0"/>
    <n v="8.0500000000000007"/>
  </r>
  <r>
    <s v="C00476"/>
    <n v="21"/>
    <s v="Non-binary"/>
    <x v="0"/>
    <s v="Paid Social"/>
    <x v="391"/>
    <x v="2"/>
    <m/>
    <x v="1"/>
    <x v="391"/>
    <d v="2025-12-05T00:00:00"/>
    <x v="1"/>
    <n v="182"/>
    <n v="6"/>
    <x v="74"/>
    <n v="0"/>
    <n v="14.14"/>
  </r>
  <r>
    <s v="C00477"/>
    <n v="47"/>
    <s v="Female"/>
    <x v="8"/>
    <s v="Paid Social"/>
    <x v="392"/>
    <x v="2"/>
    <n v="42.22"/>
    <x v="0"/>
    <x v="392"/>
    <m/>
    <x v="0"/>
    <n v="185"/>
    <n v="6"/>
    <x v="6"/>
    <n v="1"/>
    <n v="7.54"/>
  </r>
  <r>
    <s v="C00478"/>
    <n v="33"/>
    <s v="Prefer not to say"/>
    <x v="5"/>
    <s v="Organic"/>
    <x v="352"/>
    <x v="0"/>
    <n v="20.9"/>
    <x v="2"/>
    <x v="393"/>
    <d v="2024-01-16T00:00:00"/>
    <x v="1"/>
    <n v="348"/>
    <n v="11"/>
    <x v="114"/>
    <n v="1"/>
    <n v="8.67"/>
  </r>
  <r>
    <s v="C00479"/>
    <n v="37"/>
    <s v="Non-binary"/>
    <x v="4"/>
    <s v="Paid Social"/>
    <x v="215"/>
    <x v="1"/>
    <n v="91.67"/>
    <x v="1"/>
    <x v="74"/>
    <m/>
    <x v="0"/>
    <n v="391"/>
    <n v="13"/>
    <x v="1"/>
    <n v="0"/>
    <n v="9.1"/>
  </r>
  <r>
    <s v="C00480"/>
    <n v="55"/>
    <s v="Female"/>
    <x v="0"/>
    <s v="Referral"/>
    <x v="393"/>
    <x v="0"/>
    <n v="16.53"/>
    <x v="1"/>
    <x v="176"/>
    <m/>
    <x v="0"/>
    <n v="1012"/>
    <n v="33"/>
    <x v="11"/>
    <n v="2"/>
    <n v="5.52"/>
  </r>
  <r>
    <s v="C00481"/>
    <n v="48"/>
    <s v="Female"/>
    <x v="6"/>
    <s v="Paid Search"/>
    <x v="91"/>
    <x v="1"/>
    <n v="73.59"/>
    <x v="1"/>
    <x v="88"/>
    <d v="2024-07-05T00:00:00"/>
    <x v="1"/>
    <n v="221"/>
    <n v="7"/>
    <x v="115"/>
    <n v="0"/>
    <n v="14.9"/>
  </r>
  <r>
    <s v="C00482"/>
    <n v="31"/>
    <s v="Female"/>
    <x v="0"/>
    <s v="Partner"/>
    <x v="394"/>
    <x v="1"/>
    <n v="83.41"/>
    <x v="0"/>
    <x v="394"/>
    <m/>
    <x v="0"/>
    <n v="211"/>
    <n v="7"/>
    <x v="10"/>
    <n v="0"/>
    <n v="21.79"/>
  </r>
  <r>
    <s v="C00483"/>
    <n v="29"/>
    <s v="Male"/>
    <x v="0"/>
    <s v="Paid Social"/>
    <x v="395"/>
    <x v="0"/>
    <n v="18.309999999999999"/>
    <x v="1"/>
    <x v="395"/>
    <m/>
    <x v="0"/>
    <n v="859"/>
    <n v="28"/>
    <x v="0"/>
    <n v="1"/>
    <n v="5.37"/>
  </r>
  <r>
    <s v="C00484"/>
    <n v="31"/>
    <s v="Female"/>
    <x v="0"/>
    <s v="Paid Search"/>
    <x v="98"/>
    <x v="0"/>
    <n v="20.309999999999999"/>
    <x v="1"/>
    <x v="65"/>
    <m/>
    <x v="0"/>
    <n v="239"/>
    <n v="7"/>
    <x v="1"/>
    <n v="1"/>
    <n v="8.43"/>
  </r>
  <r>
    <s v="C00485"/>
    <n v="39"/>
    <s v="Female"/>
    <x v="8"/>
    <s v="Organic"/>
    <x v="69"/>
    <x v="0"/>
    <n v="19.309999999999999"/>
    <x v="2"/>
    <x v="29"/>
    <d v="2024-09-19T00:00:00"/>
    <x v="1"/>
    <n v="106"/>
    <n v="3"/>
    <x v="116"/>
    <m/>
    <n v="0"/>
  </r>
  <r>
    <s v="C00486"/>
    <n v="33"/>
    <s v="Female"/>
    <x v="5"/>
    <s v="Organic"/>
    <x v="396"/>
    <x v="1"/>
    <m/>
    <x v="1"/>
    <x v="132"/>
    <m/>
    <x v="0"/>
    <n v="880"/>
    <n v="29"/>
    <x v="4"/>
    <n v="1"/>
    <n v="14.59"/>
  </r>
  <r>
    <s v="C00487"/>
    <n v="30"/>
    <s v="Female"/>
    <x v="0"/>
    <s v="Paid Search"/>
    <x v="155"/>
    <x v="5"/>
    <n v="42.25"/>
    <x v="1"/>
    <x v="150"/>
    <m/>
    <x v="0"/>
    <n v="755"/>
    <n v="25"/>
    <x v="10"/>
    <n v="1"/>
    <n v="6.61"/>
  </r>
  <r>
    <s v="C00488"/>
    <n v="47"/>
    <s v="Male"/>
    <x v="5"/>
    <s v="Paid Search"/>
    <x v="397"/>
    <x v="0"/>
    <n v="20.61"/>
    <x v="0"/>
    <x v="396"/>
    <m/>
    <x v="0"/>
    <n v="547"/>
    <n v="18"/>
    <x v="19"/>
    <n v="1"/>
    <n v="15.9"/>
  </r>
  <r>
    <s v="C00489"/>
    <n v="33"/>
    <s v="Male"/>
    <x v="9"/>
    <s v="E-mail"/>
    <x v="118"/>
    <x v="2"/>
    <n v="37.71"/>
    <x v="1"/>
    <x v="397"/>
    <m/>
    <x v="0"/>
    <n v="280"/>
    <n v="9"/>
    <x v="19"/>
    <n v="1"/>
    <n v="7.33"/>
  </r>
  <r>
    <s v="C00490"/>
    <n v="55"/>
    <s v="Female"/>
    <x v="4"/>
    <s v="Organic"/>
    <x v="398"/>
    <x v="0"/>
    <n v="18.850000000000001"/>
    <x v="0"/>
    <x v="398"/>
    <m/>
    <x v="0"/>
    <n v="454"/>
    <n v="15"/>
    <x v="15"/>
    <n v="0"/>
    <n v="6.29"/>
  </r>
  <r>
    <s v="C00491"/>
    <n v="35"/>
    <s v="Male"/>
    <x v="1"/>
    <s v="Organic"/>
    <x v="390"/>
    <x v="2"/>
    <n v="38.049999999999997"/>
    <x v="2"/>
    <x v="399"/>
    <m/>
    <x v="0"/>
    <n v="86"/>
    <n v="2"/>
    <x v="15"/>
    <m/>
    <n v="10.51"/>
  </r>
  <r>
    <s v="C00492"/>
    <n v="105"/>
    <s v="Male"/>
    <x v="4"/>
    <s v="Referral"/>
    <x v="399"/>
    <x v="2"/>
    <n v="34.299999999999997"/>
    <x v="2"/>
    <x v="400"/>
    <m/>
    <x v="0"/>
    <n v="165"/>
    <n v="5"/>
    <x v="0"/>
    <n v="1"/>
    <n v="3.64"/>
  </r>
  <r>
    <s v="C00493"/>
    <n v="37"/>
    <s v="Male"/>
    <x v="0"/>
    <s v="Referral"/>
    <x v="400"/>
    <x v="0"/>
    <n v="21.24"/>
    <x v="2"/>
    <x v="401"/>
    <d v="2026-01-23T00:00:00"/>
    <x v="1"/>
    <n v="269"/>
    <n v="8"/>
    <x v="117"/>
    <n v="2"/>
    <n v="3.9"/>
  </r>
  <r>
    <s v="C00494"/>
    <n v="43"/>
    <s v="Female"/>
    <x v="10"/>
    <s v="Paid Search"/>
    <x v="126"/>
    <x v="1"/>
    <n v="83.71"/>
    <x v="2"/>
    <x v="402"/>
    <m/>
    <x v="0"/>
    <n v="453"/>
    <n v="15"/>
    <x v="4"/>
    <n v="1"/>
    <n v="17.62"/>
  </r>
  <r>
    <s v="C00495"/>
    <n v="27"/>
    <s v="Female"/>
    <x v="7"/>
    <s v="Organic"/>
    <x v="401"/>
    <x v="0"/>
    <n v="18.48"/>
    <x v="2"/>
    <x v="294"/>
    <m/>
    <x v="0"/>
    <n v="811"/>
    <n v="27"/>
    <x v="8"/>
    <n v="3"/>
    <n v="6.34"/>
  </r>
  <r>
    <s v="C00496"/>
    <n v="26"/>
    <s v="Male"/>
    <x v="4"/>
    <s v="E-mail"/>
    <x v="402"/>
    <x v="2"/>
    <n v="43.07"/>
    <x v="2"/>
    <x v="319"/>
    <m/>
    <x v="0"/>
    <n v="673"/>
    <n v="22"/>
    <x v="8"/>
    <n v="3"/>
    <n v="0.8"/>
  </r>
  <r>
    <s v="C00497"/>
    <n v="38"/>
    <s v="Non-binary"/>
    <x v="2"/>
    <s v="Organic"/>
    <x v="280"/>
    <x v="2"/>
    <n v="37.03"/>
    <x v="1"/>
    <x v="176"/>
    <m/>
    <x v="0"/>
    <n v="1012"/>
    <n v="33"/>
    <x v="10"/>
    <n v="3"/>
    <n v="7.73"/>
  </r>
  <r>
    <s v="C00498"/>
    <n v="43"/>
    <s v="Female"/>
    <x v="8"/>
    <s v="Paid Search"/>
    <x v="324"/>
    <x v="3"/>
    <n v="169.74"/>
    <x v="1"/>
    <x v="403"/>
    <m/>
    <x v="0"/>
    <n v="721"/>
    <n v="24"/>
    <x v="1"/>
    <n v="3"/>
    <n v="26.08"/>
  </r>
  <r>
    <s v="C00499"/>
    <n v="34"/>
    <s v="Male"/>
    <x v="4"/>
    <s v="Organic"/>
    <x v="23"/>
    <x v="2"/>
    <n v="42.14"/>
    <x v="2"/>
    <x v="404"/>
    <m/>
    <x v="0"/>
    <n v="100"/>
    <n v="3"/>
    <x v="40"/>
    <n v="1"/>
    <n v="12.35"/>
  </r>
  <r>
    <s v="C00500"/>
    <n v="22"/>
    <s v="Female"/>
    <x v="7"/>
    <s v="Organic"/>
    <x v="403"/>
    <x v="1"/>
    <n v="70.92"/>
    <x v="1"/>
    <x v="139"/>
    <m/>
    <x v="0"/>
    <n v="652"/>
    <n v="21"/>
    <x v="15"/>
    <n v="0"/>
    <n v="20.87"/>
  </r>
  <r>
    <s v="C00501"/>
    <m/>
    <s v="Female"/>
    <x v="3"/>
    <s v="Email"/>
    <x v="404"/>
    <x v="0"/>
    <n v="18.7"/>
    <x v="1"/>
    <x v="405"/>
    <d v="2023-07-24T00:00:00"/>
    <x v="1"/>
    <n v="65"/>
    <n v="2"/>
    <x v="118"/>
    <n v="2"/>
    <n v="2.06"/>
  </r>
  <r>
    <s v="C00502"/>
    <n v="21"/>
    <s v="Male"/>
    <x v="4"/>
    <s v="Paid Search"/>
    <x v="405"/>
    <x v="1"/>
    <n v="80.3"/>
    <x v="1"/>
    <x v="214"/>
    <d v="2025-10-09T00:00:00"/>
    <x v="1"/>
    <n v="270"/>
    <n v="9"/>
    <x v="12"/>
    <n v="0"/>
    <n v="21.12"/>
  </r>
  <r>
    <s v="C00503"/>
    <n v="18"/>
    <s v="Female"/>
    <x v="3"/>
    <s v="Partner"/>
    <x v="181"/>
    <x v="0"/>
    <n v="19.59"/>
    <x v="1"/>
    <x v="174"/>
    <m/>
    <x v="0"/>
    <n v="51"/>
    <n v="1"/>
    <x v="0"/>
    <n v="4"/>
    <n v="5.82"/>
  </r>
  <r>
    <s v="C00504"/>
    <n v="35"/>
    <s v="Male"/>
    <x v="5"/>
    <s v="Paid  Search"/>
    <x v="399"/>
    <x v="2"/>
    <n v="41.65"/>
    <x v="2"/>
    <x v="34"/>
    <m/>
    <x v="0"/>
    <n v="166"/>
    <n v="5"/>
    <x v="9"/>
    <n v="0"/>
    <n v="16.37"/>
  </r>
  <r>
    <s v="C00505"/>
    <n v="44"/>
    <s v="Male"/>
    <x v="0"/>
    <s v="Organic"/>
    <x v="406"/>
    <x v="0"/>
    <n v="19.88"/>
    <x v="3"/>
    <x v="36"/>
    <m/>
    <x v="0"/>
    <n v="823"/>
    <n v="27"/>
    <x v="16"/>
    <n v="1"/>
    <n v="6.01"/>
  </r>
  <r>
    <s v="C00506"/>
    <n v="34"/>
    <s v="Female"/>
    <x v="11"/>
    <s v="Email"/>
    <x v="407"/>
    <x v="3"/>
    <n v="207.75"/>
    <x v="2"/>
    <x v="406"/>
    <m/>
    <x v="0"/>
    <n v="627"/>
    <n v="20"/>
    <x v="24"/>
    <n v="1"/>
    <n v="13.81"/>
  </r>
  <r>
    <s v="C00507"/>
    <n v="18"/>
    <s v="Female"/>
    <x v="8"/>
    <s v="Paid Search"/>
    <x v="397"/>
    <x v="1"/>
    <n v="74"/>
    <x v="1"/>
    <x v="301"/>
    <d v="2025-10-11T00:00:00"/>
    <x v="1"/>
    <n v="409"/>
    <n v="13"/>
    <x v="119"/>
    <n v="0"/>
    <n v="19.399999999999999"/>
  </r>
  <r>
    <s v="C00508"/>
    <n v="32"/>
    <s v="Female"/>
    <x v="8"/>
    <s v="Paid Social"/>
    <x v="408"/>
    <x v="2"/>
    <n v="39.92"/>
    <x v="0"/>
    <x v="407"/>
    <m/>
    <x v="0"/>
    <n v="852"/>
    <n v="28"/>
    <x v="16"/>
    <n v="1"/>
    <n v="8.23"/>
  </r>
  <r>
    <s v="C00509"/>
    <n v="33"/>
    <s v="Male"/>
    <x v="8"/>
    <s v="Email"/>
    <x v="409"/>
    <x v="2"/>
    <m/>
    <x v="2"/>
    <x v="408"/>
    <m/>
    <x v="0"/>
    <n v="842"/>
    <n v="28"/>
    <x v="9"/>
    <n v="2"/>
    <m/>
  </r>
  <r>
    <s v="C00510"/>
    <n v="53"/>
    <s v="Male"/>
    <x v="8"/>
    <s v="Paid Social"/>
    <x v="292"/>
    <x v="2"/>
    <n v="43.87"/>
    <x v="1"/>
    <x v="409"/>
    <m/>
    <x v="0"/>
    <n v="873"/>
    <n v="29"/>
    <x v="9"/>
    <n v="2"/>
    <n v="4.1900000000000004"/>
  </r>
  <r>
    <s v="C00511"/>
    <n v="21"/>
    <s v="Female"/>
    <x v="4"/>
    <s v="Paid Search"/>
    <x v="410"/>
    <x v="0"/>
    <n v="16.87"/>
    <x v="2"/>
    <x v="234"/>
    <m/>
    <x v="0"/>
    <n v="24"/>
    <n v="0"/>
    <x v="3"/>
    <n v="0"/>
    <n v="12.49"/>
  </r>
  <r>
    <s v="C00512"/>
    <n v="30"/>
    <s v="Female"/>
    <x v="11"/>
    <s v="Paid Social"/>
    <x v="411"/>
    <x v="2"/>
    <n v="37.92"/>
    <x v="2"/>
    <x v="410"/>
    <m/>
    <x v="0"/>
    <n v="299"/>
    <n v="9"/>
    <x v="24"/>
    <n v="0"/>
    <n v="7.92"/>
  </r>
  <r>
    <s v="C00513"/>
    <n v="49"/>
    <s v="Prefer not to say"/>
    <x v="9"/>
    <s v="Organic"/>
    <x v="383"/>
    <x v="2"/>
    <n v="34.89"/>
    <x v="1"/>
    <x v="378"/>
    <d v="2026-01-17T00:00:00"/>
    <x v="1"/>
    <n v="161"/>
    <n v="5"/>
    <x v="120"/>
    <n v="1"/>
    <n v="16.3"/>
  </r>
  <r>
    <s v="C00514"/>
    <n v="38"/>
    <s v="Male"/>
    <x v="9"/>
    <s v="Organic"/>
    <x v="412"/>
    <x v="2"/>
    <n v="36.72"/>
    <x v="1"/>
    <x v="411"/>
    <m/>
    <x v="0"/>
    <n v="219"/>
    <n v="7"/>
    <x v="6"/>
    <n v="1"/>
    <n v="8.2799999999999994"/>
  </r>
  <r>
    <s v="C00515"/>
    <n v="39"/>
    <s v="Female"/>
    <x v="5"/>
    <s v="Organic"/>
    <x v="247"/>
    <x v="0"/>
    <n v="19.02"/>
    <x v="2"/>
    <x v="412"/>
    <m/>
    <x v="0"/>
    <n v="55"/>
    <n v="1"/>
    <x v="6"/>
    <n v="1"/>
    <n v="2.29"/>
  </r>
  <r>
    <s v="C00516"/>
    <n v="35"/>
    <s v="Female"/>
    <x v="4"/>
    <s v="Partner"/>
    <x v="413"/>
    <x v="1"/>
    <n v="75.66"/>
    <x v="1"/>
    <x v="413"/>
    <m/>
    <x v="0"/>
    <n v="1023"/>
    <n v="34"/>
    <x v="11"/>
    <n v="1"/>
    <n v="21.28"/>
  </r>
  <r>
    <s v="C00517"/>
    <n v="37"/>
    <s v="Female"/>
    <x v="0"/>
    <s v="Paid Social"/>
    <x v="414"/>
    <x v="0"/>
    <n v="20.74"/>
    <x v="0"/>
    <x v="414"/>
    <m/>
    <x v="0"/>
    <n v="152"/>
    <n v="5"/>
    <x v="8"/>
    <n v="0"/>
    <n v="5.71"/>
  </r>
  <r>
    <s v="C00518"/>
    <n v="41"/>
    <s v="Male"/>
    <x v="4"/>
    <s v="E-mail"/>
    <x v="415"/>
    <x v="2"/>
    <n v="39.71"/>
    <x v="2"/>
    <x v="415"/>
    <m/>
    <x v="0"/>
    <n v="1068"/>
    <n v="35"/>
    <x v="4"/>
    <n v="2"/>
    <n v="9.75"/>
  </r>
  <r>
    <s v="C00519"/>
    <n v="27"/>
    <s v="Female"/>
    <x v="0"/>
    <s v="Organic"/>
    <x v="416"/>
    <x v="0"/>
    <n v="18.3"/>
    <x v="1"/>
    <x v="416"/>
    <d v="2025-04-10T00:00:00"/>
    <x v="1"/>
    <n v="285"/>
    <n v="9"/>
    <x v="121"/>
    <n v="5"/>
    <n v="0.87"/>
  </r>
  <r>
    <s v="C00520"/>
    <n v="42"/>
    <s v="Male"/>
    <x v="9"/>
    <s v="Paid Social"/>
    <x v="417"/>
    <x v="0"/>
    <n v="18.8"/>
    <x v="2"/>
    <x v="417"/>
    <m/>
    <x v="0"/>
    <n v="468"/>
    <n v="15"/>
    <x v="10"/>
    <n v="2"/>
    <n v="4.17"/>
  </r>
  <r>
    <s v="C00521"/>
    <n v="22"/>
    <s v="Female"/>
    <x v="2"/>
    <s v="Partner"/>
    <x v="418"/>
    <x v="0"/>
    <n v="20.85"/>
    <x v="1"/>
    <x v="57"/>
    <m/>
    <x v="0"/>
    <n v="728"/>
    <n v="24"/>
    <x v="40"/>
    <n v="3"/>
    <n v="7.71"/>
  </r>
  <r>
    <s v="C00522"/>
    <n v="37"/>
    <s v="Female"/>
    <x v="4"/>
    <s v="Organic"/>
    <x v="419"/>
    <x v="0"/>
    <n v="20.38"/>
    <x v="1"/>
    <x v="53"/>
    <m/>
    <x v="0"/>
    <n v="968"/>
    <n v="32"/>
    <x v="6"/>
    <n v="2"/>
    <n v="0.8"/>
  </r>
  <r>
    <s v="C00523"/>
    <n v="36"/>
    <s v="Non-binary"/>
    <x v="4"/>
    <s v="Paid Search"/>
    <x v="420"/>
    <x v="2"/>
    <n v="35.450000000000003"/>
    <x v="0"/>
    <x v="386"/>
    <m/>
    <x v="0"/>
    <n v="927"/>
    <n v="30"/>
    <x v="40"/>
    <n v="2"/>
    <n v="7.84"/>
  </r>
  <r>
    <s v="C00524"/>
    <n v="28"/>
    <s v="Female"/>
    <x v="9"/>
    <s v="Partner"/>
    <x v="421"/>
    <x v="2"/>
    <n v="36.880000000000003"/>
    <x v="2"/>
    <x v="418"/>
    <m/>
    <x v="0"/>
    <n v="205"/>
    <n v="6"/>
    <x v="24"/>
    <n v="1"/>
    <n v="8.32"/>
  </r>
  <r>
    <s v="C00525"/>
    <n v="34"/>
    <s v="Female"/>
    <x v="0"/>
    <s v="Partner"/>
    <x v="422"/>
    <x v="2"/>
    <n v="40.479999999999997"/>
    <x v="2"/>
    <x v="81"/>
    <m/>
    <x v="0"/>
    <n v="785"/>
    <n v="26"/>
    <x v="10"/>
    <n v="1"/>
    <n v="10.27"/>
  </r>
  <r>
    <s v="C00526"/>
    <n v="28"/>
    <s v="Female"/>
    <x v="10"/>
    <s v="Partner"/>
    <x v="296"/>
    <x v="2"/>
    <n v="40.1"/>
    <x v="2"/>
    <x v="209"/>
    <m/>
    <x v="0"/>
    <n v="795"/>
    <n v="26"/>
    <x v="4"/>
    <n v="1"/>
    <n v="15.92"/>
  </r>
  <r>
    <s v="C00527"/>
    <n v="24"/>
    <s v="Female"/>
    <x v="5"/>
    <s v="Organic"/>
    <x v="423"/>
    <x v="0"/>
    <n v="17.399999999999999"/>
    <x v="1"/>
    <x v="419"/>
    <m/>
    <x v="0"/>
    <n v="94"/>
    <n v="3"/>
    <x v="9"/>
    <n v="2"/>
    <n v="4.8"/>
  </r>
  <r>
    <s v="C00528"/>
    <n v="31"/>
    <s v="Female"/>
    <x v="0"/>
    <s v="Organic"/>
    <x v="171"/>
    <x v="0"/>
    <n v="20.14"/>
    <x v="1"/>
    <x v="420"/>
    <m/>
    <x v="0"/>
    <n v="977"/>
    <n v="32"/>
    <x v="6"/>
    <n v="2"/>
    <n v="3.24"/>
  </r>
  <r>
    <s v="C00529"/>
    <n v="24"/>
    <s v="Male"/>
    <x v="0"/>
    <s v="Paid Search"/>
    <x v="424"/>
    <x v="2"/>
    <n v="36.22"/>
    <x v="1"/>
    <x v="404"/>
    <m/>
    <x v="0"/>
    <n v="100"/>
    <n v="3"/>
    <x v="7"/>
    <n v="4"/>
    <n v="20.99"/>
  </r>
  <r>
    <s v="C00530"/>
    <n v="37"/>
    <s v="Prefer not to say"/>
    <x v="10"/>
    <s v="Organic"/>
    <x v="425"/>
    <x v="2"/>
    <n v="43.07"/>
    <x v="1"/>
    <x v="421"/>
    <d v="2025-12-15T00:00:00"/>
    <x v="1"/>
    <n v="42"/>
    <n v="1"/>
    <x v="106"/>
    <n v="0"/>
    <n v="8.27"/>
  </r>
  <r>
    <s v="C00531"/>
    <n v="24"/>
    <s v="Female"/>
    <x v="0"/>
    <s v="Partner"/>
    <x v="426"/>
    <x v="2"/>
    <n v="40.65"/>
    <x v="1"/>
    <x v="422"/>
    <d v="2025-12-17T00:00:00"/>
    <x v="1"/>
    <n v="371"/>
    <n v="12"/>
    <x v="122"/>
    <n v="0"/>
    <n v="9.24"/>
  </r>
  <r>
    <s v="C00532"/>
    <n v="40"/>
    <s v="Female"/>
    <x v="9"/>
    <s v="Organic"/>
    <x v="38"/>
    <x v="0"/>
    <n v="17.28"/>
    <x v="1"/>
    <x v="300"/>
    <m/>
    <x v="0"/>
    <n v="955"/>
    <n v="31"/>
    <x v="19"/>
    <n v="1"/>
    <n v="4.57"/>
  </r>
  <r>
    <s v="C00533"/>
    <n v="23"/>
    <s v="Female"/>
    <x v="0"/>
    <s v="Paid Social"/>
    <x v="427"/>
    <x v="1"/>
    <n v="75.66"/>
    <x v="2"/>
    <x v="423"/>
    <m/>
    <x v="0"/>
    <n v="956"/>
    <n v="31"/>
    <x v="3"/>
    <n v="0"/>
    <n v="14.89"/>
  </r>
  <r>
    <s v="C00534"/>
    <n v="29"/>
    <s v="Female"/>
    <x v="0"/>
    <s v="Partner"/>
    <x v="268"/>
    <x v="0"/>
    <n v="18.170000000000002"/>
    <x v="1"/>
    <x v="88"/>
    <m/>
    <x v="0"/>
    <n v="815"/>
    <n v="27"/>
    <x v="3"/>
    <n v="1"/>
    <n v="6.31"/>
  </r>
  <r>
    <s v="C00535"/>
    <n v="28"/>
    <s v="Male"/>
    <x v="2"/>
    <s v="Email"/>
    <x v="428"/>
    <x v="2"/>
    <n v="39.5"/>
    <x v="2"/>
    <x v="424"/>
    <m/>
    <x v="0"/>
    <n v="484"/>
    <n v="16"/>
    <x v="0"/>
    <n v="0"/>
    <n v="13.68"/>
  </r>
  <r>
    <s v="C00536"/>
    <n v="46"/>
    <s v="Female"/>
    <x v="0"/>
    <s v="Organic"/>
    <x v="55"/>
    <x v="0"/>
    <n v="18.690000000000001"/>
    <x v="2"/>
    <x v="53"/>
    <m/>
    <x v="0"/>
    <n v="968"/>
    <n v="32"/>
    <x v="24"/>
    <n v="1"/>
    <n v="7.62"/>
  </r>
  <r>
    <s v="C00537"/>
    <n v="37"/>
    <s v="Male"/>
    <x v="0"/>
    <s v="Email"/>
    <x v="201"/>
    <x v="2"/>
    <n v="35.43"/>
    <x v="0"/>
    <x v="425"/>
    <m/>
    <x v="0"/>
    <n v="619"/>
    <n v="20"/>
    <x v="9"/>
    <n v="2"/>
    <n v="14.31"/>
  </r>
  <r>
    <s v="C00538"/>
    <n v="32"/>
    <s v="Male"/>
    <x v="8"/>
    <s v="Organic"/>
    <x v="318"/>
    <x v="0"/>
    <n v="16.88"/>
    <x v="1"/>
    <x v="426"/>
    <d v="2023-08-07T00:00:00"/>
    <x v="1"/>
    <n v="76"/>
    <n v="2"/>
    <x v="123"/>
    <n v="2"/>
    <n v="10.18"/>
  </r>
  <r>
    <s v="C00539"/>
    <n v="38"/>
    <s v="Male"/>
    <x v="2"/>
    <s v="Paid Search"/>
    <x v="429"/>
    <x v="2"/>
    <n v="40.71"/>
    <x v="0"/>
    <x v="52"/>
    <m/>
    <x v="0"/>
    <n v="526"/>
    <n v="17"/>
    <x v="8"/>
    <n v="1"/>
    <n v="10.83"/>
  </r>
  <r>
    <s v="C00540"/>
    <n v="18"/>
    <s v="Male"/>
    <x v="4"/>
    <s v="Organic"/>
    <x v="430"/>
    <x v="0"/>
    <n v="19.440000000000001"/>
    <x v="2"/>
    <x v="427"/>
    <m/>
    <x v="0"/>
    <n v="1115"/>
    <n v="37"/>
    <x v="16"/>
    <n v="1"/>
    <n v="7.51"/>
  </r>
  <r>
    <s v="C00541"/>
    <n v="34"/>
    <s v="Male"/>
    <x v="0"/>
    <s v="Partner"/>
    <x v="431"/>
    <x v="2"/>
    <n v="39.33"/>
    <x v="1"/>
    <x v="158"/>
    <m/>
    <x v="0"/>
    <n v="333"/>
    <n v="11"/>
    <x v="8"/>
    <m/>
    <n v="14.43"/>
  </r>
  <r>
    <s v="C00542"/>
    <n v="52"/>
    <s v="Female"/>
    <x v="6"/>
    <s v="Partner"/>
    <x v="432"/>
    <x v="0"/>
    <n v="19.41"/>
    <x v="1"/>
    <x v="428"/>
    <m/>
    <x v="0"/>
    <n v="1073"/>
    <n v="35"/>
    <x v="6"/>
    <n v="2"/>
    <n v="1.56"/>
  </r>
  <r>
    <s v="C00543"/>
    <n v="35"/>
    <s v="Male"/>
    <x v="9"/>
    <s v="Organic"/>
    <x v="49"/>
    <x v="2"/>
    <n v="37.07"/>
    <x v="1"/>
    <x v="429"/>
    <m/>
    <x v="0"/>
    <n v="926"/>
    <n v="30"/>
    <x v="19"/>
    <n v="0"/>
    <n v="19.989999999999998"/>
  </r>
  <r>
    <s v="C00544"/>
    <n v="35"/>
    <s v="Female"/>
    <x v="2"/>
    <s v="Organic"/>
    <x v="348"/>
    <x v="0"/>
    <n v="19.28"/>
    <x v="2"/>
    <x v="299"/>
    <d v="2023-12-09T00:00:00"/>
    <x v="1"/>
    <n v="133"/>
    <n v="4"/>
    <x v="124"/>
    <n v="4"/>
    <n v="3.95"/>
  </r>
  <r>
    <s v="C00545"/>
    <n v="39"/>
    <s v="Male"/>
    <x v="3"/>
    <s v="Paid Search"/>
    <x v="335"/>
    <x v="0"/>
    <n v="22.86"/>
    <x v="2"/>
    <x v="27"/>
    <d v="2025-11-18T00:00:00"/>
    <x v="1"/>
    <n v="116"/>
    <n v="3"/>
    <x v="125"/>
    <n v="1"/>
    <n v="4.5999999999999996"/>
  </r>
  <r>
    <s v="C00546"/>
    <n v="42"/>
    <s v="Female"/>
    <x v="9"/>
    <s v="Organic"/>
    <x v="433"/>
    <x v="2"/>
    <n v="42.66"/>
    <x v="1"/>
    <x v="430"/>
    <d v="2023-06-17T00:00:00"/>
    <x v="1"/>
    <n v="97"/>
    <n v="3"/>
    <x v="126"/>
    <n v="1"/>
    <n v="5.15"/>
  </r>
  <r>
    <s v="C00547"/>
    <n v="18"/>
    <s v="Female"/>
    <x v="5"/>
    <s v="Partner"/>
    <x v="434"/>
    <x v="0"/>
    <n v="18.559999999999999"/>
    <x v="2"/>
    <x v="431"/>
    <m/>
    <x v="0"/>
    <n v="659"/>
    <n v="21"/>
    <x v="3"/>
    <n v="2"/>
    <n v="1.27"/>
  </r>
  <r>
    <s v="C00548"/>
    <n v="19"/>
    <s v="Male"/>
    <x v="4"/>
    <s v="Organic"/>
    <x v="435"/>
    <x v="0"/>
    <n v="18.2"/>
    <x v="1"/>
    <x v="432"/>
    <m/>
    <x v="0"/>
    <n v="466"/>
    <n v="15"/>
    <x v="10"/>
    <n v="0"/>
    <n v="9.9"/>
  </r>
  <r>
    <s v="C00549"/>
    <m/>
    <s v="Female"/>
    <x v="3"/>
    <s v="Referral"/>
    <x v="436"/>
    <x v="3"/>
    <n v="60.92"/>
    <x v="1"/>
    <x v="433"/>
    <m/>
    <x v="0"/>
    <n v="554"/>
    <n v="18"/>
    <x v="15"/>
    <n v="0"/>
    <n v="25.08"/>
  </r>
  <r>
    <s v="C00550"/>
    <n v="28"/>
    <s v="Female"/>
    <x v="3"/>
    <s v="Paid Social"/>
    <x v="437"/>
    <x v="1"/>
    <n v="85.75"/>
    <x v="0"/>
    <x v="434"/>
    <m/>
    <x v="0"/>
    <n v="366"/>
    <n v="12"/>
    <x v="16"/>
    <n v="1"/>
    <n v="13.73"/>
  </r>
  <r>
    <s v="C00551"/>
    <n v="46"/>
    <s v="Female"/>
    <x v="10"/>
    <s v="Paid Search"/>
    <x v="438"/>
    <x v="1"/>
    <n v="83.97"/>
    <x v="0"/>
    <x v="435"/>
    <m/>
    <x v="0"/>
    <n v="230"/>
    <n v="7"/>
    <x v="8"/>
    <n v="0"/>
    <n v="17.39"/>
  </r>
  <r>
    <s v="C00552"/>
    <n v="31"/>
    <s v="Male"/>
    <x v="8"/>
    <s v="Organic"/>
    <x v="439"/>
    <x v="0"/>
    <n v="18.170000000000002"/>
    <x v="2"/>
    <x v="436"/>
    <m/>
    <x v="0"/>
    <n v="694"/>
    <n v="23"/>
    <x v="6"/>
    <n v="1"/>
    <n v="6.88"/>
  </r>
  <r>
    <s v="C00553"/>
    <n v="18"/>
    <s v="Female"/>
    <x v="4"/>
    <s v="Email"/>
    <x v="440"/>
    <x v="2"/>
    <n v="34.53"/>
    <x v="1"/>
    <x v="78"/>
    <m/>
    <x v="0"/>
    <n v="200"/>
    <n v="6"/>
    <x v="7"/>
    <n v="1"/>
    <n v="14"/>
  </r>
  <r>
    <s v="C00554"/>
    <n v="23"/>
    <s v="Female"/>
    <x v="8"/>
    <s v="Paid  Search"/>
    <x v="441"/>
    <x v="1"/>
    <n v="71.7"/>
    <x v="1"/>
    <x v="437"/>
    <m/>
    <x v="0"/>
    <n v="783"/>
    <n v="26"/>
    <x v="1"/>
    <n v="0"/>
    <n v="24.87"/>
  </r>
  <r>
    <s v="C00555"/>
    <n v="18"/>
    <s v="Male"/>
    <x v="9"/>
    <s v="Paid Search"/>
    <x v="442"/>
    <x v="0"/>
    <n v="19.68"/>
    <x v="1"/>
    <x v="438"/>
    <m/>
    <x v="0"/>
    <n v="29"/>
    <n v="0"/>
    <x v="15"/>
    <n v="3"/>
    <n v="12.08"/>
  </r>
  <r>
    <s v="C00556"/>
    <n v="32"/>
    <s v="Female"/>
    <x v="5"/>
    <s v="Paid Search"/>
    <x v="443"/>
    <x v="2"/>
    <n v="38.72"/>
    <x v="1"/>
    <x v="439"/>
    <m/>
    <x v="0"/>
    <n v="573"/>
    <n v="19"/>
    <x v="24"/>
    <n v="0"/>
    <n v="9.0500000000000007"/>
  </r>
  <r>
    <s v="C00557"/>
    <n v="32"/>
    <s v="Male"/>
    <x v="7"/>
    <s v="Partner"/>
    <x v="12"/>
    <x v="0"/>
    <n v="20.05"/>
    <x v="1"/>
    <x v="277"/>
    <m/>
    <x v="0"/>
    <n v="315"/>
    <n v="10"/>
    <x v="7"/>
    <n v="0"/>
    <n v="8.1199999999999992"/>
  </r>
  <r>
    <s v="C00558"/>
    <n v="30"/>
    <s v="Female"/>
    <x v="8"/>
    <s v="Partner"/>
    <x v="444"/>
    <x v="1"/>
    <n v="79.55"/>
    <x v="0"/>
    <x v="440"/>
    <m/>
    <x v="0"/>
    <n v="146"/>
    <n v="4"/>
    <x v="0"/>
    <n v="0"/>
    <n v="18.510000000000002"/>
  </r>
  <r>
    <s v="C00559"/>
    <n v="44"/>
    <s v="Male"/>
    <x v="0"/>
    <s v="Referral"/>
    <x v="445"/>
    <x v="2"/>
    <n v="42.02"/>
    <x v="2"/>
    <x v="441"/>
    <m/>
    <x v="0"/>
    <n v="245"/>
    <n v="8"/>
    <x v="7"/>
    <n v="1"/>
    <n v="9.92"/>
  </r>
  <r>
    <s v="C00560"/>
    <n v="45"/>
    <s v="Male"/>
    <x v="8"/>
    <s v="Paid Social"/>
    <x v="446"/>
    <x v="2"/>
    <n v="40.15"/>
    <x v="1"/>
    <x v="442"/>
    <m/>
    <x v="0"/>
    <n v="186"/>
    <n v="6"/>
    <x v="4"/>
    <n v="0"/>
    <n v="5.62"/>
  </r>
  <r>
    <s v="C00561"/>
    <n v="32"/>
    <s v="Male"/>
    <x v="9"/>
    <s v="Partner"/>
    <x v="447"/>
    <x v="2"/>
    <n v="41.59"/>
    <x v="1"/>
    <x v="443"/>
    <m/>
    <x v="0"/>
    <n v="529"/>
    <n v="17"/>
    <x v="8"/>
    <n v="0"/>
    <n v="6.8"/>
  </r>
  <r>
    <s v="C00562"/>
    <n v="18"/>
    <s v="Female"/>
    <x v="1"/>
    <s v="Organic"/>
    <x v="448"/>
    <x v="0"/>
    <n v="15.82"/>
    <x v="1"/>
    <x v="444"/>
    <m/>
    <x v="0"/>
    <n v="1083"/>
    <n v="36"/>
    <x v="19"/>
    <n v="0"/>
    <n v="10.59"/>
  </r>
  <r>
    <s v="C00563"/>
    <n v="40"/>
    <s v="Female"/>
    <x v="5"/>
    <s v="Referral"/>
    <x v="54"/>
    <x v="0"/>
    <n v="17.12"/>
    <x v="1"/>
    <x v="445"/>
    <m/>
    <x v="0"/>
    <n v="581"/>
    <n v="19"/>
    <x v="0"/>
    <n v="1"/>
    <n v="11.01"/>
  </r>
  <r>
    <s v="C00564"/>
    <n v="39"/>
    <s v="Non-binary"/>
    <x v="8"/>
    <s v="Paid Search"/>
    <x v="389"/>
    <x v="2"/>
    <n v="37.86"/>
    <x v="2"/>
    <x v="202"/>
    <m/>
    <x v="0"/>
    <n v="937"/>
    <n v="31"/>
    <x v="1"/>
    <n v="1"/>
    <n v="9.17"/>
  </r>
  <r>
    <s v="C00565"/>
    <n v="37"/>
    <s v="Male"/>
    <x v="5"/>
    <s v="Paid Social"/>
    <x v="449"/>
    <x v="5"/>
    <m/>
    <x v="1"/>
    <x v="446"/>
    <m/>
    <x v="0"/>
    <n v="131"/>
    <n v="4"/>
    <x v="1"/>
    <n v="1"/>
    <n v="11.04"/>
  </r>
  <r>
    <s v="C00566"/>
    <n v="43"/>
    <s v="Male"/>
    <x v="8"/>
    <s v="Referrral"/>
    <x v="292"/>
    <x v="2"/>
    <n v="44.87"/>
    <x v="2"/>
    <x v="447"/>
    <m/>
    <x v="0"/>
    <n v="868"/>
    <n v="28"/>
    <x v="8"/>
    <n v="0"/>
    <n v="14.79"/>
  </r>
  <r>
    <s v="C00567"/>
    <n v="24"/>
    <s v="Male"/>
    <x v="0"/>
    <s v="Email"/>
    <x v="450"/>
    <x v="0"/>
    <n v="18.75"/>
    <x v="1"/>
    <x v="282"/>
    <m/>
    <x v="0"/>
    <n v="884"/>
    <n v="29"/>
    <x v="9"/>
    <n v="1"/>
    <n v="0"/>
  </r>
  <r>
    <s v="C00568"/>
    <n v="52"/>
    <s v="Female"/>
    <x v="1"/>
    <s v="Paid Search"/>
    <x v="451"/>
    <x v="2"/>
    <n v="37.090000000000003"/>
    <x v="1"/>
    <x v="448"/>
    <m/>
    <x v="0"/>
    <n v="860"/>
    <n v="28"/>
    <x v="24"/>
    <n v="2"/>
    <n v="8.2100000000000009"/>
  </r>
  <r>
    <s v="C00569"/>
    <n v="25"/>
    <s v="Male"/>
    <x v="1"/>
    <s v="Paid Social"/>
    <x v="452"/>
    <x v="0"/>
    <n v="16.03"/>
    <x v="0"/>
    <x v="449"/>
    <m/>
    <x v="0"/>
    <n v="407"/>
    <n v="13"/>
    <x v="40"/>
    <n v="0"/>
    <n v="14.07"/>
  </r>
  <r>
    <s v="C00570"/>
    <n v="41"/>
    <s v="Non-binary"/>
    <x v="8"/>
    <s v="Partner"/>
    <x v="453"/>
    <x v="0"/>
    <n v="20.309999999999999"/>
    <x v="1"/>
    <x v="253"/>
    <d v="2026-01-29T00:00:00"/>
    <x v="1"/>
    <n v="467"/>
    <n v="15"/>
    <x v="127"/>
    <n v="0"/>
    <n v="7.2"/>
  </r>
  <r>
    <s v="C00571"/>
    <n v="19"/>
    <s v="Male"/>
    <x v="8"/>
    <s v="Email"/>
    <x v="454"/>
    <x v="1"/>
    <n v="75.52"/>
    <x v="1"/>
    <x v="257"/>
    <m/>
    <x v="0"/>
    <n v="66"/>
    <n v="2"/>
    <x v="11"/>
    <n v="0"/>
    <n v="11.48"/>
  </r>
  <r>
    <s v="C00572"/>
    <n v="26"/>
    <s v="Male"/>
    <x v="0"/>
    <s v="Referral"/>
    <x v="359"/>
    <x v="2"/>
    <n v="48.23"/>
    <x v="2"/>
    <x v="147"/>
    <m/>
    <x v="0"/>
    <n v="676"/>
    <n v="22"/>
    <x v="7"/>
    <n v="2"/>
    <n v="10.47"/>
  </r>
  <r>
    <s v="C00573"/>
    <n v="48"/>
    <s v="Male"/>
    <x v="3"/>
    <s v="Organic"/>
    <x v="455"/>
    <x v="2"/>
    <n v="36.69"/>
    <x v="1"/>
    <x v="450"/>
    <m/>
    <x v="0"/>
    <n v="824"/>
    <n v="27"/>
    <x v="3"/>
    <n v="0"/>
    <n v="14.09"/>
  </r>
  <r>
    <s v="C00574"/>
    <n v="32"/>
    <s v="Male"/>
    <x v="5"/>
    <s v="Organic"/>
    <x v="456"/>
    <x v="3"/>
    <n v="232.52"/>
    <x v="1"/>
    <x v="451"/>
    <m/>
    <x v="0"/>
    <n v="1085"/>
    <n v="36"/>
    <x v="16"/>
    <n v="0"/>
    <n v="11.81"/>
  </r>
  <r>
    <s v="C00575"/>
    <n v="42"/>
    <s v="Male"/>
    <x v="3"/>
    <s v="Partner"/>
    <x v="386"/>
    <x v="0"/>
    <n v="20.14"/>
    <x v="1"/>
    <x v="452"/>
    <d v="2024-02-09T00:00:00"/>
    <x v="1"/>
    <n v="389"/>
    <n v="12"/>
    <x v="128"/>
    <n v="0"/>
    <n v="6.71"/>
  </r>
  <r>
    <s v="C00576"/>
    <n v="36"/>
    <s v="Female"/>
    <x v="0"/>
    <s v="Referral"/>
    <x v="324"/>
    <x v="1"/>
    <n v="72.5"/>
    <x v="1"/>
    <x v="453"/>
    <m/>
    <x v="0"/>
    <n v="711"/>
    <n v="23"/>
    <x v="1"/>
    <n v="1"/>
    <n v="14.51"/>
  </r>
  <r>
    <s v="C00577"/>
    <n v="33"/>
    <s v="Male"/>
    <x v="0"/>
    <s v="Referral"/>
    <x v="457"/>
    <x v="3"/>
    <n v="39.72"/>
    <x v="1"/>
    <x v="387"/>
    <d v="2026-01-13T00:00:00"/>
    <x v="1"/>
    <n v="53"/>
    <n v="1"/>
    <x v="129"/>
    <n v="7"/>
    <n v="3.43"/>
  </r>
  <r>
    <s v="C00578"/>
    <n v="46"/>
    <s v="Female"/>
    <x v="4"/>
    <s v="Paid Social"/>
    <x v="458"/>
    <x v="2"/>
    <n v="41.41"/>
    <x v="0"/>
    <x v="370"/>
    <m/>
    <x v="0"/>
    <n v="551"/>
    <n v="18"/>
    <x v="1"/>
    <n v="0"/>
    <n v="10.33"/>
  </r>
  <r>
    <s v="C00579"/>
    <n v="32"/>
    <s v="Female"/>
    <x v="9"/>
    <s v="Partner"/>
    <x v="459"/>
    <x v="0"/>
    <n v="18.66"/>
    <x v="2"/>
    <x v="305"/>
    <m/>
    <x v="0"/>
    <n v="137"/>
    <n v="4"/>
    <x v="8"/>
    <n v="0"/>
    <n v="5.45"/>
  </r>
  <r>
    <s v="C00580"/>
    <n v="18"/>
    <s v="Female"/>
    <x v="9"/>
    <s v="Paid Search"/>
    <x v="460"/>
    <x v="0"/>
    <n v="20.27"/>
    <x v="0"/>
    <x v="227"/>
    <d v="2024-10-09T00:00:00"/>
    <x v="1"/>
    <n v="529"/>
    <n v="17"/>
    <x v="130"/>
    <m/>
    <n v="5.9"/>
  </r>
  <r>
    <s v="C00581"/>
    <n v="27"/>
    <s v="Female"/>
    <x v="0"/>
    <s v="Referral"/>
    <x v="461"/>
    <x v="2"/>
    <n v="41.55"/>
    <x v="1"/>
    <x v="306"/>
    <m/>
    <x v="0"/>
    <n v="1037"/>
    <n v="34"/>
    <x v="3"/>
    <n v="3"/>
    <n v="8.61"/>
  </r>
  <r>
    <s v="C00582"/>
    <n v="39"/>
    <s v="Male"/>
    <x v="5"/>
    <s v="Organic"/>
    <x v="462"/>
    <x v="0"/>
    <n v="19.91"/>
    <x v="1"/>
    <x v="454"/>
    <m/>
    <x v="0"/>
    <n v="193"/>
    <n v="6"/>
    <x v="7"/>
    <n v="2"/>
    <n v="1.91"/>
  </r>
  <r>
    <s v="C00583"/>
    <n v="38"/>
    <s v="Male"/>
    <x v="7"/>
    <s v="Paid Social"/>
    <x v="463"/>
    <x v="0"/>
    <n v="18.97"/>
    <x v="1"/>
    <x v="322"/>
    <m/>
    <x v="0"/>
    <n v="1025"/>
    <n v="34"/>
    <x v="3"/>
    <n v="3"/>
    <n v="0.18"/>
  </r>
  <r>
    <s v="C00584"/>
    <n v="20"/>
    <s v="Male"/>
    <x v="9"/>
    <s v="Referral"/>
    <x v="464"/>
    <x v="2"/>
    <n v="35.33"/>
    <x v="1"/>
    <x v="430"/>
    <m/>
    <x v="0"/>
    <n v="1075"/>
    <n v="35"/>
    <x v="8"/>
    <n v="1"/>
    <n v="7.24"/>
  </r>
  <r>
    <s v="C00585"/>
    <n v="27"/>
    <s v="Non-binary"/>
    <x v="0"/>
    <s v="Partner"/>
    <x v="465"/>
    <x v="2"/>
    <n v="38.76"/>
    <x v="1"/>
    <x v="455"/>
    <m/>
    <x v="0"/>
    <n v="681"/>
    <n v="22"/>
    <x v="15"/>
    <n v="0"/>
    <n v="13.44"/>
  </r>
  <r>
    <s v="C00586"/>
    <n v="29"/>
    <s v="Female"/>
    <x v="5"/>
    <s v="Paid Search"/>
    <x v="239"/>
    <x v="0"/>
    <n v="19.27"/>
    <x v="2"/>
    <x v="456"/>
    <m/>
    <x v="0"/>
    <n v="102"/>
    <n v="3"/>
    <x v="16"/>
    <n v="1"/>
    <n v="6.93"/>
  </r>
  <r>
    <s v="C00587"/>
    <n v="31"/>
    <s v="Male"/>
    <x v="4"/>
    <s v="Referral"/>
    <x v="466"/>
    <x v="2"/>
    <n v="33.15"/>
    <x v="1"/>
    <x v="457"/>
    <m/>
    <x v="0"/>
    <n v="359"/>
    <n v="11"/>
    <x v="8"/>
    <n v="0"/>
    <n v="9.7200000000000006"/>
  </r>
  <r>
    <s v="C00588"/>
    <n v="22"/>
    <s v="Non-binary"/>
    <x v="9"/>
    <s v="Organic"/>
    <x v="467"/>
    <x v="0"/>
    <n v="80.069999999999993"/>
    <x v="1"/>
    <x v="458"/>
    <m/>
    <x v="0"/>
    <n v="1026"/>
    <n v="34"/>
    <x v="3"/>
    <n v="1"/>
    <n v="11.84"/>
  </r>
  <r>
    <s v="C00589"/>
    <n v="28"/>
    <s v="Female"/>
    <x v="9"/>
    <s v="Organic"/>
    <x v="468"/>
    <x v="2"/>
    <n v="38.700000000000003"/>
    <x v="2"/>
    <x v="459"/>
    <m/>
    <x v="0"/>
    <n v="202"/>
    <n v="6"/>
    <x v="16"/>
    <n v="1"/>
    <n v="8.5"/>
  </r>
  <r>
    <s v="C00590"/>
    <n v="27"/>
    <s v="Female"/>
    <x v="0"/>
    <s v="Paid Search"/>
    <x v="469"/>
    <x v="1"/>
    <n v="70.81"/>
    <x v="2"/>
    <x v="308"/>
    <m/>
    <x v="0"/>
    <n v="192"/>
    <n v="6"/>
    <x v="24"/>
    <n v="0"/>
    <n v="18.95"/>
  </r>
  <r>
    <s v="C00591"/>
    <n v="41"/>
    <s v="Female"/>
    <x v="9"/>
    <s v="Organic"/>
    <x v="470"/>
    <x v="2"/>
    <n v="37.96"/>
    <x v="1"/>
    <x v="388"/>
    <d v="2026-01-25T00:00:00"/>
    <x v="1"/>
    <n v="213"/>
    <n v="7"/>
    <x v="59"/>
    <n v="3"/>
    <n v="12.02"/>
  </r>
  <r>
    <s v="C00592"/>
    <n v="41"/>
    <s v="Female"/>
    <x v="3"/>
    <s v="Email"/>
    <x v="199"/>
    <x v="0"/>
    <n v="18.53"/>
    <x v="1"/>
    <x v="460"/>
    <d v="2026-01-25T00:00:00"/>
    <x v="1"/>
    <n v="100"/>
    <n v="3"/>
    <x v="131"/>
    <n v="2"/>
    <n v="4.09"/>
  </r>
  <r>
    <s v="C00593"/>
    <n v="33"/>
    <s v="Female"/>
    <x v="8"/>
    <s v="Partner"/>
    <x v="471"/>
    <x v="0"/>
    <n v="21.93"/>
    <x v="0"/>
    <x v="89"/>
    <m/>
    <x v="0"/>
    <n v="867"/>
    <n v="28"/>
    <x v="1"/>
    <n v="6"/>
    <n v="0"/>
  </r>
  <r>
    <s v="C00594"/>
    <n v="30"/>
    <s v="Female"/>
    <x v="0"/>
    <s v="Organic"/>
    <x v="472"/>
    <x v="1"/>
    <m/>
    <x v="1"/>
    <x v="461"/>
    <m/>
    <x v="0"/>
    <n v="33"/>
    <n v="1"/>
    <x v="16"/>
    <n v="0"/>
    <n v="13.3"/>
  </r>
  <r>
    <s v="C00595"/>
    <n v="35"/>
    <s v="Male"/>
    <x v="4"/>
    <s v="Partner"/>
    <x v="287"/>
    <x v="2"/>
    <n v="42.23"/>
    <x v="2"/>
    <x v="462"/>
    <m/>
    <x v="0"/>
    <n v="782"/>
    <n v="26"/>
    <x v="40"/>
    <n v="2"/>
    <n v="8.07"/>
  </r>
  <r>
    <s v="C00596"/>
    <n v="27"/>
    <s v="Male"/>
    <x v="5"/>
    <s v="Paid Search"/>
    <x v="473"/>
    <x v="1"/>
    <n v="78.260000000000005"/>
    <x v="2"/>
    <x v="230"/>
    <m/>
    <x v="0"/>
    <n v="241"/>
    <n v="8"/>
    <x v="15"/>
    <n v="1"/>
    <n v="12.37"/>
  </r>
  <r>
    <s v="C00597"/>
    <n v="24"/>
    <s v="Non-binary"/>
    <x v="0"/>
    <s v="Referral"/>
    <x v="207"/>
    <x v="3"/>
    <n v="169.17"/>
    <x v="1"/>
    <x v="424"/>
    <d v="2025-07-10T00:00:00"/>
    <x v="1"/>
    <n v="260"/>
    <n v="8"/>
    <x v="132"/>
    <n v="2"/>
    <n v="20.350000000000001"/>
  </r>
  <r>
    <s v="C00598"/>
    <n v="26"/>
    <s v="Female"/>
    <x v="5"/>
    <s v="Partner"/>
    <x v="474"/>
    <x v="0"/>
    <n v="20.02"/>
    <x v="1"/>
    <x v="463"/>
    <m/>
    <x v="0"/>
    <n v="260"/>
    <n v="8"/>
    <x v="9"/>
    <n v="0"/>
    <n v="9.27"/>
  </r>
  <r>
    <s v="C00599"/>
    <n v="28"/>
    <s v="Male"/>
    <x v="0"/>
    <s v="Paid Social"/>
    <x v="475"/>
    <x v="0"/>
    <n v="18"/>
    <x v="1"/>
    <x v="422"/>
    <m/>
    <x v="0"/>
    <n v="435"/>
    <n v="14"/>
    <x v="9"/>
    <n v="1"/>
    <n v="5.85"/>
  </r>
  <r>
    <s v="C00600"/>
    <n v="24"/>
    <s v="Female"/>
    <x v="0"/>
    <s v="Organic"/>
    <x v="452"/>
    <x v="2"/>
    <n v="37.950000000000003"/>
    <x v="1"/>
    <x v="464"/>
    <m/>
    <x v="0"/>
    <n v="418"/>
    <n v="13"/>
    <x v="16"/>
    <n v="1"/>
    <n v="13.96"/>
  </r>
  <r>
    <s v="C00601"/>
    <n v="35"/>
    <s v="Male"/>
    <x v="9"/>
    <s v="Organic"/>
    <x v="476"/>
    <x v="4"/>
    <n v="17.399999999999999"/>
    <x v="1"/>
    <x v="172"/>
    <m/>
    <x v="0"/>
    <n v="451"/>
    <n v="15"/>
    <x v="4"/>
    <n v="2"/>
    <n v="0"/>
  </r>
  <r>
    <s v="C00602"/>
    <n v="41"/>
    <s v="Female"/>
    <x v="0"/>
    <s v="Paid Search"/>
    <x v="47"/>
    <x v="2"/>
    <n v="39.229999999999997"/>
    <x v="2"/>
    <x v="85"/>
    <d v="2025-10-08T00:00:00"/>
    <x v="1"/>
    <n v="122"/>
    <n v="4"/>
    <x v="133"/>
    <n v="0"/>
    <n v="8.7799999999999994"/>
  </r>
  <r>
    <s v="C00603"/>
    <n v="20"/>
    <s v="Male"/>
    <x v="3"/>
    <s v="Referrral"/>
    <x v="363"/>
    <x v="1"/>
    <n v="85.73"/>
    <x v="3"/>
    <x v="360"/>
    <m/>
    <x v="0"/>
    <n v="301"/>
    <n v="10"/>
    <x v="8"/>
    <n v="1"/>
    <n v="8.24"/>
  </r>
  <r>
    <s v="C00604"/>
    <n v="34"/>
    <s v="Female"/>
    <x v="0"/>
    <s v="Paid Social"/>
    <x v="477"/>
    <x v="2"/>
    <n v="41.91"/>
    <x v="0"/>
    <x v="465"/>
    <m/>
    <x v="0"/>
    <n v="986"/>
    <n v="32"/>
    <x v="11"/>
    <n v="3"/>
    <n v="8.2899999999999991"/>
  </r>
  <r>
    <s v="C00605"/>
    <n v="32"/>
    <s v="Female"/>
    <x v="8"/>
    <s v="Paid Search"/>
    <x v="364"/>
    <x v="0"/>
    <n v="21.41"/>
    <x v="0"/>
    <x v="35"/>
    <d v="2026-01-30T00:00:00"/>
    <x v="1"/>
    <n v="190"/>
    <n v="6"/>
    <x v="134"/>
    <n v="1"/>
    <n v="1.82"/>
  </r>
  <r>
    <s v="C00606"/>
    <n v="37"/>
    <s v="Non-binary"/>
    <x v="5"/>
    <s v="Organic"/>
    <x v="447"/>
    <x v="2"/>
    <n v="44.39"/>
    <x v="2"/>
    <x v="466"/>
    <m/>
    <x v="0"/>
    <n v="538"/>
    <n v="17"/>
    <x v="11"/>
    <n v="1"/>
    <n v="15.13"/>
  </r>
  <r>
    <s v="C00607"/>
    <n v="34"/>
    <s v="Prefer not to say"/>
    <x v="7"/>
    <s v="Partner"/>
    <x v="478"/>
    <x v="0"/>
    <n v="15.89"/>
    <x v="0"/>
    <x v="467"/>
    <m/>
    <x v="0"/>
    <n v="777"/>
    <n v="25"/>
    <x v="3"/>
    <n v="3"/>
    <n v="7.64"/>
  </r>
  <r>
    <s v="C00608"/>
    <n v="21"/>
    <s v="Female"/>
    <x v="7"/>
    <s v="Paid Search"/>
    <x v="479"/>
    <x v="1"/>
    <n v="71.459999999999994"/>
    <x v="1"/>
    <x v="468"/>
    <d v="2025-11-20T00:00:00"/>
    <x v="1"/>
    <n v="462"/>
    <n v="15"/>
    <x v="73"/>
    <n v="2"/>
    <n v="20.059999999999999"/>
  </r>
  <r>
    <s v="C00609"/>
    <n v="23"/>
    <s v="Male"/>
    <x v="5"/>
    <s v="Referral"/>
    <x v="480"/>
    <x v="0"/>
    <n v="16.25"/>
    <x v="2"/>
    <x v="412"/>
    <m/>
    <x v="0"/>
    <n v="55"/>
    <n v="1"/>
    <x v="4"/>
    <n v="1"/>
    <n v="4.28"/>
  </r>
  <r>
    <s v="C00610"/>
    <n v="34"/>
    <s v="Male"/>
    <x v="9"/>
    <s v="Paid Social"/>
    <x v="481"/>
    <x v="1"/>
    <n v="82.99"/>
    <x v="2"/>
    <x v="469"/>
    <m/>
    <x v="0"/>
    <n v="167"/>
    <n v="5"/>
    <x v="10"/>
    <n v="0"/>
    <n v="11.92"/>
  </r>
  <r>
    <s v="C00611"/>
    <n v="43"/>
    <s v="Female"/>
    <x v="0"/>
    <s v="Organic"/>
    <x v="462"/>
    <x v="2"/>
    <n v="36.840000000000003"/>
    <x v="1"/>
    <x v="459"/>
    <m/>
    <x v="0"/>
    <n v="202"/>
    <n v="6"/>
    <x v="9"/>
    <n v="3"/>
    <n v="5.79"/>
  </r>
  <r>
    <s v="C00612"/>
    <n v="18"/>
    <s v="Male"/>
    <x v="8"/>
    <s v="Organic"/>
    <x v="69"/>
    <x v="0"/>
    <n v="37.47"/>
    <x v="2"/>
    <x v="470"/>
    <m/>
    <x v="0"/>
    <n v="621"/>
    <n v="20"/>
    <x v="4"/>
    <n v="1"/>
    <n v="11.06"/>
  </r>
  <r>
    <s v="C00613"/>
    <n v="37"/>
    <s v="Male"/>
    <x v="0"/>
    <s v="Paid Search"/>
    <x v="146"/>
    <x v="2"/>
    <n v="38.32"/>
    <x v="1"/>
    <x v="187"/>
    <m/>
    <x v="0"/>
    <n v="250"/>
    <n v="8"/>
    <x v="9"/>
    <n v="1"/>
    <n v="17.239999999999998"/>
  </r>
  <r>
    <s v="C00614"/>
    <n v="45"/>
    <s v="Male"/>
    <x v="5"/>
    <s v="Paid Search"/>
    <x v="482"/>
    <x v="0"/>
    <n v="19.579999999999998"/>
    <x v="1"/>
    <x v="86"/>
    <m/>
    <x v="0"/>
    <n v="698"/>
    <n v="23"/>
    <x v="10"/>
    <n v="2"/>
    <n v="7.65"/>
  </r>
  <r>
    <s v="C00615"/>
    <n v="33"/>
    <s v="Female"/>
    <x v="0"/>
    <s v="Referral"/>
    <x v="71"/>
    <x v="2"/>
    <n v="34.369999999999997"/>
    <x v="2"/>
    <x v="471"/>
    <m/>
    <x v="0"/>
    <n v="358"/>
    <n v="11"/>
    <x v="40"/>
    <n v="0"/>
    <n v="8.5"/>
  </r>
  <r>
    <s v="C00616"/>
    <n v="39"/>
    <s v="Male"/>
    <x v="2"/>
    <s v="Referral"/>
    <x v="483"/>
    <x v="1"/>
    <n v="71.040000000000006"/>
    <x v="1"/>
    <x v="377"/>
    <m/>
    <x v="0"/>
    <n v="421"/>
    <n v="14"/>
    <x v="10"/>
    <n v="0"/>
    <n v="15.24"/>
  </r>
  <r>
    <s v="C00617"/>
    <n v="28"/>
    <s v="Male"/>
    <x v="5"/>
    <s v="Organic"/>
    <x v="451"/>
    <x v="1"/>
    <n v="79.010000000000005"/>
    <x v="1"/>
    <x v="472"/>
    <m/>
    <x v="0"/>
    <n v="856"/>
    <n v="28"/>
    <x v="19"/>
    <n v="0"/>
    <n v="15.87"/>
  </r>
  <r>
    <s v="C00618"/>
    <n v="33"/>
    <s v="Male"/>
    <x v="8"/>
    <s v="Paid Social"/>
    <x v="263"/>
    <x v="0"/>
    <n v="20.82"/>
    <x v="2"/>
    <x v="473"/>
    <d v="2024-07-30T00:00:00"/>
    <x v="1"/>
    <n v="566"/>
    <n v="18"/>
    <x v="97"/>
    <n v="0"/>
    <n v="14.11"/>
  </r>
  <r>
    <s v="C00619"/>
    <n v="19"/>
    <s v="Male"/>
    <x v="5"/>
    <s v="Organic"/>
    <x v="484"/>
    <x v="2"/>
    <n v="38.92"/>
    <x v="2"/>
    <x v="474"/>
    <m/>
    <x v="0"/>
    <n v="809"/>
    <n v="26"/>
    <x v="10"/>
    <n v="1"/>
    <n v="14.93"/>
  </r>
  <r>
    <s v="C00620"/>
    <n v="18"/>
    <s v="Male"/>
    <x v="4"/>
    <s v="Organic"/>
    <x v="94"/>
    <x v="1"/>
    <n v="74"/>
    <x v="1"/>
    <x v="380"/>
    <m/>
    <x v="0"/>
    <n v="983"/>
    <n v="32"/>
    <x v="15"/>
    <n v="0"/>
    <m/>
  </r>
  <r>
    <s v="C00621"/>
    <n v="42"/>
    <s v="Male"/>
    <x v="0"/>
    <s v="Referral"/>
    <x v="4"/>
    <x v="1"/>
    <n v="65.42"/>
    <x v="2"/>
    <x v="475"/>
    <m/>
    <x v="0"/>
    <n v="716"/>
    <n v="23"/>
    <x v="11"/>
    <n v="1"/>
    <n v="16.440000000000001"/>
  </r>
  <r>
    <s v="C00622"/>
    <n v="25"/>
    <s v="Male"/>
    <x v="1"/>
    <s v="Referral"/>
    <x v="485"/>
    <x v="2"/>
    <n v="41.97"/>
    <x v="1"/>
    <x v="476"/>
    <m/>
    <x v="0"/>
    <n v="605"/>
    <n v="20"/>
    <x v="15"/>
    <n v="0"/>
    <n v="11.2"/>
  </r>
  <r>
    <s v="C00623"/>
    <n v="30"/>
    <s v="Male"/>
    <x v="0"/>
    <s v="Referral"/>
    <x v="38"/>
    <x v="0"/>
    <n v="17.88"/>
    <x v="2"/>
    <x v="477"/>
    <m/>
    <x v="0"/>
    <n v="951"/>
    <n v="31"/>
    <x v="6"/>
    <n v="2"/>
    <n v="7.98"/>
  </r>
  <r>
    <s v="C00624"/>
    <n v="22"/>
    <s v="Female"/>
    <x v="0"/>
    <s v="Organic"/>
    <x v="359"/>
    <x v="1"/>
    <n v="71.75"/>
    <x v="1"/>
    <x v="478"/>
    <m/>
    <x v="0"/>
    <n v="666"/>
    <n v="22"/>
    <x v="19"/>
    <n v="2"/>
    <n v="14.35"/>
  </r>
  <r>
    <s v="C00625"/>
    <n v="21"/>
    <s v="Male"/>
    <x v="3"/>
    <s v="Paid Social"/>
    <x v="486"/>
    <x v="4"/>
    <n v="16.39"/>
    <x v="0"/>
    <x v="479"/>
    <m/>
    <x v="0"/>
    <n v="461"/>
    <n v="15"/>
    <x v="6"/>
    <n v="5"/>
    <n v="2.62"/>
  </r>
  <r>
    <s v="C00626"/>
    <n v="32"/>
    <s v="Male"/>
    <x v="5"/>
    <s v="Paid Search"/>
    <x v="396"/>
    <x v="2"/>
    <n v="16.809999999999999"/>
    <x v="2"/>
    <x v="480"/>
    <d v="2025-01-14T00:00:00"/>
    <x v="1"/>
    <n v="474"/>
    <n v="15"/>
    <x v="135"/>
    <n v="3"/>
    <n v="10.130000000000001"/>
  </r>
  <r>
    <s v="C00627"/>
    <m/>
    <s v="Female"/>
    <x v="0"/>
    <s v="Email"/>
    <x v="180"/>
    <x v="2"/>
    <n v="36"/>
    <x v="1"/>
    <x v="481"/>
    <m/>
    <x v="0"/>
    <n v="753"/>
    <n v="25"/>
    <x v="9"/>
    <n v="1"/>
    <m/>
  </r>
  <r>
    <s v="C00628"/>
    <n v="37"/>
    <s v="Female"/>
    <x v="8"/>
    <s v="Paid Social"/>
    <x v="487"/>
    <x v="0"/>
    <n v="18.64"/>
    <x v="1"/>
    <x v="334"/>
    <d v="2024-11-09T00:00:00"/>
    <x v="1"/>
    <n v="251"/>
    <n v="8"/>
    <x v="136"/>
    <n v="0"/>
    <n v="9.7899999999999991"/>
  </r>
  <r>
    <s v="C00629"/>
    <n v="38"/>
    <s v="Male"/>
    <x v="0"/>
    <s v="Email"/>
    <x v="107"/>
    <x v="1"/>
    <n v="71.36"/>
    <x v="1"/>
    <x v="344"/>
    <m/>
    <x v="0"/>
    <n v="568"/>
    <n v="18"/>
    <x v="24"/>
    <n v="1"/>
    <n v="22.58"/>
  </r>
  <r>
    <s v="C00630"/>
    <n v="37"/>
    <s v="Male"/>
    <x v="0"/>
    <s v="Organic"/>
    <x v="182"/>
    <x v="0"/>
    <n v="19.28"/>
    <x v="2"/>
    <x v="482"/>
    <m/>
    <x v="0"/>
    <n v="730"/>
    <n v="24"/>
    <x v="3"/>
    <n v="0"/>
    <n v="8.08"/>
  </r>
  <r>
    <s v="C00631"/>
    <n v="36"/>
    <s v="Male"/>
    <x v="9"/>
    <s v="Partner"/>
    <x v="195"/>
    <x v="2"/>
    <n v="38.229999999999997"/>
    <x v="2"/>
    <x v="483"/>
    <m/>
    <x v="0"/>
    <n v="305"/>
    <n v="10"/>
    <x v="24"/>
    <n v="0"/>
    <n v="11.43"/>
  </r>
  <r>
    <s v="C00632"/>
    <n v="48"/>
    <s v="Male"/>
    <x v="0"/>
    <s v="Paid  Search"/>
    <x v="488"/>
    <x v="3"/>
    <n v="234.37"/>
    <x v="2"/>
    <x v="224"/>
    <m/>
    <x v="0"/>
    <n v="774"/>
    <n v="25"/>
    <x v="0"/>
    <n v="5"/>
    <n v="34.799999999999997"/>
  </r>
  <r>
    <s v="C00633"/>
    <n v="24"/>
    <s v="Female"/>
    <x v="1"/>
    <s v="Paid Search"/>
    <x v="142"/>
    <x v="3"/>
    <n v="171.87"/>
    <x v="0"/>
    <x v="484"/>
    <m/>
    <x v="0"/>
    <n v="654"/>
    <n v="21"/>
    <x v="9"/>
    <n v="0"/>
    <n v="22.83"/>
  </r>
  <r>
    <s v="C00634"/>
    <n v="34"/>
    <s v="Male"/>
    <x v="9"/>
    <s v="Paid Social"/>
    <x v="489"/>
    <x v="1"/>
    <n v="80.02"/>
    <x v="1"/>
    <x v="485"/>
    <m/>
    <x v="0"/>
    <n v="713"/>
    <n v="23"/>
    <x v="8"/>
    <n v="2"/>
    <n v="11.64"/>
  </r>
  <r>
    <s v="C00635"/>
    <n v="44"/>
    <s v="Female"/>
    <x v="7"/>
    <s v="Paid Search"/>
    <x v="490"/>
    <x v="1"/>
    <n v="80.099999999999994"/>
    <x v="2"/>
    <x v="486"/>
    <d v="2024-06-08T00:00:00"/>
    <x v="1"/>
    <n v="314"/>
    <n v="10"/>
    <x v="137"/>
    <n v="1"/>
    <n v="14.88"/>
  </r>
  <r>
    <s v="C00636"/>
    <n v="45"/>
    <s v="Male"/>
    <x v="9"/>
    <s v="Email"/>
    <x v="491"/>
    <x v="0"/>
    <n v="17.43"/>
    <x v="1"/>
    <x v="69"/>
    <m/>
    <x v="0"/>
    <n v="371"/>
    <n v="12"/>
    <x v="7"/>
    <n v="2"/>
    <n v="12.21"/>
  </r>
  <r>
    <s v="C00637"/>
    <m/>
    <s v="Female"/>
    <x v="2"/>
    <s v="Organic"/>
    <x v="492"/>
    <x v="0"/>
    <n v="200.52"/>
    <x v="2"/>
    <x v="132"/>
    <m/>
    <x v="0"/>
    <n v="880"/>
    <n v="29"/>
    <x v="7"/>
    <n v="2"/>
    <n v="16.82"/>
  </r>
  <r>
    <s v="C00638"/>
    <n v="31"/>
    <s v="Male"/>
    <x v="5"/>
    <s v="Email"/>
    <x v="354"/>
    <x v="1"/>
    <n v="83.86"/>
    <x v="1"/>
    <x v="487"/>
    <m/>
    <x v="0"/>
    <n v="797"/>
    <n v="26"/>
    <x v="6"/>
    <n v="1"/>
    <n v="12.99"/>
  </r>
  <r>
    <s v="C00639"/>
    <n v="46"/>
    <s v="Male"/>
    <x v="8"/>
    <s v="Paid Search"/>
    <x v="445"/>
    <x v="2"/>
    <n v="39.299999999999997"/>
    <x v="2"/>
    <x v="488"/>
    <m/>
    <x v="0"/>
    <n v="242"/>
    <n v="8"/>
    <x v="0"/>
    <n v="0"/>
    <n v="14.43"/>
  </r>
  <r>
    <s v="C00640"/>
    <n v="39"/>
    <s v="Female"/>
    <x v="8"/>
    <s v="Paid Search"/>
    <x v="454"/>
    <x v="0"/>
    <n v="21.1"/>
    <x v="1"/>
    <x v="257"/>
    <m/>
    <x v="0"/>
    <n v="66"/>
    <n v="2"/>
    <x v="10"/>
    <n v="0"/>
    <n v="4.91"/>
  </r>
  <r>
    <s v="C00641"/>
    <n v="36"/>
    <s v="Female"/>
    <x v="1"/>
    <s v="Paid Social"/>
    <x v="255"/>
    <x v="0"/>
    <n v="15.69"/>
    <x v="1"/>
    <x v="318"/>
    <m/>
    <x v="0"/>
    <n v="389"/>
    <n v="12"/>
    <x v="16"/>
    <n v="0"/>
    <n v="5.56"/>
  </r>
  <r>
    <s v="C00642"/>
    <n v="32"/>
    <s v="Male"/>
    <x v="0"/>
    <s v="Organic"/>
    <x v="290"/>
    <x v="2"/>
    <n v="36.369999999999997"/>
    <x v="1"/>
    <x v="456"/>
    <m/>
    <x v="0"/>
    <n v="102"/>
    <n v="3"/>
    <x v="8"/>
    <n v="0"/>
    <n v="14.29"/>
  </r>
  <r>
    <s v="C00643"/>
    <n v="31"/>
    <s v="Female"/>
    <x v="8"/>
    <s v="Email"/>
    <x v="493"/>
    <x v="2"/>
    <n v="43.6"/>
    <x v="0"/>
    <x v="489"/>
    <m/>
    <x v="0"/>
    <n v="178"/>
    <n v="5"/>
    <x v="40"/>
    <n v="1"/>
    <n v="7.13"/>
  </r>
  <r>
    <s v="C00644"/>
    <n v="37"/>
    <s v="Female"/>
    <x v="3"/>
    <s v="Partner"/>
    <x v="494"/>
    <x v="0"/>
    <n v="20.39"/>
    <x v="1"/>
    <x v="490"/>
    <m/>
    <x v="0"/>
    <n v="593"/>
    <n v="19"/>
    <x v="11"/>
    <n v="2"/>
    <n v="0.13"/>
  </r>
  <r>
    <s v="C00645"/>
    <n v="32"/>
    <s v="Male"/>
    <x v="5"/>
    <s v="Referrral"/>
    <x v="495"/>
    <x v="0"/>
    <n v="19.82"/>
    <x v="1"/>
    <x v="1"/>
    <d v="2025-12-05T00:00:00"/>
    <x v="1"/>
    <n v="194"/>
    <n v="6"/>
    <x v="66"/>
    <n v="1"/>
    <n v="0.44"/>
  </r>
  <r>
    <s v="C00646"/>
    <n v="34"/>
    <s v="Male"/>
    <x v="2"/>
    <s v="Email"/>
    <x v="496"/>
    <x v="2"/>
    <n v="42.85"/>
    <x v="1"/>
    <x v="491"/>
    <m/>
    <x v="0"/>
    <n v="536"/>
    <n v="17"/>
    <x v="19"/>
    <n v="3"/>
    <n v="12.33"/>
  </r>
  <r>
    <s v="C00647"/>
    <n v="35"/>
    <s v="Male"/>
    <x v="5"/>
    <s v="Paid Social"/>
    <x v="298"/>
    <x v="0"/>
    <n v="16.09"/>
    <x v="1"/>
    <x v="29"/>
    <d v="2025-01-11T00:00:00"/>
    <x v="1"/>
    <n v="220"/>
    <n v="7"/>
    <x v="138"/>
    <n v="1"/>
    <n v="7.04"/>
  </r>
  <r>
    <s v="C00648"/>
    <n v="28"/>
    <s v="Male"/>
    <x v="0"/>
    <s v="Paid Search"/>
    <x v="497"/>
    <x v="1"/>
    <n v="84.03"/>
    <x v="0"/>
    <x v="301"/>
    <d v="2025-06-19T00:00:00"/>
    <x v="1"/>
    <n v="295"/>
    <n v="9"/>
    <x v="139"/>
    <n v="2"/>
    <n v="13.23"/>
  </r>
  <r>
    <s v="C00649"/>
    <n v="39"/>
    <s v="Female"/>
    <x v="8"/>
    <s v="Partner"/>
    <x v="379"/>
    <x v="0"/>
    <n v="20.62"/>
    <x v="0"/>
    <x v="174"/>
    <m/>
    <x v="0"/>
    <n v="51"/>
    <n v="1"/>
    <x v="19"/>
    <n v="2"/>
    <n v="1.36"/>
  </r>
  <r>
    <s v="C00650"/>
    <n v="60"/>
    <s v="Male"/>
    <x v="5"/>
    <s v="Organic"/>
    <x v="498"/>
    <x v="5"/>
    <n v="18"/>
    <x v="2"/>
    <x v="492"/>
    <d v="2026-01-29T00:00:00"/>
    <x v="1"/>
    <n v="162"/>
    <n v="5"/>
    <x v="140"/>
    <n v="0"/>
    <n v="4.92"/>
  </r>
  <r>
    <s v="C00651"/>
    <n v="18"/>
    <s v="Male"/>
    <x v="0"/>
    <s v="Partner"/>
    <x v="78"/>
    <x v="0"/>
    <n v="23"/>
    <x v="2"/>
    <x v="343"/>
    <d v="2025-11-03T00:00:00"/>
    <x v="1"/>
    <n v="475"/>
    <n v="15"/>
    <x v="141"/>
    <n v="2"/>
    <n v="10.47"/>
  </r>
  <r>
    <s v="C00652"/>
    <n v="37"/>
    <s v="Male"/>
    <x v="0"/>
    <s v="Paid Search"/>
    <x v="499"/>
    <x v="1"/>
    <n v="80.239999999999995"/>
    <x v="1"/>
    <x v="493"/>
    <m/>
    <x v="0"/>
    <n v="398"/>
    <n v="13"/>
    <x v="1"/>
    <n v="0"/>
    <n v="12.66"/>
  </r>
  <r>
    <s v="C00653"/>
    <n v="27"/>
    <s v="Non-binary"/>
    <x v="0"/>
    <s v="Paid Social"/>
    <x v="203"/>
    <x v="1"/>
    <n v="65.14"/>
    <x v="1"/>
    <x v="494"/>
    <m/>
    <x v="0"/>
    <n v="915"/>
    <n v="30"/>
    <x v="7"/>
    <n v="1"/>
    <n v="13.35"/>
  </r>
  <r>
    <s v="C00654"/>
    <n v="39"/>
    <s v="Female"/>
    <x v="0"/>
    <s v="Paid Search"/>
    <x v="87"/>
    <x v="0"/>
    <n v="19.579999999999998"/>
    <x v="2"/>
    <x v="94"/>
    <m/>
    <x v="0"/>
    <n v="235"/>
    <n v="7"/>
    <x v="10"/>
    <n v="4"/>
    <n v="1.24"/>
  </r>
  <r>
    <s v="C00655"/>
    <n v="34"/>
    <s v="Male"/>
    <x v="1"/>
    <s v="Paid Search"/>
    <x v="121"/>
    <x v="0"/>
    <n v="17.91"/>
    <x v="2"/>
    <x v="495"/>
    <m/>
    <x v="0"/>
    <n v="521"/>
    <n v="17"/>
    <x v="0"/>
    <n v="1"/>
    <n v="4.53"/>
  </r>
  <r>
    <s v="C00656"/>
    <n v="41"/>
    <s v="Male"/>
    <x v="8"/>
    <s v="paid-social"/>
    <x v="310"/>
    <x v="2"/>
    <n v="42.63"/>
    <x v="1"/>
    <x v="496"/>
    <m/>
    <x v="0"/>
    <n v="545"/>
    <n v="18"/>
    <x v="11"/>
    <n v="1"/>
    <n v="11.35"/>
  </r>
  <r>
    <s v="C00657"/>
    <n v="45"/>
    <s v="Female"/>
    <x v="0"/>
    <s v="Paid Search"/>
    <x v="358"/>
    <x v="0"/>
    <n v="19.829999999999998"/>
    <x v="2"/>
    <x v="45"/>
    <m/>
    <x v="0"/>
    <n v="268"/>
    <n v="8"/>
    <x v="16"/>
    <n v="0"/>
    <n v="14.46"/>
  </r>
  <r>
    <s v="C00658"/>
    <n v="36"/>
    <s v="Male"/>
    <x v="8"/>
    <s v="Paid Search"/>
    <x v="500"/>
    <x v="2"/>
    <n v="37.130000000000003"/>
    <x v="1"/>
    <x v="171"/>
    <m/>
    <x v="0"/>
    <n v="423"/>
    <n v="14"/>
    <x v="10"/>
    <n v="2"/>
    <n v="10.87"/>
  </r>
  <r>
    <s v="C00659"/>
    <n v="44"/>
    <s v="Female"/>
    <x v="2"/>
    <s v="Organic"/>
    <x v="501"/>
    <x v="0"/>
    <n v="21.28"/>
    <x v="1"/>
    <x v="497"/>
    <m/>
    <x v="0"/>
    <n v="1058"/>
    <n v="35"/>
    <x v="0"/>
    <n v="0"/>
    <n v="5.79"/>
  </r>
  <r>
    <s v="C00660"/>
    <n v="18"/>
    <s v="Female"/>
    <x v="3"/>
    <s v="Organic"/>
    <x v="91"/>
    <x v="2"/>
    <n v="41.93"/>
    <x v="1"/>
    <x v="498"/>
    <m/>
    <x v="0"/>
    <n v="818"/>
    <n v="27"/>
    <x v="3"/>
    <n v="2"/>
    <n v="13.45"/>
  </r>
  <r>
    <s v="C00661"/>
    <n v="48"/>
    <s v="Male"/>
    <x v="4"/>
    <s v="Paid Social"/>
    <x v="209"/>
    <x v="0"/>
    <n v="17.739999999999998"/>
    <x v="2"/>
    <x v="499"/>
    <m/>
    <x v="0"/>
    <n v="938"/>
    <n v="31"/>
    <x v="3"/>
    <n v="2"/>
    <n v="8.7799999999999994"/>
  </r>
  <r>
    <s v="C00662"/>
    <n v="37"/>
    <s v="Male"/>
    <x v="0"/>
    <s v="Paid Search"/>
    <x v="502"/>
    <x v="2"/>
    <n v="38.53"/>
    <x v="2"/>
    <x v="500"/>
    <m/>
    <x v="0"/>
    <n v="309"/>
    <n v="10"/>
    <x v="40"/>
    <n v="3"/>
    <n v="7.69"/>
  </r>
  <r>
    <s v="C00663"/>
    <n v="44"/>
    <s v="Male"/>
    <x v="1"/>
    <s v="Partner"/>
    <x v="134"/>
    <x v="2"/>
    <n v="40.61"/>
    <x v="1"/>
    <x v="501"/>
    <d v="2023-12-25T00:00:00"/>
    <x v="1"/>
    <n v="316"/>
    <n v="10"/>
    <x v="142"/>
    <n v="2"/>
    <n v="19.21"/>
  </r>
  <r>
    <s v="C00664"/>
    <n v="23"/>
    <s v="Male"/>
    <x v="2"/>
    <s v="Organic"/>
    <x v="203"/>
    <x v="4"/>
    <n v="18.45"/>
    <x v="2"/>
    <x v="355"/>
    <m/>
    <x v="0"/>
    <n v="917"/>
    <n v="30"/>
    <x v="0"/>
    <n v="0"/>
    <n v="5.9"/>
  </r>
  <r>
    <s v="C00665"/>
    <n v="27"/>
    <s v="Male"/>
    <x v="0"/>
    <s v="Paid Social"/>
    <x v="503"/>
    <x v="0"/>
    <n v="18.489999999999998"/>
    <x v="2"/>
    <x v="502"/>
    <m/>
    <x v="0"/>
    <n v="465"/>
    <n v="15"/>
    <x v="15"/>
    <n v="1"/>
    <n v="6.95"/>
  </r>
  <r>
    <s v="C00666"/>
    <n v="35"/>
    <s v="Female"/>
    <x v="7"/>
    <s v="Organic"/>
    <x v="504"/>
    <x v="0"/>
    <n v="19.059999999999999"/>
    <x v="1"/>
    <x v="503"/>
    <m/>
    <x v="0"/>
    <n v="355"/>
    <n v="11"/>
    <x v="4"/>
    <n v="1"/>
    <n v="8.2100000000000009"/>
  </r>
  <r>
    <s v="C00667"/>
    <n v="34"/>
    <s v="Male"/>
    <x v="0"/>
    <s v="Paid Social"/>
    <x v="505"/>
    <x v="0"/>
    <n v="17.38"/>
    <x v="2"/>
    <x v="504"/>
    <m/>
    <x v="0"/>
    <n v="567"/>
    <n v="18"/>
    <x v="4"/>
    <n v="1"/>
    <n v="7.38"/>
  </r>
  <r>
    <s v="C00668"/>
    <n v="37"/>
    <s v="Female"/>
    <x v="0"/>
    <s v="Paid Social"/>
    <x v="506"/>
    <x v="3"/>
    <n v="163.44999999999999"/>
    <x v="1"/>
    <x v="5"/>
    <d v="2025-12-17T00:00:00"/>
    <x v="1"/>
    <n v="106"/>
    <n v="3"/>
    <x v="143"/>
    <n v="2"/>
    <n v="28.1"/>
  </r>
  <r>
    <s v="C00669"/>
    <n v="44"/>
    <s v="Female"/>
    <x v="3"/>
    <s v="Paid Social"/>
    <x v="507"/>
    <x v="0"/>
    <n v="19.36"/>
    <x v="1"/>
    <x v="505"/>
    <d v="2025-12-04T00:00:00"/>
    <x v="1"/>
    <n v="32"/>
    <n v="1"/>
    <x v="144"/>
    <n v="3"/>
    <n v="3.64"/>
  </r>
  <r>
    <s v="C00670"/>
    <n v="18"/>
    <s v="Male"/>
    <x v="8"/>
    <s v="Paid Search"/>
    <x v="351"/>
    <x v="0"/>
    <n v="15.98"/>
    <x v="1"/>
    <x v="506"/>
    <m/>
    <x v="0"/>
    <n v="984"/>
    <n v="32"/>
    <x v="0"/>
    <n v="2"/>
    <n v="9.1300000000000008"/>
  </r>
  <r>
    <s v="C00671"/>
    <n v="43"/>
    <s v="Male"/>
    <x v="5"/>
    <s v="Paid Search"/>
    <x v="301"/>
    <x v="0"/>
    <n v="17.489999999999998"/>
    <x v="1"/>
    <x v="257"/>
    <m/>
    <x v="0"/>
    <n v="66"/>
    <n v="2"/>
    <x v="16"/>
    <n v="1"/>
    <n v="6.66"/>
  </r>
  <r>
    <s v="C00672"/>
    <n v="34"/>
    <s v="Male"/>
    <x v="1"/>
    <s v="Organic"/>
    <x v="289"/>
    <x v="2"/>
    <n v="33.47"/>
    <x v="1"/>
    <x v="507"/>
    <m/>
    <x v="0"/>
    <n v="443"/>
    <n v="14"/>
    <x v="1"/>
    <n v="0"/>
    <n v="13.93"/>
  </r>
  <r>
    <s v="C00673"/>
    <n v="32"/>
    <s v="Female"/>
    <x v="7"/>
    <s v="Paid Search"/>
    <x v="93"/>
    <x v="1"/>
    <n v="68.58"/>
    <x v="1"/>
    <x v="508"/>
    <m/>
    <x v="0"/>
    <n v="428"/>
    <n v="14"/>
    <x v="16"/>
    <n v="0"/>
    <n v="15.14"/>
  </r>
  <r>
    <s v="C00674"/>
    <n v="21"/>
    <s v="Male"/>
    <x v="0"/>
    <s v="Paid Search"/>
    <x v="508"/>
    <x v="0"/>
    <n v="81.69"/>
    <x v="1"/>
    <x v="509"/>
    <m/>
    <x v="0"/>
    <n v="1038"/>
    <n v="34"/>
    <x v="9"/>
    <n v="1"/>
    <n v="14.6"/>
  </r>
  <r>
    <s v="C00675"/>
    <m/>
    <s v="Female"/>
    <x v="9"/>
    <s v="Paid Social"/>
    <x v="303"/>
    <x v="2"/>
    <n v="38.31"/>
    <x v="0"/>
    <x v="237"/>
    <m/>
    <x v="0"/>
    <n v="445"/>
    <n v="14"/>
    <x v="1"/>
    <n v="0"/>
    <n v="12.93"/>
  </r>
  <r>
    <s v="C00676"/>
    <m/>
    <s v="Female"/>
    <x v="3"/>
    <s v="Paid Search"/>
    <x v="509"/>
    <x v="1"/>
    <n v="77.37"/>
    <x v="2"/>
    <x v="510"/>
    <m/>
    <x v="0"/>
    <n v="317"/>
    <n v="10"/>
    <x v="8"/>
    <n v="0"/>
    <n v="17.43"/>
  </r>
  <r>
    <s v="C00677"/>
    <n v="40"/>
    <s v="Female"/>
    <x v="8"/>
    <s v="Referral"/>
    <x v="241"/>
    <x v="0"/>
    <m/>
    <x v="1"/>
    <x v="253"/>
    <m/>
    <x v="0"/>
    <n v="488"/>
    <n v="16"/>
    <x v="1"/>
    <n v="0"/>
    <n v="2.72"/>
  </r>
  <r>
    <s v="C00678"/>
    <n v="21"/>
    <s v="Prefer not to say"/>
    <x v="6"/>
    <s v="Paid Search"/>
    <x v="223"/>
    <x v="1"/>
    <n v="74.86"/>
    <x v="1"/>
    <x v="213"/>
    <d v="2023-12-25T00:00:00"/>
    <x v="1"/>
    <n v="252"/>
    <n v="8"/>
    <x v="145"/>
    <n v="1"/>
    <n v="21.38"/>
  </r>
  <r>
    <s v="C00679"/>
    <n v="34"/>
    <s v="Female"/>
    <x v="9"/>
    <s v="Organic"/>
    <x v="510"/>
    <x v="1"/>
    <n v="81.38"/>
    <x v="1"/>
    <x v="511"/>
    <d v="2024-11-17T00:00:00"/>
    <x v="1"/>
    <n v="83"/>
    <n v="2"/>
    <x v="146"/>
    <n v="0"/>
    <n v="18.93"/>
  </r>
  <r>
    <s v="C00680"/>
    <n v="33"/>
    <s v="Female"/>
    <x v="0"/>
    <s v="Organic"/>
    <x v="307"/>
    <x v="0"/>
    <n v="18.920000000000002"/>
    <x v="2"/>
    <x v="512"/>
    <m/>
    <x v="0"/>
    <n v="82"/>
    <n v="2"/>
    <x v="1"/>
    <n v="1"/>
    <n v="5.7"/>
  </r>
  <r>
    <s v="C00681"/>
    <n v="45"/>
    <s v="Female"/>
    <x v="0"/>
    <s v="Organic"/>
    <x v="384"/>
    <x v="2"/>
    <n v="41.57"/>
    <x v="0"/>
    <x v="513"/>
    <m/>
    <x v="0"/>
    <n v="316"/>
    <n v="10"/>
    <x v="0"/>
    <n v="2"/>
    <n v="8.1300000000000008"/>
  </r>
  <r>
    <s v="C00682"/>
    <n v="32"/>
    <s v="Non-binary"/>
    <x v="7"/>
    <s v="Paid Social"/>
    <x v="511"/>
    <x v="3"/>
    <n v="20.47"/>
    <x v="1"/>
    <x v="514"/>
    <m/>
    <x v="0"/>
    <n v="978"/>
    <n v="32"/>
    <x v="7"/>
    <n v="0"/>
    <n v="7.46"/>
  </r>
  <r>
    <s v="C00683"/>
    <n v="28"/>
    <s v="Female"/>
    <x v="6"/>
    <s v="Partner"/>
    <x v="176"/>
    <x v="0"/>
    <n v="18.62"/>
    <x v="2"/>
    <x v="515"/>
    <m/>
    <x v="0"/>
    <n v="54"/>
    <n v="1"/>
    <x v="24"/>
    <n v="2"/>
    <m/>
  </r>
  <r>
    <s v="C00684"/>
    <n v="29"/>
    <s v="Non-binary"/>
    <x v="0"/>
    <m/>
    <x v="247"/>
    <x v="1"/>
    <n v="67.290000000000006"/>
    <x v="2"/>
    <x v="516"/>
    <m/>
    <x v="0"/>
    <n v="53"/>
    <n v="1"/>
    <x v="9"/>
    <n v="0"/>
    <n v="9.6199999999999992"/>
  </r>
  <r>
    <s v="C00685"/>
    <n v="45"/>
    <s v="Female"/>
    <x v="0"/>
    <s v="Paid Search"/>
    <x v="512"/>
    <x v="0"/>
    <n v="17.850000000000001"/>
    <x v="0"/>
    <x v="38"/>
    <m/>
    <x v="0"/>
    <n v="946"/>
    <n v="31"/>
    <x v="0"/>
    <n v="4"/>
    <n v="7.5"/>
  </r>
  <r>
    <s v="C00686"/>
    <n v="39"/>
    <s v="Female"/>
    <x v="3"/>
    <s v="Organic"/>
    <x v="470"/>
    <x v="2"/>
    <n v="38.700000000000003"/>
    <x v="1"/>
    <x v="96"/>
    <m/>
    <x v="0"/>
    <n v="240"/>
    <n v="8"/>
    <x v="6"/>
    <n v="1"/>
    <n v="12.61"/>
  </r>
  <r>
    <s v="C00687"/>
    <n v="31"/>
    <s v="Female"/>
    <x v="0"/>
    <s v="Organic"/>
    <x v="513"/>
    <x v="3"/>
    <n v="186.64"/>
    <x v="1"/>
    <x v="517"/>
    <m/>
    <x v="0"/>
    <n v="686"/>
    <n v="22"/>
    <x v="7"/>
    <n v="0"/>
    <n v="250"/>
  </r>
  <r>
    <s v="C00688"/>
    <n v="32"/>
    <s v="Non-binary"/>
    <x v="0"/>
    <s v="Organic"/>
    <x v="417"/>
    <x v="2"/>
    <n v="35.71"/>
    <x v="2"/>
    <x v="518"/>
    <m/>
    <x v="0"/>
    <n v="471"/>
    <n v="15"/>
    <x v="40"/>
    <n v="1"/>
    <n v="10.78"/>
  </r>
  <r>
    <s v="C00689"/>
    <n v="20"/>
    <s v="Male"/>
    <x v="2"/>
    <s v="Paid Search"/>
    <x v="514"/>
    <x v="0"/>
    <n v="19.11"/>
    <x v="1"/>
    <x v="188"/>
    <m/>
    <x v="0"/>
    <n v="637"/>
    <n v="21"/>
    <x v="6"/>
    <n v="2"/>
    <n v="8.7799999999999994"/>
  </r>
  <r>
    <s v="C00690"/>
    <n v="37"/>
    <s v="Female"/>
    <x v="7"/>
    <s v="Partner"/>
    <x v="515"/>
    <x v="2"/>
    <n v="46.58"/>
    <x v="1"/>
    <x v="391"/>
    <m/>
    <x v="0"/>
    <n v="258"/>
    <n v="8"/>
    <x v="24"/>
    <n v="0"/>
    <n v="12.32"/>
  </r>
  <r>
    <s v="C00691"/>
    <n v="18"/>
    <s v="Female"/>
    <x v="8"/>
    <s v="Paid Search"/>
    <x v="516"/>
    <x v="1"/>
    <n v="75.91"/>
    <x v="1"/>
    <x v="297"/>
    <m/>
    <x v="0"/>
    <n v="21"/>
    <n v="0"/>
    <x v="3"/>
    <n v="2"/>
    <n v="19.21"/>
  </r>
  <r>
    <s v="C00692"/>
    <n v="41"/>
    <s v="Non-binary"/>
    <x v="9"/>
    <s v="Organic"/>
    <x v="67"/>
    <x v="0"/>
    <n v="-19.989999999999998"/>
    <x v="1"/>
    <x v="488"/>
    <d v="2026-01-06T00:00:00"/>
    <x v="1"/>
    <n v="198"/>
    <n v="6"/>
    <x v="147"/>
    <n v="1"/>
    <n v="4.6900000000000004"/>
  </r>
  <r>
    <s v="C00693"/>
    <n v="35"/>
    <s v="Male"/>
    <x v="4"/>
    <s v="Organic"/>
    <x v="517"/>
    <x v="0"/>
    <n v="17.010000000000002"/>
    <x v="2"/>
    <x v="252"/>
    <m/>
    <x v="0"/>
    <n v="89"/>
    <n v="2"/>
    <x v="24"/>
    <n v="1"/>
    <n v="1.84"/>
  </r>
  <r>
    <s v="C00694"/>
    <n v="55"/>
    <s v="Female"/>
    <x v="1"/>
    <s v="paid-social"/>
    <x v="71"/>
    <x v="2"/>
    <n v="42.88"/>
    <x v="2"/>
    <x v="519"/>
    <d v="2025-12-28T00:00:00"/>
    <x v="1"/>
    <n v="12"/>
    <n v="0"/>
    <x v="113"/>
    <n v="2"/>
    <n v="2.8"/>
  </r>
  <r>
    <s v="C00695"/>
    <n v="24"/>
    <s v="Male"/>
    <x v="4"/>
    <s v="Organic"/>
    <x v="518"/>
    <x v="1"/>
    <n v="84.53"/>
    <x v="1"/>
    <x v="520"/>
    <m/>
    <x v="0"/>
    <n v="1030"/>
    <n v="34"/>
    <x v="8"/>
    <n v="0"/>
    <n v="20.37"/>
  </r>
  <r>
    <s v="C00696"/>
    <n v="33"/>
    <s v="Non-binary"/>
    <x v="0"/>
    <s v="Paid Social"/>
    <x v="519"/>
    <x v="5"/>
    <n v="20.22"/>
    <x v="0"/>
    <x v="521"/>
    <m/>
    <x v="0"/>
    <n v="851"/>
    <n v="28"/>
    <x v="24"/>
    <n v="0"/>
    <n v="8.81"/>
  </r>
  <r>
    <s v="C00697"/>
    <n v="50"/>
    <s v="Female"/>
    <x v="2"/>
    <s v="Paid Search"/>
    <x v="204"/>
    <x v="0"/>
    <n v="21.07"/>
    <x v="3"/>
    <x v="522"/>
    <m/>
    <x v="0"/>
    <n v="320"/>
    <n v="10"/>
    <x v="7"/>
    <n v="0"/>
    <n v="10.67"/>
  </r>
  <r>
    <s v="C00698"/>
    <n v="45"/>
    <s v="Female"/>
    <x v="9"/>
    <s v="Paid Search"/>
    <x v="244"/>
    <x v="3"/>
    <n v="192.2"/>
    <x v="0"/>
    <x v="238"/>
    <m/>
    <x v="0"/>
    <n v="476"/>
    <n v="15"/>
    <x v="15"/>
    <n v="2"/>
    <n v="19.100000000000001"/>
  </r>
  <r>
    <s v="C00699"/>
    <n v="28"/>
    <s v="Female"/>
    <x v="1"/>
    <s v="Organic"/>
    <x v="520"/>
    <x v="0"/>
    <n v="18.54"/>
    <x v="1"/>
    <x v="474"/>
    <m/>
    <x v="0"/>
    <n v="809"/>
    <n v="26"/>
    <x v="10"/>
    <n v="0"/>
    <n v="9.2200000000000006"/>
  </r>
  <r>
    <s v="C00700"/>
    <n v="36"/>
    <s v="Male"/>
    <x v="0"/>
    <s v="Partner"/>
    <x v="508"/>
    <x v="0"/>
    <n v="21.6"/>
    <x v="2"/>
    <x v="523"/>
    <m/>
    <x v="0"/>
    <n v="1024"/>
    <n v="34"/>
    <x v="11"/>
    <n v="1"/>
    <n v="0"/>
  </r>
  <r>
    <s v="C00701"/>
    <n v="34"/>
    <s v="Prefer not to say"/>
    <x v="10"/>
    <s v="Paid Search"/>
    <x v="266"/>
    <x v="2"/>
    <n v="40.97"/>
    <x v="0"/>
    <x v="73"/>
    <m/>
    <x v="0"/>
    <n v="558"/>
    <n v="18"/>
    <x v="4"/>
    <n v="1"/>
    <n v="6.52"/>
  </r>
  <r>
    <s v="C00702"/>
    <n v="37"/>
    <s v="Male"/>
    <x v="9"/>
    <s v="Referral"/>
    <x v="476"/>
    <x v="0"/>
    <n v="15.63"/>
    <x v="2"/>
    <x v="108"/>
    <m/>
    <x v="0"/>
    <n v="441"/>
    <n v="14"/>
    <x v="0"/>
    <n v="2"/>
    <n v="6.5"/>
  </r>
  <r>
    <s v="C00703"/>
    <n v="28"/>
    <s v="Female"/>
    <x v="9"/>
    <s v="Paid Search"/>
    <x v="521"/>
    <x v="0"/>
    <n v="19.690000000000001"/>
    <x v="2"/>
    <x v="166"/>
    <m/>
    <x v="0"/>
    <n v="950"/>
    <n v="31"/>
    <x v="6"/>
    <n v="6"/>
    <n v="8.65"/>
  </r>
  <r>
    <s v="C00704"/>
    <n v="33"/>
    <s v="Female"/>
    <x v="1"/>
    <s v="Organic"/>
    <x v="522"/>
    <x v="2"/>
    <n v="37.19"/>
    <x v="1"/>
    <x v="524"/>
    <d v="2024-03-13T00:00:00"/>
    <x v="1"/>
    <n v="241"/>
    <n v="8"/>
    <x v="148"/>
    <n v="0"/>
    <n v="16.72"/>
  </r>
  <r>
    <s v="C00705"/>
    <n v="20"/>
    <s v="Male"/>
    <x v="5"/>
    <s v="Paid Search"/>
    <x v="523"/>
    <x v="2"/>
    <n v="41.8"/>
    <x v="2"/>
    <x v="525"/>
    <m/>
    <x v="0"/>
    <n v="994"/>
    <n v="33"/>
    <x v="9"/>
    <n v="2"/>
    <n v="9.0399999999999991"/>
  </r>
  <r>
    <s v="C00706"/>
    <n v="35"/>
    <s v="Male"/>
    <x v="3"/>
    <s v="Paid Search"/>
    <x v="75"/>
    <x v="2"/>
    <n v="40.270000000000003"/>
    <x v="2"/>
    <x v="432"/>
    <m/>
    <x v="0"/>
    <n v="466"/>
    <n v="15"/>
    <x v="11"/>
    <n v="0"/>
    <n v="6.54"/>
  </r>
  <r>
    <s v="C00707"/>
    <n v="38"/>
    <s v="Male"/>
    <x v="9"/>
    <s v="Paid Search"/>
    <x v="524"/>
    <x v="0"/>
    <n v="16.350000000000001"/>
    <x v="1"/>
    <x v="383"/>
    <m/>
    <x v="0"/>
    <n v="1124"/>
    <n v="37"/>
    <x v="6"/>
    <n v="2"/>
    <n v="2.33"/>
  </r>
  <r>
    <s v="C00708"/>
    <n v="32"/>
    <s v="Female"/>
    <x v="7"/>
    <s v="Referral"/>
    <x v="525"/>
    <x v="2"/>
    <n v="39.840000000000003"/>
    <x v="0"/>
    <x v="526"/>
    <m/>
    <x v="0"/>
    <n v="495"/>
    <n v="16"/>
    <x v="9"/>
    <n v="1"/>
    <n v="7.25"/>
  </r>
  <r>
    <s v="C00709"/>
    <n v="19"/>
    <s v="Female"/>
    <x v="1"/>
    <s v="Partner"/>
    <x v="72"/>
    <x v="2"/>
    <n v="39.659999999999997"/>
    <x v="1"/>
    <x v="70"/>
    <m/>
    <x v="0"/>
    <n v="603"/>
    <n v="20"/>
    <x v="1"/>
    <n v="0"/>
    <n v="18.88"/>
  </r>
  <r>
    <s v="C00710"/>
    <n v="43"/>
    <s v="Male"/>
    <x v="9"/>
    <s v="Referral"/>
    <x v="51"/>
    <x v="1"/>
    <n v="81.3"/>
    <x v="1"/>
    <x v="245"/>
    <m/>
    <x v="0"/>
    <n v="613"/>
    <n v="20"/>
    <x v="3"/>
    <n v="0"/>
    <n v="19.03"/>
  </r>
  <r>
    <s v="C00711"/>
    <n v="37"/>
    <s v="Female"/>
    <x v="0"/>
    <s v="Paid Social"/>
    <x v="526"/>
    <x v="1"/>
    <n v="82.64"/>
    <x v="0"/>
    <x v="527"/>
    <m/>
    <x v="0"/>
    <n v="369"/>
    <n v="12"/>
    <x v="1"/>
    <n v="1"/>
    <n v="20.45"/>
  </r>
  <r>
    <s v="C00712"/>
    <n v="27"/>
    <s v="Male"/>
    <x v="0"/>
    <s v="Paid Social"/>
    <x v="510"/>
    <x v="2"/>
    <n v="43.67"/>
    <x v="1"/>
    <x v="528"/>
    <m/>
    <x v="0"/>
    <n v="549"/>
    <n v="18"/>
    <x v="7"/>
    <n v="0"/>
    <n v="9.0399999999999991"/>
  </r>
  <r>
    <s v="C00713"/>
    <n v="31"/>
    <s v="Female"/>
    <x v="10"/>
    <s v="Paid Social"/>
    <x v="527"/>
    <x v="1"/>
    <n v="81.62"/>
    <x v="1"/>
    <x v="522"/>
    <m/>
    <x v="0"/>
    <n v="320"/>
    <n v="10"/>
    <x v="40"/>
    <n v="0"/>
    <n v="15.99"/>
  </r>
  <r>
    <s v="C00714"/>
    <n v="20"/>
    <s v="Male"/>
    <x v="11"/>
    <s v="paid-social"/>
    <x v="528"/>
    <x v="1"/>
    <n v="79.14"/>
    <x v="1"/>
    <x v="113"/>
    <m/>
    <x v="0"/>
    <n v="272"/>
    <n v="9"/>
    <x v="16"/>
    <n v="0"/>
    <n v="18.8"/>
  </r>
  <r>
    <s v="C00715"/>
    <n v="25"/>
    <s v="Male"/>
    <x v="11"/>
    <s v="Referral"/>
    <x v="529"/>
    <x v="0"/>
    <n v="20.74"/>
    <x v="2"/>
    <x v="137"/>
    <d v="2026-01-29T00:00:00"/>
    <x v="1"/>
    <n v="83"/>
    <n v="2"/>
    <x v="28"/>
    <n v="2"/>
    <n v="3.98"/>
  </r>
  <r>
    <s v="C00716"/>
    <n v="29"/>
    <s v="Male"/>
    <x v="8"/>
    <m/>
    <x v="530"/>
    <x v="1"/>
    <n v="93.17"/>
    <x v="0"/>
    <x v="488"/>
    <m/>
    <x v="0"/>
    <n v="242"/>
    <n v="8"/>
    <x v="7"/>
    <n v="1"/>
    <n v="14.83"/>
  </r>
  <r>
    <s v="C00717"/>
    <n v="45"/>
    <s v="Female"/>
    <x v="5"/>
    <s v="Organic"/>
    <x v="531"/>
    <x v="1"/>
    <n v="84.78"/>
    <x v="1"/>
    <x v="73"/>
    <d v="2025-09-09T00:00:00"/>
    <x v="1"/>
    <n v="395"/>
    <n v="13"/>
    <x v="149"/>
    <n v="0"/>
    <n v="13.3"/>
  </r>
  <r>
    <s v="C00718"/>
    <n v="28"/>
    <s v="Male"/>
    <x v="3"/>
    <s v="Partner"/>
    <x v="532"/>
    <x v="0"/>
    <n v="19.309999999999999"/>
    <x v="2"/>
    <x v="529"/>
    <m/>
    <x v="0"/>
    <n v="587"/>
    <n v="19"/>
    <x v="3"/>
    <n v="2"/>
    <n v="4.21"/>
  </r>
  <r>
    <s v="C00719"/>
    <n v="40"/>
    <s v="Female"/>
    <x v="3"/>
    <s v="Referrral"/>
    <x v="492"/>
    <x v="0"/>
    <n v="19.66"/>
    <x v="2"/>
    <x v="530"/>
    <m/>
    <x v="0"/>
    <n v="872"/>
    <n v="29"/>
    <x v="4"/>
    <n v="0"/>
    <n v="6.2"/>
  </r>
  <r>
    <s v="C00720"/>
    <n v="29"/>
    <s v="Female"/>
    <x v="0"/>
    <s v="Organic"/>
    <x v="338"/>
    <x v="2"/>
    <n v="39.799999999999997"/>
    <x v="2"/>
    <x v="479"/>
    <m/>
    <x v="0"/>
    <n v="461"/>
    <n v="15"/>
    <x v="15"/>
    <n v="1"/>
    <n v="6.71"/>
  </r>
  <r>
    <s v="C00721"/>
    <n v="36"/>
    <s v="Male"/>
    <x v="9"/>
    <s v="Partner"/>
    <x v="533"/>
    <x v="2"/>
    <n v="39.06"/>
    <x v="2"/>
    <x v="531"/>
    <m/>
    <x v="0"/>
    <n v="987"/>
    <n v="32"/>
    <x v="7"/>
    <n v="3"/>
    <n v="11.14"/>
  </r>
  <r>
    <s v="C00722"/>
    <n v="33"/>
    <s v="Male"/>
    <x v="0"/>
    <s v="Organic"/>
    <x v="517"/>
    <x v="2"/>
    <n v="45.76"/>
    <x v="0"/>
    <x v="532"/>
    <d v="2026-01-18T00:00:00"/>
    <x v="1"/>
    <n v="51"/>
    <n v="1"/>
    <x v="150"/>
    <n v="0"/>
    <n v="11.14"/>
  </r>
  <r>
    <s v="C00723"/>
    <m/>
    <s v="Male"/>
    <x v="8"/>
    <s v="Organic"/>
    <x v="534"/>
    <x v="2"/>
    <n v="36.659999999999997"/>
    <x v="1"/>
    <x v="533"/>
    <m/>
    <x v="0"/>
    <n v="190"/>
    <n v="6"/>
    <x v="24"/>
    <n v="3"/>
    <n v="9.2799999999999994"/>
  </r>
  <r>
    <s v="C00724"/>
    <n v="29"/>
    <s v="Non-binary"/>
    <x v="0"/>
    <s v="Paid Search"/>
    <x v="535"/>
    <x v="0"/>
    <n v="20.76"/>
    <x v="1"/>
    <x v="534"/>
    <m/>
    <x v="0"/>
    <n v="1010"/>
    <n v="33"/>
    <x v="7"/>
    <n v="1"/>
    <n v="2.69"/>
  </r>
  <r>
    <s v="C00725"/>
    <n v="20"/>
    <s v="Male"/>
    <x v="0"/>
    <s v="Paid Social"/>
    <x v="536"/>
    <x v="5"/>
    <n v="18.809999999999999"/>
    <x v="2"/>
    <x v="187"/>
    <m/>
    <x v="0"/>
    <n v="250"/>
    <n v="8"/>
    <x v="15"/>
    <n v="0"/>
    <n v="6.42"/>
  </r>
  <r>
    <s v="C00726"/>
    <n v="22"/>
    <s v="Prefer not to say"/>
    <x v="0"/>
    <s v="Paid Search"/>
    <x v="537"/>
    <x v="1"/>
    <n v="69.64"/>
    <x v="1"/>
    <x v="270"/>
    <m/>
    <x v="0"/>
    <n v="1011"/>
    <n v="33"/>
    <x v="11"/>
    <n v="1"/>
    <n v="13.98"/>
  </r>
  <r>
    <s v="C00727"/>
    <n v="29"/>
    <s v="Male"/>
    <x v="1"/>
    <s v="Email"/>
    <x v="538"/>
    <x v="0"/>
    <n v="18.71"/>
    <x v="1"/>
    <x v="535"/>
    <d v="2025-10-29T00:00:00"/>
    <x v="1"/>
    <n v="209"/>
    <n v="6"/>
    <x v="151"/>
    <n v="1"/>
    <n v="6.19"/>
  </r>
  <r>
    <s v="C00728"/>
    <n v="23"/>
    <s v="Male"/>
    <x v="3"/>
    <s v="Organic"/>
    <x v="177"/>
    <x v="2"/>
    <n v="37.29"/>
    <x v="1"/>
    <x v="0"/>
    <m/>
    <x v="0"/>
    <n v="1033"/>
    <n v="34"/>
    <x v="0"/>
    <n v="0"/>
    <n v="14.39"/>
  </r>
  <r>
    <s v="C00729"/>
    <n v="38"/>
    <s v="Male"/>
    <x v="12"/>
    <s v="paid-social"/>
    <x v="373"/>
    <x v="0"/>
    <n v="19.88"/>
    <x v="1"/>
    <x v="250"/>
    <m/>
    <x v="0"/>
    <n v="585"/>
    <n v="19"/>
    <x v="9"/>
    <n v="2"/>
    <n v="0.99"/>
  </r>
  <r>
    <s v="C00730"/>
    <n v="30"/>
    <s v="Male"/>
    <x v="5"/>
    <s v="Paid Social"/>
    <x v="539"/>
    <x v="2"/>
    <n v="39.28"/>
    <x v="0"/>
    <x v="207"/>
    <m/>
    <x v="0"/>
    <n v="393"/>
    <n v="13"/>
    <x v="11"/>
    <n v="2"/>
    <n v="18.690000000000001"/>
  </r>
  <r>
    <s v="C00731"/>
    <n v="55"/>
    <s v="Female"/>
    <x v="5"/>
    <s v="Organic"/>
    <x v="540"/>
    <x v="2"/>
    <n v="35.81"/>
    <x v="1"/>
    <x v="510"/>
    <m/>
    <x v="0"/>
    <n v="317"/>
    <n v="10"/>
    <x v="4"/>
    <n v="1"/>
    <m/>
  </r>
  <r>
    <s v="C00732"/>
    <n v="18"/>
    <s v="Female"/>
    <x v="4"/>
    <s v="Referral"/>
    <x v="151"/>
    <x v="0"/>
    <n v="21.24"/>
    <x v="2"/>
    <x v="243"/>
    <m/>
    <x v="0"/>
    <n v="669"/>
    <n v="22"/>
    <x v="19"/>
    <n v="0"/>
    <n v="7.65"/>
  </r>
  <r>
    <s v="C00733"/>
    <n v="36"/>
    <s v="Male"/>
    <x v="9"/>
    <s v="Paid Search"/>
    <x v="541"/>
    <x v="2"/>
    <n v="42.4"/>
    <x v="2"/>
    <x v="536"/>
    <m/>
    <x v="0"/>
    <n v="98"/>
    <n v="3"/>
    <x v="16"/>
    <n v="0"/>
    <n v="6.99"/>
  </r>
  <r>
    <s v="C00734"/>
    <n v="24"/>
    <s v="Female"/>
    <x v="4"/>
    <s v="Email"/>
    <x v="1"/>
    <x v="2"/>
    <n v="43.95"/>
    <x v="1"/>
    <x v="45"/>
    <m/>
    <x v="0"/>
    <n v="268"/>
    <n v="8"/>
    <x v="6"/>
    <n v="2"/>
    <n v="14.57"/>
  </r>
  <r>
    <s v="C00735"/>
    <m/>
    <s v="Female"/>
    <x v="3"/>
    <s v="Paid Social"/>
    <x v="542"/>
    <x v="0"/>
    <n v="19.36"/>
    <x v="1"/>
    <x v="379"/>
    <m/>
    <x v="0"/>
    <n v="1017"/>
    <n v="33"/>
    <x v="1"/>
    <n v="3"/>
    <n v="5.5"/>
  </r>
  <r>
    <s v="C00736"/>
    <n v="35"/>
    <s v="Non-binary"/>
    <x v="7"/>
    <s v="Organic"/>
    <x v="255"/>
    <x v="0"/>
    <n v="18.95"/>
    <x v="1"/>
    <x v="249"/>
    <m/>
    <x v="0"/>
    <n v="382"/>
    <n v="12"/>
    <x v="8"/>
    <n v="0"/>
    <n v="4.42"/>
  </r>
  <r>
    <s v="C00737"/>
    <n v="18"/>
    <s v="Non-binary"/>
    <x v="2"/>
    <s v="Organic"/>
    <x v="284"/>
    <x v="2"/>
    <n v="41.2"/>
    <x v="1"/>
    <x v="277"/>
    <m/>
    <x v="0"/>
    <n v="315"/>
    <n v="10"/>
    <x v="3"/>
    <n v="4"/>
    <n v="7.7"/>
  </r>
  <r>
    <s v="C00738"/>
    <n v="36"/>
    <s v="Female"/>
    <x v="0"/>
    <s v="Organic"/>
    <x v="155"/>
    <x v="2"/>
    <n v="37.200000000000003"/>
    <x v="1"/>
    <x v="537"/>
    <m/>
    <x v="0"/>
    <n v="759"/>
    <n v="25"/>
    <x v="1"/>
    <n v="1"/>
    <n v="8.93"/>
  </r>
  <r>
    <s v="C00739"/>
    <n v="51"/>
    <s v="Female"/>
    <x v="8"/>
    <s v="Email"/>
    <x v="543"/>
    <x v="2"/>
    <n v="39.409999999999997"/>
    <x v="2"/>
    <x v="538"/>
    <m/>
    <x v="0"/>
    <n v="312"/>
    <n v="10"/>
    <x v="40"/>
    <n v="1"/>
    <n v="11.67"/>
  </r>
  <r>
    <s v="C00740"/>
    <n v="30"/>
    <s v="Female"/>
    <x v="12"/>
    <s v="Paid Social"/>
    <x v="90"/>
    <x v="1"/>
    <n v="77.89"/>
    <x v="1"/>
    <x v="460"/>
    <m/>
    <x v="0"/>
    <n v="125"/>
    <n v="4"/>
    <x v="1"/>
    <m/>
    <n v="16.690000000000001"/>
  </r>
  <r>
    <s v="C00741"/>
    <n v="36"/>
    <s v="Female"/>
    <x v="0"/>
    <s v="Paid Search"/>
    <x v="412"/>
    <x v="0"/>
    <n v="16.78"/>
    <x v="1"/>
    <x v="539"/>
    <d v="2026-01-10T00:00:00"/>
    <x v="1"/>
    <n v="174"/>
    <n v="5"/>
    <x v="152"/>
    <n v="0"/>
    <n v="5.84"/>
  </r>
  <r>
    <s v="C00742"/>
    <n v="43"/>
    <s v="Female"/>
    <x v="3"/>
    <s v="Organic"/>
    <x v="544"/>
    <x v="0"/>
    <n v="19.190000000000001"/>
    <x v="1"/>
    <x v="154"/>
    <d v="2026-01-01T00:00:00"/>
    <x v="1"/>
    <n v="226"/>
    <n v="7"/>
    <x v="153"/>
    <n v="2"/>
    <n v="3.15"/>
  </r>
  <r>
    <s v="C00743"/>
    <n v="33"/>
    <s v="Male"/>
    <x v="8"/>
    <s v="Partner"/>
    <x v="120"/>
    <x v="2"/>
    <n v="37.619999999999997"/>
    <x v="1"/>
    <x v="79"/>
    <m/>
    <x v="0"/>
    <n v="427"/>
    <n v="14"/>
    <x v="9"/>
    <n v="1"/>
    <n v="6.92"/>
  </r>
  <r>
    <s v="C00744"/>
    <n v="29"/>
    <s v="Female"/>
    <x v="3"/>
    <s v="Organic"/>
    <x v="545"/>
    <x v="2"/>
    <n v="38.24"/>
    <x v="3"/>
    <x v="540"/>
    <d v="2025-03-01T00:00:00"/>
    <x v="1"/>
    <n v="486"/>
    <n v="16"/>
    <x v="154"/>
    <n v="1"/>
    <n v="8.16"/>
  </r>
  <r>
    <s v="C00745"/>
    <n v="18"/>
    <s v="Non-binary"/>
    <x v="0"/>
    <s v="Referral"/>
    <x v="67"/>
    <x v="1"/>
    <n v="81.3"/>
    <x v="0"/>
    <x v="541"/>
    <m/>
    <x v="0"/>
    <n v="247"/>
    <n v="8"/>
    <x v="1"/>
    <n v="2"/>
    <n v="17.84"/>
  </r>
  <r>
    <s v="C00746"/>
    <n v="40"/>
    <s v="Male"/>
    <x v="6"/>
    <s v="Referral"/>
    <x v="50"/>
    <x v="0"/>
    <n v="20.93"/>
    <x v="1"/>
    <x v="542"/>
    <m/>
    <x v="0"/>
    <n v="723"/>
    <n v="24"/>
    <x v="11"/>
    <n v="2"/>
    <n v="8.65"/>
  </r>
  <r>
    <s v="C00747"/>
    <n v="33"/>
    <s v="Female"/>
    <x v="6"/>
    <s v="Organic"/>
    <x v="546"/>
    <x v="2"/>
    <n v="36.35"/>
    <x v="1"/>
    <x v="543"/>
    <d v="2025-08-26T00:00:00"/>
    <x v="1"/>
    <n v="366"/>
    <n v="12"/>
    <x v="155"/>
    <m/>
    <n v="13.19"/>
  </r>
  <r>
    <s v="C00748"/>
    <n v="25"/>
    <s v="Female"/>
    <x v="5"/>
    <s v="Paid Search"/>
    <x v="547"/>
    <x v="2"/>
    <n v="37.950000000000003"/>
    <x v="2"/>
    <x v="544"/>
    <m/>
    <x v="0"/>
    <n v="791"/>
    <n v="26"/>
    <x v="7"/>
    <n v="0"/>
    <n v="9.99"/>
  </r>
  <r>
    <s v="C00749"/>
    <n v="35"/>
    <s v="Male"/>
    <x v="2"/>
    <m/>
    <x v="83"/>
    <x v="0"/>
    <n v="17.84"/>
    <x v="2"/>
    <x v="81"/>
    <d v="2025-03-26T00:00:00"/>
    <x v="1"/>
    <n v="455"/>
    <n v="15"/>
    <x v="156"/>
    <n v="2"/>
    <n v="7.53"/>
  </r>
  <r>
    <s v="C00750"/>
    <n v="29"/>
    <s v="Female"/>
    <x v="0"/>
    <s v="Paid Search"/>
    <x v="548"/>
    <x v="2"/>
    <n v="36.409999999999997"/>
    <x v="2"/>
    <x v="545"/>
    <m/>
    <x v="0"/>
    <n v="866"/>
    <n v="28"/>
    <x v="11"/>
    <n v="1"/>
    <n v="9.33"/>
  </r>
  <r>
    <s v="C00751"/>
    <n v="29"/>
    <s v="Non-binary"/>
    <x v="3"/>
    <s v="Email"/>
    <x v="549"/>
    <x v="2"/>
    <n v="37.14"/>
    <x v="1"/>
    <x v="372"/>
    <m/>
    <x v="0"/>
    <n v="59"/>
    <n v="1"/>
    <x v="7"/>
    <n v="2"/>
    <n v="3.03"/>
  </r>
  <r>
    <s v="C00752"/>
    <n v="39"/>
    <s v="Non-binary"/>
    <x v="2"/>
    <s v="Paid Social"/>
    <x v="550"/>
    <x v="0"/>
    <n v="18.7"/>
    <x v="2"/>
    <x v="285"/>
    <m/>
    <x v="0"/>
    <n v="979"/>
    <n v="32"/>
    <x v="16"/>
    <n v="1"/>
    <n v="5.14"/>
  </r>
  <r>
    <s v="C00753"/>
    <n v="22"/>
    <s v="Male"/>
    <x v="7"/>
    <s v="Partner"/>
    <x v="551"/>
    <x v="0"/>
    <n v="19.89"/>
    <x v="1"/>
    <x v="216"/>
    <m/>
    <x v="0"/>
    <n v="1046"/>
    <n v="34"/>
    <x v="40"/>
    <n v="1"/>
    <n v="4.5"/>
  </r>
  <r>
    <s v="C00754"/>
    <n v="43"/>
    <s v="Male"/>
    <x v="7"/>
    <s v="Paid Social"/>
    <x v="330"/>
    <x v="0"/>
    <n v="19.489999999999998"/>
    <x v="2"/>
    <x v="252"/>
    <m/>
    <x v="0"/>
    <n v="89"/>
    <n v="2"/>
    <x v="40"/>
    <m/>
    <n v="1.84"/>
  </r>
  <r>
    <s v="C00755"/>
    <n v="21"/>
    <s v="Female"/>
    <x v="5"/>
    <s v="Organic"/>
    <x v="32"/>
    <x v="1"/>
    <n v="72.319999999999993"/>
    <x v="1"/>
    <x v="117"/>
    <d v="2026-01-23T00:00:00"/>
    <x v="1"/>
    <n v="490"/>
    <n v="16"/>
    <x v="44"/>
    <n v="0"/>
    <n v="13.73"/>
  </r>
  <r>
    <s v="C00756"/>
    <n v="28"/>
    <s v="Male"/>
    <x v="7"/>
    <s v="Referral"/>
    <x v="552"/>
    <x v="0"/>
    <n v="20.97"/>
    <x v="1"/>
    <x v="125"/>
    <m/>
    <x v="0"/>
    <n v="650"/>
    <n v="21"/>
    <x v="3"/>
    <n v="1"/>
    <n v="6.54"/>
  </r>
  <r>
    <s v="C00757"/>
    <n v="51"/>
    <s v="Male"/>
    <x v="9"/>
    <s v="Paid Search"/>
    <x v="543"/>
    <x v="0"/>
    <n v="20.440000000000001"/>
    <x v="2"/>
    <x v="483"/>
    <m/>
    <x v="0"/>
    <n v="305"/>
    <n v="10"/>
    <x v="10"/>
    <n v="3"/>
    <n v="1.47"/>
  </r>
  <r>
    <s v="C00758"/>
    <n v="44"/>
    <s v="Male"/>
    <x v="0"/>
    <s v="Organic"/>
    <x v="553"/>
    <x v="0"/>
    <n v="17.63"/>
    <x v="2"/>
    <x v="167"/>
    <m/>
    <x v="0"/>
    <n v="710"/>
    <n v="23"/>
    <x v="3"/>
    <n v="2"/>
    <n v="3.16"/>
  </r>
  <r>
    <s v="C00759"/>
    <n v="35"/>
    <s v="Male"/>
    <x v="0"/>
    <s v="Paid Search"/>
    <x v="17"/>
    <x v="0"/>
    <n v="20.86"/>
    <x v="1"/>
    <x v="546"/>
    <m/>
    <x v="0"/>
    <n v="993"/>
    <n v="33"/>
    <x v="1"/>
    <n v="0"/>
    <n v="12.19"/>
  </r>
  <r>
    <s v="C00760"/>
    <n v="26"/>
    <s v="Female"/>
    <x v="3"/>
    <s v="Paid Social"/>
    <x v="554"/>
    <x v="0"/>
    <n v="19.5"/>
    <x v="2"/>
    <x v="510"/>
    <d v="2025-07-12T00:00:00"/>
    <x v="1"/>
    <n v="95"/>
    <n v="3"/>
    <x v="64"/>
    <n v="1"/>
    <n v="0"/>
  </r>
  <r>
    <s v="C00761"/>
    <n v="29"/>
    <s v="Non-binary"/>
    <x v="3"/>
    <s v="Referral"/>
    <x v="555"/>
    <x v="2"/>
    <n v="38.51"/>
    <x v="2"/>
    <x v="499"/>
    <m/>
    <x v="0"/>
    <n v="938"/>
    <n v="31"/>
    <x v="16"/>
    <n v="2"/>
    <n v="9.27"/>
  </r>
  <r>
    <s v="C00762"/>
    <n v="35"/>
    <s v="Female"/>
    <x v="8"/>
    <s v="Referrral"/>
    <x v="121"/>
    <x v="0"/>
    <n v="19.54"/>
    <x v="1"/>
    <x v="547"/>
    <m/>
    <x v="0"/>
    <n v="513"/>
    <n v="17"/>
    <x v="24"/>
    <m/>
    <n v="1.33"/>
  </r>
  <r>
    <s v="C00763"/>
    <n v="34"/>
    <s v="Female"/>
    <x v="1"/>
    <s v="Partner"/>
    <x v="454"/>
    <x v="0"/>
    <n v="18.96"/>
    <x v="1"/>
    <x v="548"/>
    <m/>
    <x v="0"/>
    <n v="68"/>
    <n v="2"/>
    <x v="11"/>
    <n v="2"/>
    <n v="2.99"/>
  </r>
  <r>
    <s v="C00764"/>
    <n v="33"/>
    <s v="Male"/>
    <x v="9"/>
    <s v="Paid Search"/>
    <x v="330"/>
    <x v="0"/>
    <n v="19.829999999999998"/>
    <x v="1"/>
    <x v="549"/>
    <m/>
    <x v="0"/>
    <n v="77"/>
    <n v="2"/>
    <x v="3"/>
    <n v="0"/>
    <n v="5.21"/>
  </r>
  <r>
    <s v="C00765"/>
    <n v="34"/>
    <s v="Male"/>
    <x v="5"/>
    <s v="Organic"/>
    <x v="556"/>
    <x v="0"/>
    <n v="19.28"/>
    <x v="1"/>
    <x v="550"/>
    <m/>
    <x v="0"/>
    <n v="737"/>
    <n v="24"/>
    <x v="3"/>
    <n v="2"/>
    <n v="2.0499999999999998"/>
  </r>
  <r>
    <s v="C00766"/>
    <n v="32"/>
    <s v="Male"/>
    <x v="5"/>
    <s v="Organic"/>
    <x v="100"/>
    <x v="0"/>
    <n v="18.489999999999998"/>
    <x v="2"/>
    <x v="341"/>
    <d v="2025-12-06T00:00:00"/>
    <x v="1"/>
    <n v="184"/>
    <n v="6"/>
    <x v="157"/>
    <n v="3"/>
    <n v="8.3000000000000007"/>
  </r>
  <r>
    <s v="C00767"/>
    <n v="21"/>
    <s v="Male"/>
    <x v="9"/>
    <s v="Referral"/>
    <x v="243"/>
    <x v="2"/>
    <n v="32.68"/>
    <x v="1"/>
    <x v="551"/>
    <m/>
    <x v="0"/>
    <n v="450"/>
    <n v="15"/>
    <x v="4"/>
    <n v="0"/>
    <n v="15.4"/>
  </r>
  <r>
    <s v="C00768"/>
    <n v="29"/>
    <s v="Male"/>
    <x v="3"/>
    <s v="Paid Search"/>
    <x v="557"/>
    <x v="2"/>
    <n v="40.64"/>
    <x v="2"/>
    <x v="552"/>
    <m/>
    <x v="0"/>
    <n v="598"/>
    <n v="19"/>
    <x v="8"/>
    <n v="1"/>
    <n v="13.37"/>
  </r>
  <r>
    <s v="C00769"/>
    <n v="42"/>
    <s v="Male"/>
    <x v="13"/>
    <s v="Paid Search"/>
    <x v="94"/>
    <x v="2"/>
    <n v="37.83"/>
    <x v="2"/>
    <x v="465"/>
    <m/>
    <x v="0"/>
    <n v="986"/>
    <n v="32"/>
    <x v="16"/>
    <n v="0"/>
    <n v="14.1"/>
  </r>
  <r>
    <s v="C00770"/>
    <n v="105"/>
    <s v="Male"/>
    <x v="8"/>
    <s v="Organic"/>
    <x v="558"/>
    <x v="0"/>
    <n v="20.18"/>
    <x v="2"/>
    <x v="21"/>
    <m/>
    <x v="0"/>
    <n v="717"/>
    <n v="23"/>
    <x v="7"/>
    <n v="3"/>
    <n v="0.48"/>
  </r>
  <r>
    <s v="C00771"/>
    <n v="32"/>
    <s v="Male"/>
    <x v="3"/>
    <s v="Paid Social"/>
    <x v="405"/>
    <x v="1"/>
    <n v="82.04"/>
    <x v="2"/>
    <x v="553"/>
    <m/>
    <x v="0"/>
    <n v="397"/>
    <n v="13"/>
    <x v="1"/>
    <n v="1"/>
    <n v="15.03"/>
  </r>
  <r>
    <s v="C00772"/>
    <n v="27"/>
    <s v="Female"/>
    <x v="3"/>
    <s v="Referral"/>
    <x v="559"/>
    <x v="0"/>
    <n v="37.92"/>
    <x v="2"/>
    <x v="129"/>
    <m/>
    <x v="0"/>
    <n v="22"/>
    <n v="0"/>
    <x v="1"/>
    <n v="0"/>
    <n v="11.87"/>
  </r>
  <r>
    <s v="C00773"/>
    <n v="35"/>
    <s v="Female"/>
    <x v="7"/>
    <s v="Paid Search"/>
    <x v="329"/>
    <x v="0"/>
    <n v="20.55"/>
    <x v="1"/>
    <x v="554"/>
    <d v="2023-03-01T00:00:00"/>
    <x v="1"/>
    <n v="48"/>
    <n v="1"/>
    <x v="158"/>
    <n v="1"/>
    <n v="9.48"/>
  </r>
  <r>
    <s v="C00774"/>
    <n v="31"/>
    <s v="Non-binary"/>
    <x v="0"/>
    <s v="Email"/>
    <x v="14"/>
    <x v="2"/>
    <n v="39.64"/>
    <x v="1"/>
    <x v="555"/>
    <m/>
    <x v="0"/>
    <n v="336"/>
    <n v="11"/>
    <x v="4"/>
    <n v="2"/>
    <n v="17.010000000000002"/>
  </r>
  <r>
    <s v="C00775"/>
    <n v="47"/>
    <s v="Female"/>
    <x v="3"/>
    <s v="Organic"/>
    <x v="315"/>
    <x v="1"/>
    <n v="80.03"/>
    <x v="0"/>
    <x v="492"/>
    <d v="2026-01-16T00:00:00"/>
    <x v="1"/>
    <n v="149"/>
    <n v="4"/>
    <x v="159"/>
    <n v="1"/>
    <n v="20.28"/>
  </r>
  <r>
    <s v="C00776"/>
    <n v="39"/>
    <s v="Female"/>
    <x v="8"/>
    <s v="Organic"/>
    <x v="560"/>
    <x v="0"/>
    <n v="18.79"/>
    <x v="0"/>
    <x v="556"/>
    <m/>
    <x v="0"/>
    <n v="70"/>
    <n v="2"/>
    <x v="11"/>
    <n v="0"/>
    <n v="9.59"/>
  </r>
  <r>
    <s v="C00777"/>
    <n v="22"/>
    <s v="Male"/>
    <x v="0"/>
    <s v="Paid  Search"/>
    <x v="561"/>
    <x v="0"/>
    <m/>
    <x v="1"/>
    <x v="557"/>
    <d v="2025-10-09T00:00:00"/>
    <x v="1"/>
    <n v="531"/>
    <n v="17"/>
    <x v="149"/>
    <n v="1"/>
    <n v="16.53"/>
  </r>
  <r>
    <s v="C00778"/>
    <n v="40"/>
    <s v="Female"/>
    <x v="9"/>
    <s v="Referral"/>
    <x v="280"/>
    <x v="2"/>
    <n v="36.770000000000003"/>
    <x v="0"/>
    <x v="270"/>
    <m/>
    <x v="0"/>
    <n v="1011"/>
    <n v="33"/>
    <x v="19"/>
    <n v="0"/>
    <n v="10.39"/>
  </r>
  <r>
    <s v="C00779"/>
    <n v="27"/>
    <s v="Male"/>
    <x v="3"/>
    <s v="Organic"/>
    <x v="562"/>
    <x v="0"/>
    <n v="18.510000000000002"/>
    <x v="0"/>
    <x v="185"/>
    <m/>
    <x v="0"/>
    <n v="836"/>
    <n v="27"/>
    <x v="19"/>
    <n v="0"/>
    <n v="4.84"/>
  </r>
  <r>
    <s v="C00780"/>
    <n v="29"/>
    <s v="Male"/>
    <x v="8"/>
    <s v="Paid Social"/>
    <x v="563"/>
    <x v="3"/>
    <n v="179.3"/>
    <x v="1"/>
    <x v="558"/>
    <m/>
    <x v="0"/>
    <n v="184"/>
    <n v="6"/>
    <x v="0"/>
    <n v="3"/>
    <n v="22.71"/>
  </r>
  <r>
    <s v="C00781"/>
    <n v="37"/>
    <s v="Male"/>
    <x v="7"/>
    <s v="E-mail"/>
    <x v="564"/>
    <x v="0"/>
    <n v="0"/>
    <x v="2"/>
    <x v="559"/>
    <m/>
    <x v="0"/>
    <n v="156"/>
    <n v="5"/>
    <x v="40"/>
    <n v="3"/>
    <n v="2.34"/>
  </r>
  <r>
    <s v="C00782"/>
    <n v="30"/>
    <s v="Male"/>
    <x v="4"/>
    <s v="Paid Social"/>
    <x v="93"/>
    <x v="0"/>
    <n v="18.12"/>
    <x v="2"/>
    <x v="560"/>
    <m/>
    <x v="0"/>
    <n v="420"/>
    <n v="14"/>
    <x v="11"/>
    <n v="1"/>
    <n v="6.27"/>
  </r>
  <r>
    <s v="C00783"/>
    <n v="42"/>
    <s v="Male"/>
    <x v="0"/>
    <s v="E-mail"/>
    <x v="334"/>
    <x v="0"/>
    <n v="18.29"/>
    <x v="1"/>
    <x v="546"/>
    <d v="2023-12-28T00:00:00"/>
    <x v="1"/>
    <n v="209"/>
    <n v="6"/>
    <x v="160"/>
    <n v="4"/>
    <n v="0"/>
  </r>
  <r>
    <s v="C00784"/>
    <n v="27"/>
    <s v="Female"/>
    <x v="4"/>
    <s v="Email"/>
    <x v="353"/>
    <x v="0"/>
    <n v="18.21"/>
    <x v="1"/>
    <x v="353"/>
    <m/>
    <x v="0"/>
    <n v="1007"/>
    <n v="33"/>
    <x v="7"/>
    <n v="2"/>
    <n v="3.88"/>
  </r>
  <r>
    <s v="C00785"/>
    <n v="28"/>
    <s v="Female"/>
    <x v="8"/>
    <s v="Referrral"/>
    <x v="485"/>
    <x v="1"/>
    <n v="79.400000000000006"/>
    <x v="1"/>
    <x v="561"/>
    <d v="2024-10-25T00:00:00"/>
    <x v="1"/>
    <n v="125"/>
    <n v="4"/>
    <x v="161"/>
    <n v="1"/>
    <n v="15.54"/>
  </r>
  <r>
    <s v="C00786"/>
    <n v="28"/>
    <s v="Female"/>
    <x v="9"/>
    <s v="Paid Social"/>
    <x v="235"/>
    <x v="1"/>
    <n v="71.099999999999994"/>
    <x v="2"/>
    <x v="562"/>
    <m/>
    <x v="0"/>
    <n v="482"/>
    <n v="16"/>
    <x v="15"/>
    <n v="0"/>
    <n v="19.8"/>
  </r>
  <r>
    <s v="C00787"/>
    <n v="29"/>
    <s v="Female"/>
    <x v="2"/>
    <s v="Paid Social"/>
    <x v="565"/>
    <x v="1"/>
    <n v="64.819999999999993"/>
    <x v="1"/>
    <x v="563"/>
    <m/>
    <x v="0"/>
    <n v="1101"/>
    <n v="36"/>
    <x v="9"/>
    <n v="0"/>
    <n v="20.440000000000001"/>
  </r>
  <r>
    <s v="C00788"/>
    <n v="44"/>
    <s v="Female"/>
    <x v="3"/>
    <s v="Paid Search"/>
    <x v="71"/>
    <x v="2"/>
    <n v="40.43"/>
    <x v="2"/>
    <x v="564"/>
    <m/>
    <x v="0"/>
    <n v="360"/>
    <n v="12"/>
    <x v="7"/>
    <n v="2"/>
    <n v="6.15"/>
  </r>
  <r>
    <s v="C00789"/>
    <n v="40"/>
    <s v="Male"/>
    <x v="0"/>
    <s v="Organic"/>
    <x v="3"/>
    <x v="2"/>
    <n v="32.409999999999997"/>
    <x v="2"/>
    <x v="565"/>
    <m/>
    <x v="0"/>
    <n v="528"/>
    <n v="17"/>
    <x v="1"/>
    <n v="2"/>
    <n v="18.3"/>
  </r>
  <r>
    <s v="C00790"/>
    <n v="49"/>
    <s v="Female"/>
    <x v="5"/>
    <s v="Email"/>
    <x v="566"/>
    <x v="0"/>
    <n v="20.3"/>
    <x v="2"/>
    <x v="95"/>
    <m/>
    <x v="0"/>
    <n v="1131"/>
    <n v="37"/>
    <x v="16"/>
    <n v="0"/>
    <n v="6.59"/>
  </r>
  <r>
    <s v="C00791"/>
    <n v="54"/>
    <s v="Female"/>
    <x v="0"/>
    <s v="Organic"/>
    <x v="508"/>
    <x v="0"/>
    <n v="21.37"/>
    <x v="1"/>
    <x v="306"/>
    <m/>
    <x v="0"/>
    <n v="1037"/>
    <n v="34"/>
    <x v="6"/>
    <n v="2"/>
    <n v="6.96"/>
  </r>
  <r>
    <s v="C00792"/>
    <n v="25"/>
    <s v="Male"/>
    <x v="9"/>
    <s v="Referral"/>
    <x v="567"/>
    <x v="1"/>
    <n v="77.959999999999994"/>
    <x v="1"/>
    <x v="29"/>
    <d v="2024-08-22T00:00:00"/>
    <x v="1"/>
    <n v="78"/>
    <n v="2"/>
    <x v="162"/>
    <n v="0"/>
    <n v="9.5299999999999994"/>
  </r>
  <r>
    <s v="C00793"/>
    <n v="35"/>
    <s v="Male"/>
    <x v="5"/>
    <s v="E-mail"/>
    <x v="160"/>
    <x v="2"/>
    <n v="43.05"/>
    <x v="1"/>
    <x v="566"/>
    <m/>
    <x v="0"/>
    <n v="326"/>
    <n v="10"/>
    <x v="3"/>
    <n v="0"/>
    <n v="7.52"/>
  </r>
  <r>
    <s v="C00794"/>
    <n v="23"/>
    <s v="Non-binary"/>
    <x v="8"/>
    <s v="Referral"/>
    <x v="364"/>
    <x v="2"/>
    <n v="38.92"/>
    <x v="1"/>
    <x v="35"/>
    <m/>
    <x v="0"/>
    <n v="210"/>
    <n v="7"/>
    <x v="8"/>
    <n v="2"/>
    <n v="14.2"/>
  </r>
  <r>
    <s v="C00795"/>
    <n v="27"/>
    <s v="Female"/>
    <x v="7"/>
    <s v="Organic"/>
    <x v="216"/>
    <x v="2"/>
    <n v="43.99"/>
    <x v="3"/>
    <x v="363"/>
    <m/>
    <x v="0"/>
    <n v="656"/>
    <n v="21"/>
    <x v="10"/>
    <n v="0"/>
    <n v="10.68"/>
  </r>
  <r>
    <s v="C00796"/>
    <n v="28"/>
    <s v="Female"/>
    <x v="9"/>
    <s v="Email"/>
    <x v="245"/>
    <x v="1"/>
    <n v="76.12"/>
    <x v="1"/>
    <x v="567"/>
    <m/>
    <x v="0"/>
    <n v="800"/>
    <n v="26"/>
    <x v="16"/>
    <n v="1"/>
    <n v="16.43"/>
  </r>
  <r>
    <s v="C00797"/>
    <n v="24"/>
    <s v="Female"/>
    <x v="4"/>
    <m/>
    <x v="568"/>
    <x v="0"/>
    <n v="15.41"/>
    <x v="1"/>
    <x v="568"/>
    <m/>
    <x v="0"/>
    <n v="49"/>
    <n v="1"/>
    <x v="1"/>
    <n v="1"/>
    <n v="6.91"/>
  </r>
  <r>
    <s v="C00798"/>
    <n v="25"/>
    <s v="Male"/>
    <x v="4"/>
    <s v="Organic"/>
    <x v="569"/>
    <x v="2"/>
    <n v="38.75"/>
    <x v="2"/>
    <x v="425"/>
    <m/>
    <x v="0"/>
    <n v="619"/>
    <n v="20"/>
    <x v="40"/>
    <n v="2"/>
    <n v="4.2300000000000004"/>
  </r>
  <r>
    <s v="C00799"/>
    <n v="33"/>
    <s v="Female"/>
    <x v="9"/>
    <s v="Paid Social"/>
    <x v="276"/>
    <x v="2"/>
    <n v="44.33"/>
    <x v="1"/>
    <x v="569"/>
    <d v="2025-03-11T00:00:00"/>
    <x v="1"/>
    <n v="434"/>
    <n v="14"/>
    <x v="163"/>
    <n v="0"/>
    <n v="9.61"/>
  </r>
  <r>
    <s v="C00800"/>
    <n v="23"/>
    <s v="Male"/>
    <x v="8"/>
    <s v="Paid Social"/>
    <x v="570"/>
    <x v="1"/>
    <n v="82.38"/>
    <x v="1"/>
    <x v="345"/>
    <m/>
    <x v="0"/>
    <n v="647"/>
    <n v="21"/>
    <x v="4"/>
    <n v="0"/>
    <n v="21.63"/>
  </r>
  <r>
    <s v="C00801"/>
    <n v="42"/>
    <s v="Male"/>
    <x v="0"/>
    <s v="Paid Search"/>
    <x v="566"/>
    <x v="0"/>
    <n v="18.22"/>
    <x v="0"/>
    <x v="265"/>
    <m/>
    <x v="0"/>
    <n v="1129"/>
    <n v="37"/>
    <x v="8"/>
    <n v="2"/>
    <n v="10.35"/>
  </r>
  <r>
    <s v="C00802"/>
    <n v="26"/>
    <s v="Female"/>
    <x v="2"/>
    <s v="Organic"/>
    <x v="274"/>
    <x v="0"/>
    <n v="19.5"/>
    <x v="1"/>
    <x v="287"/>
    <m/>
    <x v="0"/>
    <n v="792"/>
    <n v="26"/>
    <x v="9"/>
    <n v="2"/>
    <m/>
  </r>
  <r>
    <s v="C00803"/>
    <n v="59"/>
    <s v="Female"/>
    <x v="8"/>
    <s v="Referral"/>
    <x v="436"/>
    <x v="3"/>
    <n v="42.03"/>
    <x v="0"/>
    <x v="370"/>
    <m/>
    <x v="0"/>
    <n v="551"/>
    <n v="18"/>
    <x v="11"/>
    <n v="2"/>
    <n v="16.25"/>
  </r>
  <r>
    <s v="C00804"/>
    <n v="30"/>
    <s v="Female"/>
    <x v="5"/>
    <s v="Paid  Search"/>
    <x v="507"/>
    <x v="1"/>
    <n v="78.459999999999994"/>
    <x v="2"/>
    <x v="137"/>
    <m/>
    <x v="0"/>
    <n v="104"/>
    <n v="3"/>
    <x v="1"/>
    <n v="0"/>
    <n v="10.96"/>
  </r>
  <r>
    <s v="C00805"/>
    <n v="35"/>
    <s v="Male"/>
    <x v="0"/>
    <s v="Paid Search"/>
    <x v="543"/>
    <x v="3"/>
    <n v="240.81"/>
    <x v="1"/>
    <x v="538"/>
    <m/>
    <x v="0"/>
    <n v="312"/>
    <n v="10"/>
    <x v="7"/>
    <n v="1"/>
    <n v="18.11"/>
  </r>
  <r>
    <s v="C00806"/>
    <n v="22"/>
    <s v="Female"/>
    <x v="5"/>
    <s v="Partner"/>
    <x v="24"/>
    <x v="2"/>
    <n v="37.39"/>
    <x v="0"/>
    <x v="570"/>
    <m/>
    <x v="0"/>
    <n v="261"/>
    <n v="8"/>
    <x v="9"/>
    <n v="0"/>
    <n v="17.45"/>
  </r>
  <r>
    <s v="C00807"/>
    <n v="49"/>
    <s v="Female"/>
    <x v="4"/>
    <s v="Organic"/>
    <x v="28"/>
    <x v="0"/>
    <n v="20.52"/>
    <x v="0"/>
    <x v="117"/>
    <m/>
    <x v="0"/>
    <n v="517"/>
    <n v="17"/>
    <x v="15"/>
    <n v="0"/>
    <n v="8.31"/>
  </r>
  <r>
    <s v="C00808"/>
    <n v="44"/>
    <s v="Female"/>
    <x v="0"/>
    <s v="Organic"/>
    <x v="571"/>
    <x v="0"/>
    <n v="20.16"/>
    <x v="2"/>
    <x v="270"/>
    <m/>
    <x v="0"/>
    <n v="1011"/>
    <n v="33"/>
    <x v="15"/>
    <n v="2"/>
    <n v="4.84"/>
  </r>
  <r>
    <s v="C00809"/>
    <n v="37"/>
    <s v="Female"/>
    <x v="8"/>
    <s v="Paid Social"/>
    <x v="572"/>
    <x v="2"/>
    <n v="36.82"/>
    <x v="1"/>
    <x v="571"/>
    <m/>
    <x v="0"/>
    <n v="704"/>
    <n v="23"/>
    <x v="9"/>
    <n v="0"/>
    <n v="9.7799999999999994"/>
  </r>
  <r>
    <s v="C00810"/>
    <n v="22"/>
    <s v="Non-binary"/>
    <x v="5"/>
    <s v="Organic"/>
    <x v="516"/>
    <x v="0"/>
    <n v="18.350000000000001"/>
    <x v="3"/>
    <x v="572"/>
    <d v="2026-01-14T00:00:00"/>
    <x v="1"/>
    <n v="24"/>
    <n v="0"/>
    <x v="67"/>
    <n v="3"/>
    <n v="2.77"/>
  </r>
  <r>
    <s v="C00811"/>
    <n v="36"/>
    <s v="Female"/>
    <x v="2"/>
    <s v="Organic"/>
    <x v="53"/>
    <x v="2"/>
    <n v="42.18"/>
    <x v="1"/>
    <x v="302"/>
    <m/>
    <x v="0"/>
    <n v="1094"/>
    <n v="36"/>
    <x v="11"/>
    <n v="0"/>
    <n v="11.11"/>
  </r>
  <r>
    <s v="C00812"/>
    <n v="24"/>
    <s v="Female"/>
    <x v="10"/>
    <s v="Paid Search"/>
    <x v="573"/>
    <x v="1"/>
    <n v="79.92"/>
    <x v="2"/>
    <x v="573"/>
    <m/>
    <x v="0"/>
    <n v="151"/>
    <n v="5"/>
    <x v="40"/>
    <n v="0"/>
    <n v="16.79"/>
  </r>
  <r>
    <s v="C00813"/>
    <n v="47"/>
    <s v="Female"/>
    <x v="12"/>
    <s v="Organic"/>
    <x v="574"/>
    <x v="0"/>
    <n v="19.510000000000002"/>
    <x v="1"/>
    <x v="574"/>
    <m/>
    <x v="0"/>
    <n v="367"/>
    <n v="12"/>
    <x v="0"/>
    <n v="2"/>
    <n v="6.08"/>
  </r>
  <r>
    <s v="C00814"/>
    <n v="41"/>
    <s v="Male"/>
    <x v="0"/>
    <s v="E-mail"/>
    <x v="575"/>
    <x v="0"/>
    <n v="16.510000000000002"/>
    <x v="1"/>
    <x v="273"/>
    <m/>
    <x v="0"/>
    <n v="821"/>
    <n v="27"/>
    <x v="0"/>
    <n v="1"/>
    <n v="1.36"/>
  </r>
  <r>
    <s v="C00815"/>
    <n v="35"/>
    <s v="Male"/>
    <x v="7"/>
    <s v="Referral"/>
    <x v="343"/>
    <x v="0"/>
    <n v="20"/>
    <x v="1"/>
    <x v="341"/>
    <m/>
    <x v="0"/>
    <n v="259"/>
    <n v="8"/>
    <x v="0"/>
    <n v="0"/>
    <n v="7.06"/>
  </r>
  <r>
    <s v="C00816"/>
    <n v="18"/>
    <s v="Male"/>
    <x v="6"/>
    <s v="Paid Social"/>
    <x v="468"/>
    <x v="0"/>
    <n v="19.440000000000001"/>
    <x v="1"/>
    <x v="78"/>
    <m/>
    <x v="0"/>
    <n v="200"/>
    <n v="6"/>
    <x v="16"/>
    <n v="3"/>
    <n v="3.88"/>
  </r>
  <r>
    <s v="C00817"/>
    <n v="25"/>
    <s v="Male"/>
    <x v="2"/>
    <s v="Partner"/>
    <x v="448"/>
    <x v="2"/>
    <m/>
    <x v="1"/>
    <x v="575"/>
    <m/>
    <x v="0"/>
    <n v="1084"/>
    <n v="36"/>
    <x v="24"/>
    <n v="2"/>
    <n v="6.06"/>
  </r>
  <r>
    <s v="C00818"/>
    <n v="40"/>
    <s v="Male"/>
    <x v="0"/>
    <s v="Paid Social"/>
    <x v="157"/>
    <x v="0"/>
    <n v="19.55"/>
    <x v="1"/>
    <x v="576"/>
    <m/>
    <x v="0"/>
    <n v="1018"/>
    <n v="33"/>
    <x v="19"/>
    <n v="0"/>
    <n v="11.07"/>
  </r>
  <r>
    <s v="C00819"/>
    <n v="45"/>
    <s v="Male"/>
    <x v="0"/>
    <s v="Paid Search"/>
    <x v="278"/>
    <x v="0"/>
    <n v="18.38"/>
    <x v="0"/>
    <x v="74"/>
    <d v="2025-12-02T00:00:00"/>
    <x v="1"/>
    <n v="312"/>
    <n v="10"/>
    <x v="91"/>
    <n v="2"/>
    <n v="14.68"/>
  </r>
  <r>
    <s v="C00820"/>
    <n v="44"/>
    <s v="Female"/>
    <x v="8"/>
    <s v="Organic"/>
    <x v="576"/>
    <x v="5"/>
    <n v="18.100000000000001"/>
    <x v="1"/>
    <x v="577"/>
    <d v="2026-01-21T00:00:00"/>
    <x v="1"/>
    <n v="23"/>
    <n v="0"/>
    <x v="164"/>
    <n v="1"/>
    <n v="13.77"/>
  </r>
  <r>
    <s v="C00821"/>
    <n v="20"/>
    <s v="Male"/>
    <x v="7"/>
    <s v="Referral"/>
    <x v="577"/>
    <x v="0"/>
    <n v="18.63"/>
    <x v="1"/>
    <x v="373"/>
    <m/>
    <x v="0"/>
    <n v="1111"/>
    <n v="37"/>
    <x v="24"/>
    <n v="1"/>
    <n v="8.6"/>
  </r>
  <r>
    <s v="C00822"/>
    <n v="37"/>
    <s v="Female"/>
    <x v="8"/>
    <s v="Organic"/>
    <x v="278"/>
    <x v="2"/>
    <n v="37.549999999999997"/>
    <x v="1"/>
    <x v="318"/>
    <m/>
    <x v="0"/>
    <n v="389"/>
    <n v="12"/>
    <x v="24"/>
    <n v="1"/>
    <n v="8.94"/>
  </r>
  <r>
    <s v="C00823"/>
    <n v="43"/>
    <s v="Male"/>
    <x v="8"/>
    <s v="Partner"/>
    <x v="578"/>
    <x v="2"/>
    <n v="45.8"/>
    <x v="1"/>
    <x v="17"/>
    <m/>
    <x v="0"/>
    <n v="992"/>
    <n v="33"/>
    <x v="15"/>
    <n v="1"/>
    <n v="9.7200000000000006"/>
  </r>
  <r>
    <s v="C00824"/>
    <n v="19"/>
    <s v="Female"/>
    <x v="8"/>
    <s v="paid-social"/>
    <x v="221"/>
    <x v="2"/>
    <n v="41.85"/>
    <x v="1"/>
    <x v="2"/>
    <m/>
    <x v="0"/>
    <n v="399"/>
    <n v="13"/>
    <x v="11"/>
    <n v="2"/>
    <n v="11.62"/>
  </r>
  <r>
    <s v="C00825"/>
    <n v="34"/>
    <s v="Male"/>
    <x v="0"/>
    <s v="Referral"/>
    <x v="579"/>
    <x v="2"/>
    <n v="35.979999999999997"/>
    <x v="1"/>
    <x v="578"/>
    <m/>
    <x v="0"/>
    <n v="431"/>
    <n v="14"/>
    <x v="15"/>
    <n v="1"/>
    <n v="8.32"/>
  </r>
  <r>
    <s v="C00826"/>
    <m/>
    <s v="Female"/>
    <x v="9"/>
    <s v="Paid Social"/>
    <x v="158"/>
    <x v="0"/>
    <n v="22.1"/>
    <x v="0"/>
    <x v="579"/>
    <m/>
    <x v="0"/>
    <n v="1042"/>
    <n v="34"/>
    <x v="16"/>
    <n v="1"/>
    <n v="11.28"/>
  </r>
  <r>
    <s v="C00827"/>
    <n v="31"/>
    <s v="Male"/>
    <x v="0"/>
    <s v="Organic"/>
    <x v="437"/>
    <x v="2"/>
    <n v="37.65"/>
    <x v="0"/>
    <x v="580"/>
    <d v="2026-01-04T00:00:00"/>
    <x v="1"/>
    <n v="318"/>
    <n v="10"/>
    <x v="39"/>
    <n v="3"/>
    <m/>
  </r>
  <r>
    <s v="C00828"/>
    <n v="18"/>
    <s v="Female"/>
    <x v="9"/>
    <m/>
    <x v="580"/>
    <x v="0"/>
    <n v="19.04"/>
    <x v="2"/>
    <x v="581"/>
    <m/>
    <x v="0"/>
    <n v="124"/>
    <n v="4"/>
    <x v="3"/>
    <n v="2"/>
    <n v="4.82"/>
  </r>
  <r>
    <s v="C00829"/>
    <n v="31"/>
    <s v="Male"/>
    <x v="3"/>
    <s v="Paid Search"/>
    <x v="581"/>
    <x v="1"/>
    <n v="84.67"/>
    <x v="2"/>
    <x v="34"/>
    <m/>
    <x v="0"/>
    <n v="166"/>
    <n v="5"/>
    <x v="8"/>
    <n v="1"/>
    <n v="19.2"/>
  </r>
  <r>
    <s v="C00830"/>
    <n v="31"/>
    <s v="Non-binary"/>
    <x v="9"/>
    <s v="Referral"/>
    <x v="582"/>
    <x v="0"/>
    <n v="16.010000000000002"/>
    <x v="1"/>
    <x v="582"/>
    <d v="2023-08-18T00:00:00"/>
    <x v="1"/>
    <n v="184"/>
    <n v="6"/>
    <x v="165"/>
    <n v="1"/>
    <n v="2.62"/>
  </r>
  <r>
    <s v="C00831"/>
    <n v="33"/>
    <s v="Male"/>
    <x v="4"/>
    <s v="Paid Search"/>
    <x v="583"/>
    <x v="2"/>
    <n v="38.26"/>
    <x v="2"/>
    <x v="448"/>
    <m/>
    <x v="0"/>
    <n v="860"/>
    <n v="28"/>
    <x v="19"/>
    <n v="1"/>
    <n v="9.0399999999999991"/>
  </r>
  <r>
    <s v="C00832"/>
    <n v="29"/>
    <s v="Female"/>
    <x v="8"/>
    <s v="Organic"/>
    <x v="332"/>
    <x v="0"/>
    <n v="18.13"/>
    <x v="1"/>
    <x v="583"/>
    <m/>
    <x v="0"/>
    <n v="864"/>
    <n v="28"/>
    <x v="6"/>
    <n v="2"/>
    <n v="8.3699999999999992"/>
  </r>
  <r>
    <s v="C00833"/>
    <n v="30"/>
    <s v="Male"/>
    <x v="3"/>
    <s v="Organic"/>
    <x v="584"/>
    <x v="1"/>
    <n v="80.3"/>
    <x v="2"/>
    <x v="19"/>
    <m/>
    <x v="0"/>
    <n v="633"/>
    <n v="21"/>
    <x v="4"/>
    <n v="0"/>
    <n v="22.07"/>
  </r>
  <r>
    <s v="C00834"/>
    <n v="34"/>
    <s v="Female"/>
    <x v="0"/>
    <s v="Paid Social"/>
    <x v="585"/>
    <x v="0"/>
    <n v="19.559999999999999"/>
    <x v="1"/>
    <x v="380"/>
    <d v="2024-09-27T00:00:00"/>
    <x v="1"/>
    <n v="473"/>
    <n v="15"/>
    <x v="166"/>
    <n v="2"/>
    <n v="0.82"/>
  </r>
  <r>
    <s v="C00835"/>
    <n v="38"/>
    <s v="Female"/>
    <x v="0"/>
    <s v="Paid Social"/>
    <x v="493"/>
    <x v="1"/>
    <n v="78.510000000000005"/>
    <x v="1"/>
    <x v="584"/>
    <m/>
    <x v="0"/>
    <n v="176"/>
    <n v="5"/>
    <x v="10"/>
    <m/>
    <n v="10.53"/>
  </r>
  <r>
    <s v="C00836"/>
    <n v="31"/>
    <s v="Male"/>
    <x v="9"/>
    <s v="Organic"/>
    <x v="586"/>
    <x v="0"/>
    <n v="18.809999999999999"/>
    <x v="1"/>
    <x v="585"/>
    <m/>
    <x v="0"/>
    <n v="266"/>
    <n v="8"/>
    <x v="40"/>
    <n v="2"/>
    <n v="2.2200000000000002"/>
  </r>
  <r>
    <s v="C00837"/>
    <n v="30"/>
    <s v="Male"/>
    <x v="4"/>
    <s v="Organic"/>
    <x v="206"/>
    <x v="1"/>
    <n v="85.73"/>
    <x v="2"/>
    <x v="199"/>
    <m/>
    <x v="0"/>
    <n v="220"/>
    <n v="7"/>
    <x v="4"/>
    <n v="2"/>
    <n v="9.85"/>
  </r>
  <r>
    <s v="C00838"/>
    <n v="35"/>
    <s v="Male"/>
    <x v="0"/>
    <s v="Organic"/>
    <x v="587"/>
    <x v="2"/>
    <n v="39.94"/>
    <x v="2"/>
    <x v="586"/>
    <m/>
    <x v="0"/>
    <n v="921"/>
    <n v="30"/>
    <x v="15"/>
    <n v="3"/>
    <n v="4.13"/>
  </r>
  <r>
    <s v="C00839"/>
    <n v="18"/>
    <s v="Male"/>
    <x v="0"/>
    <s v="Organic"/>
    <x v="588"/>
    <x v="0"/>
    <n v="19.059999999999999"/>
    <x v="1"/>
    <x v="587"/>
    <m/>
    <x v="0"/>
    <n v="1118"/>
    <n v="37"/>
    <x v="6"/>
    <n v="3"/>
    <n v="2.11"/>
  </r>
  <r>
    <s v="C00840"/>
    <n v="38"/>
    <s v="Prefer not to say"/>
    <x v="0"/>
    <s v="Paid Social"/>
    <x v="589"/>
    <x v="0"/>
    <n v="19.22"/>
    <x v="1"/>
    <x v="280"/>
    <m/>
    <x v="0"/>
    <n v="110"/>
    <n v="3"/>
    <x v="6"/>
    <n v="0"/>
    <n v="10.93"/>
  </r>
  <r>
    <s v="C00841"/>
    <n v="34"/>
    <s v="Male"/>
    <x v="13"/>
    <s v="Organic"/>
    <x v="590"/>
    <x v="0"/>
    <n v="21.79"/>
    <x v="1"/>
    <x v="588"/>
    <m/>
    <x v="0"/>
    <n v="807"/>
    <n v="26"/>
    <x v="4"/>
    <n v="4"/>
    <n v="4.75"/>
  </r>
  <r>
    <s v="C00842"/>
    <n v="34"/>
    <s v="Male"/>
    <x v="9"/>
    <s v="Paid Social"/>
    <x v="591"/>
    <x v="2"/>
    <n v="80.09"/>
    <x v="2"/>
    <x v="145"/>
    <m/>
    <x v="0"/>
    <n v="392"/>
    <n v="13"/>
    <x v="7"/>
    <n v="2"/>
    <n v="16.13"/>
  </r>
  <r>
    <s v="C00843"/>
    <n v="43"/>
    <s v="Non-binary"/>
    <x v="0"/>
    <s v="Referral"/>
    <x v="592"/>
    <x v="1"/>
    <n v="75.75"/>
    <x v="1"/>
    <x v="421"/>
    <m/>
    <x v="0"/>
    <n v="108"/>
    <n v="3"/>
    <x v="7"/>
    <n v="1"/>
    <n v="12.18"/>
  </r>
  <r>
    <s v="C00844"/>
    <n v="18"/>
    <s v="Male"/>
    <x v="3"/>
    <s v="Email"/>
    <x v="593"/>
    <x v="0"/>
    <n v="16.100000000000001"/>
    <x v="1"/>
    <x v="582"/>
    <m/>
    <x v="0"/>
    <n v="1100"/>
    <n v="36"/>
    <x v="24"/>
    <n v="2"/>
    <n v="8.5299999999999994"/>
  </r>
  <r>
    <s v="C00845"/>
    <n v="18"/>
    <s v="Male"/>
    <x v="4"/>
    <s v="Email"/>
    <x v="594"/>
    <x v="0"/>
    <n v="16.82"/>
    <x v="2"/>
    <x v="265"/>
    <m/>
    <x v="0"/>
    <n v="1129"/>
    <n v="37"/>
    <x v="11"/>
    <n v="0"/>
    <n v="13.5"/>
  </r>
  <r>
    <s v="C00846"/>
    <n v="36"/>
    <s v="Female"/>
    <x v="4"/>
    <s v="Organic"/>
    <x v="594"/>
    <x v="0"/>
    <n v="18.29"/>
    <x v="2"/>
    <x v="589"/>
    <m/>
    <x v="0"/>
    <n v="1137"/>
    <n v="37"/>
    <x v="11"/>
    <n v="1"/>
    <n v="2.4500000000000002"/>
  </r>
  <r>
    <s v="C00847"/>
    <n v="34"/>
    <s v="Female"/>
    <x v="0"/>
    <s v="Organic"/>
    <x v="595"/>
    <x v="0"/>
    <n v="18.84"/>
    <x v="2"/>
    <x v="590"/>
    <m/>
    <x v="0"/>
    <n v="962"/>
    <n v="32"/>
    <x v="40"/>
    <n v="3"/>
    <n v="12.9"/>
  </r>
  <r>
    <s v="C00848"/>
    <n v="36"/>
    <s v="Female"/>
    <x v="0"/>
    <s v="Paid Search"/>
    <x v="464"/>
    <x v="2"/>
    <n v="37.270000000000003"/>
    <x v="2"/>
    <x v="444"/>
    <d v="2023-05-14T00:00:00"/>
    <x v="1"/>
    <n v="71"/>
    <n v="2"/>
    <x v="167"/>
    <n v="0"/>
    <n v="11.46"/>
  </r>
  <r>
    <s v="C00849"/>
    <n v="30"/>
    <s v="Female"/>
    <x v="10"/>
    <s v="Referral"/>
    <x v="596"/>
    <x v="0"/>
    <n v="19.53"/>
    <x v="0"/>
    <x v="591"/>
    <m/>
    <x v="0"/>
    <n v="218"/>
    <n v="7"/>
    <x v="16"/>
    <n v="4"/>
    <n v="6.07"/>
  </r>
  <r>
    <s v="C00850"/>
    <n v="40"/>
    <s v="Prefer not to say"/>
    <x v="8"/>
    <s v="Organic"/>
    <x v="398"/>
    <x v="0"/>
    <n v="18.14"/>
    <x v="1"/>
    <x v="122"/>
    <d v="2025-05-04T00:00:00"/>
    <x v="1"/>
    <n v="164"/>
    <n v="5"/>
    <x v="168"/>
    <n v="1"/>
    <n v="7.6"/>
  </r>
  <r>
    <s v="C00851"/>
    <n v="42"/>
    <s v="Male"/>
    <x v="0"/>
    <s v="Paid Search"/>
    <x v="597"/>
    <x v="1"/>
    <n v="73.22"/>
    <x v="1"/>
    <x v="592"/>
    <m/>
    <x v="0"/>
    <n v="224"/>
    <n v="7"/>
    <x v="7"/>
    <m/>
    <n v="17.559999999999999"/>
  </r>
  <r>
    <s v="C00852"/>
    <n v="38"/>
    <s v="Prefer not to say"/>
    <x v="0"/>
    <s v="Organic"/>
    <x v="473"/>
    <x v="2"/>
    <n v="40.909999999999997"/>
    <x v="0"/>
    <x v="593"/>
    <m/>
    <x v="0"/>
    <n v="234"/>
    <n v="7"/>
    <x v="6"/>
    <n v="2"/>
    <n v="17.43"/>
  </r>
  <r>
    <s v="C00853"/>
    <n v="32"/>
    <s v="Female"/>
    <x v="0"/>
    <s v="E-mail"/>
    <x v="299"/>
    <x v="1"/>
    <n v="87.65"/>
    <x v="1"/>
    <x v="515"/>
    <m/>
    <x v="0"/>
    <n v="54"/>
    <n v="1"/>
    <x v="19"/>
    <n v="0"/>
    <n v="18.079999999999998"/>
  </r>
  <r>
    <s v="C00854"/>
    <n v="18"/>
    <s v="Non-binary"/>
    <x v="2"/>
    <s v="Referral"/>
    <x v="598"/>
    <x v="0"/>
    <m/>
    <x v="2"/>
    <x v="594"/>
    <m/>
    <x v="0"/>
    <n v="874"/>
    <n v="29"/>
    <x v="24"/>
    <n v="3"/>
    <n v="8.16"/>
  </r>
  <r>
    <s v="C00855"/>
    <n v="41"/>
    <s v="Male"/>
    <x v="0"/>
    <s v="Paid Social"/>
    <x v="91"/>
    <x v="1"/>
    <n v="80.540000000000006"/>
    <x v="1"/>
    <x v="262"/>
    <m/>
    <x v="0"/>
    <n v="813"/>
    <n v="27"/>
    <x v="9"/>
    <n v="1"/>
    <n v="14.31"/>
  </r>
  <r>
    <s v="C00856"/>
    <n v="45"/>
    <s v="Male"/>
    <x v="11"/>
    <s v="Paid Social"/>
    <x v="267"/>
    <x v="2"/>
    <n v="33.06"/>
    <x v="1"/>
    <x v="130"/>
    <m/>
    <x v="0"/>
    <n v="177"/>
    <n v="5"/>
    <x v="9"/>
    <n v="0"/>
    <n v="13.36"/>
  </r>
  <r>
    <s v="C00857"/>
    <n v="40"/>
    <s v="Female"/>
    <x v="8"/>
    <s v="Partner"/>
    <x v="599"/>
    <x v="2"/>
    <n v="34.4"/>
    <x v="1"/>
    <x v="274"/>
    <d v="2025-01-22T00:00:00"/>
    <x v="1"/>
    <n v="468"/>
    <n v="15"/>
    <x v="169"/>
    <n v="0"/>
    <n v="6.17"/>
  </r>
  <r>
    <s v="C00858"/>
    <n v="26"/>
    <s v="Female"/>
    <x v="8"/>
    <s v="Organic"/>
    <x v="578"/>
    <x v="0"/>
    <n v="18.11"/>
    <x v="2"/>
    <x v="595"/>
    <m/>
    <x v="0"/>
    <n v="1080"/>
    <n v="36"/>
    <x v="0"/>
    <n v="1"/>
    <n v="6.44"/>
  </r>
  <r>
    <s v="C00859"/>
    <n v="40"/>
    <s v="Female"/>
    <x v="2"/>
    <s v="Organic"/>
    <x v="76"/>
    <x v="1"/>
    <n v="86.17"/>
    <x v="1"/>
    <x v="596"/>
    <m/>
    <x v="0"/>
    <n v="383"/>
    <n v="12"/>
    <x v="6"/>
    <n v="0"/>
    <n v="27.53"/>
  </r>
  <r>
    <s v="C00860"/>
    <n v="42"/>
    <s v="Non-binary"/>
    <x v="0"/>
    <s v="paid-social"/>
    <x v="470"/>
    <x v="2"/>
    <n v="36.57"/>
    <x v="1"/>
    <x v="593"/>
    <d v="2026-06-01T00:00:00"/>
    <x v="1"/>
    <n v="336"/>
    <n v="11"/>
    <x v="170"/>
    <n v="1"/>
    <n v="0"/>
  </r>
  <r>
    <s v="C00861"/>
    <n v="48"/>
    <s v="Female"/>
    <x v="3"/>
    <s v="Paid Social"/>
    <x v="568"/>
    <x v="1"/>
    <n v="73.84"/>
    <x v="1"/>
    <x v="58"/>
    <d v="2025-12-28T00:00:00"/>
    <x v="1"/>
    <n v="9"/>
    <n v="0"/>
    <x v="66"/>
    <n v="1"/>
    <n v="16.93"/>
  </r>
  <r>
    <s v="C00862"/>
    <n v="26"/>
    <s v="Male"/>
    <x v="0"/>
    <s v="Paid Social"/>
    <x v="356"/>
    <x v="2"/>
    <n v="39.11"/>
    <x v="1"/>
    <x v="419"/>
    <d v="2025-12-04T00:00:00"/>
    <x v="1"/>
    <n v="17"/>
    <n v="0"/>
    <x v="171"/>
    <n v="0"/>
    <n v="11.09"/>
  </r>
  <r>
    <s v="C00863"/>
    <n v="32"/>
    <s v="Male"/>
    <x v="2"/>
    <s v="E-mail"/>
    <x v="600"/>
    <x v="1"/>
    <n v="79.23"/>
    <x v="1"/>
    <x v="597"/>
    <m/>
    <x v="0"/>
    <n v="1009"/>
    <n v="33"/>
    <x v="3"/>
    <n v="1"/>
    <n v="15.09"/>
  </r>
  <r>
    <s v="C00864"/>
    <n v="41"/>
    <s v="Male"/>
    <x v="8"/>
    <s v="Email"/>
    <x v="321"/>
    <x v="2"/>
    <n v="36.549999999999997"/>
    <x v="1"/>
    <x v="598"/>
    <d v="2026-01-03T00:00:00"/>
    <x v="1"/>
    <n v="227"/>
    <n v="7"/>
    <x v="172"/>
    <n v="2"/>
    <n v="9.18"/>
  </r>
  <r>
    <s v="C00865"/>
    <n v="35"/>
    <s v="Male"/>
    <x v="0"/>
    <s v="Paid Search"/>
    <x v="315"/>
    <x v="1"/>
    <n v="91.55"/>
    <x v="3"/>
    <x v="599"/>
    <m/>
    <x v="0"/>
    <n v="188"/>
    <n v="6"/>
    <x v="40"/>
    <n v="2"/>
    <n v="16.37"/>
  </r>
  <r>
    <s v="C00866"/>
    <n v="24"/>
    <s v="Male"/>
    <x v="7"/>
    <s v="Paid Search"/>
    <x v="601"/>
    <x v="0"/>
    <n v="18.600000000000001"/>
    <x v="1"/>
    <x v="600"/>
    <d v="2026-01-28T00:00:00"/>
    <x v="1"/>
    <n v="328"/>
    <n v="10"/>
    <x v="153"/>
    <n v="0"/>
    <n v="4.99"/>
  </r>
  <r>
    <s v="C00867"/>
    <n v="38"/>
    <s v="Female"/>
    <x v="0"/>
    <s v="Paid Social"/>
    <x v="602"/>
    <x v="0"/>
    <n v="19.170000000000002"/>
    <x v="1"/>
    <x v="394"/>
    <d v="2025-12-22T00:00:00"/>
    <x v="1"/>
    <n v="152"/>
    <n v="5"/>
    <x v="173"/>
    <n v="0"/>
    <n v="6.89"/>
  </r>
  <r>
    <s v="C00868"/>
    <n v="39"/>
    <s v="Female"/>
    <x v="0"/>
    <s v="Email"/>
    <x v="603"/>
    <x v="2"/>
    <n v="37.75"/>
    <x v="1"/>
    <x v="601"/>
    <m/>
    <x v="0"/>
    <n v="191"/>
    <n v="6"/>
    <x v="7"/>
    <n v="0"/>
    <n v="8.0500000000000007"/>
  </r>
  <r>
    <s v="C00869"/>
    <n v="35"/>
    <s v="Female"/>
    <x v="7"/>
    <s v="Paid Social"/>
    <x v="198"/>
    <x v="2"/>
    <n v="40.369999999999997"/>
    <x v="1"/>
    <x v="235"/>
    <m/>
    <x v="0"/>
    <n v="638"/>
    <n v="21"/>
    <x v="7"/>
    <n v="2"/>
    <n v="18.09"/>
  </r>
  <r>
    <s v="C00870"/>
    <n v="36"/>
    <s v="Male"/>
    <x v="5"/>
    <s v="Email"/>
    <x v="604"/>
    <x v="2"/>
    <n v="42.85"/>
    <x v="1"/>
    <x v="302"/>
    <d v="2023-10-02T00:00:00"/>
    <x v="1"/>
    <n v="223"/>
    <n v="7"/>
    <x v="174"/>
    <n v="2"/>
    <n v="8.99"/>
  </r>
  <r>
    <s v="C00871"/>
    <n v="32"/>
    <s v="Female"/>
    <x v="0"/>
    <s v="Organic"/>
    <x v="605"/>
    <x v="2"/>
    <n v="44.19"/>
    <x v="2"/>
    <x v="602"/>
    <m/>
    <x v="0"/>
    <n v="631"/>
    <n v="21"/>
    <x v="10"/>
    <n v="0"/>
    <m/>
  </r>
  <r>
    <s v="C00872"/>
    <n v="47"/>
    <s v="Female"/>
    <x v="9"/>
    <s v="Paid Social"/>
    <x v="8"/>
    <x v="2"/>
    <n v="36.619999999999997"/>
    <x v="2"/>
    <x v="603"/>
    <m/>
    <x v="0"/>
    <n v="907"/>
    <n v="30"/>
    <x v="4"/>
    <n v="1"/>
    <n v="7.32"/>
  </r>
  <r>
    <s v="C00873"/>
    <n v="26"/>
    <s v="Female"/>
    <x v="9"/>
    <s v="Organic"/>
    <x v="606"/>
    <x v="1"/>
    <n v="85.96"/>
    <x v="2"/>
    <x v="176"/>
    <m/>
    <x v="0"/>
    <n v="1012"/>
    <n v="33"/>
    <x v="7"/>
    <n v="0"/>
    <n v="19.73"/>
  </r>
  <r>
    <s v="C00874"/>
    <n v="29"/>
    <s v="Female"/>
    <x v="4"/>
    <s v="Paid Search"/>
    <x v="607"/>
    <x v="0"/>
    <n v="19.84"/>
    <x v="1"/>
    <x v="604"/>
    <m/>
    <x v="0"/>
    <n v="998"/>
    <n v="33"/>
    <x v="40"/>
    <n v="1"/>
    <n v="8.93"/>
  </r>
  <r>
    <s v="C00875"/>
    <n v="34"/>
    <s v="Female"/>
    <x v="0"/>
    <s v="Paid Search"/>
    <x v="7"/>
    <x v="1"/>
    <n v="85.16"/>
    <x v="2"/>
    <x v="605"/>
    <m/>
    <x v="0"/>
    <n v="354"/>
    <n v="11"/>
    <x v="0"/>
    <n v="1"/>
    <n v="17.68"/>
  </r>
  <r>
    <s v="C00876"/>
    <n v="42"/>
    <s v="Female"/>
    <x v="11"/>
    <s v="Email"/>
    <x v="443"/>
    <x v="0"/>
    <n v="18.86"/>
    <x v="0"/>
    <x v="439"/>
    <m/>
    <x v="0"/>
    <n v="573"/>
    <n v="19"/>
    <x v="15"/>
    <n v="2"/>
    <n v="1.89"/>
  </r>
  <r>
    <s v="C00877"/>
    <n v="21"/>
    <s v="Female"/>
    <x v="0"/>
    <s v="Organic"/>
    <x v="429"/>
    <x v="2"/>
    <n v="38.42"/>
    <x v="0"/>
    <x v="606"/>
    <m/>
    <x v="0"/>
    <n v="535"/>
    <n v="17"/>
    <x v="15"/>
    <n v="1"/>
    <n v="6.99"/>
  </r>
  <r>
    <s v="C00878"/>
    <n v="22"/>
    <s v="Female"/>
    <x v="8"/>
    <s v="Paid Search"/>
    <x v="59"/>
    <x v="1"/>
    <n v="84.91"/>
    <x v="0"/>
    <x v="324"/>
    <d v="2026-01-08T00:00:00"/>
    <x v="1"/>
    <n v="250"/>
    <n v="8"/>
    <x v="175"/>
    <n v="1"/>
    <n v="22.74"/>
  </r>
  <r>
    <s v="C00879"/>
    <n v="18"/>
    <s v="Male"/>
    <x v="0"/>
    <s v="Partner"/>
    <x v="608"/>
    <x v="0"/>
    <n v="20.45"/>
    <x v="1"/>
    <x v="28"/>
    <d v="2025-01-17T00:00:00"/>
    <x v="1"/>
    <n v="129"/>
    <n v="4"/>
    <x v="176"/>
    <n v="3"/>
    <n v="2.95"/>
  </r>
  <r>
    <s v="C00880"/>
    <n v="34"/>
    <s v="Male"/>
    <x v="3"/>
    <s v="Partner"/>
    <x v="173"/>
    <x v="0"/>
    <n v="21.38"/>
    <x v="0"/>
    <x v="377"/>
    <m/>
    <x v="0"/>
    <n v="421"/>
    <n v="14"/>
    <x v="19"/>
    <n v="2"/>
    <n v="8.56"/>
  </r>
  <r>
    <s v="C00881"/>
    <n v="24"/>
    <s v="Male"/>
    <x v="8"/>
    <s v="Email"/>
    <x v="6"/>
    <x v="0"/>
    <n v="0"/>
    <x v="2"/>
    <x v="66"/>
    <m/>
    <x v="0"/>
    <n v="1048"/>
    <n v="34"/>
    <x v="1"/>
    <n v="5"/>
    <n v="2.2200000000000002"/>
  </r>
  <r>
    <s v="C00882"/>
    <n v="31"/>
    <s v="Female"/>
    <x v="7"/>
    <s v="Partner"/>
    <x v="446"/>
    <x v="2"/>
    <n v="38.67"/>
    <x v="2"/>
    <x v="392"/>
    <m/>
    <x v="0"/>
    <n v="185"/>
    <n v="6"/>
    <x v="24"/>
    <n v="0"/>
    <n v="14.03"/>
  </r>
  <r>
    <s v="C00883"/>
    <n v="40"/>
    <s v="Female"/>
    <x v="3"/>
    <s v="Organic"/>
    <x v="609"/>
    <x v="0"/>
    <n v="15.26"/>
    <x v="1"/>
    <x v="406"/>
    <m/>
    <x v="0"/>
    <n v="627"/>
    <n v="20"/>
    <x v="1"/>
    <n v="5"/>
    <n v="3.25"/>
  </r>
  <r>
    <s v="C00884"/>
    <n v="28"/>
    <s v="Female"/>
    <x v="2"/>
    <s v="Email"/>
    <x v="610"/>
    <x v="4"/>
    <n v="16.55"/>
    <x v="0"/>
    <x v="607"/>
    <m/>
    <x v="0"/>
    <n v="957"/>
    <n v="31"/>
    <x v="19"/>
    <n v="2"/>
    <n v="2.15"/>
  </r>
  <r>
    <s v="C00885"/>
    <n v="36"/>
    <s v="Male"/>
    <x v="4"/>
    <s v="Paid Search"/>
    <x v="611"/>
    <x v="1"/>
    <m/>
    <x v="1"/>
    <x v="133"/>
    <m/>
    <x v="0"/>
    <n v="216"/>
    <n v="7"/>
    <x v="16"/>
    <n v="2"/>
    <n v="13.15"/>
  </r>
  <r>
    <s v="C00886"/>
    <n v="31"/>
    <s v="Male"/>
    <x v="5"/>
    <s v="Paid Social"/>
    <x v="612"/>
    <x v="0"/>
    <n v="17.329999999999998"/>
    <x v="2"/>
    <x v="12"/>
    <m/>
    <x v="0"/>
    <n v="307"/>
    <n v="10"/>
    <x v="24"/>
    <n v="1"/>
    <n v="3.78"/>
  </r>
  <r>
    <s v="C00887"/>
    <n v="40"/>
    <s v="Female"/>
    <x v="0"/>
    <s v="Partner"/>
    <x v="613"/>
    <x v="2"/>
    <n v="41.54"/>
    <x v="0"/>
    <x v="608"/>
    <m/>
    <x v="0"/>
    <n v="1079"/>
    <n v="35"/>
    <x v="16"/>
    <n v="2"/>
    <n v="11.62"/>
  </r>
  <r>
    <s v="C00888"/>
    <n v="38"/>
    <s v="Male"/>
    <x v="3"/>
    <s v="Referral"/>
    <x v="219"/>
    <x v="2"/>
    <n v="34.909999999999997"/>
    <x v="2"/>
    <x v="386"/>
    <m/>
    <x v="0"/>
    <n v="927"/>
    <n v="30"/>
    <x v="24"/>
    <n v="0"/>
    <n v="10.28"/>
  </r>
  <r>
    <s v="C00889"/>
    <n v="28"/>
    <s v="Non-binary"/>
    <x v="4"/>
    <s v="Paid Social"/>
    <x v="614"/>
    <x v="0"/>
    <n v="18.239999999999998"/>
    <x v="2"/>
    <x v="609"/>
    <m/>
    <x v="0"/>
    <n v="1120"/>
    <n v="37"/>
    <x v="24"/>
    <n v="4"/>
    <n v="1.62"/>
  </r>
  <r>
    <s v="C00890"/>
    <n v="32"/>
    <s v="Male"/>
    <x v="8"/>
    <s v="Partner"/>
    <x v="562"/>
    <x v="0"/>
    <n v="18.3"/>
    <x v="1"/>
    <x v="610"/>
    <m/>
    <x v="0"/>
    <n v="833"/>
    <n v="27"/>
    <x v="0"/>
    <n v="3"/>
    <n v="5.89"/>
  </r>
  <r>
    <s v="C00891"/>
    <n v="43"/>
    <s v="Female"/>
    <x v="0"/>
    <s v="Organic"/>
    <x v="615"/>
    <x v="3"/>
    <n v="218.18"/>
    <x v="0"/>
    <x v="611"/>
    <m/>
    <x v="0"/>
    <n v="1022"/>
    <n v="34"/>
    <x v="10"/>
    <n v="0"/>
    <n v="17.43"/>
  </r>
  <r>
    <s v="C00892"/>
    <n v="38"/>
    <s v="Female"/>
    <x v="13"/>
    <s v="Organic"/>
    <x v="616"/>
    <x v="2"/>
    <n v="37.1"/>
    <x v="1"/>
    <x v="612"/>
    <m/>
    <x v="0"/>
    <n v="345"/>
    <n v="11"/>
    <x v="15"/>
    <n v="0"/>
    <n v="12.57"/>
  </r>
  <r>
    <s v="C00893"/>
    <n v="21"/>
    <s v="Female"/>
    <x v="7"/>
    <s v="Paid Search"/>
    <x v="617"/>
    <x v="0"/>
    <n v="19.690000000000001"/>
    <x v="3"/>
    <x v="613"/>
    <m/>
    <x v="0"/>
    <n v="556"/>
    <n v="18"/>
    <x v="3"/>
    <n v="2"/>
    <n v="9.31"/>
  </r>
  <r>
    <s v="C00894"/>
    <n v="40"/>
    <s v="Male"/>
    <x v="2"/>
    <s v="Organic"/>
    <x v="597"/>
    <x v="1"/>
    <n v="80.239999999999995"/>
    <x v="2"/>
    <x v="461"/>
    <m/>
    <x v="0"/>
    <n v="33"/>
    <n v="1"/>
    <x v="11"/>
    <n v="2"/>
    <n v="15.9"/>
  </r>
  <r>
    <s v="C00895"/>
    <n v="24"/>
    <s v="Female"/>
    <x v="0"/>
    <s v="Referrral"/>
    <x v="618"/>
    <x v="2"/>
    <n v="41.82"/>
    <x v="2"/>
    <x v="614"/>
    <m/>
    <x v="0"/>
    <n v="289"/>
    <n v="9"/>
    <x v="6"/>
    <n v="2"/>
    <n v="11.09"/>
  </r>
  <r>
    <s v="C00896"/>
    <n v="47"/>
    <s v="Female"/>
    <x v="6"/>
    <s v="Organic"/>
    <x v="619"/>
    <x v="0"/>
    <n v="20.29"/>
    <x v="2"/>
    <x v="507"/>
    <m/>
    <x v="0"/>
    <n v="443"/>
    <n v="14"/>
    <x v="19"/>
    <n v="1"/>
    <n v="13.01"/>
  </r>
  <r>
    <s v="C00897"/>
    <m/>
    <s v="Female"/>
    <x v="0"/>
    <s v="Partner"/>
    <x v="620"/>
    <x v="2"/>
    <n v="38.9"/>
    <x v="2"/>
    <x v="16"/>
    <m/>
    <x v="0"/>
    <n v="564"/>
    <n v="18"/>
    <x v="0"/>
    <n v="4"/>
    <n v="9.3699999999999992"/>
  </r>
  <r>
    <s v="C00898"/>
    <n v="37"/>
    <s v="Female"/>
    <x v="4"/>
    <s v="Organic"/>
    <x v="621"/>
    <x v="2"/>
    <n v="33.71"/>
    <x v="1"/>
    <x v="615"/>
    <m/>
    <x v="0"/>
    <n v="931"/>
    <n v="31"/>
    <x v="9"/>
    <n v="0"/>
    <n v="6.22"/>
  </r>
  <r>
    <s v="C00899"/>
    <n v="35"/>
    <s v="Male"/>
    <x v="0"/>
    <m/>
    <x v="622"/>
    <x v="0"/>
    <n v="18.649999999999999"/>
    <x v="2"/>
    <x v="330"/>
    <m/>
    <x v="0"/>
    <n v="1059"/>
    <n v="35"/>
    <x v="16"/>
    <n v="1"/>
    <n v="8.32"/>
  </r>
  <r>
    <s v="C00900"/>
    <n v="32"/>
    <s v="Female"/>
    <x v="0"/>
    <s v="Paid Social"/>
    <x v="476"/>
    <x v="1"/>
    <n v="78.87"/>
    <x v="1"/>
    <x v="616"/>
    <m/>
    <x v="0"/>
    <n v="444"/>
    <n v="14"/>
    <x v="24"/>
    <n v="1"/>
    <n v="11.47"/>
  </r>
  <r>
    <s v="C00901"/>
    <n v="40"/>
    <s v="Male"/>
    <x v="8"/>
    <s v="Paid Search"/>
    <x v="623"/>
    <x v="0"/>
    <n v="19.43"/>
    <x v="2"/>
    <x v="617"/>
    <d v="2023-04-28T00:00:00"/>
    <x v="1"/>
    <n v="104"/>
    <n v="3"/>
    <x v="177"/>
    <n v="0"/>
    <n v="5.16"/>
  </r>
  <r>
    <s v="C00902"/>
    <n v="31"/>
    <s v="Male"/>
    <x v="0"/>
    <s v="Organic"/>
    <x v="624"/>
    <x v="0"/>
    <n v="17.88"/>
    <x v="0"/>
    <x v="618"/>
    <m/>
    <x v="0"/>
    <n v="1095"/>
    <n v="36"/>
    <x v="6"/>
    <n v="4"/>
    <n v="3.6"/>
  </r>
  <r>
    <s v="C00903"/>
    <n v="36"/>
    <s v="Female"/>
    <x v="5"/>
    <s v="Organic"/>
    <x v="625"/>
    <x v="0"/>
    <n v="20.73"/>
    <x v="0"/>
    <x v="619"/>
    <m/>
    <x v="0"/>
    <n v="894"/>
    <n v="29"/>
    <x v="1"/>
    <n v="2"/>
    <n v="3.19"/>
  </r>
  <r>
    <s v="C00904"/>
    <n v="42"/>
    <s v="Male"/>
    <x v="9"/>
    <s v="Organic"/>
    <x v="626"/>
    <x v="1"/>
    <n v="79.09"/>
    <x v="1"/>
    <x v="620"/>
    <m/>
    <x v="0"/>
    <n v="405"/>
    <n v="13"/>
    <x v="11"/>
    <n v="2"/>
    <m/>
  </r>
  <r>
    <s v="C00905"/>
    <n v="29"/>
    <s v="Male"/>
    <x v="7"/>
    <s v="Paid Social"/>
    <x v="106"/>
    <x v="2"/>
    <n v="36.130000000000003"/>
    <x v="1"/>
    <x v="621"/>
    <m/>
    <x v="0"/>
    <n v="616"/>
    <n v="20"/>
    <x v="16"/>
    <m/>
    <n v="13.6"/>
  </r>
  <r>
    <s v="C00906"/>
    <n v="28"/>
    <s v="Male"/>
    <x v="9"/>
    <s v="Organic"/>
    <x v="431"/>
    <x v="1"/>
    <n v="76.099999999999994"/>
    <x v="1"/>
    <x v="358"/>
    <m/>
    <x v="0"/>
    <n v="334"/>
    <n v="11"/>
    <x v="6"/>
    <n v="0"/>
    <n v="20.420000000000002"/>
  </r>
  <r>
    <s v="C00907"/>
    <n v="23"/>
    <s v="Male"/>
    <x v="8"/>
    <s v="Paid Search"/>
    <x v="62"/>
    <x v="0"/>
    <n v="21.93"/>
    <x v="1"/>
    <x v="218"/>
    <d v="2025-02-21T00:00:00"/>
    <x v="1"/>
    <n v="308"/>
    <n v="10"/>
    <x v="154"/>
    <n v="1"/>
    <n v="9.6999999999999993"/>
  </r>
  <r>
    <s v="C00908"/>
    <n v="24"/>
    <s v="Male"/>
    <x v="0"/>
    <s v="Paid Social"/>
    <x v="627"/>
    <x v="1"/>
    <n v="83.2"/>
    <x v="1"/>
    <x v="622"/>
    <m/>
    <x v="0"/>
    <n v="947"/>
    <n v="31"/>
    <x v="6"/>
    <n v="2"/>
    <n v="17.350000000000001"/>
  </r>
  <r>
    <s v="C00909"/>
    <n v="18"/>
    <s v="Female"/>
    <x v="7"/>
    <s v="Paid Search"/>
    <x v="295"/>
    <x v="2"/>
    <n v="42.27"/>
    <x v="1"/>
    <x v="403"/>
    <m/>
    <x v="0"/>
    <n v="721"/>
    <n v="24"/>
    <x v="1"/>
    <n v="2"/>
    <n v="8.9700000000000006"/>
  </r>
  <r>
    <s v="C00910"/>
    <n v="41"/>
    <s v="Male"/>
    <x v="0"/>
    <s v="Paid Social"/>
    <x v="31"/>
    <x v="0"/>
    <n v="17.420000000000002"/>
    <x v="1"/>
    <x v="623"/>
    <m/>
    <x v="0"/>
    <n v="1034"/>
    <n v="34"/>
    <x v="3"/>
    <n v="2"/>
    <n v="0"/>
  </r>
  <r>
    <s v="C00911"/>
    <n v="50"/>
    <s v="Prefer not to say"/>
    <x v="0"/>
    <s v="Organic"/>
    <x v="495"/>
    <x v="0"/>
    <n v="17.95"/>
    <x v="2"/>
    <x v="624"/>
    <m/>
    <x v="0"/>
    <n v="263"/>
    <n v="8"/>
    <x v="0"/>
    <n v="0"/>
    <n v="7.47"/>
  </r>
  <r>
    <s v="C00912"/>
    <n v="47"/>
    <s v="Male"/>
    <x v="0"/>
    <s v="Email"/>
    <x v="490"/>
    <x v="1"/>
    <n v="74.69"/>
    <x v="1"/>
    <x v="625"/>
    <m/>
    <x v="0"/>
    <n v="934"/>
    <n v="31"/>
    <x v="10"/>
    <n v="1"/>
    <n v="6.88"/>
  </r>
  <r>
    <s v="C00913"/>
    <n v="19"/>
    <s v="Female"/>
    <x v="9"/>
    <s v="Paid Search"/>
    <x v="558"/>
    <x v="0"/>
    <n v="19.28"/>
    <x v="1"/>
    <x v="626"/>
    <d v="2024-07-19T00:00:00"/>
    <x v="1"/>
    <n v="128"/>
    <n v="4"/>
    <x v="178"/>
    <n v="2"/>
    <n v="0"/>
  </r>
  <r>
    <s v="C00914"/>
    <n v="41"/>
    <s v="Female"/>
    <x v="5"/>
    <s v="Organic"/>
    <x v="597"/>
    <x v="2"/>
    <n v="38.46"/>
    <x v="1"/>
    <x v="627"/>
    <m/>
    <x v="0"/>
    <n v="30"/>
    <n v="1"/>
    <x v="9"/>
    <n v="0"/>
    <n v="9.35"/>
  </r>
  <r>
    <s v="C00915"/>
    <n v="47"/>
    <s v="Male"/>
    <x v="9"/>
    <s v="Partner"/>
    <x v="628"/>
    <x v="2"/>
    <n v="37.47"/>
    <x v="1"/>
    <x v="374"/>
    <m/>
    <x v="0"/>
    <n v="469"/>
    <n v="15"/>
    <x v="8"/>
    <n v="2"/>
    <n v="11.06"/>
  </r>
  <r>
    <s v="C00916"/>
    <m/>
    <s v="Male"/>
    <x v="4"/>
    <s v="Paid Social"/>
    <x v="569"/>
    <x v="0"/>
    <n v="18.45"/>
    <x v="0"/>
    <x v="425"/>
    <m/>
    <x v="0"/>
    <n v="619"/>
    <n v="20"/>
    <x v="8"/>
    <n v="1"/>
    <n v="4.2"/>
  </r>
  <r>
    <s v="C00917"/>
    <n v="35"/>
    <s v="Non-binary"/>
    <x v="5"/>
    <s v="Paid Social"/>
    <x v="260"/>
    <x v="3"/>
    <n v="186.36"/>
    <x v="1"/>
    <x v="628"/>
    <m/>
    <x v="0"/>
    <n v="523"/>
    <n v="17"/>
    <x v="8"/>
    <m/>
    <n v="28.14"/>
  </r>
  <r>
    <s v="C00918"/>
    <n v="18"/>
    <s v="Non-binary"/>
    <x v="5"/>
    <s v="Partner"/>
    <x v="146"/>
    <x v="1"/>
    <n v="77.86"/>
    <x v="1"/>
    <x v="101"/>
    <m/>
    <x v="0"/>
    <n v="252"/>
    <n v="8"/>
    <x v="3"/>
    <n v="0"/>
    <n v="17.850000000000001"/>
  </r>
  <r>
    <s v="C00919"/>
    <n v="36"/>
    <s v="Female"/>
    <x v="0"/>
    <s v="Organic"/>
    <x v="629"/>
    <x v="2"/>
    <n v="42.47"/>
    <x v="0"/>
    <x v="326"/>
    <m/>
    <x v="0"/>
    <n v="849"/>
    <n v="28"/>
    <x v="8"/>
    <n v="1"/>
    <n v="9"/>
  </r>
  <r>
    <s v="C00920"/>
    <n v="24"/>
    <s v="Male"/>
    <x v="5"/>
    <s v="Partner"/>
    <x v="93"/>
    <x v="2"/>
    <n v="34.28"/>
    <x v="2"/>
    <x v="171"/>
    <m/>
    <x v="0"/>
    <n v="423"/>
    <n v="14"/>
    <x v="1"/>
    <n v="3"/>
    <n v="15.55"/>
  </r>
  <r>
    <s v="C00921"/>
    <n v="36"/>
    <s v="Female"/>
    <x v="9"/>
    <s v="Paid Social"/>
    <x v="630"/>
    <x v="2"/>
    <n v="40.08"/>
    <x v="2"/>
    <x v="559"/>
    <m/>
    <x v="0"/>
    <n v="156"/>
    <n v="5"/>
    <x v="3"/>
    <n v="0"/>
    <n v="16.260000000000002"/>
  </r>
  <r>
    <s v="C00922"/>
    <n v="20"/>
    <s v="Prefer not to say"/>
    <x v="8"/>
    <s v="Paid Search"/>
    <x v="525"/>
    <x v="2"/>
    <n v="43.31"/>
    <x v="2"/>
    <x v="629"/>
    <m/>
    <x v="0"/>
    <n v="492"/>
    <n v="16"/>
    <x v="8"/>
    <n v="1"/>
    <n v="12.05"/>
  </r>
  <r>
    <s v="C00923"/>
    <n v="39"/>
    <s v="Non-binary"/>
    <x v="0"/>
    <s v="Organic"/>
    <x v="198"/>
    <x v="0"/>
    <n v="18.72"/>
    <x v="1"/>
    <x v="43"/>
    <d v="2025-01-03T00:00:00"/>
    <x v="1"/>
    <n v="218"/>
    <n v="7"/>
    <x v="179"/>
    <n v="3"/>
    <n v="2.9"/>
  </r>
  <r>
    <s v="C00924"/>
    <n v="43"/>
    <s v="Male"/>
    <x v="9"/>
    <s v="Organic"/>
    <x v="631"/>
    <x v="2"/>
    <n v="37.35"/>
    <x v="2"/>
    <x v="630"/>
    <m/>
    <x v="0"/>
    <n v="973"/>
    <n v="32"/>
    <x v="16"/>
    <n v="1"/>
    <n v="7.8"/>
  </r>
  <r>
    <s v="C00925"/>
    <n v="27"/>
    <s v="Male"/>
    <x v="4"/>
    <s v="Email"/>
    <x v="408"/>
    <x v="0"/>
    <n v="20.399999999999999"/>
    <x v="1"/>
    <x v="407"/>
    <d v="2024-08-11T00:00:00"/>
    <x v="1"/>
    <n v="295"/>
    <n v="9"/>
    <x v="180"/>
    <n v="0"/>
    <n v="0.21"/>
  </r>
  <r>
    <s v="C00926"/>
    <n v="24"/>
    <s v="Male"/>
    <x v="0"/>
    <s v="Organic"/>
    <x v="632"/>
    <x v="2"/>
    <n v="35.93"/>
    <x v="1"/>
    <x v="631"/>
    <m/>
    <x v="0"/>
    <n v="69"/>
    <n v="2"/>
    <x v="0"/>
    <n v="2"/>
    <n v="9.83"/>
  </r>
  <r>
    <s v="C00927"/>
    <n v="18"/>
    <s v="Male"/>
    <x v="0"/>
    <s v="Organic"/>
    <x v="633"/>
    <x v="2"/>
    <n v="38.93"/>
    <x v="1"/>
    <x v="259"/>
    <m/>
    <x v="0"/>
    <n v="530"/>
    <n v="17"/>
    <x v="10"/>
    <n v="1"/>
    <n v="5.8"/>
  </r>
  <r>
    <s v="C00928"/>
    <n v="32"/>
    <s v="Female"/>
    <x v="8"/>
    <s v="Paid Social"/>
    <x v="371"/>
    <x v="0"/>
    <n v="17.420000000000002"/>
    <x v="2"/>
    <x v="198"/>
    <m/>
    <x v="0"/>
    <n v="798"/>
    <n v="26"/>
    <x v="6"/>
    <n v="1"/>
    <n v="4.68"/>
  </r>
  <r>
    <s v="C00929"/>
    <n v="29"/>
    <s v="Male"/>
    <x v="4"/>
    <s v="Partner"/>
    <x v="151"/>
    <x v="5"/>
    <n v="169.23"/>
    <x v="1"/>
    <x v="632"/>
    <m/>
    <x v="0"/>
    <n v="665"/>
    <n v="22"/>
    <x v="0"/>
    <n v="0"/>
    <n v="23.04"/>
  </r>
  <r>
    <s v="C00930"/>
    <n v="20"/>
    <s v="Male"/>
    <x v="9"/>
    <s v="Organic"/>
    <x v="634"/>
    <x v="0"/>
    <n v="18.77"/>
    <x v="3"/>
    <x v="633"/>
    <m/>
    <x v="0"/>
    <n v="481"/>
    <n v="16"/>
    <x v="16"/>
    <n v="2"/>
    <n v="0"/>
  </r>
  <r>
    <s v="C00931"/>
    <n v="38"/>
    <s v="Male"/>
    <x v="0"/>
    <s v="Referral"/>
    <x v="635"/>
    <x v="0"/>
    <n v="17.079999999999998"/>
    <x v="1"/>
    <x v="634"/>
    <d v="2024-10-25T00:00:00"/>
    <x v="1"/>
    <n v="55"/>
    <n v="1"/>
    <x v="181"/>
    <n v="0"/>
    <n v="0.95"/>
  </r>
  <r>
    <s v="C00932"/>
    <n v="30"/>
    <s v="Female"/>
    <x v="3"/>
    <s v="Paid Search"/>
    <x v="185"/>
    <x v="0"/>
    <n v="18.98"/>
    <x v="1"/>
    <x v="605"/>
    <m/>
    <x v="0"/>
    <n v="354"/>
    <n v="11"/>
    <x v="3"/>
    <n v="2"/>
    <n v="3.97"/>
  </r>
  <r>
    <s v="C00933"/>
    <n v="24"/>
    <s v="Male"/>
    <x v="4"/>
    <s v="Partner"/>
    <x v="636"/>
    <x v="2"/>
    <n v="42.48"/>
    <x v="1"/>
    <x v="407"/>
    <m/>
    <x v="0"/>
    <n v="852"/>
    <n v="28"/>
    <x v="19"/>
    <n v="0"/>
    <n v="9.7899999999999991"/>
  </r>
  <r>
    <s v="C00934"/>
    <n v="29"/>
    <s v="Male"/>
    <x v="9"/>
    <s v="Organic"/>
    <x v="637"/>
    <x v="0"/>
    <n v="21.82"/>
    <x v="1"/>
    <x v="25"/>
    <m/>
    <x v="0"/>
    <n v="414"/>
    <n v="13"/>
    <x v="0"/>
    <n v="2"/>
    <n v="4.0199999999999996"/>
  </r>
  <r>
    <s v="C00935"/>
    <n v="44"/>
    <s v="Male"/>
    <x v="7"/>
    <s v="Referrral"/>
    <x v="570"/>
    <x v="2"/>
    <n v="39.29"/>
    <x v="1"/>
    <x v="188"/>
    <m/>
    <x v="0"/>
    <n v="637"/>
    <n v="21"/>
    <x v="3"/>
    <n v="0"/>
    <n v="8.92"/>
  </r>
  <r>
    <s v="C00936"/>
    <n v="39"/>
    <s v="Non-binary"/>
    <x v="5"/>
    <s v="Paid Social"/>
    <x v="638"/>
    <x v="2"/>
    <n v="42.18"/>
    <x v="2"/>
    <x v="635"/>
    <m/>
    <x v="0"/>
    <n v="71"/>
    <n v="2"/>
    <x v="16"/>
    <n v="1"/>
    <n v="7.18"/>
  </r>
  <r>
    <s v="C00937"/>
    <n v="33"/>
    <s v="Male"/>
    <x v="0"/>
    <s v="Organic"/>
    <x v="548"/>
    <x v="0"/>
    <n v="19.61"/>
    <x v="3"/>
    <x v="105"/>
    <m/>
    <x v="0"/>
    <n v="988"/>
    <n v="32"/>
    <x v="3"/>
    <n v="2"/>
    <n v="0.2"/>
  </r>
  <r>
    <s v="C00938"/>
    <n v="40"/>
    <s v="Female"/>
    <x v="8"/>
    <s v="Paid Social"/>
    <x v="381"/>
    <x v="3"/>
    <m/>
    <x v="0"/>
    <x v="514"/>
    <m/>
    <x v="0"/>
    <n v="978"/>
    <n v="32"/>
    <x v="10"/>
    <n v="1"/>
    <n v="19.86"/>
  </r>
  <r>
    <s v="C00939"/>
    <n v="24"/>
    <s v="Male"/>
    <x v="6"/>
    <s v="Organic"/>
    <x v="161"/>
    <x v="0"/>
    <n v="16.07"/>
    <x v="1"/>
    <x v="636"/>
    <m/>
    <x v="0"/>
    <n v="620"/>
    <n v="20"/>
    <x v="3"/>
    <n v="5"/>
    <n v="5.15"/>
  </r>
  <r>
    <s v="C00940"/>
    <n v="34"/>
    <s v="Male"/>
    <x v="11"/>
    <s v="Referral"/>
    <x v="374"/>
    <x v="2"/>
    <n v="44.07"/>
    <x v="1"/>
    <x v="637"/>
    <m/>
    <x v="0"/>
    <n v="560"/>
    <n v="18"/>
    <x v="3"/>
    <n v="0"/>
    <n v="8.76"/>
  </r>
  <r>
    <s v="C00941"/>
    <n v="35"/>
    <s v="Male"/>
    <x v="0"/>
    <s v="Partner"/>
    <x v="639"/>
    <x v="0"/>
    <n v="17.41"/>
    <x v="1"/>
    <x v="574"/>
    <d v="2025-10-19T00:00:00"/>
    <x v="1"/>
    <n v="244"/>
    <n v="8"/>
    <x v="182"/>
    <n v="0"/>
    <n v="6.45"/>
  </r>
  <r>
    <s v="C00942"/>
    <n v="30"/>
    <s v="Male"/>
    <x v="3"/>
    <s v="Partner"/>
    <x v="465"/>
    <x v="2"/>
    <n v="43.31"/>
    <x v="1"/>
    <x v="455"/>
    <m/>
    <x v="0"/>
    <n v="681"/>
    <n v="22"/>
    <x v="8"/>
    <n v="1"/>
    <n v="11.68"/>
  </r>
  <r>
    <s v="C00943"/>
    <m/>
    <s v="Male"/>
    <x v="4"/>
    <s v="Email"/>
    <x v="640"/>
    <x v="1"/>
    <n v="82.39"/>
    <x v="1"/>
    <x v="280"/>
    <m/>
    <x v="0"/>
    <n v="110"/>
    <n v="3"/>
    <x v="6"/>
    <m/>
    <n v="18.73"/>
  </r>
  <r>
    <s v="C00944"/>
    <n v="27"/>
    <s v="Female"/>
    <x v="0"/>
    <s v="Partner"/>
    <x v="641"/>
    <x v="0"/>
    <n v="17.52"/>
    <x v="1"/>
    <x v="552"/>
    <m/>
    <x v="0"/>
    <n v="598"/>
    <n v="19"/>
    <x v="4"/>
    <n v="2"/>
    <n v="3.47"/>
  </r>
  <r>
    <s v="C00945"/>
    <n v="39"/>
    <s v="Female"/>
    <x v="9"/>
    <s v="Paid Search"/>
    <x v="523"/>
    <x v="0"/>
    <n v="19.47"/>
    <x v="0"/>
    <x v="546"/>
    <d v="2023-07-12T00:00:00"/>
    <x v="1"/>
    <n v="40"/>
    <n v="1"/>
    <x v="183"/>
    <n v="1"/>
    <n v="0"/>
  </r>
  <r>
    <s v="C00946"/>
    <n v="39"/>
    <s v="Male"/>
    <x v="8"/>
    <s v="Paid Search"/>
    <x v="535"/>
    <x v="0"/>
    <n v="22.24"/>
    <x v="1"/>
    <x v="426"/>
    <m/>
    <x v="0"/>
    <n v="1003"/>
    <n v="33"/>
    <x v="40"/>
    <n v="2"/>
    <n v="11.09"/>
  </r>
  <r>
    <s v="C00947"/>
    <n v="18"/>
    <s v="Male"/>
    <x v="8"/>
    <s v="Partner"/>
    <x v="642"/>
    <x v="0"/>
    <n v="21.33"/>
    <x v="1"/>
    <x v="638"/>
    <d v="2025-12-09T00:00:00"/>
    <x v="1"/>
    <n v="34"/>
    <n v="1"/>
    <x v="184"/>
    <n v="0"/>
    <n v="7.54"/>
  </r>
  <r>
    <s v="C00948"/>
    <n v="45"/>
    <s v="Female"/>
    <x v="7"/>
    <s v="Email"/>
    <x v="477"/>
    <x v="3"/>
    <n v="190.84"/>
    <x v="1"/>
    <x v="639"/>
    <d v="2024-10-26T00:00:00"/>
    <x v="1"/>
    <n v="501"/>
    <n v="16"/>
    <x v="185"/>
    <n v="1"/>
    <n v="18.18"/>
  </r>
  <r>
    <s v="C00949"/>
    <n v="18"/>
    <s v="Male"/>
    <x v="4"/>
    <s v="Email"/>
    <x v="331"/>
    <x v="2"/>
    <n v="36.78"/>
    <x v="0"/>
    <x v="556"/>
    <m/>
    <x v="0"/>
    <n v="70"/>
    <n v="2"/>
    <x v="9"/>
    <n v="1"/>
    <n v="11.11"/>
  </r>
  <r>
    <s v="C00950"/>
    <n v="28"/>
    <s v="Male"/>
    <x v="9"/>
    <s v="E-mail"/>
    <x v="643"/>
    <x v="2"/>
    <n v="39.31"/>
    <x v="1"/>
    <x v="349"/>
    <m/>
    <x v="0"/>
    <n v="822"/>
    <n v="27"/>
    <x v="40"/>
    <n v="0"/>
    <n v="14.27"/>
  </r>
  <r>
    <s v="C00951"/>
    <n v="43"/>
    <s v="Male"/>
    <x v="5"/>
    <s v="Organic"/>
    <x v="461"/>
    <x v="1"/>
    <n v="77.95"/>
    <x v="1"/>
    <x v="640"/>
    <d v="2023-10-28T00:00:00"/>
    <x v="1"/>
    <n v="183"/>
    <n v="6"/>
    <x v="186"/>
    <n v="1"/>
    <n v="22.92"/>
  </r>
  <r>
    <s v="C00952"/>
    <n v="31"/>
    <s v="Male"/>
    <x v="0"/>
    <s v="Email"/>
    <x v="644"/>
    <x v="1"/>
    <n v="86.58"/>
    <x v="1"/>
    <x v="209"/>
    <m/>
    <x v="0"/>
    <n v="795"/>
    <n v="26"/>
    <x v="9"/>
    <n v="1"/>
    <n v="17"/>
  </r>
  <r>
    <s v="C00953"/>
    <n v="21"/>
    <s v="Female"/>
    <x v="5"/>
    <s v="Email"/>
    <x v="289"/>
    <x v="1"/>
    <n v="83.67"/>
    <x v="1"/>
    <x v="507"/>
    <m/>
    <x v="0"/>
    <n v="443"/>
    <n v="14"/>
    <x v="19"/>
    <n v="3"/>
    <n v="20.239999999999998"/>
  </r>
  <r>
    <s v="C00954"/>
    <n v="24"/>
    <s v="Prefer not to say"/>
    <x v="8"/>
    <s v="Paid Social"/>
    <x v="645"/>
    <x v="0"/>
    <n v="16.43"/>
    <x v="0"/>
    <x v="641"/>
    <d v="2025-08-24T00:00:00"/>
    <x v="1"/>
    <n v="479"/>
    <n v="15"/>
    <x v="187"/>
    <n v="3"/>
    <n v="1.1599999999999999"/>
  </r>
  <r>
    <s v="C00955"/>
    <n v="43"/>
    <s v="Prefer not to say"/>
    <x v="8"/>
    <s v="Partner"/>
    <x v="15"/>
    <x v="0"/>
    <n v="19.7"/>
    <x v="2"/>
    <x v="24"/>
    <m/>
    <x v="0"/>
    <n v="255"/>
    <n v="8"/>
    <x v="40"/>
    <n v="2"/>
    <n v="5.86"/>
  </r>
  <r>
    <s v="C00956"/>
    <m/>
    <s v="Prefer not to say"/>
    <x v="0"/>
    <s v="Paid Social"/>
    <x v="646"/>
    <x v="0"/>
    <n v="18.73"/>
    <x v="0"/>
    <x v="642"/>
    <m/>
    <x v="0"/>
    <n v="457"/>
    <n v="15"/>
    <x v="4"/>
    <n v="0"/>
    <n v="4.66"/>
  </r>
  <r>
    <s v="C00957"/>
    <n v="44"/>
    <s v="Male"/>
    <x v="9"/>
    <s v="Email"/>
    <x v="647"/>
    <x v="0"/>
    <n v="19.059999999999999"/>
    <x v="1"/>
    <x v="643"/>
    <m/>
    <x v="0"/>
    <n v="684"/>
    <n v="22"/>
    <x v="24"/>
    <n v="0"/>
    <n v="7.37"/>
  </r>
  <r>
    <s v="C00958"/>
    <n v="34"/>
    <s v="Male"/>
    <x v="11"/>
    <s v="Organic"/>
    <x v="120"/>
    <x v="0"/>
    <n v="19.38"/>
    <x v="0"/>
    <x v="79"/>
    <m/>
    <x v="0"/>
    <n v="427"/>
    <n v="14"/>
    <x v="3"/>
    <n v="0"/>
    <n v="12.44"/>
  </r>
  <r>
    <s v="C00959"/>
    <n v="23"/>
    <s v="Male"/>
    <x v="9"/>
    <s v="Partner"/>
    <x v="648"/>
    <x v="0"/>
    <n v="20.82"/>
    <x v="1"/>
    <x v="644"/>
    <m/>
    <x v="0"/>
    <n v="39"/>
    <n v="1"/>
    <x v="4"/>
    <n v="1"/>
    <n v="7"/>
  </r>
  <r>
    <s v="C00960"/>
    <n v="29"/>
    <s v="Female"/>
    <x v="8"/>
    <s v="Organic"/>
    <x v="649"/>
    <x v="0"/>
    <n v="20.49"/>
    <x v="1"/>
    <x v="645"/>
    <m/>
    <x v="0"/>
    <n v="667"/>
    <n v="22"/>
    <x v="19"/>
    <n v="2"/>
    <n v="2.25"/>
  </r>
  <r>
    <s v="C00961"/>
    <n v="25"/>
    <s v="Male"/>
    <x v="5"/>
    <s v="Paid Search"/>
    <x v="337"/>
    <x v="2"/>
    <n v="36.659999999999997"/>
    <x v="2"/>
    <x v="646"/>
    <m/>
    <x v="0"/>
    <n v="960"/>
    <n v="32"/>
    <x v="15"/>
    <n v="0"/>
    <n v="4.95"/>
  </r>
  <r>
    <s v="C00962"/>
    <n v="42"/>
    <s v="Male"/>
    <x v="8"/>
    <s v="Organic"/>
    <x v="131"/>
    <x v="0"/>
    <n v="18.91"/>
    <x v="1"/>
    <x v="455"/>
    <m/>
    <x v="0"/>
    <n v="681"/>
    <n v="22"/>
    <x v="15"/>
    <n v="0"/>
    <n v="12.58"/>
  </r>
  <r>
    <s v="C00963"/>
    <n v="41"/>
    <s v="Male"/>
    <x v="7"/>
    <s v="Paid Search"/>
    <x v="18"/>
    <x v="0"/>
    <n v="18.32"/>
    <x v="1"/>
    <x v="533"/>
    <m/>
    <x v="0"/>
    <n v="190"/>
    <n v="6"/>
    <x v="1"/>
    <n v="2"/>
    <n v="8.06"/>
  </r>
  <r>
    <s v="C00964"/>
    <n v="19"/>
    <s v="Male"/>
    <x v="2"/>
    <s v="Organic"/>
    <x v="650"/>
    <x v="0"/>
    <m/>
    <x v="2"/>
    <x v="647"/>
    <m/>
    <x v="0"/>
    <n v="889"/>
    <n v="29"/>
    <x v="24"/>
    <n v="2"/>
    <n v="7.79"/>
  </r>
  <r>
    <s v="C00965"/>
    <n v="30"/>
    <s v="Male"/>
    <x v="7"/>
    <s v="Email"/>
    <x v="454"/>
    <x v="2"/>
    <n v="38.659999999999997"/>
    <x v="2"/>
    <x v="631"/>
    <m/>
    <x v="0"/>
    <n v="69"/>
    <n v="2"/>
    <x v="11"/>
    <n v="2"/>
    <n v="8.6300000000000008"/>
  </r>
  <r>
    <s v="C00966"/>
    <n v="26"/>
    <s v="Female"/>
    <x v="5"/>
    <s v="Paid Social"/>
    <x v="651"/>
    <x v="2"/>
    <n v="44.76"/>
    <x v="1"/>
    <x v="648"/>
    <m/>
    <x v="0"/>
    <n v="475"/>
    <n v="15"/>
    <x v="24"/>
    <n v="1"/>
    <n v="11.07"/>
  </r>
  <r>
    <s v="C00967"/>
    <n v="46"/>
    <s v="Male"/>
    <x v="0"/>
    <s v="Partner"/>
    <x v="617"/>
    <x v="2"/>
    <n v="33.659999999999997"/>
    <x v="1"/>
    <x v="649"/>
    <m/>
    <x v="0"/>
    <n v="462"/>
    <n v="15"/>
    <x v="9"/>
    <n v="0"/>
    <n v="6.05"/>
  </r>
  <r>
    <s v="C00968"/>
    <n v="22"/>
    <s v="Female"/>
    <x v="3"/>
    <s v="Organic"/>
    <x v="300"/>
    <x v="0"/>
    <n v="18.96"/>
    <x v="1"/>
    <x v="291"/>
    <m/>
    <x v="0"/>
    <n v="784"/>
    <n v="26"/>
    <x v="8"/>
    <n v="1"/>
    <n v="7.55"/>
  </r>
  <r>
    <s v="C00969"/>
    <n v="48"/>
    <s v="Male"/>
    <x v="0"/>
    <s v="Organic"/>
    <x v="425"/>
    <x v="0"/>
    <n v="18.91"/>
    <x v="0"/>
    <x v="404"/>
    <d v="2026-01-11T00:00:00"/>
    <x v="1"/>
    <n v="61"/>
    <n v="2"/>
    <x v="188"/>
    <n v="2"/>
    <n v="1.3"/>
  </r>
  <r>
    <s v="C00970"/>
    <n v="34"/>
    <s v="Female"/>
    <x v="0"/>
    <s v="Referral"/>
    <x v="593"/>
    <x v="0"/>
    <n v="19.440000000000001"/>
    <x v="1"/>
    <x v="650"/>
    <m/>
    <x v="0"/>
    <n v="1091"/>
    <n v="36"/>
    <x v="0"/>
    <n v="0"/>
    <n v="4.5599999999999996"/>
  </r>
  <r>
    <s v="C00971"/>
    <n v="24"/>
    <s v="Male"/>
    <x v="8"/>
    <s v="Referral"/>
    <x v="312"/>
    <x v="0"/>
    <n v="17.54"/>
    <x v="1"/>
    <x v="169"/>
    <d v="2025-04-28T00:00:00"/>
    <x v="1"/>
    <n v="509"/>
    <n v="16"/>
    <x v="189"/>
    <n v="3"/>
    <n v="3.43"/>
  </r>
  <r>
    <s v="C00972"/>
    <n v="28"/>
    <s v="Female"/>
    <x v="9"/>
    <s v="Paid Social"/>
    <x v="151"/>
    <x v="0"/>
    <n v="16.829999999999998"/>
    <x v="1"/>
    <x v="59"/>
    <d v="2024-07-06T00:00:00"/>
    <x v="1"/>
    <n v="81"/>
    <n v="2"/>
    <x v="190"/>
    <n v="2"/>
    <n v="0"/>
  </r>
  <r>
    <s v="C00973"/>
    <n v="27"/>
    <s v="Male"/>
    <x v="2"/>
    <s v="Referral"/>
    <x v="652"/>
    <x v="4"/>
    <n v="177.05"/>
    <x v="0"/>
    <x v="651"/>
    <m/>
    <x v="0"/>
    <n v="608"/>
    <n v="20"/>
    <x v="11"/>
    <n v="4"/>
    <n v="20.61"/>
  </r>
  <r>
    <s v="C00974"/>
    <n v="23"/>
    <s v="Male"/>
    <x v="7"/>
    <s v="Partner"/>
    <x v="641"/>
    <x v="0"/>
    <n v="21.02"/>
    <x v="2"/>
    <x v="70"/>
    <m/>
    <x v="0"/>
    <n v="603"/>
    <n v="20"/>
    <x v="11"/>
    <n v="2"/>
    <n v="2.4"/>
  </r>
  <r>
    <s v="C00975"/>
    <n v="35"/>
    <s v="Female"/>
    <x v="2"/>
    <s v="Paid Social"/>
    <x v="550"/>
    <x v="0"/>
    <n v="17.510000000000002"/>
    <x v="1"/>
    <x v="211"/>
    <d v="2024-01-30T00:00:00"/>
    <x v="1"/>
    <n v="224"/>
    <n v="7"/>
    <x v="191"/>
    <n v="0"/>
    <n v="5.16"/>
  </r>
  <r>
    <s v="C00976"/>
    <n v="23"/>
    <s v="Male"/>
    <x v="3"/>
    <s v="Email"/>
    <x v="653"/>
    <x v="2"/>
    <n v="37.44"/>
    <x v="0"/>
    <x v="348"/>
    <m/>
    <x v="0"/>
    <n v="885"/>
    <n v="29"/>
    <x v="10"/>
    <n v="0"/>
    <n v="10.01"/>
  </r>
  <r>
    <s v="C00977"/>
    <n v="18"/>
    <s v="Male"/>
    <x v="3"/>
    <s v="Referral"/>
    <x v="508"/>
    <x v="2"/>
    <n v="45.57"/>
    <x v="1"/>
    <x v="523"/>
    <d v="2024-07-15T00:00:00"/>
    <x v="1"/>
    <n v="440"/>
    <n v="14"/>
    <x v="192"/>
    <n v="2"/>
    <n v="17.07"/>
  </r>
  <r>
    <s v="C00978"/>
    <n v="31"/>
    <s v="Non-binary"/>
    <x v="0"/>
    <s v="Paid Social"/>
    <x v="525"/>
    <x v="0"/>
    <n v="17.88"/>
    <x v="0"/>
    <x v="652"/>
    <m/>
    <x v="0"/>
    <n v="499"/>
    <n v="16"/>
    <x v="4"/>
    <n v="1"/>
    <n v="7.22"/>
  </r>
  <r>
    <s v="C00979"/>
    <n v="18"/>
    <s v="Female"/>
    <x v="9"/>
    <s v="Paid Search"/>
    <x v="654"/>
    <x v="0"/>
    <n v="19.52"/>
    <x v="1"/>
    <x v="653"/>
    <m/>
    <x v="0"/>
    <n v="748"/>
    <n v="24"/>
    <x v="15"/>
    <n v="0"/>
    <n v="7.34"/>
  </r>
  <r>
    <s v="C00980"/>
    <n v="27"/>
    <s v="Female"/>
    <x v="0"/>
    <s v="Organic"/>
    <x v="116"/>
    <x v="1"/>
    <n v="85.72"/>
    <x v="1"/>
    <x v="654"/>
    <m/>
    <x v="0"/>
    <n v="505"/>
    <n v="16"/>
    <x v="8"/>
    <n v="0"/>
    <n v="17.98"/>
  </r>
  <r>
    <s v="C00981"/>
    <n v="26"/>
    <s v="Female"/>
    <x v="0"/>
    <s v="Organic"/>
    <x v="655"/>
    <x v="0"/>
    <n v="20.54"/>
    <x v="1"/>
    <x v="648"/>
    <m/>
    <x v="0"/>
    <n v="475"/>
    <n v="15"/>
    <x v="15"/>
    <n v="1"/>
    <n v="9.49"/>
  </r>
  <r>
    <s v="C00982"/>
    <n v="26"/>
    <s v="Male"/>
    <x v="0"/>
    <s v="Referral"/>
    <x v="656"/>
    <x v="2"/>
    <n v="34.85"/>
    <x v="0"/>
    <x v="160"/>
    <m/>
    <x v="0"/>
    <n v="78"/>
    <n v="2"/>
    <x v="11"/>
    <n v="0"/>
    <m/>
  </r>
  <r>
    <s v="C00983"/>
    <n v="52"/>
    <s v="Male"/>
    <x v="7"/>
    <s v="Referral"/>
    <x v="208"/>
    <x v="1"/>
    <n v="74.489999999999995"/>
    <x v="0"/>
    <x v="114"/>
    <m/>
    <x v="0"/>
    <n v="498"/>
    <n v="16"/>
    <x v="4"/>
    <n v="0"/>
    <n v="17.13"/>
  </r>
  <r>
    <s v="C00984"/>
    <n v="35"/>
    <s v="Male"/>
    <x v="12"/>
    <s v="Paid Search"/>
    <x v="657"/>
    <x v="0"/>
    <n v="19.46"/>
    <x v="2"/>
    <x v="25"/>
    <m/>
    <x v="0"/>
    <n v="414"/>
    <n v="13"/>
    <x v="8"/>
    <n v="2"/>
    <n v="8.84"/>
  </r>
  <r>
    <s v="C00985"/>
    <n v="36"/>
    <s v="Female"/>
    <x v="13"/>
    <s v="Paid Social"/>
    <x v="658"/>
    <x v="2"/>
    <n v="45.02"/>
    <x v="1"/>
    <x v="200"/>
    <m/>
    <x v="0"/>
    <n v="483"/>
    <n v="16"/>
    <x v="16"/>
    <n v="4"/>
    <n v="0.28999999999999998"/>
  </r>
  <r>
    <s v="C00986"/>
    <n v="18"/>
    <s v="Male"/>
    <x v="11"/>
    <s v="Organic"/>
    <x v="659"/>
    <x v="0"/>
    <n v="17.84"/>
    <x v="1"/>
    <x v="493"/>
    <m/>
    <x v="0"/>
    <n v="398"/>
    <n v="13"/>
    <x v="7"/>
    <n v="0"/>
    <n v="14.36"/>
  </r>
  <r>
    <s v="C00987"/>
    <n v="28"/>
    <s v="Male"/>
    <x v="1"/>
    <s v="Organic"/>
    <x v="476"/>
    <x v="0"/>
    <n v="18.25"/>
    <x v="1"/>
    <x v="172"/>
    <m/>
    <x v="0"/>
    <n v="451"/>
    <n v="15"/>
    <x v="40"/>
    <n v="2"/>
    <m/>
  </r>
  <r>
    <s v="C00988"/>
    <n v="36"/>
    <s v="Male"/>
    <x v="0"/>
    <s v="Email"/>
    <x v="320"/>
    <x v="0"/>
    <n v="19.64"/>
    <x v="1"/>
    <x v="655"/>
    <m/>
    <x v="0"/>
    <n v="780"/>
    <n v="26"/>
    <x v="6"/>
    <n v="4"/>
    <n v="6.87"/>
  </r>
  <r>
    <s v="C00989"/>
    <n v="25"/>
    <s v="Female"/>
    <x v="2"/>
    <s v="Paid Search"/>
    <x v="583"/>
    <x v="3"/>
    <n v="208.86"/>
    <x v="1"/>
    <x v="448"/>
    <m/>
    <x v="0"/>
    <n v="860"/>
    <n v="28"/>
    <x v="4"/>
    <m/>
    <n v="16.350000000000001"/>
  </r>
  <r>
    <s v="C00990"/>
    <n v="42"/>
    <s v="Female"/>
    <x v="7"/>
    <m/>
    <x v="660"/>
    <x v="0"/>
    <n v="20.03"/>
    <x v="2"/>
    <x v="656"/>
    <m/>
    <x v="0"/>
    <n v="257"/>
    <n v="8"/>
    <x v="3"/>
    <n v="2"/>
    <m/>
  </r>
  <r>
    <s v="C00991"/>
    <n v="23"/>
    <s v="Non-binary"/>
    <x v="2"/>
    <s v="Paid Search"/>
    <x v="178"/>
    <x v="0"/>
    <n v="17.71"/>
    <x v="2"/>
    <x v="236"/>
    <m/>
    <x v="0"/>
    <n v="751"/>
    <n v="25"/>
    <x v="15"/>
    <n v="3"/>
    <n v="3.22"/>
  </r>
  <r>
    <s v="C00992"/>
    <n v="31"/>
    <s v="Female"/>
    <x v="0"/>
    <s v="Paid Search"/>
    <x v="661"/>
    <x v="1"/>
    <n v="75.64"/>
    <x v="0"/>
    <x v="628"/>
    <m/>
    <x v="0"/>
    <n v="523"/>
    <n v="17"/>
    <x v="8"/>
    <n v="1"/>
    <n v="18.14"/>
  </r>
  <r>
    <s v="C00993"/>
    <n v="29"/>
    <s v="Female"/>
    <x v="0"/>
    <s v="Referral"/>
    <x v="341"/>
    <x v="0"/>
    <n v="19.329999999999998"/>
    <x v="1"/>
    <x v="355"/>
    <m/>
    <x v="0"/>
    <n v="917"/>
    <n v="30"/>
    <x v="10"/>
    <n v="0"/>
    <n v="0.87"/>
  </r>
  <r>
    <s v="C00994"/>
    <n v="35"/>
    <s v="Female"/>
    <x v="10"/>
    <s v="Email"/>
    <x v="216"/>
    <x v="1"/>
    <n v="86.98"/>
    <x v="1"/>
    <x v="657"/>
    <m/>
    <x v="0"/>
    <n v="657"/>
    <n v="21"/>
    <x v="11"/>
    <n v="1"/>
    <n v="24.91"/>
  </r>
  <r>
    <s v="C00995"/>
    <n v="28"/>
    <s v="Female"/>
    <x v="0"/>
    <s v="Paid Social"/>
    <x v="662"/>
    <x v="2"/>
    <n v="38.26"/>
    <x v="1"/>
    <x v="10"/>
    <m/>
    <x v="0"/>
    <n v="539"/>
    <n v="17"/>
    <x v="11"/>
    <n v="3"/>
    <n v="4.2300000000000004"/>
  </r>
  <r>
    <s v="C00996"/>
    <n v="32"/>
    <s v="Female"/>
    <x v="5"/>
    <s v="Paid Social"/>
    <x v="663"/>
    <x v="2"/>
    <n v="38.93"/>
    <x v="1"/>
    <x v="37"/>
    <m/>
    <x v="0"/>
    <n v="429"/>
    <n v="14"/>
    <x v="0"/>
    <n v="2"/>
    <n v="10.28"/>
  </r>
  <r>
    <s v="C00997"/>
    <n v="32"/>
    <s v="Male"/>
    <x v="5"/>
    <s v="Paid Search"/>
    <x v="10"/>
    <x v="2"/>
    <n v="35.799999999999997"/>
    <x v="2"/>
    <x v="313"/>
    <m/>
    <x v="0"/>
    <n v="552"/>
    <n v="18"/>
    <x v="11"/>
    <n v="3"/>
    <n v="1.51"/>
  </r>
  <r>
    <s v="C00998"/>
    <n v="27"/>
    <s v="Female"/>
    <x v="0"/>
    <s v="Paid Social"/>
    <x v="556"/>
    <x v="2"/>
    <n v="44.81"/>
    <x v="2"/>
    <x v="658"/>
    <m/>
    <x v="0"/>
    <n v="732"/>
    <n v="24"/>
    <x v="4"/>
    <n v="1"/>
    <n v="9.84"/>
  </r>
  <r>
    <s v="C00999"/>
    <n v="38"/>
    <s v="Female"/>
    <x v="0"/>
    <s v="Paid Search"/>
    <x v="549"/>
    <x v="0"/>
    <n v="19.23"/>
    <x v="1"/>
    <x v="516"/>
    <d v="2025-12-07T00:00:00"/>
    <x v="1"/>
    <n v="21"/>
    <n v="0"/>
    <x v="104"/>
    <n v="3"/>
    <n v="4.3"/>
  </r>
  <r>
    <s v="C01000"/>
    <n v="36"/>
    <s v="Male"/>
    <x v="6"/>
    <s v="Organic"/>
    <x v="664"/>
    <x v="3"/>
    <n v="216.16"/>
    <x v="1"/>
    <x v="344"/>
    <m/>
    <x v="0"/>
    <n v="568"/>
    <n v="18"/>
    <x v="1"/>
    <n v="1"/>
    <n v="26.55"/>
  </r>
  <r>
    <s v="C01001"/>
    <n v="33"/>
    <s v="Male"/>
    <x v="2"/>
    <s v="Partner"/>
    <x v="262"/>
    <x v="1"/>
    <n v="79.19"/>
    <x v="0"/>
    <x v="659"/>
    <d v="2025-12-06T00:00:00"/>
    <x v="1"/>
    <n v="150"/>
    <n v="5"/>
    <x v="193"/>
    <n v="0"/>
    <n v="14.3"/>
  </r>
  <r>
    <s v="C01002"/>
    <n v="30"/>
    <s v="Male"/>
    <x v="1"/>
    <s v="Paid Search"/>
    <x v="195"/>
    <x v="1"/>
    <n v="79.540000000000006"/>
    <x v="1"/>
    <x v="12"/>
    <m/>
    <x v="0"/>
    <n v="307"/>
    <n v="10"/>
    <x v="9"/>
    <n v="1"/>
    <n v="20.55"/>
  </r>
  <r>
    <s v="C01003"/>
    <n v="41"/>
    <s v="Female"/>
    <x v="4"/>
    <s v="Paid Search"/>
    <x v="665"/>
    <x v="2"/>
    <n v="34.32"/>
    <x v="1"/>
    <x v="142"/>
    <m/>
    <x v="0"/>
    <n v="512"/>
    <n v="17"/>
    <x v="15"/>
    <n v="0"/>
    <n v="5.9"/>
  </r>
  <r>
    <s v="C01004"/>
    <n v="32"/>
    <s v="Male"/>
    <x v="0"/>
    <s v="Organic"/>
    <x v="325"/>
    <x v="2"/>
    <n v="32.29"/>
    <x v="2"/>
    <x v="226"/>
    <d v="2026-01-12T00:00:00"/>
    <x v="1"/>
    <n v="336"/>
    <n v="11"/>
    <x v="194"/>
    <n v="2"/>
    <m/>
  </r>
  <r>
    <s v="C01005"/>
    <n v="31"/>
    <s v="Female"/>
    <x v="5"/>
    <s v="Partner"/>
    <x v="17"/>
    <x v="2"/>
    <n v="42.91"/>
    <x v="2"/>
    <x v="660"/>
    <m/>
    <x v="0"/>
    <n v="991"/>
    <n v="33"/>
    <x v="40"/>
    <n v="2"/>
    <n v="8.9499999999999993"/>
  </r>
  <r>
    <s v="C01006"/>
    <n v="35"/>
    <s v="Male"/>
    <x v="5"/>
    <s v="Organic"/>
    <x v="543"/>
    <x v="0"/>
    <n v="19.12"/>
    <x v="1"/>
    <x v="536"/>
    <m/>
    <x v="0"/>
    <n v="98"/>
    <n v="3"/>
    <x v="3"/>
    <n v="0"/>
    <n v="7.98"/>
  </r>
  <r>
    <s v="C01007"/>
    <n v="49"/>
    <s v="Female"/>
    <x v="0"/>
    <s v="Paid Search"/>
    <x v="563"/>
    <x v="2"/>
    <n v="39.64"/>
    <x v="2"/>
    <x v="584"/>
    <m/>
    <x v="0"/>
    <n v="176"/>
    <n v="5"/>
    <x v="7"/>
    <n v="2"/>
    <n v="11.47"/>
  </r>
  <r>
    <s v="C01008"/>
    <n v="22"/>
    <s v="Male"/>
    <x v="3"/>
    <s v="Partner"/>
    <x v="505"/>
    <x v="2"/>
    <n v="35.1"/>
    <x v="0"/>
    <x v="222"/>
    <m/>
    <x v="0"/>
    <n v="578"/>
    <n v="19"/>
    <x v="4"/>
    <n v="0"/>
    <n v="12.89"/>
  </r>
  <r>
    <s v="C01009"/>
    <n v="41"/>
    <s v="Non-binary"/>
    <x v="6"/>
    <s v="Paid Search"/>
    <x v="536"/>
    <x v="2"/>
    <n v="36.18"/>
    <x v="1"/>
    <x v="189"/>
    <d v="2025-11-29T00:00:00"/>
    <x v="1"/>
    <n v="226"/>
    <n v="7"/>
    <x v="195"/>
    <n v="5"/>
    <n v="11.07"/>
  </r>
  <r>
    <s v="C01010"/>
    <n v="18"/>
    <s v="Female"/>
    <x v="8"/>
    <s v="Email"/>
    <x v="266"/>
    <x v="0"/>
    <n v="20.61"/>
    <x v="1"/>
    <x v="443"/>
    <m/>
    <x v="0"/>
    <n v="529"/>
    <n v="17"/>
    <x v="16"/>
    <n v="0"/>
    <n v="8.65"/>
  </r>
  <r>
    <s v="C01011"/>
    <n v="36"/>
    <s v="Male"/>
    <x v="5"/>
    <s v="Organic"/>
    <x v="409"/>
    <x v="2"/>
    <m/>
    <x v="2"/>
    <x v="661"/>
    <m/>
    <x v="0"/>
    <n v="834"/>
    <n v="27"/>
    <x v="11"/>
    <n v="3"/>
    <n v="6.41"/>
  </r>
  <r>
    <s v="C01012"/>
    <n v="48"/>
    <s v="Male"/>
    <x v="5"/>
    <s v="Referral"/>
    <x v="666"/>
    <x v="2"/>
    <n v="37.06"/>
    <x v="2"/>
    <x v="65"/>
    <d v="2025-09-24T00:00:00"/>
    <x v="1"/>
    <n v="91"/>
    <n v="3"/>
    <x v="171"/>
    <n v="2"/>
    <n v="11.56"/>
  </r>
  <r>
    <s v="C01013"/>
    <n v="38"/>
    <s v="Male"/>
    <x v="0"/>
    <s v="Email"/>
    <x v="583"/>
    <x v="2"/>
    <n v="41.1"/>
    <x v="1"/>
    <x v="447"/>
    <d v="2024-01-13T00:00:00"/>
    <x v="1"/>
    <n v="100"/>
    <n v="3"/>
    <x v="196"/>
    <n v="4"/>
    <n v="16.43"/>
  </r>
  <r>
    <s v="C01014"/>
    <n v="36"/>
    <s v="Male"/>
    <x v="0"/>
    <s v="Paid Social"/>
    <x v="547"/>
    <x v="3"/>
    <n v="202.03"/>
    <x v="1"/>
    <x v="368"/>
    <m/>
    <x v="0"/>
    <n v="781"/>
    <n v="26"/>
    <x v="6"/>
    <n v="1"/>
    <n v="15.28"/>
  </r>
  <r>
    <s v="C01015"/>
    <n v="29"/>
    <s v="Non-binary"/>
    <x v="8"/>
    <s v="Paid Social"/>
    <x v="667"/>
    <x v="2"/>
    <n v="38.619999999999997"/>
    <x v="2"/>
    <x v="313"/>
    <m/>
    <x v="0"/>
    <n v="552"/>
    <n v="18"/>
    <x v="9"/>
    <n v="5"/>
    <n v="11.96"/>
  </r>
  <r>
    <s v="C01016"/>
    <n v="34"/>
    <s v="Non-binary"/>
    <x v="5"/>
    <s v="Paid Search"/>
    <x v="468"/>
    <x v="0"/>
    <n v="21.81"/>
    <x v="1"/>
    <x v="454"/>
    <m/>
    <x v="0"/>
    <n v="193"/>
    <n v="6"/>
    <x v="24"/>
    <n v="1"/>
    <n v="8.7100000000000009"/>
  </r>
  <r>
    <s v="C01017"/>
    <n v="32"/>
    <s v="Female"/>
    <x v="8"/>
    <s v="Referral"/>
    <x v="553"/>
    <x v="0"/>
    <n v="18.309999999999999"/>
    <x v="1"/>
    <x v="626"/>
    <m/>
    <x v="0"/>
    <n v="708"/>
    <n v="23"/>
    <x v="6"/>
    <n v="3"/>
    <n v="11.84"/>
  </r>
  <r>
    <s v="C01018"/>
    <n v="27"/>
    <s v="Female"/>
    <x v="13"/>
    <s v="Partner"/>
    <x v="228"/>
    <x v="2"/>
    <n v="42.87"/>
    <x v="1"/>
    <x v="250"/>
    <m/>
    <x v="0"/>
    <n v="585"/>
    <n v="19"/>
    <x v="3"/>
    <n v="1"/>
    <n v="12.9"/>
  </r>
  <r>
    <s v="C01019"/>
    <n v="31"/>
    <s v="Male"/>
    <x v="0"/>
    <s v="Paid  Search"/>
    <x v="226"/>
    <x v="0"/>
    <n v="19.579999999999998"/>
    <x v="3"/>
    <x v="51"/>
    <d v="2024-08-04T00:00:00"/>
    <x v="1"/>
    <n v="526"/>
    <n v="17"/>
    <x v="197"/>
    <n v="4"/>
    <n v="6.4"/>
  </r>
  <r>
    <s v="C01020"/>
    <n v="36"/>
    <s v="Female"/>
    <x v="0"/>
    <s v="Email"/>
    <x v="406"/>
    <x v="1"/>
    <m/>
    <x v="0"/>
    <x v="176"/>
    <m/>
    <x v="0"/>
    <n v="1012"/>
    <n v="33"/>
    <x v="16"/>
    <n v="0"/>
    <n v="17.72"/>
  </r>
  <r>
    <s v="C01021"/>
    <n v="27"/>
    <s v="Female"/>
    <x v="0"/>
    <s v="Paid Social"/>
    <x v="668"/>
    <x v="0"/>
    <n v="21.09"/>
    <x v="2"/>
    <x v="662"/>
    <d v="2023-07-22T00:00:00"/>
    <x v="1"/>
    <n v="127"/>
    <n v="4"/>
    <x v="198"/>
    <n v="3"/>
    <n v="3.06"/>
  </r>
  <r>
    <s v="C01022"/>
    <n v="27"/>
    <s v="Male"/>
    <x v="0"/>
    <s v="Paid Social"/>
    <x v="501"/>
    <x v="0"/>
    <n v="19.440000000000001"/>
    <x v="1"/>
    <x v="663"/>
    <d v="2024-03-11T00:00:00"/>
    <x v="1"/>
    <n v="344"/>
    <n v="11"/>
    <x v="199"/>
    <n v="0"/>
    <n v="4.45"/>
  </r>
  <r>
    <s v="C01023"/>
    <n v="22"/>
    <s v="Non-binary"/>
    <x v="8"/>
    <s v="Paid Search"/>
    <x v="669"/>
    <x v="0"/>
    <n v="18.850000000000001"/>
    <x v="0"/>
    <x v="664"/>
    <m/>
    <x v="0"/>
    <n v="153"/>
    <n v="5"/>
    <x v="40"/>
    <n v="3"/>
    <n v="0.66"/>
  </r>
  <r>
    <s v="C01024"/>
    <n v="38"/>
    <s v="Male"/>
    <x v="7"/>
    <s v="Referral"/>
    <x v="88"/>
    <x v="2"/>
    <n v="43.3"/>
    <x v="1"/>
    <x v="665"/>
    <d v="2026-01-01T00:00:00"/>
    <x v="1"/>
    <n v="148"/>
    <n v="4"/>
    <x v="200"/>
    <n v="1"/>
    <n v="15.95"/>
  </r>
  <r>
    <s v="C01025"/>
    <n v="39"/>
    <s v="Female"/>
    <x v="2"/>
    <s v="Partner"/>
    <x v="136"/>
    <x v="3"/>
    <n v="218.89"/>
    <x v="1"/>
    <x v="394"/>
    <m/>
    <x v="0"/>
    <n v="211"/>
    <n v="7"/>
    <x v="7"/>
    <n v="1"/>
    <n v="23.8"/>
  </r>
  <r>
    <s v="C01026"/>
    <n v="36"/>
    <s v="Non-binary"/>
    <x v="9"/>
    <s v="Paid Social"/>
    <x v="432"/>
    <x v="1"/>
    <m/>
    <x v="1"/>
    <x v="430"/>
    <m/>
    <x v="0"/>
    <n v="1075"/>
    <n v="35"/>
    <x v="0"/>
    <n v="0"/>
    <n v="12.34"/>
  </r>
  <r>
    <s v="C01027"/>
    <n v="43"/>
    <s v="Female"/>
    <x v="5"/>
    <s v="Organic"/>
    <x v="670"/>
    <x v="2"/>
    <n v="26.87"/>
    <x v="2"/>
    <x v="216"/>
    <m/>
    <x v="0"/>
    <n v="1046"/>
    <n v="34"/>
    <x v="15"/>
    <n v="0"/>
    <n v="11.09"/>
  </r>
  <r>
    <s v="C01028"/>
    <n v="35"/>
    <s v="Male"/>
    <x v="0"/>
    <s v="Paid Social"/>
    <x v="281"/>
    <x v="1"/>
    <n v="81.78"/>
    <x v="2"/>
    <x v="36"/>
    <m/>
    <x v="0"/>
    <n v="823"/>
    <n v="27"/>
    <x v="7"/>
    <n v="0"/>
    <n v="20.64"/>
  </r>
  <r>
    <s v="C01029"/>
    <n v="38"/>
    <s v="Female"/>
    <x v="5"/>
    <s v="Referral"/>
    <x v="116"/>
    <x v="0"/>
    <n v="19.32"/>
    <x v="2"/>
    <x v="116"/>
    <m/>
    <x v="0"/>
    <n v="494"/>
    <n v="16"/>
    <x v="0"/>
    <n v="2"/>
    <n v="9.9700000000000006"/>
  </r>
  <r>
    <s v="C01030"/>
    <n v="37"/>
    <s v="Male"/>
    <x v="4"/>
    <s v="Email"/>
    <x v="155"/>
    <x v="2"/>
    <m/>
    <x v="1"/>
    <x v="666"/>
    <m/>
    <x v="0"/>
    <n v="766"/>
    <n v="25"/>
    <x v="6"/>
    <n v="2"/>
    <m/>
  </r>
  <r>
    <s v="C01031"/>
    <n v="33"/>
    <s v="Female"/>
    <x v="2"/>
    <s v="Organic"/>
    <x v="671"/>
    <x v="1"/>
    <n v="82.85"/>
    <x v="1"/>
    <x v="367"/>
    <d v="2025-07-18T00:00:00"/>
    <x v="1"/>
    <n v="368"/>
    <n v="12"/>
    <x v="201"/>
    <n v="2"/>
    <n v="3.46"/>
  </r>
  <r>
    <s v="C01032"/>
    <n v="12"/>
    <s v="Male"/>
    <x v="8"/>
    <s v="Organic"/>
    <x v="672"/>
    <x v="0"/>
    <m/>
    <x v="1"/>
    <x v="149"/>
    <m/>
    <x v="0"/>
    <n v="944"/>
    <n v="31"/>
    <x v="1"/>
    <n v="3"/>
    <n v="7.58"/>
  </r>
  <r>
    <s v="C01033"/>
    <n v="54"/>
    <s v="Female"/>
    <x v="0"/>
    <s v="Paid Search"/>
    <x v="284"/>
    <x v="3"/>
    <n v="209.79"/>
    <x v="0"/>
    <x v="189"/>
    <d v="2026-01-11T00:00:00"/>
    <x v="1"/>
    <n v="269"/>
    <n v="8"/>
    <x v="171"/>
    <n v="1"/>
    <n v="18.45"/>
  </r>
  <r>
    <s v="C01034"/>
    <n v="30"/>
    <s v="Female"/>
    <x v="4"/>
    <s v="Organic"/>
    <x v="375"/>
    <x v="0"/>
    <n v="18.59"/>
    <x v="1"/>
    <x v="667"/>
    <m/>
    <x v="0"/>
    <n v="789"/>
    <n v="26"/>
    <x v="0"/>
    <n v="1"/>
    <n v="8.49"/>
  </r>
  <r>
    <s v="C01035"/>
    <n v="28"/>
    <s v="Male"/>
    <x v="0"/>
    <s v="Email"/>
    <x v="673"/>
    <x v="0"/>
    <n v="21.28"/>
    <x v="2"/>
    <x v="415"/>
    <m/>
    <x v="0"/>
    <n v="1068"/>
    <n v="35"/>
    <x v="11"/>
    <n v="1"/>
    <n v="9.8000000000000007"/>
  </r>
  <r>
    <s v="C01036"/>
    <n v="38"/>
    <s v="Male"/>
    <x v="1"/>
    <s v="Organic"/>
    <x v="56"/>
    <x v="2"/>
    <n v="-19.989999999999998"/>
    <x v="2"/>
    <x v="668"/>
    <m/>
    <x v="0"/>
    <n v="300"/>
    <n v="10"/>
    <x v="19"/>
    <n v="0"/>
    <n v="14.45"/>
  </r>
  <r>
    <s v="C01037"/>
    <n v="36"/>
    <s v="Female"/>
    <x v="0"/>
    <s v="Paid Social"/>
    <x v="199"/>
    <x v="1"/>
    <n v="82.43"/>
    <x v="2"/>
    <x v="669"/>
    <m/>
    <x v="0"/>
    <n v="120"/>
    <n v="4"/>
    <x v="11"/>
    <n v="1"/>
    <n v="22.98"/>
  </r>
  <r>
    <s v="C01038"/>
    <n v="21"/>
    <s v="Male"/>
    <x v="0"/>
    <s v="Organic"/>
    <x v="588"/>
    <x v="0"/>
    <n v="19.75"/>
    <x v="0"/>
    <x v="670"/>
    <d v="2023-04-12T00:00:00"/>
    <x v="1"/>
    <n v="83"/>
    <n v="2"/>
    <x v="202"/>
    <n v="1"/>
    <n v="10.95"/>
  </r>
  <r>
    <s v="C01039"/>
    <n v="44"/>
    <s v="Male"/>
    <x v="0"/>
    <s v="Paid Search"/>
    <x v="78"/>
    <x v="1"/>
    <n v="86.31"/>
    <x v="1"/>
    <x v="671"/>
    <m/>
    <x v="0"/>
    <n v="644"/>
    <n v="21"/>
    <x v="8"/>
    <n v="0"/>
    <m/>
  </r>
  <r>
    <s v="C01040"/>
    <n v="33"/>
    <s v="Male"/>
    <x v="7"/>
    <s v="Email"/>
    <x v="35"/>
    <x v="0"/>
    <n v="20.55"/>
    <x v="1"/>
    <x v="331"/>
    <m/>
    <x v="0"/>
    <n v="207"/>
    <n v="6"/>
    <x v="1"/>
    <m/>
    <n v="11.52"/>
  </r>
  <r>
    <s v="C01041"/>
    <n v="24"/>
    <s v="Male"/>
    <x v="8"/>
    <s v="Paid Search"/>
    <x v="391"/>
    <x v="2"/>
    <n v="38.65"/>
    <x v="0"/>
    <x v="80"/>
    <m/>
    <x v="0"/>
    <n v="348"/>
    <n v="11"/>
    <x v="40"/>
    <n v="2"/>
    <n v="15.86"/>
  </r>
  <r>
    <s v="C01042"/>
    <n v="45"/>
    <s v="Female"/>
    <x v="9"/>
    <s v="Organic"/>
    <x v="211"/>
    <x v="2"/>
    <n v="42.09"/>
    <x v="1"/>
    <x v="672"/>
    <m/>
    <x v="0"/>
    <n v="173"/>
    <n v="5"/>
    <x v="11"/>
    <n v="1"/>
    <n v="9.84"/>
  </r>
  <r>
    <s v="C01043"/>
    <n v="40"/>
    <s v="Female"/>
    <x v="13"/>
    <s v="Organic"/>
    <x v="674"/>
    <x v="0"/>
    <n v="19.260000000000002"/>
    <x v="0"/>
    <x v="673"/>
    <d v="2024-11-27T00:00:00"/>
    <x v="1"/>
    <n v="219"/>
    <n v="7"/>
    <x v="116"/>
    <n v="3"/>
    <n v="0.84"/>
  </r>
  <r>
    <s v="C01044"/>
    <n v="23"/>
    <s v="Male"/>
    <x v="0"/>
    <s v="Email"/>
    <x v="675"/>
    <x v="2"/>
    <n v="44.98"/>
    <x v="1"/>
    <x v="674"/>
    <m/>
    <x v="0"/>
    <n v="726"/>
    <n v="24"/>
    <x v="0"/>
    <n v="2"/>
    <n v="19.93"/>
  </r>
  <r>
    <s v="C01045"/>
    <n v="50"/>
    <s v="Male"/>
    <x v="2"/>
    <s v="Email"/>
    <x v="431"/>
    <x v="2"/>
    <n v="42.42"/>
    <x v="1"/>
    <x v="158"/>
    <m/>
    <x v="0"/>
    <n v="333"/>
    <n v="11"/>
    <x v="0"/>
    <n v="0"/>
    <n v="10.25"/>
  </r>
  <r>
    <s v="C01046"/>
    <n v="40"/>
    <s v="Male"/>
    <x v="0"/>
    <s v="Organic"/>
    <x v="55"/>
    <x v="2"/>
    <n v="37.049999999999997"/>
    <x v="0"/>
    <x v="675"/>
    <d v="2024-08-07T00:00:00"/>
    <x v="1"/>
    <n v="402"/>
    <n v="13"/>
    <x v="203"/>
    <n v="0"/>
    <n v="14.91"/>
  </r>
  <r>
    <s v="C01047"/>
    <n v="34"/>
    <s v="Male"/>
    <x v="0"/>
    <s v="Paid Social"/>
    <x v="92"/>
    <x v="0"/>
    <n v="22.54"/>
    <x v="0"/>
    <x v="409"/>
    <m/>
    <x v="0"/>
    <n v="873"/>
    <n v="29"/>
    <x v="6"/>
    <n v="0"/>
    <n v="3.8"/>
  </r>
  <r>
    <s v="C01048"/>
    <m/>
    <s v="Female"/>
    <x v="8"/>
    <s v="Organic"/>
    <x v="617"/>
    <x v="0"/>
    <n v="15.8"/>
    <x v="1"/>
    <x v="642"/>
    <m/>
    <x v="0"/>
    <n v="457"/>
    <n v="15"/>
    <x v="6"/>
    <n v="0"/>
    <n v="9.86"/>
  </r>
  <r>
    <s v="C01049"/>
    <n v="35"/>
    <s v="Male"/>
    <x v="0"/>
    <s v="Paid Social"/>
    <x v="113"/>
    <x v="1"/>
    <n v="83.03"/>
    <x v="2"/>
    <x v="109"/>
    <m/>
    <x v="0"/>
    <n v="380"/>
    <n v="12"/>
    <x v="10"/>
    <n v="2"/>
    <n v="6.22"/>
  </r>
  <r>
    <s v="C01050"/>
    <n v="34"/>
    <s v="Female"/>
    <x v="0"/>
    <s v="Organic"/>
    <x v="535"/>
    <x v="2"/>
    <n v="36.83"/>
    <x v="0"/>
    <x v="68"/>
    <m/>
    <x v="0"/>
    <n v="997"/>
    <n v="33"/>
    <x v="0"/>
    <n v="2"/>
    <n v="8.36"/>
  </r>
  <r>
    <s v="C01051"/>
    <n v="28"/>
    <s v="Non-binary"/>
    <x v="7"/>
    <s v="Referral"/>
    <x v="374"/>
    <x v="1"/>
    <n v="90.9"/>
    <x v="1"/>
    <x v="295"/>
    <m/>
    <x v="0"/>
    <n v="562"/>
    <n v="18"/>
    <x v="0"/>
    <n v="2"/>
    <n v="15.61"/>
  </r>
  <r>
    <s v="C01052"/>
    <n v="39"/>
    <s v="Female"/>
    <x v="8"/>
    <s v="Email"/>
    <x v="676"/>
    <x v="2"/>
    <n v="39.79"/>
    <x v="1"/>
    <x v="676"/>
    <m/>
    <x v="0"/>
    <n v="731"/>
    <n v="24"/>
    <x v="3"/>
    <n v="0"/>
    <n v="11.85"/>
  </r>
  <r>
    <s v="C01053"/>
    <n v="38"/>
    <s v="Female"/>
    <x v="0"/>
    <s v="Organic"/>
    <x v="677"/>
    <x v="1"/>
    <n v="73.98"/>
    <x v="1"/>
    <x v="222"/>
    <m/>
    <x v="0"/>
    <n v="578"/>
    <n v="19"/>
    <x v="4"/>
    <n v="0"/>
    <n v="20.29"/>
  </r>
  <r>
    <s v="C01054"/>
    <n v="34"/>
    <s v="Male"/>
    <x v="4"/>
    <s v="Paid Search"/>
    <x v="247"/>
    <x v="0"/>
    <n v="18.59"/>
    <x v="1"/>
    <x v="677"/>
    <m/>
    <x v="0"/>
    <n v="62"/>
    <n v="2"/>
    <x v="16"/>
    <n v="1"/>
    <n v="1.62"/>
  </r>
  <r>
    <s v="C01055"/>
    <n v="27"/>
    <s v="Male"/>
    <x v="8"/>
    <s v="Organic"/>
    <x v="65"/>
    <x v="2"/>
    <n v="36.770000000000003"/>
    <x v="3"/>
    <x v="216"/>
    <m/>
    <x v="0"/>
    <n v="1046"/>
    <n v="34"/>
    <x v="6"/>
    <n v="0"/>
    <n v="12.64"/>
  </r>
  <r>
    <s v="C01056"/>
    <n v="35"/>
    <s v="Male"/>
    <x v="0"/>
    <s v="Paid Search"/>
    <x v="678"/>
    <x v="2"/>
    <n v="38.049999999999997"/>
    <x v="1"/>
    <x v="678"/>
    <m/>
    <x v="0"/>
    <n v="20"/>
    <n v="0"/>
    <x v="24"/>
    <n v="0"/>
    <n v="14.91"/>
  </r>
  <r>
    <s v="C01057"/>
    <n v="33"/>
    <s v="Non-binary"/>
    <x v="0"/>
    <s v="Organic"/>
    <x v="194"/>
    <x v="0"/>
    <n v="18.5"/>
    <x v="1"/>
    <x v="251"/>
    <m/>
    <x v="0"/>
    <n v="635"/>
    <n v="21"/>
    <x v="4"/>
    <n v="1"/>
    <n v="15.38"/>
  </r>
  <r>
    <s v="C01058"/>
    <n v="22"/>
    <s v="Female"/>
    <x v="9"/>
    <s v="Organic"/>
    <x v="321"/>
    <x v="0"/>
    <n v="17.86"/>
    <x v="1"/>
    <x v="679"/>
    <m/>
    <x v="0"/>
    <n v="262"/>
    <n v="8"/>
    <x v="3"/>
    <n v="3"/>
    <n v="8.83"/>
  </r>
  <r>
    <s v="C01059"/>
    <n v="21"/>
    <s v="Male"/>
    <x v="9"/>
    <s v="Email"/>
    <x v="679"/>
    <x v="2"/>
    <n v="39.840000000000003"/>
    <x v="1"/>
    <x v="557"/>
    <m/>
    <x v="0"/>
    <n v="664"/>
    <n v="22"/>
    <x v="10"/>
    <n v="1"/>
    <n v="8.16"/>
  </r>
  <r>
    <s v="C01060"/>
    <n v="39"/>
    <s v="Prefer not to say"/>
    <x v="11"/>
    <s v="Organic"/>
    <x v="680"/>
    <x v="1"/>
    <n v="81.47"/>
    <x v="1"/>
    <x v="667"/>
    <m/>
    <x v="0"/>
    <n v="789"/>
    <n v="26"/>
    <x v="0"/>
    <n v="0"/>
    <n v="10.91"/>
  </r>
  <r>
    <s v="C01061"/>
    <n v="18"/>
    <s v="Male"/>
    <x v="5"/>
    <s v="Partner"/>
    <x v="495"/>
    <x v="2"/>
    <n v="35.89"/>
    <x v="1"/>
    <x v="316"/>
    <m/>
    <x v="0"/>
    <n v="273"/>
    <n v="9"/>
    <x v="40"/>
    <n v="2"/>
    <n v="17.32"/>
  </r>
  <r>
    <s v="C01062"/>
    <n v="36"/>
    <s v="Female"/>
    <x v="0"/>
    <s v="Organic"/>
    <x v="681"/>
    <x v="5"/>
    <n v="16.48"/>
    <x v="1"/>
    <x v="574"/>
    <m/>
    <x v="0"/>
    <n v="367"/>
    <n v="12"/>
    <x v="9"/>
    <n v="2"/>
    <n v="8.9499999999999993"/>
  </r>
  <r>
    <s v="C01063"/>
    <n v="30"/>
    <s v="Female"/>
    <x v="3"/>
    <s v="Paid Social"/>
    <x v="171"/>
    <x v="3"/>
    <n v="203.95"/>
    <x v="1"/>
    <x v="211"/>
    <m/>
    <x v="0"/>
    <n v="975"/>
    <n v="32"/>
    <x v="6"/>
    <n v="2"/>
    <n v="21.91"/>
  </r>
  <r>
    <s v="C01064"/>
    <n v="46"/>
    <s v="Female"/>
    <x v="9"/>
    <s v="Paid Search"/>
    <x v="103"/>
    <x v="0"/>
    <n v="19.809999999999999"/>
    <x v="0"/>
    <x v="680"/>
    <m/>
    <x v="0"/>
    <n v="340"/>
    <n v="11"/>
    <x v="11"/>
    <n v="1"/>
    <n v="0"/>
  </r>
  <r>
    <s v="C01065"/>
    <n v="30"/>
    <s v="Female"/>
    <x v="0"/>
    <s v="Email"/>
    <x v="682"/>
    <x v="4"/>
    <n v="20.11"/>
    <x v="2"/>
    <x v="681"/>
    <m/>
    <x v="0"/>
    <n v="294"/>
    <n v="9"/>
    <x v="9"/>
    <n v="1"/>
    <n v="2.2799999999999998"/>
  </r>
  <r>
    <s v="C01066"/>
    <n v="40"/>
    <s v="Male"/>
    <x v="8"/>
    <s v="Organic"/>
    <x v="683"/>
    <x v="3"/>
    <n v="207.77"/>
    <x v="1"/>
    <x v="626"/>
    <m/>
    <x v="0"/>
    <n v="708"/>
    <n v="23"/>
    <x v="10"/>
    <n v="0"/>
    <n v="24.53"/>
  </r>
  <r>
    <s v="C01067"/>
    <n v="30"/>
    <s v="Female"/>
    <x v="0"/>
    <s v="Organic"/>
    <x v="684"/>
    <x v="1"/>
    <n v="88.94"/>
    <x v="1"/>
    <x v="682"/>
    <d v="2026-01-14T00:00:00"/>
    <x v="1"/>
    <n v="57"/>
    <n v="1"/>
    <x v="204"/>
    <n v="0"/>
    <n v="17.420000000000002"/>
  </r>
  <r>
    <s v="C01068"/>
    <n v="35"/>
    <s v="Female"/>
    <x v="2"/>
    <s v="Referral"/>
    <x v="685"/>
    <x v="1"/>
    <n v="85.3"/>
    <x v="1"/>
    <x v="683"/>
    <m/>
    <x v="0"/>
    <n v="415"/>
    <n v="13"/>
    <x v="11"/>
    <n v="0"/>
    <n v="8.2100000000000009"/>
  </r>
  <r>
    <s v="C01069"/>
    <n v="41"/>
    <s v="Male"/>
    <x v="7"/>
    <s v="Referral"/>
    <x v="686"/>
    <x v="1"/>
    <n v="95.94"/>
    <x v="2"/>
    <x v="684"/>
    <m/>
    <x v="0"/>
    <n v="761"/>
    <n v="25"/>
    <x v="8"/>
    <n v="1"/>
    <n v="18.53"/>
  </r>
  <r>
    <s v="C01070"/>
    <n v="30"/>
    <s v="Female"/>
    <x v="5"/>
    <s v="Paid Social"/>
    <x v="687"/>
    <x v="2"/>
    <n v="48.67"/>
    <x v="2"/>
    <x v="670"/>
    <d v="2023-07-19T00:00:00"/>
    <x v="1"/>
    <n v="181"/>
    <n v="6"/>
    <x v="205"/>
    <n v="1"/>
    <n v="3.73"/>
  </r>
  <r>
    <s v="C01071"/>
    <n v="43"/>
    <s v="Male"/>
    <x v="11"/>
    <s v="Organic"/>
    <x v="688"/>
    <x v="0"/>
    <n v="16.329999999999998"/>
    <x v="2"/>
    <x v="226"/>
    <m/>
    <x v="0"/>
    <n v="374"/>
    <n v="12"/>
    <x v="3"/>
    <n v="1"/>
    <n v="11.42"/>
  </r>
  <r>
    <s v="C01072"/>
    <m/>
    <s v="Female"/>
    <x v="11"/>
    <s v="E-mail"/>
    <x v="689"/>
    <x v="0"/>
    <n v="15.66"/>
    <x v="2"/>
    <x v="685"/>
    <d v="2024-10-08T00:00:00"/>
    <x v="1"/>
    <n v="402"/>
    <n v="13"/>
    <x v="206"/>
    <n v="2"/>
    <n v="6.83"/>
  </r>
  <r>
    <s v="C01073"/>
    <n v="37"/>
    <s v="Female"/>
    <x v="0"/>
    <s v="Partner"/>
    <x v="690"/>
    <x v="1"/>
    <n v="78.95"/>
    <x v="1"/>
    <x v="686"/>
    <m/>
    <x v="0"/>
    <n v="282"/>
    <n v="9"/>
    <x v="0"/>
    <n v="0"/>
    <n v="14.15"/>
  </r>
  <r>
    <s v="C01074"/>
    <n v="42"/>
    <s v="Female"/>
    <x v="5"/>
    <s v="Paid Social"/>
    <x v="691"/>
    <x v="1"/>
    <n v="82.19"/>
    <x v="1"/>
    <x v="687"/>
    <m/>
    <x v="0"/>
    <n v="544"/>
    <n v="18"/>
    <x v="8"/>
    <n v="2"/>
    <n v="19.96"/>
  </r>
  <r>
    <s v="C01075"/>
    <n v="40"/>
    <s v="Female"/>
    <x v="9"/>
    <s v="Referrral"/>
    <x v="249"/>
    <x v="0"/>
    <n v="18.88"/>
    <x v="1"/>
    <x v="67"/>
    <m/>
    <x v="0"/>
    <n v="612"/>
    <n v="20"/>
    <x v="11"/>
    <n v="1"/>
    <n v="7.41"/>
  </r>
  <r>
    <s v="C01076"/>
    <n v="51"/>
    <s v="Male"/>
    <x v="0"/>
    <s v="Organic"/>
    <x v="692"/>
    <x v="0"/>
    <n v="20.07"/>
    <x v="1"/>
    <x v="607"/>
    <m/>
    <x v="0"/>
    <n v="957"/>
    <n v="31"/>
    <x v="8"/>
    <n v="0"/>
    <n v="11.3"/>
  </r>
  <r>
    <s v="C01077"/>
    <n v="27"/>
    <s v="Female"/>
    <x v="5"/>
    <s v="Organic"/>
    <x v="693"/>
    <x v="0"/>
    <m/>
    <x v="1"/>
    <x v="555"/>
    <m/>
    <x v="0"/>
    <n v="336"/>
    <n v="11"/>
    <x v="15"/>
    <n v="2"/>
    <n v="6.32"/>
  </r>
  <r>
    <s v="C01078"/>
    <n v="22"/>
    <s v="Female"/>
    <x v="0"/>
    <s v="Email"/>
    <x v="38"/>
    <x v="0"/>
    <n v="17.95"/>
    <x v="2"/>
    <x v="166"/>
    <m/>
    <x v="0"/>
    <n v="950"/>
    <n v="31"/>
    <x v="19"/>
    <n v="0"/>
    <m/>
  </r>
  <r>
    <s v="C01079"/>
    <n v="25"/>
    <s v="Female"/>
    <x v="10"/>
    <s v="Referral"/>
    <x v="694"/>
    <x v="1"/>
    <n v="75.569999999999993"/>
    <x v="1"/>
    <x v="645"/>
    <m/>
    <x v="0"/>
    <n v="667"/>
    <n v="22"/>
    <x v="9"/>
    <n v="0"/>
    <n v="14.86"/>
  </r>
  <r>
    <s v="C01080"/>
    <n v="40"/>
    <s v="Female"/>
    <x v="5"/>
    <s v="Organic"/>
    <x v="695"/>
    <x v="0"/>
    <n v="18.7"/>
    <x v="2"/>
    <x v="18"/>
    <m/>
    <x v="0"/>
    <n v="196"/>
    <n v="6"/>
    <x v="24"/>
    <n v="0"/>
    <n v="7.05"/>
  </r>
  <r>
    <s v="C01081"/>
    <n v="38"/>
    <s v="Male"/>
    <x v="3"/>
    <s v="Email"/>
    <x v="425"/>
    <x v="2"/>
    <n v="41.63"/>
    <x v="2"/>
    <x v="55"/>
    <m/>
    <x v="0"/>
    <n v="103"/>
    <n v="3"/>
    <x v="8"/>
    <n v="0"/>
    <n v="16.79"/>
  </r>
  <r>
    <s v="C01082"/>
    <n v="35"/>
    <s v="Female"/>
    <x v="5"/>
    <s v="Paid Social"/>
    <x v="696"/>
    <x v="1"/>
    <n v="75.92"/>
    <x v="1"/>
    <x v="438"/>
    <m/>
    <x v="0"/>
    <n v="29"/>
    <n v="0"/>
    <x v="1"/>
    <n v="1"/>
    <n v="13.99"/>
  </r>
  <r>
    <s v="C01083"/>
    <n v="24"/>
    <s v="Female"/>
    <x v="3"/>
    <s v="Paid Search"/>
    <x v="697"/>
    <x v="2"/>
    <n v="38.1"/>
    <x v="2"/>
    <x v="688"/>
    <m/>
    <x v="0"/>
    <n v="60"/>
    <n v="2"/>
    <x v="15"/>
    <n v="1"/>
    <n v="12.59"/>
  </r>
  <r>
    <s v="C01084"/>
    <n v="41"/>
    <s v="Male"/>
    <x v="2"/>
    <s v="Paid Search"/>
    <x v="105"/>
    <x v="2"/>
    <n v="40.78"/>
    <x v="1"/>
    <x v="119"/>
    <m/>
    <x v="0"/>
    <n v="506"/>
    <n v="16"/>
    <x v="8"/>
    <n v="0"/>
    <n v="6.48"/>
  </r>
  <r>
    <s v="C01085"/>
    <n v="23"/>
    <s v="Female"/>
    <x v="0"/>
    <s v="Referral"/>
    <x v="95"/>
    <x v="5"/>
    <n v="18.7"/>
    <x v="1"/>
    <x v="689"/>
    <d v="2024-04-26T00:00:00"/>
    <x v="1"/>
    <n v="246"/>
    <n v="8"/>
    <x v="199"/>
    <n v="2"/>
    <n v="0"/>
  </r>
  <r>
    <s v="C01086"/>
    <n v="44"/>
    <s v="Non-binary"/>
    <x v="0"/>
    <s v="Paid Search"/>
    <x v="698"/>
    <x v="0"/>
    <n v="20.7"/>
    <x v="1"/>
    <x v="690"/>
    <m/>
    <x v="0"/>
    <n v="189"/>
    <n v="6"/>
    <x v="6"/>
    <n v="0"/>
    <n v="6.83"/>
  </r>
  <r>
    <s v="C01087"/>
    <n v="60"/>
    <s v="Female"/>
    <x v="5"/>
    <s v="Paid Social"/>
    <x v="473"/>
    <x v="0"/>
    <n v="17.600000000000001"/>
    <x v="1"/>
    <x v="691"/>
    <m/>
    <x v="0"/>
    <n v="231"/>
    <n v="7"/>
    <x v="8"/>
    <n v="1"/>
    <n v="7.48"/>
  </r>
  <r>
    <s v="C01088"/>
    <n v="37"/>
    <s v="Female"/>
    <x v="9"/>
    <s v="Referral"/>
    <x v="699"/>
    <x v="0"/>
    <n v="17.27"/>
    <x v="1"/>
    <x v="692"/>
    <d v="2026-01-24T00:00:00"/>
    <x v="1"/>
    <n v="10"/>
    <n v="0"/>
    <x v="207"/>
    <n v="0"/>
    <n v="5.56"/>
  </r>
  <r>
    <s v="C01089"/>
    <n v="39"/>
    <s v="Male"/>
    <x v="4"/>
    <s v="Organic"/>
    <x v="700"/>
    <x v="0"/>
    <n v="19.46"/>
    <x v="0"/>
    <x v="693"/>
    <d v="2025-08-14T00:00:00"/>
    <x v="1"/>
    <n v="220"/>
    <n v="7"/>
    <x v="208"/>
    <n v="4"/>
    <n v="0.02"/>
  </r>
  <r>
    <s v="C01090"/>
    <n v="30"/>
    <s v="Prefer not to say"/>
    <x v="0"/>
    <s v="Email"/>
    <x v="294"/>
    <x v="0"/>
    <m/>
    <x v="0"/>
    <x v="225"/>
    <m/>
    <x v="0"/>
    <n v="976"/>
    <n v="32"/>
    <x v="1"/>
    <n v="0"/>
    <n v="7.22"/>
  </r>
  <r>
    <s v="C01091"/>
    <n v="18"/>
    <s v="Male"/>
    <x v="4"/>
    <s v="Paid Search"/>
    <x v="701"/>
    <x v="0"/>
    <n v="17.690000000000001"/>
    <x v="1"/>
    <x v="222"/>
    <d v="2025-01-05T00:00:00"/>
    <x v="1"/>
    <n v="168"/>
    <n v="5"/>
    <x v="68"/>
    <n v="0"/>
    <n v="7.07"/>
  </r>
  <r>
    <s v="C01092"/>
    <n v="29"/>
    <s v="Female"/>
    <x v="0"/>
    <s v="Paid Search"/>
    <x v="609"/>
    <x v="0"/>
    <n v="21.04"/>
    <x v="1"/>
    <x v="188"/>
    <m/>
    <x v="0"/>
    <n v="637"/>
    <n v="21"/>
    <x v="9"/>
    <n v="2"/>
    <n v="2.44"/>
  </r>
  <r>
    <s v="C01093"/>
    <n v="24"/>
    <s v="Female"/>
    <x v="0"/>
    <s v="Paid Social"/>
    <x v="469"/>
    <x v="1"/>
    <n v="91.17"/>
    <x v="2"/>
    <x v="694"/>
    <m/>
    <x v="0"/>
    <n v="195"/>
    <n v="6"/>
    <x v="19"/>
    <n v="2"/>
    <n v="10.59"/>
  </r>
  <r>
    <s v="C01094"/>
    <n v="21"/>
    <s v="Female"/>
    <x v="8"/>
    <s v="Paid Social"/>
    <x v="702"/>
    <x v="0"/>
    <n v="18.05"/>
    <x v="1"/>
    <x v="695"/>
    <m/>
    <x v="0"/>
    <n v="697"/>
    <n v="23"/>
    <x v="24"/>
    <n v="1"/>
    <n v="4.99"/>
  </r>
  <r>
    <s v="C01095"/>
    <n v="50"/>
    <s v="Female"/>
    <x v="0"/>
    <s v="Paid Search"/>
    <x v="496"/>
    <x v="0"/>
    <n v="21.26"/>
    <x v="0"/>
    <x v="696"/>
    <m/>
    <x v="0"/>
    <n v="773"/>
    <n v="25"/>
    <x v="24"/>
    <n v="1"/>
    <n v="8.61"/>
  </r>
  <r>
    <s v="C01096"/>
    <n v="36"/>
    <s v="Female"/>
    <x v="4"/>
    <s v="Paid Social"/>
    <x v="703"/>
    <x v="1"/>
    <n v="63.94"/>
    <x v="1"/>
    <x v="359"/>
    <m/>
    <x v="0"/>
    <n v="1050"/>
    <n v="35"/>
    <x v="0"/>
    <n v="1"/>
    <n v="17.670000000000002"/>
  </r>
  <r>
    <s v="C01097"/>
    <n v="37"/>
    <s v="Female"/>
    <x v="9"/>
    <s v="Partner"/>
    <x v="704"/>
    <x v="0"/>
    <n v="20.64"/>
    <x v="1"/>
    <x v="449"/>
    <m/>
    <x v="0"/>
    <n v="407"/>
    <n v="13"/>
    <x v="40"/>
    <n v="4"/>
    <n v="2.48"/>
  </r>
  <r>
    <s v="C01098"/>
    <n v="31"/>
    <s v="Male"/>
    <x v="3"/>
    <s v="Referral"/>
    <x v="499"/>
    <x v="2"/>
    <n v="36.32"/>
    <x v="2"/>
    <x v="681"/>
    <m/>
    <x v="0"/>
    <n v="294"/>
    <n v="9"/>
    <x v="0"/>
    <n v="1"/>
    <n v="10.55"/>
  </r>
  <r>
    <s v="C01099"/>
    <n v="32"/>
    <s v="Female"/>
    <x v="0"/>
    <s v="Partner"/>
    <x v="226"/>
    <x v="1"/>
    <n v="85.17"/>
    <x v="2"/>
    <x v="697"/>
    <m/>
    <x v="0"/>
    <n v="1092"/>
    <n v="36"/>
    <x v="16"/>
    <n v="1"/>
    <n v="19.55"/>
  </r>
  <r>
    <s v="C01100"/>
    <n v="43"/>
    <s v="Female"/>
    <x v="4"/>
    <s v="Organic"/>
    <x v="4"/>
    <x v="2"/>
    <n v="36"/>
    <x v="0"/>
    <x v="698"/>
    <m/>
    <x v="0"/>
    <n v="651"/>
    <n v="21"/>
    <x v="15"/>
    <n v="0"/>
    <n v="5.31"/>
  </r>
  <r>
    <s v="C01101"/>
    <n v="34"/>
    <s v="Male"/>
    <x v="0"/>
    <s v="Paid Search"/>
    <x v="557"/>
    <x v="0"/>
    <n v="18.899999999999999"/>
    <x v="1"/>
    <x v="699"/>
    <d v="2024-09-28T00:00:00"/>
    <x v="1"/>
    <n v="90"/>
    <n v="3"/>
    <x v="209"/>
    <n v="3"/>
    <n v="6.25"/>
  </r>
  <r>
    <s v="C01102"/>
    <n v="39"/>
    <s v="Female"/>
    <x v="10"/>
    <s v="Paid Social"/>
    <x v="705"/>
    <x v="2"/>
    <n v="36.47"/>
    <x v="1"/>
    <x v="67"/>
    <m/>
    <x v="0"/>
    <n v="612"/>
    <n v="20"/>
    <x v="0"/>
    <n v="1"/>
    <n v="15.36"/>
  </r>
  <r>
    <s v="C01103"/>
    <n v="32"/>
    <s v="Female"/>
    <x v="0"/>
    <s v="Organic"/>
    <x v="507"/>
    <x v="2"/>
    <n v="38.33"/>
    <x v="2"/>
    <x v="137"/>
    <m/>
    <x v="0"/>
    <n v="104"/>
    <n v="3"/>
    <x v="11"/>
    <n v="1"/>
    <n v="4.9000000000000004"/>
  </r>
  <r>
    <s v="C01104"/>
    <n v="31"/>
    <s v="Prefer not to say"/>
    <x v="0"/>
    <s v="E-mail"/>
    <x v="706"/>
    <x v="0"/>
    <n v="21.78"/>
    <x v="2"/>
    <x v="225"/>
    <m/>
    <x v="0"/>
    <n v="976"/>
    <n v="32"/>
    <x v="3"/>
    <n v="1"/>
    <n v="10.62"/>
  </r>
  <r>
    <s v="C01105"/>
    <n v="21"/>
    <s v="Female"/>
    <x v="5"/>
    <s v="Paid Search"/>
    <x v="707"/>
    <x v="0"/>
    <n v="18.84"/>
    <x v="2"/>
    <x v="232"/>
    <m/>
    <x v="0"/>
    <n v="793"/>
    <n v="26"/>
    <x v="6"/>
    <n v="0"/>
    <m/>
  </r>
  <r>
    <s v="C01106"/>
    <m/>
    <s v="Male"/>
    <x v="0"/>
    <s v="Organic"/>
    <x v="308"/>
    <x v="0"/>
    <n v="22.21"/>
    <x v="1"/>
    <x v="700"/>
    <m/>
    <x v="0"/>
    <n v="930"/>
    <n v="31"/>
    <x v="10"/>
    <n v="0"/>
    <n v="5.1100000000000003"/>
  </r>
  <r>
    <s v="C01107"/>
    <n v="32"/>
    <s v="Female"/>
    <x v="0"/>
    <s v="Organic"/>
    <x v="599"/>
    <x v="1"/>
    <n v="76.56"/>
    <x v="2"/>
    <x v="447"/>
    <m/>
    <x v="0"/>
    <n v="868"/>
    <n v="28"/>
    <x v="3"/>
    <n v="2"/>
    <n v="14.63"/>
  </r>
  <r>
    <s v="C01108"/>
    <n v="35"/>
    <s v="Male"/>
    <x v="0"/>
    <s v="Organic"/>
    <x v="708"/>
    <x v="0"/>
    <n v="21.27"/>
    <x v="0"/>
    <x v="701"/>
    <m/>
    <x v="0"/>
    <n v="121"/>
    <n v="4"/>
    <x v="10"/>
    <n v="1"/>
    <n v="10.130000000000001"/>
  </r>
  <r>
    <s v="C01109"/>
    <n v="22"/>
    <s v="Male"/>
    <x v="9"/>
    <s v="Paid Search"/>
    <x v="638"/>
    <x v="0"/>
    <n v="16.53"/>
    <x v="1"/>
    <x v="702"/>
    <m/>
    <x v="0"/>
    <n v="74"/>
    <n v="2"/>
    <x v="15"/>
    <n v="0"/>
    <n v="5.26"/>
  </r>
  <r>
    <s v="C01110"/>
    <n v="34"/>
    <s v="Female"/>
    <x v="9"/>
    <s v="Paid Social"/>
    <x v="311"/>
    <x v="2"/>
    <n v="38.11"/>
    <x v="1"/>
    <x v="703"/>
    <m/>
    <x v="0"/>
    <n v="1088"/>
    <n v="36"/>
    <x v="3"/>
    <n v="1"/>
    <n v="0.59"/>
  </r>
  <r>
    <s v="C01111"/>
    <n v="34"/>
    <s v="Male"/>
    <x v="9"/>
    <s v="Paid Social"/>
    <x v="709"/>
    <x v="1"/>
    <n v="75.61"/>
    <x v="1"/>
    <x v="704"/>
    <m/>
    <x v="0"/>
    <n v="430"/>
    <n v="14"/>
    <x v="15"/>
    <n v="0"/>
    <n v="15.6"/>
  </r>
  <r>
    <s v="C01112"/>
    <n v="18"/>
    <s v="Male"/>
    <x v="3"/>
    <s v="Organic"/>
    <x v="396"/>
    <x v="0"/>
    <n v="21.34"/>
    <x v="1"/>
    <x v="530"/>
    <m/>
    <x v="0"/>
    <n v="872"/>
    <n v="29"/>
    <x v="16"/>
    <n v="1"/>
    <n v="7.88"/>
  </r>
  <r>
    <s v="C01113"/>
    <n v="26"/>
    <s v="Female"/>
    <x v="4"/>
    <s v="Organic"/>
    <x v="710"/>
    <x v="0"/>
    <n v="19.28"/>
    <x v="2"/>
    <x v="705"/>
    <m/>
    <x v="0"/>
    <n v="924"/>
    <n v="30"/>
    <x v="15"/>
    <n v="3"/>
    <n v="8.9600000000000009"/>
  </r>
  <r>
    <s v="C01114"/>
    <n v="38"/>
    <s v="Male"/>
    <x v="1"/>
    <s v="Partner"/>
    <x v="711"/>
    <x v="0"/>
    <n v="15.83"/>
    <x v="1"/>
    <x v="588"/>
    <m/>
    <x v="0"/>
    <n v="807"/>
    <n v="26"/>
    <x v="6"/>
    <n v="4"/>
    <n v="2.48"/>
  </r>
  <r>
    <s v="C01115"/>
    <n v="37"/>
    <s v="Male"/>
    <x v="3"/>
    <s v="Organic"/>
    <x v="49"/>
    <x v="2"/>
    <n v="34.909999999999997"/>
    <x v="1"/>
    <x v="706"/>
    <m/>
    <x v="0"/>
    <n v="918"/>
    <n v="30"/>
    <x v="7"/>
    <n v="1"/>
    <n v="8.92"/>
  </r>
  <r>
    <s v="C01116"/>
    <n v="24"/>
    <s v="Male"/>
    <x v="7"/>
    <s v="Paid Search"/>
    <x v="712"/>
    <x v="2"/>
    <n v="35.840000000000003"/>
    <x v="1"/>
    <x v="244"/>
    <m/>
    <x v="0"/>
    <n v="591"/>
    <n v="19"/>
    <x v="16"/>
    <m/>
    <n v="13.91"/>
  </r>
  <r>
    <s v="C01117"/>
    <n v="35"/>
    <s v="Female"/>
    <x v="3"/>
    <s v="Paid Social"/>
    <x v="147"/>
    <x v="1"/>
    <n v="84.9"/>
    <x v="0"/>
    <x v="572"/>
    <m/>
    <x v="0"/>
    <n v="12"/>
    <n v="0"/>
    <x v="6"/>
    <n v="1"/>
    <n v="15.76"/>
  </r>
  <r>
    <s v="C01118"/>
    <n v="43"/>
    <s v="Male"/>
    <x v="4"/>
    <s v="Paid Social"/>
    <x v="713"/>
    <x v="0"/>
    <m/>
    <x v="2"/>
    <x v="238"/>
    <m/>
    <x v="0"/>
    <n v="476"/>
    <n v="15"/>
    <x v="11"/>
    <n v="1"/>
    <n v="0"/>
  </r>
  <r>
    <s v="C01119"/>
    <n v="41"/>
    <s v="Female"/>
    <x v="4"/>
    <s v="Partner"/>
    <x v="384"/>
    <x v="0"/>
    <n v="18.54"/>
    <x v="1"/>
    <x v="707"/>
    <m/>
    <x v="0"/>
    <n v="327"/>
    <n v="10"/>
    <x v="19"/>
    <n v="3"/>
    <n v="10.95"/>
  </r>
  <r>
    <s v="C01120"/>
    <n v="33"/>
    <s v="Female"/>
    <x v="5"/>
    <s v="Paid Social"/>
    <x v="213"/>
    <x v="0"/>
    <n v="18.170000000000002"/>
    <x v="2"/>
    <x v="708"/>
    <m/>
    <x v="0"/>
    <n v="579"/>
    <n v="19"/>
    <x v="3"/>
    <n v="3"/>
    <n v="5.14"/>
  </r>
  <r>
    <s v="C01121"/>
    <n v="30"/>
    <s v="Male"/>
    <x v="0"/>
    <s v="Email"/>
    <x v="347"/>
    <x v="0"/>
    <n v="20.09"/>
    <x v="1"/>
    <x v="709"/>
    <m/>
    <x v="0"/>
    <n v="1121"/>
    <n v="37"/>
    <x v="15"/>
    <n v="0"/>
    <n v="10.36"/>
  </r>
  <r>
    <s v="C01122"/>
    <n v="28"/>
    <s v="Female"/>
    <x v="5"/>
    <s v="Partner"/>
    <x v="714"/>
    <x v="2"/>
    <n v="35.479999999999997"/>
    <x v="2"/>
    <x v="213"/>
    <m/>
    <x v="0"/>
    <n v="1039"/>
    <n v="34"/>
    <x v="19"/>
    <n v="2"/>
    <n v="4.42"/>
  </r>
  <r>
    <s v="C01123"/>
    <n v="38"/>
    <s v="Male"/>
    <x v="0"/>
    <s v="Organic"/>
    <x v="715"/>
    <x v="1"/>
    <n v="81.89"/>
    <x v="2"/>
    <x v="710"/>
    <m/>
    <x v="0"/>
    <n v="830"/>
    <n v="27"/>
    <x v="16"/>
    <n v="1"/>
    <n v="15.52"/>
  </r>
  <r>
    <s v="C01124"/>
    <n v="36"/>
    <s v="Male"/>
    <x v="0"/>
    <s v="Organic"/>
    <x v="282"/>
    <x v="0"/>
    <n v="19.57"/>
    <x v="1"/>
    <x v="89"/>
    <m/>
    <x v="0"/>
    <n v="867"/>
    <n v="28"/>
    <x v="4"/>
    <m/>
    <n v="8.0399999999999991"/>
  </r>
  <r>
    <s v="C01125"/>
    <n v="40"/>
    <s v="Male"/>
    <x v="8"/>
    <s v="Paid Search"/>
    <x v="383"/>
    <x v="2"/>
    <n v="38.14"/>
    <x v="0"/>
    <x v="558"/>
    <m/>
    <x v="0"/>
    <n v="184"/>
    <n v="6"/>
    <x v="10"/>
    <n v="0"/>
    <n v="9.65"/>
  </r>
  <r>
    <s v="C01126"/>
    <n v="35"/>
    <s v="Female"/>
    <x v="9"/>
    <s v="Paid Search"/>
    <x v="469"/>
    <x v="4"/>
    <n v="19.600000000000001"/>
    <x v="1"/>
    <x v="694"/>
    <m/>
    <x v="0"/>
    <n v="195"/>
    <n v="6"/>
    <x v="10"/>
    <n v="3"/>
    <n v="1.27"/>
  </r>
  <r>
    <s v="C01127"/>
    <n v="41"/>
    <s v="Male"/>
    <x v="8"/>
    <s v="Paid Social"/>
    <x v="493"/>
    <x v="2"/>
    <n v="39.32"/>
    <x v="2"/>
    <x v="489"/>
    <m/>
    <x v="0"/>
    <n v="178"/>
    <n v="5"/>
    <x v="6"/>
    <n v="3"/>
    <n v="0.45"/>
  </r>
  <r>
    <s v="C01128"/>
    <n v="35"/>
    <s v="Female"/>
    <x v="4"/>
    <s v="Organic"/>
    <x v="716"/>
    <x v="0"/>
    <n v="19.760000000000002"/>
    <x v="1"/>
    <x v="464"/>
    <m/>
    <x v="0"/>
    <n v="418"/>
    <n v="13"/>
    <x v="24"/>
    <n v="1"/>
    <n v="12.09"/>
  </r>
  <r>
    <s v="C01129"/>
    <n v="41"/>
    <s v="Male"/>
    <x v="8"/>
    <s v="Organic"/>
    <x v="105"/>
    <x v="2"/>
    <n v="34.840000000000003"/>
    <x v="2"/>
    <x v="711"/>
    <m/>
    <x v="0"/>
    <n v="511"/>
    <n v="17"/>
    <x v="0"/>
    <n v="4"/>
    <n v="10.99"/>
  </r>
  <r>
    <s v="C01130"/>
    <n v="42"/>
    <s v="Female"/>
    <x v="1"/>
    <s v="Paid Search"/>
    <x v="637"/>
    <x v="0"/>
    <n v="19.93"/>
    <x v="1"/>
    <x v="712"/>
    <m/>
    <x v="0"/>
    <n v="411"/>
    <n v="13"/>
    <x v="3"/>
    <n v="3"/>
    <n v="10.67"/>
  </r>
  <r>
    <s v="C01131"/>
    <n v="27"/>
    <s v="Male"/>
    <x v="9"/>
    <s v="Paid Social"/>
    <x v="513"/>
    <x v="1"/>
    <n v="85.49"/>
    <x v="1"/>
    <x v="366"/>
    <m/>
    <x v="0"/>
    <n v="685"/>
    <n v="22"/>
    <x v="1"/>
    <n v="0"/>
    <n v="19.71"/>
  </r>
  <r>
    <s v="C01132"/>
    <n v="18"/>
    <s v="Male"/>
    <x v="9"/>
    <m/>
    <x v="717"/>
    <x v="1"/>
    <n v="81.03"/>
    <x v="1"/>
    <x v="713"/>
    <m/>
    <x v="0"/>
    <n v="379"/>
    <n v="12"/>
    <x v="4"/>
    <n v="2"/>
    <n v="18.39"/>
  </r>
  <r>
    <s v="C01133"/>
    <n v="48"/>
    <s v="Male"/>
    <x v="5"/>
    <s v="Email"/>
    <x v="124"/>
    <x v="1"/>
    <n v="82.8"/>
    <x v="0"/>
    <x v="714"/>
    <m/>
    <x v="0"/>
    <n v="237"/>
    <n v="7"/>
    <x v="9"/>
    <n v="1"/>
    <n v="14.71"/>
  </r>
  <r>
    <s v="C01134"/>
    <n v="36"/>
    <s v="Female"/>
    <x v="4"/>
    <s v="Organic"/>
    <x v="544"/>
    <x v="1"/>
    <n v="78.31"/>
    <x v="1"/>
    <x v="13"/>
    <m/>
    <x v="0"/>
    <n v="276"/>
    <n v="9"/>
    <x v="1"/>
    <n v="2"/>
    <n v="17.96"/>
  </r>
  <r>
    <s v="C01135"/>
    <n v="19"/>
    <s v="Male"/>
    <x v="9"/>
    <s v="Paid Search"/>
    <x v="718"/>
    <x v="0"/>
    <n v="20.350000000000001"/>
    <x v="2"/>
    <x v="715"/>
    <m/>
    <x v="0"/>
    <n v="447"/>
    <n v="14"/>
    <x v="1"/>
    <n v="5"/>
    <n v="11.73"/>
  </r>
  <r>
    <s v="C01136"/>
    <n v="28"/>
    <s v="Non-binary"/>
    <x v="6"/>
    <s v="Email"/>
    <x v="137"/>
    <x v="2"/>
    <n v="39.200000000000003"/>
    <x v="1"/>
    <x v="716"/>
    <m/>
    <x v="0"/>
    <n v="1069"/>
    <n v="35"/>
    <x v="10"/>
    <n v="1"/>
    <n v="10.33"/>
  </r>
  <r>
    <s v="C01137"/>
    <n v="41"/>
    <s v="Female"/>
    <x v="5"/>
    <s v="Paid Social"/>
    <x v="509"/>
    <x v="0"/>
    <n v="17.260000000000002"/>
    <x v="2"/>
    <x v="717"/>
    <m/>
    <x v="0"/>
    <n v="325"/>
    <n v="10"/>
    <x v="16"/>
    <n v="1"/>
    <n v="13.61"/>
  </r>
  <r>
    <s v="C01138"/>
    <n v="31"/>
    <s v="Male"/>
    <x v="5"/>
    <s v="Paid Social"/>
    <x v="60"/>
    <x v="1"/>
    <n v="84.18"/>
    <x v="1"/>
    <x v="334"/>
    <m/>
    <x v="0"/>
    <n v="718"/>
    <n v="23"/>
    <x v="16"/>
    <n v="0"/>
    <n v="10"/>
  </r>
  <r>
    <s v="C01139"/>
    <n v="29"/>
    <s v="Male"/>
    <x v="5"/>
    <s v="Paid Social"/>
    <x v="719"/>
    <x v="0"/>
    <n v="16.52"/>
    <x v="2"/>
    <x v="718"/>
    <d v="2026-01-04T00:00:00"/>
    <x v="1"/>
    <n v="260"/>
    <n v="8"/>
    <x v="150"/>
    <n v="5"/>
    <n v="0"/>
  </r>
  <r>
    <s v="C01140"/>
    <n v="47"/>
    <s v="Female"/>
    <x v="5"/>
    <s v="Organic"/>
    <x v="429"/>
    <x v="0"/>
    <n v="19.43"/>
    <x v="0"/>
    <x v="443"/>
    <d v="2025-10-03T00:00:00"/>
    <x v="1"/>
    <n v="390"/>
    <n v="13"/>
    <x v="80"/>
    <n v="2"/>
    <n v="9.9499999999999993"/>
  </r>
  <r>
    <s v="C01141"/>
    <n v="25"/>
    <s v="Female"/>
    <x v="6"/>
    <s v="Partner"/>
    <x v="414"/>
    <x v="2"/>
    <n v="37.799999999999997"/>
    <x v="1"/>
    <x v="719"/>
    <m/>
    <x v="0"/>
    <n v="147"/>
    <n v="4"/>
    <x v="19"/>
    <n v="1"/>
    <n v="6.73"/>
  </r>
  <r>
    <s v="C01142"/>
    <n v="27"/>
    <s v="Female"/>
    <x v="3"/>
    <s v="Paid Social"/>
    <x v="180"/>
    <x v="0"/>
    <n v="18.32"/>
    <x v="1"/>
    <x v="236"/>
    <m/>
    <x v="0"/>
    <n v="751"/>
    <n v="25"/>
    <x v="16"/>
    <n v="1"/>
    <m/>
  </r>
  <r>
    <s v="C01143"/>
    <n v="36"/>
    <s v="Prefer not to say"/>
    <x v="4"/>
    <s v="Paid Social"/>
    <x v="517"/>
    <x v="2"/>
    <n v="39.54"/>
    <x v="0"/>
    <x v="682"/>
    <m/>
    <x v="0"/>
    <n v="93"/>
    <n v="3"/>
    <x v="3"/>
    <n v="3"/>
    <n v="15.35"/>
  </r>
  <r>
    <s v="C01144"/>
    <n v="38"/>
    <s v="Female"/>
    <x v="5"/>
    <s v="Paid Social"/>
    <x v="720"/>
    <x v="0"/>
    <n v="17.920000000000002"/>
    <x v="1"/>
    <x v="392"/>
    <m/>
    <x v="0"/>
    <n v="185"/>
    <n v="6"/>
    <x v="16"/>
    <n v="0"/>
    <n v="12.35"/>
  </r>
  <r>
    <s v="C01145"/>
    <n v="38"/>
    <s v="Female"/>
    <x v="5"/>
    <s v="Paid Search"/>
    <x v="265"/>
    <x v="2"/>
    <n v="40.6"/>
    <x v="1"/>
    <x v="720"/>
    <m/>
    <x v="0"/>
    <n v="770"/>
    <n v="25"/>
    <x v="8"/>
    <n v="1"/>
    <m/>
  </r>
  <r>
    <s v="C01146"/>
    <n v="42"/>
    <s v="Female"/>
    <x v="0"/>
    <s v="Organic"/>
    <x v="248"/>
    <x v="1"/>
    <n v="79.36"/>
    <x v="1"/>
    <x v="416"/>
    <m/>
    <x v="0"/>
    <n v="600"/>
    <n v="20"/>
    <x v="24"/>
    <n v="0"/>
    <n v="12.31"/>
  </r>
  <r>
    <s v="C01147"/>
    <n v="36"/>
    <s v="Prefer not to say"/>
    <x v="8"/>
    <s v="Referral"/>
    <x v="397"/>
    <x v="2"/>
    <n v="37.07"/>
    <x v="2"/>
    <x v="721"/>
    <m/>
    <x v="0"/>
    <n v="541"/>
    <n v="18"/>
    <x v="9"/>
    <n v="4"/>
    <n v="3.36"/>
  </r>
  <r>
    <s v="C01148"/>
    <n v="38"/>
    <s v="Female"/>
    <x v="7"/>
    <s v="Paid Search"/>
    <x v="286"/>
    <x v="4"/>
    <n v="21.03"/>
    <x v="0"/>
    <x v="45"/>
    <m/>
    <x v="0"/>
    <n v="268"/>
    <n v="8"/>
    <x v="40"/>
    <n v="2"/>
    <n v="11.98"/>
  </r>
  <r>
    <s v="C01149"/>
    <n v="32"/>
    <s v="Female"/>
    <x v="9"/>
    <s v="Organic"/>
    <x v="466"/>
    <x v="0"/>
    <n v="19.309999999999999"/>
    <x v="2"/>
    <x v="722"/>
    <m/>
    <x v="0"/>
    <n v="365"/>
    <n v="12"/>
    <x v="4"/>
    <n v="2"/>
    <n v="0"/>
  </r>
  <r>
    <s v="C01150"/>
    <n v="35"/>
    <s v="Female"/>
    <x v="0"/>
    <s v="Paid  Search"/>
    <x v="721"/>
    <x v="0"/>
    <n v="19.96"/>
    <x v="2"/>
    <x v="723"/>
    <m/>
    <x v="0"/>
    <n v="175"/>
    <n v="5"/>
    <x v="3"/>
    <n v="0"/>
    <n v="12.34"/>
  </r>
  <r>
    <s v="C01151"/>
    <n v="35"/>
    <s v="Female"/>
    <x v="13"/>
    <s v="Email"/>
    <x v="722"/>
    <x v="0"/>
    <n v="21.15"/>
    <x v="1"/>
    <x v="403"/>
    <m/>
    <x v="0"/>
    <n v="721"/>
    <n v="24"/>
    <x v="15"/>
    <n v="1"/>
    <n v="8.68"/>
  </r>
  <r>
    <s v="C01152"/>
    <n v="36"/>
    <s v="Male"/>
    <x v="3"/>
    <s v="Paid Search"/>
    <x v="443"/>
    <x v="2"/>
    <n v="43.37"/>
    <x v="1"/>
    <x v="724"/>
    <m/>
    <x v="0"/>
    <n v="563"/>
    <n v="18"/>
    <x v="11"/>
    <n v="1"/>
    <m/>
  </r>
  <r>
    <s v="C01153"/>
    <n v="41"/>
    <s v="Male"/>
    <x v="0"/>
    <s v="Paid Search"/>
    <x v="723"/>
    <x v="0"/>
    <n v="19.88"/>
    <x v="1"/>
    <x v="363"/>
    <m/>
    <x v="0"/>
    <n v="656"/>
    <n v="21"/>
    <x v="16"/>
    <n v="0"/>
    <n v="7.77"/>
  </r>
  <r>
    <s v="C01154"/>
    <n v="39"/>
    <s v="Male"/>
    <x v="9"/>
    <s v="Paid Social"/>
    <x v="724"/>
    <x v="0"/>
    <n v="18.54"/>
    <x v="1"/>
    <x v="61"/>
    <m/>
    <x v="0"/>
    <n v="117"/>
    <n v="3"/>
    <x v="7"/>
    <n v="4"/>
    <n v="7.86"/>
  </r>
  <r>
    <s v="C01155"/>
    <n v="34"/>
    <s v="Male"/>
    <x v="9"/>
    <s v="Referral"/>
    <x v="644"/>
    <x v="0"/>
    <n v="16.829999999999998"/>
    <x v="1"/>
    <x v="667"/>
    <m/>
    <x v="0"/>
    <n v="789"/>
    <n v="26"/>
    <x v="24"/>
    <n v="1"/>
    <n v="5.19"/>
  </r>
  <r>
    <s v="C01156"/>
    <n v="27"/>
    <s v="Male"/>
    <x v="7"/>
    <s v="Paid Social"/>
    <x v="658"/>
    <x v="1"/>
    <n v="80.31"/>
    <x v="2"/>
    <x v="725"/>
    <d v="2024-11-27T00:00:00"/>
    <x v="1"/>
    <n v="31"/>
    <n v="1"/>
    <x v="210"/>
    <n v="0"/>
    <n v="21.7"/>
  </r>
  <r>
    <s v="C01157"/>
    <m/>
    <s v="Female"/>
    <x v="0"/>
    <s v="Partner"/>
    <x v="600"/>
    <x v="0"/>
    <n v="20.66"/>
    <x v="1"/>
    <x v="353"/>
    <m/>
    <x v="0"/>
    <n v="1007"/>
    <n v="33"/>
    <x v="15"/>
    <n v="2"/>
    <n v="11.57"/>
  </r>
  <r>
    <s v="C01158"/>
    <n v="34"/>
    <s v="Female"/>
    <x v="0"/>
    <s v="Organic"/>
    <x v="563"/>
    <x v="0"/>
    <n v="19.54"/>
    <x v="1"/>
    <x v="723"/>
    <m/>
    <x v="0"/>
    <n v="175"/>
    <n v="5"/>
    <x v="7"/>
    <n v="2"/>
    <n v="6.62"/>
  </r>
  <r>
    <s v="C01159"/>
    <n v="36"/>
    <s v="Female"/>
    <x v="8"/>
    <s v="Email"/>
    <x v="482"/>
    <x v="2"/>
    <n v="28.25"/>
    <x v="1"/>
    <x v="726"/>
    <d v="2024-11-11T00:00:00"/>
    <x v="1"/>
    <n v="235"/>
    <n v="7"/>
    <x v="211"/>
    <n v="0"/>
    <n v="7.6"/>
  </r>
  <r>
    <s v="C01160"/>
    <n v="54"/>
    <s v="Male"/>
    <x v="0"/>
    <s v="Partner"/>
    <x v="725"/>
    <x v="0"/>
    <n v="20.32"/>
    <x v="1"/>
    <x v="258"/>
    <d v="2024-10-18T00:00:00"/>
    <x v="1"/>
    <n v="273"/>
    <n v="9"/>
    <x v="209"/>
    <n v="1"/>
    <n v="11.22"/>
  </r>
  <r>
    <s v="C01161"/>
    <n v="29"/>
    <s v="Female"/>
    <x v="5"/>
    <s v="Paid Search"/>
    <x v="726"/>
    <x v="1"/>
    <n v="84.89"/>
    <x v="1"/>
    <x v="727"/>
    <m/>
    <x v="0"/>
    <n v="477"/>
    <n v="15"/>
    <x v="4"/>
    <n v="0"/>
    <n v="7.91"/>
  </r>
  <r>
    <s v="C01162"/>
    <n v="38"/>
    <s v="Male"/>
    <x v="7"/>
    <s v="Paid Social"/>
    <x v="345"/>
    <x v="0"/>
    <n v="18.54"/>
    <x v="1"/>
    <x v="181"/>
    <m/>
    <x v="0"/>
    <n v="574"/>
    <n v="19"/>
    <x v="15"/>
    <n v="1"/>
    <n v="7.78"/>
  </r>
  <r>
    <s v="C01163"/>
    <n v="44"/>
    <s v="Female"/>
    <x v="0"/>
    <s v="Organic"/>
    <x v="727"/>
    <x v="2"/>
    <n v="42.08"/>
    <x v="1"/>
    <x v="442"/>
    <d v="2025-12-05T00:00:00"/>
    <x v="1"/>
    <n v="110"/>
    <n v="3"/>
    <x v="212"/>
    <n v="1"/>
    <n v="12.96"/>
  </r>
  <r>
    <s v="C01164"/>
    <n v="35"/>
    <s v="Male"/>
    <x v="5"/>
    <s v="Paid Search"/>
    <x v="397"/>
    <x v="2"/>
    <n v="40.96"/>
    <x v="1"/>
    <x v="10"/>
    <m/>
    <x v="0"/>
    <n v="539"/>
    <n v="17"/>
    <x v="4"/>
    <n v="0"/>
    <n v="6.69"/>
  </r>
  <r>
    <s v="C01165"/>
    <m/>
    <s v="Male"/>
    <x v="6"/>
    <s v="Organic"/>
    <x v="552"/>
    <x v="0"/>
    <n v="74.67"/>
    <x v="2"/>
    <x v="637"/>
    <m/>
    <x v="0"/>
    <n v="560"/>
    <n v="18"/>
    <x v="6"/>
    <n v="0"/>
    <n v="19.899999999999999"/>
  </r>
  <r>
    <s v="C01166"/>
    <n v="31"/>
    <s v="Male"/>
    <x v="8"/>
    <s v="Organic"/>
    <x v="413"/>
    <x v="2"/>
    <n v="42.97"/>
    <x v="0"/>
    <x v="322"/>
    <m/>
    <x v="0"/>
    <n v="1025"/>
    <n v="34"/>
    <x v="0"/>
    <n v="1"/>
    <n v="9.89"/>
  </r>
  <r>
    <s v="C01167"/>
    <n v="37"/>
    <s v="Female"/>
    <x v="8"/>
    <s v="Email"/>
    <x v="269"/>
    <x v="1"/>
    <n v="70.989999999999995"/>
    <x v="2"/>
    <x v="609"/>
    <m/>
    <x v="0"/>
    <n v="1120"/>
    <n v="37"/>
    <x v="16"/>
    <n v="1"/>
    <n v="13.82"/>
  </r>
  <r>
    <s v="C01168"/>
    <n v="27"/>
    <s v="Male"/>
    <x v="8"/>
    <s v="Organic"/>
    <x v="728"/>
    <x v="2"/>
    <n v="38.82"/>
    <x v="2"/>
    <x v="436"/>
    <m/>
    <x v="0"/>
    <n v="694"/>
    <n v="23"/>
    <x v="16"/>
    <n v="1"/>
    <n v="13.85"/>
  </r>
  <r>
    <s v="C01169"/>
    <n v="31"/>
    <s v="Female"/>
    <x v="0"/>
    <s v="Paid Social"/>
    <x v="342"/>
    <x v="2"/>
    <n v="38.51"/>
    <x v="0"/>
    <x v="144"/>
    <m/>
    <x v="0"/>
    <n v="13"/>
    <n v="0"/>
    <x v="7"/>
    <n v="1"/>
    <n v="5.66"/>
  </r>
  <r>
    <s v="C01170"/>
    <n v="36"/>
    <s v="Female"/>
    <x v="0"/>
    <s v="Paid Search"/>
    <x v="729"/>
    <x v="2"/>
    <n v="36.42"/>
    <x v="1"/>
    <x v="404"/>
    <m/>
    <x v="0"/>
    <n v="100"/>
    <n v="3"/>
    <x v="8"/>
    <n v="1"/>
    <n v="13.48"/>
  </r>
  <r>
    <s v="C01171"/>
    <n v="42"/>
    <s v="Female"/>
    <x v="9"/>
    <s v="Paid Search"/>
    <x v="222"/>
    <x v="2"/>
    <n v="39.950000000000003"/>
    <x v="2"/>
    <x v="704"/>
    <m/>
    <x v="0"/>
    <n v="430"/>
    <n v="14"/>
    <x v="3"/>
    <n v="2"/>
    <n v="2.0699999999999998"/>
  </r>
  <r>
    <s v="C01172"/>
    <n v="37"/>
    <s v="Male"/>
    <x v="5"/>
    <s v="Paid Search"/>
    <x v="173"/>
    <x v="2"/>
    <n v="43.09"/>
    <x v="1"/>
    <x v="422"/>
    <m/>
    <x v="0"/>
    <n v="435"/>
    <n v="14"/>
    <x v="0"/>
    <n v="1"/>
    <n v="11.14"/>
  </r>
  <r>
    <s v="C01173"/>
    <n v="45"/>
    <s v="Male"/>
    <x v="4"/>
    <s v="Paid Search"/>
    <x v="730"/>
    <x v="0"/>
    <n v="20.9"/>
    <x v="1"/>
    <x v="86"/>
    <d v="2024-12-11T00:00:00"/>
    <x v="1"/>
    <n v="263"/>
    <n v="8"/>
    <x v="213"/>
    <m/>
    <n v="6.18"/>
  </r>
  <r>
    <s v="C01174"/>
    <n v="33"/>
    <s v="Male"/>
    <x v="0"/>
    <s v="Paid Social"/>
    <x v="731"/>
    <x v="0"/>
    <n v="20.100000000000001"/>
    <x v="1"/>
    <x v="625"/>
    <m/>
    <x v="0"/>
    <n v="934"/>
    <n v="31"/>
    <x v="6"/>
    <n v="4"/>
    <n v="3.84"/>
  </r>
  <r>
    <s v="C01175"/>
    <n v="31"/>
    <s v="Male"/>
    <x v="2"/>
    <s v="Email"/>
    <x v="732"/>
    <x v="0"/>
    <n v="16.420000000000002"/>
    <x v="1"/>
    <x v="383"/>
    <d v="2023-10-28T00:00:00"/>
    <x v="1"/>
    <n v="279"/>
    <n v="9"/>
    <x v="214"/>
    <n v="5"/>
    <n v="7.56"/>
  </r>
  <r>
    <s v="C01176"/>
    <n v="58"/>
    <s v="Female"/>
    <x v="0"/>
    <s v="Paid Search"/>
    <x v="180"/>
    <x v="0"/>
    <n v="16.97"/>
    <x v="2"/>
    <x v="728"/>
    <m/>
    <x v="0"/>
    <n v="754"/>
    <n v="25"/>
    <x v="6"/>
    <n v="2"/>
    <n v="5.68"/>
  </r>
  <r>
    <s v="C01177"/>
    <n v="38"/>
    <s v="Male"/>
    <x v="3"/>
    <s v="Email"/>
    <x v="320"/>
    <x v="0"/>
    <n v="19.25"/>
    <x v="1"/>
    <x v="291"/>
    <m/>
    <x v="0"/>
    <n v="784"/>
    <n v="26"/>
    <x v="10"/>
    <n v="2"/>
    <m/>
  </r>
  <r>
    <s v="C01178"/>
    <n v="28"/>
    <s v="Male"/>
    <x v="5"/>
    <s v="Paid Social"/>
    <x v="733"/>
    <x v="0"/>
    <n v="18.95"/>
    <x v="0"/>
    <x v="586"/>
    <m/>
    <x v="0"/>
    <n v="921"/>
    <n v="30"/>
    <x v="19"/>
    <n v="2"/>
    <n v="8.24"/>
  </r>
  <r>
    <s v="C01179"/>
    <n v="28"/>
    <s v="Male"/>
    <x v="8"/>
    <s v="Paid Social"/>
    <x v="734"/>
    <x v="2"/>
    <n v="37.450000000000003"/>
    <x v="0"/>
    <x v="407"/>
    <m/>
    <x v="0"/>
    <n v="852"/>
    <n v="28"/>
    <x v="19"/>
    <n v="0"/>
    <n v="11.81"/>
  </r>
  <r>
    <s v="C01180"/>
    <n v="26"/>
    <s v="Female"/>
    <x v="13"/>
    <s v="Organic"/>
    <x v="577"/>
    <x v="2"/>
    <n v="44.94"/>
    <x v="1"/>
    <x v="451"/>
    <m/>
    <x v="0"/>
    <n v="1085"/>
    <n v="36"/>
    <x v="7"/>
    <n v="0"/>
    <n v="11.17"/>
  </r>
  <r>
    <s v="C01181"/>
    <n v="42"/>
    <s v="Male"/>
    <x v="0"/>
    <s v="Organic"/>
    <x v="735"/>
    <x v="2"/>
    <n v="39.33"/>
    <x v="1"/>
    <x v="729"/>
    <m/>
    <x v="0"/>
    <n v="452"/>
    <n v="15"/>
    <x v="24"/>
    <n v="1"/>
    <n v="8.11"/>
  </r>
  <r>
    <s v="C01182"/>
    <n v="31"/>
    <s v="Female"/>
    <x v="8"/>
    <s v="Partner"/>
    <x v="356"/>
    <x v="2"/>
    <m/>
    <x v="1"/>
    <x v="404"/>
    <d v="2026-01-08T00:00:00"/>
    <x v="1"/>
    <n v="58"/>
    <n v="1"/>
    <x v="215"/>
    <n v="1"/>
    <n v="8.7899999999999991"/>
  </r>
  <r>
    <s v="C01183"/>
    <n v="35"/>
    <s v="Male"/>
    <x v="9"/>
    <s v="Paid Social"/>
    <x v="639"/>
    <x v="0"/>
    <n v="20.5"/>
    <x v="1"/>
    <x v="574"/>
    <m/>
    <x v="0"/>
    <n v="367"/>
    <n v="12"/>
    <x v="3"/>
    <n v="1"/>
    <n v="6.99"/>
  </r>
  <r>
    <s v="C01184"/>
    <m/>
    <s v="Prefer not to say"/>
    <x v="0"/>
    <s v="Paid Search"/>
    <x v="609"/>
    <x v="0"/>
    <n v="19.079999999999998"/>
    <x v="0"/>
    <x v="192"/>
    <m/>
    <x v="0"/>
    <n v="628"/>
    <n v="20"/>
    <x v="1"/>
    <n v="0"/>
    <n v="5.31"/>
  </r>
  <r>
    <s v="C01185"/>
    <n v="41"/>
    <s v="Female"/>
    <x v="5"/>
    <s v="Referral"/>
    <x v="736"/>
    <x v="2"/>
    <n v="47.08"/>
    <x v="2"/>
    <x v="243"/>
    <m/>
    <x v="0"/>
    <n v="669"/>
    <n v="22"/>
    <x v="4"/>
    <n v="1"/>
    <n v="14.45"/>
  </r>
  <r>
    <s v="C01186"/>
    <m/>
    <s v="Male"/>
    <x v="5"/>
    <s v="Paid Search"/>
    <x v="737"/>
    <x v="1"/>
    <n v="73.06"/>
    <x v="2"/>
    <x v="198"/>
    <m/>
    <x v="0"/>
    <n v="798"/>
    <n v="26"/>
    <x v="7"/>
    <n v="0"/>
    <n v="16.37"/>
  </r>
  <r>
    <s v="C01187"/>
    <n v="24"/>
    <s v="Male"/>
    <x v="0"/>
    <s v="Referral"/>
    <x v="738"/>
    <x v="2"/>
    <n v="37.11"/>
    <x v="1"/>
    <x v="420"/>
    <m/>
    <x v="0"/>
    <n v="977"/>
    <n v="32"/>
    <x v="10"/>
    <n v="1"/>
    <n v="11.5"/>
  </r>
  <r>
    <s v="C01188"/>
    <n v="36"/>
    <s v="Male"/>
    <x v="0"/>
    <s v="Paid Search"/>
    <x v="426"/>
    <x v="2"/>
    <n v="36.06"/>
    <x v="2"/>
    <x v="730"/>
    <d v="2025-06-28T00:00:00"/>
    <x v="1"/>
    <n v="231"/>
    <n v="7"/>
    <x v="216"/>
    <n v="0"/>
    <n v="4.3899999999999997"/>
  </r>
  <r>
    <s v="C01189"/>
    <n v="39"/>
    <s v="Male"/>
    <x v="0"/>
    <s v="Email"/>
    <x v="739"/>
    <x v="2"/>
    <n v="43.88"/>
    <x v="2"/>
    <x v="731"/>
    <m/>
    <x v="0"/>
    <n v="493"/>
    <n v="16"/>
    <x v="6"/>
    <n v="1"/>
    <n v="13.77"/>
  </r>
  <r>
    <s v="C01190"/>
    <n v="37"/>
    <s v="Male"/>
    <x v="8"/>
    <s v="Organic"/>
    <x v="97"/>
    <x v="2"/>
    <n v="41.5"/>
    <x v="1"/>
    <x v="351"/>
    <d v="2023-05-14T00:00:00"/>
    <x v="1"/>
    <n v="111"/>
    <n v="3"/>
    <x v="217"/>
    <n v="2"/>
    <n v="7.68"/>
  </r>
  <r>
    <s v="C01191"/>
    <n v="27"/>
    <s v="Female"/>
    <x v="0"/>
    <s v="Organic"/>
    <x v="225"/>
    <x v="2"/>
    <n v="37.299999999999997"/>
    <x v="1"/>
    <x v="632"/>
    <m/>
    <x v="0"/>
    <n v="665"/>
    <n v="22"/>
    <x v="19"/>
    <n v="2"/>
    <n v="5.83"/>
  </r>
  <r>
    <s v="C01192"/>
    <n v="40"/>
    <s v="Female"/>
    <x v="13"/>
    <s v="Paid Social"/>
    <x v="643"/>
    <x v="2"/>
    <n v="36.299999999999997"/>
    <x v="1"/>
    <x v="100"/>
    <m/>
    <x v="0"/>
    <n v="828"/>
    <n v="27"/>
    <x v="9"/>
    <n v="2"/>
    <n v="16.579999999999998"/>
  </r>
  <r>
    <s v="C01193"/>
    <n v="27"/>
    <s v="Male"/>
    <x v="4"/>
    <s v="Organic"/>
    <x v="740"/>
    <x v="0"/>
    <n v="21.11"/>
    <x v="1"/>
    <x v="228"/>
    <m/>
    <x v="0"/>
    <n v="941"/>
    <n v="31"/>
    <x v="11"/>
    <m/>
    <n v="8.7899999999999991"/>
  </r>
  <r>
    <s v="C01194"/>
    <n v="29"/>
    <s v="Female"/>
    <x v="5"/>
    <s v="Email"/>
    <x v="741"/>
    <x v="0"/>
    <n v="19.55"/>
    <x v="0"/>
    <x v="600"/>
    <m/>
    <x v="0"/>
    <n v="350"/>
    <n v="11"/>
    <x v="1"/>
    <n v="2"/>
    <n v="9.91"/>
  </r>
  <r>
    <s v="C01195"/>
    <n v="26"/>
    <s v="Male"/>
    <x v="5"/>
    <s v="Paid Social"/>
    <x v="742"/>
    <x v="0"/>
    <n v="21.14"/>
    <x v="2"/>
    <x v="732"/>
    <m/>
    <x v="0"/>
    <n v="550"/>
    <n v="18"/>
    <x v="15"/>
    <n v="1"/>
    <n v="7.82"/>
  </r>
  <r>
    <s v="C01196"/>
    <m/>
    <s v="Prefer not to say"/>
    <x v="1"/>
    <s v="Organic"/>
    <x v="382"/>
    <x v="2"/>
    <n v="38.81"/>
    <x v="1"/>
    <x v="390"/>
    <m/>
    <x v="0"/>
    <n v="417"/>
    <n v="13"/>
    <x v="15"/>
    <n v="0"/>
    <n v="9.6300000000000008"/>
  </r>
  <r>
    <s v="C01197"/>
    <n v="40"/>
    <s v="Male"/>
    <x v="8"/>
    <s v="Organic"/>
    <x v="743"/>
    <x v="1"/>
    <n v="82.23"/>
    <x v="0"/>
    <x v="733"/>
    <m/>
    <x v="0"/>
    <n v="331"/>
    <n v="11"/>
    <x v="19"/>
    <n v="3"/>
    <n v="14.88"/>
  </r>
  <r>
    <s v="C01198"/>
    <n v="39"/>
    <s v="Female"/>
    <x v="7"/>
    <s v="E-mail"/>
    <x v="744"/>
    <x v="0"/>
    <n v="19.46"/>
    <x v="1"/>
    <x v="638"/>
    <m/>
    <x v="0"/>
    <n v="38"/>
    <n v="1"/>
    <x v="19"/>
    <n v="0"/>
    <n v="9.1199999999999992"/>
  </r>
  <r>
    <s v="C01199"/>
    <n v="45"/>
    <s v="Female"/>
    <x v="0"/>
    <s v="Paid Social"/>
    <x v="745"/>
    <x v="0"/>
    <n v="18.05"/>
    <x v="1"/>
    <x v="15"/>
    <m/>
    <x v="0"/>
    <n v="228"/>
    <n v="7"/>
    <x v="0"/>
    <n v="1"/>
    <n v="10.53"/>
  </r>
  <r>
    <s v="C01200"/>
    <n v="59"/>
    <s v="Male"/>
    <x v="4"/>
    <s v="Partner"/>
    <x v="746"/>
    <x v="1"/>
    <n v="78.09"/>
    <x v="0"/>
    <x v="616"/>
    <m/>
    <x v="0"/>
    <n v="444"/>
    <n v="14"/>
    <x v="9"/>
    <n v="1"/>
    <n v="15.73"/>
  </r>
  <r>
    <s v="C01201"/>
    <n v="19"/>
    <s v="Male"/>
    <x v="0"/>
    <s v="Organic"/>
    <x v="573"/>
    <x v="0"/>
    <n v="17.2"/>
    <x v="0"/>
    <x v="734"/>
    <m/>
    <x v="0"/>
    <n v="145"/>
    <n v="4"/>
    <x v="8"/>
    <n v="2"/>
    <n v="14.29"/>
  </r>
  <r>
    <s v="C01202"/>
    <n v="27"/>
    <s v="Male"/>
    <x v="5"/>
    <s v="Email"/>
    <x v="485"/>
    <x v="1"/>
    <m/>
    <x v="2"/>
    <x v="735"/>
    <m/>
    <x v="0"/>
    <n v="601"/>
    <n v="20"/>
    <x v="8"/>
    <n v="1"/>
    <n v="15.21"/>
  </r>
  <r>
    <s v="C01203"/>
    <n v="28"/>
    <s v="Female"/>
    <x v="9"/>
    <s v="Paid Social"/>
    <x v="442"/>
    <x v="0"/>
    <n v="20.16"/>
    <x v="1"/>
    <x v="281"/>
    <d v="2026-01-30T00:00:00"/>
    <x v="1"/>
    <n v="16"/>
    <n v="0"/>
    <x v="218"/>
    <n v="4"/>
    <n v="0.42"/>
  </r>
  <r>
    <s v="C01204"/>
    <n v="26"/>
    <s v="Female"/>
    <x v="7"/>
    <s v="Paid Social"/>
    <x v="383"/>
    <x v="0"/>
    <n v="20.51"/>
    <x v="0"/>
    <x v="13"/>
    <d v="2025-10-07T00:00:00"/>
    <x v="1"/>
    <n v="141"/>
    <n v="4"/>
    <x v="150"/>
    <n v="0"/>
    <n v="0"/>
  </r>
  <r>
    <s v="C01205"/>
    <n v="24"/>
    <s v="Female"/>
    <x v="8"/>
    <s v="Paid Search"/>
    <x v="700"/>
    <x v="0"/>
    <n v="20.010000000000002"/>
    <x v="2"/>
    <x v="736"/>
    <d v="2025-09-13T00:00:00"/>
    <x v="1"/>
    <n v="243"/>
    <n v="8"/>
    <x v="104"/>
    <n v="5"/>
    <n v="0"/>
  </r>
  <r>
    <s v="C01206"/>
    <n v="31"/>
    <s v="Female"/>
    <x v="9"/>
    <s v="Organic"/>
    <x v="747"/>
    <x v="0"/>
    <n v="18.809999999999999"/>
    <x v="0"/>
    <x v="737"/>
    <m/>
    <x v="0"/>
    <n v="114"/>
    <n v="3"/>
    <x v="3"/>
    <n v="1"/>
    <n v="4.34"/>
  </r>
  <r>
    <s v="C01207"/>
    <n v="23"/>
    <s v="Female"/>
    <x v="0"/>
    <s v="Email"/>
    <x v="304"/>
    <x v="0"/>
    <n v="21.36"/>
    <x v="1"/>
    <x v="613"/>
    <m/>
    <x v="0"/>
    <n v="556"/>
    <n v="18"/>
    <x v="9"/>
    <n v="1"/>
    <n v="5.07"/>
  </r>
  <r>
    <s v="C01208"/>
    <n v="37"/>
    <s v="Female"/>
    <x v="0"/>
    <s v="Email"/>
    <x v="538"/>
    <x v="3"/>
    <n v="20.36"/>
    <x v="1"/>
    <x v="163"/>
    <m/>
    <x v="0"/>
    <n v="352"/>
    <n v="11"/>
    <x v="4"/>
    <n v="1"/>
    <n v="8.73"/>
  </r>
  <r>
    <s v="C01209"/>
    <n v="34"/>
    <s v="Female"/>
    <x v="7"/>
    <s v="Paid Search"/>
    <x v="268"/>
    <x v="0"/>
    <n v="21.11"/>
    <x v="2"/>
    <x v="371"/>
    <d v="2024-08-07T00:00:00"/>
    <x v="1"/>
    <n v="251"/>
    <n v="8"/>
    <x v="219"/>
    <n v="0"/>
    <n v="5.89"/>
  </r>
  <r>
    <s v="C01210"/>
    <n v="38"/>
    <s v="Female"/>
    <x v="0"/>
    <s v="Email"/>
    <x v="299"/>
    <x v="0"/>
    <n v="21.21"/>
    <x v="0"/>
    <x v="738"/>
    <d v="2025-12-31T00:00:00"/>
    <x v="1"/>
    <n v="4"/>
    <n v="0"/>
    <x v="200"/>
    <m/>
    <n v="9.3699999999999992"/>
  </r>
  <r>
    <s v="C01211"/>
    <n v="39"/>
    <s v="Male"/>
    <x v="0"/>
    <s v="Organic"/>
    <x v="579"/>
    <x v="1"/>
    <n v="78.209999999999994"/>
    <x v="2"/>
    <x v="422"/>
    <m/>
    <x v="0"/>
    <n v="435"/>
    <n v="14"/>
    <x v="0"/>
    <n v="1"/>
    <n v="16.18"/>
  </r>
  <r>
    <s v="C01212"/>
    <n v="39"/>
    <s v="Female"/>
    <x v="10"/>
    <s v="Organic"/>
    <x v="748"/>
    <x v="0"/>
    <n v="19.59"/>
    <x v="1"/>
    <x v="98"/>
    <d v="2026-01-25T00:00:00"/>
    <x v="1"/>
    <n v="239"/>
    <n v="7"/>
    <x v="220"/>
    <n v="3"/>
    <m/>
  </r>
  <r>
    <s v="C01213"/>
    <n v="31"/>
    <s v="Male"/>
    <x v="11"/>
    <s v="Organic"/>
    <x v="749"/>
    <x v="2"/>
    <n v="20.18"/>
    <x v="2"/>
    <x v="470"/>
    <m/>
    <x v="0"/>
    <n v="621"/>
    <n v="20"/>
    <x v="10"/>
    <n v="0"/>
    <n v="3.69"/>
  </r>
  <r>
    <s v="C01214"/>
    <n v="53"/>
    <s v="Male"/>
    <x v="9"/>
    <s v="Paid Search"/>
    <x v="750"/>
    <x v="0"/>
    <n v="17.25"/>
    <x v="1"/>
    <x v="739"/>
    <m/>
    <x v="0"/>
    <n v="160"/>
    <n v="5"/>
    <x v="3"/>
    <n v="3"/>
    <n v="11.69"/>
  </r>
  <r>
    <s v="C01215"/>
    <n v="36"/>
    <s v="Female"/>
    <x v="5"/>
    <s v="Organic"/>
    <x v="751"/>
    <x v="1"/>
    <n v="71.88"/>
    <x v="1"/>
    <x v="246"/>
    <m/>
    <x v="0"/>
    <n v="1061"/>
    <n v="35"/>
    <x v="7"/>
    <n v="0"/>
    <n v="9.8699999999999992"/>
  </r>
  <r>
    <s v="C01216"/>
    <n v="18"/>
    <s v="Male"/>
    <x v="7"/>
    <s v="Paid Search"/>
    <x v="404"/>
    <x v="1"/>
    <n v="70.790000000000006"/>
    <x v="1"/>
    <x v="740"/>
    <m/>
    <x v="0"/>
    <n v="1016"/>
    <n v="33"/>
    <x v="19"/>
    <n v="0"/>
    <n v="17.21"/>
  </r>
  <r>
    <s v="C01217"/>
    <n v="25"/>
    <s v="Male"/>
    <x v="3"/>
    <s v="Organic"/>
    <x v="752"/>
    <x v="3"/>
    <n v="197.28"/>
    <x v="1"/>
    <x v="102"/>
    <m/>
    <x v="0"/>
    <n v="569"/>
    <n v="18"/>
    <x v="19"/>
    <n v="2"/>
    <n v="21.27"/>
  </r>
  <r>
    <s v="C01218"/>
    <n v="18"/>
    <s v="Male"/>
    <x v="5"/>
    <s v="Referral"/>
    <x v="753"/>
    <x v="1"/>
    <n v="76.89"/>
    <x v="2"/>
    <x v="12"/>
    <m/>
    <x v="0"/>
    <n v="307"/>
    <n v="10"/>
    <x v="4"/>
    <n v="0"/>
    <n v="19.13"/>
  </r>
  <r>
    <s v="C01219"/>
    <n v="34"/>
    <s v="Female"/>
    <x v="4"/>
    <s v="Partner"/>
    <x v="206"/>
    <x v="0"/>
    <n v="16.82"/>
    <x v="1"/>
    <x v="435"/>
    <m/>
    <x v="0"/>
    <n v="230"/>
    <n v="7"/>
    <x v="7"/>
    <n v="1"/>
    <n v="5.92"/>
  </r>
  <r>
    <s v="C01220"/>
    <n v="33"/>
    <s v="Female"/>
    <x v="1"/>
    <s v="Paid Social"/>
    <x v="112"/>
    <x v="2"/>
    <n v="39.47"/>
    <x v="1"/>
    <x v="741"/>
    <m/>
    <x v="0"/>
    <n v="636"/>
    <n v="21"/>
    <x v="40"/>
    <n v="0"/>
    <n v="10.029999999999999"/>
  </r>
  <r>
    <s v="C01221"/>
    <n v="30"/>
    <s v="Male"/>
    <x v="1"/>
    <s v="paid-social"/>
    <x v="221"/>
    <x v="2"/>
    <n v="18.850000000000001"/>
    <x v="0"/>
    <x v="275"/>
    <m/>
    <x v="0"/>
    <n v="401"/>
    <n v="13"/>
    <x v="4"/>
    <n v="1"/>
    <n v="4.93"/>
  </r>
  <r>
    <s v="C01222"/>
    <n v="52"/>
    <s v="Male"/>
    <x v="9"/>
    <s v="Referral"/>
    <x v="121"/>
    <x v="1"/>
    <n v="86.47"/>
    <x v="2"/>
    <x v="742"/>
    <m/>
    <x v="0"/>
    <n v="518"/>
    <n v="17"/>
    <x v="7"/>
    <n v="0"/>
    <n v="21.57"/>
  </r>
  <r>
    <s v="C01223"/>
    <n v="39"/>
    <s v="Female"/>
    <x v="0"/>
    <s v="Organic"/>
    <x v="549"/>
    <x v="0"/>
    <n v="22.06"/>
    <x v="1"/>
    <x v="372"/>
    <d v="2025-12-28T00:00:00"/>
    <x v="1"/>
    <n v="6"/>
    <n v="0"/>
    <x v="195"/>
    <n v="1"/>
    <m/>
  </r>
  <r>
    <s v="C01224"/>
    <n v="41"/>
    <s v="Non-binary"/>
    <x v="8"/>
    <s v="Referral"/>
    <x v="2"/>
    <x v="0"/>
    <n v="19.690000000000001"/>
    <x v="1"/>
    <x v="743"/>
    <m/>
    <x v="0"/>
    <n v="396"/>
    <n v="13"/>
    <x v="15"/>
    <n v="4"/>
    <n v="13.88"/>
  </r>
  <r>
    <s v="C01225"/>
    <n v="26"/>
    <s v="Male"/>
    <x v="0"/>
    <s v="Paid Social"/>
    <x v="359"/>
    <x v="1"/>
    <n v="74.599999999999994"/>
    <x v="2"/>
    <x v="632"/>
    <m/>
    <x v="0"/>
    <n v="665"/>
    <n v="22"/>
    <x v="3"/>
    <n v="0"/>
    <n v="17.09"/>
  </r>
  <r>
    <s v="C01226"/>
    <n v="25"/>
    <s v="Non-binary"/>
    <x v="2"/>
    <s v="Paid Search"/>
    <x v="189"/>
    <x v="1"/>
    <n v="83.09"/>
    <x v="1"/>
    <x v="58"/>
    <m/>
    <x v="0"/>
    <n v="44"/>
    <n v="1"/>
    <x v="8"/>
    <n v="1"/>
    <n v="16.09"/>
  </r>
  <r>
    <s v="C01227"/>
    <n v="34"/>
    <s v="Female"/>
    <x v="0"/>
    <s v="Organic"/>
    <x v="463"/>
    <x v="3"/>
    <n v="199.15"/>
    <x v="1"/>
    <x v="270"/>
    <m/>
    <x v="0"/>
    <n v="1011"/>
    <n v="33"/>
    <x v="11"/>
    <n v="1"/>
    <n v="21.42"/>
  </r>
  <r>
    <s v="C01228"/>
    <n v="36"/>
    <s v="Male"/>
    <x v="0"/>
    <s v="Partner"/>
    <x v="442"/>
    <x v="0"/>
    <n v="18.64"/>
    <x v="1"/>
    <x v="744"/>
    <m/>
    <x v="0"/>
    <n v="35"/>
    <n v="1"/>
    <x v="1"/>
    <m/>
    <n v="8.26"/>
  </r>
  <r>
    <s v="C01229"/>
    <n v="18"/>
    <s v="Female"/>
    <x v="3"/>
    <s v="Email"/>
    <x v="55"/>
    <x v="0"/>
    <n v="17.690000000000001"/>
    <x v="1"/>
    <x v="745"/>
    <m/>
    <x v="0"/>
    <n v="967"/>
    <n v="32"/>
    <x v="1"/>
    <n v="1"/>
    <n v="3.65"/>
  </r>
  <r>
    <s v="C01230"/>
    <n v="32"/>
    <s v="Female"/>
    <x v="5"/>
    <s v="paid-social"/>
    <x v="91"/>
    <x v="0"/>
    <n v="18.29"/>
    <x v="2"/>
    <x v="371"/>
    <m/>
    <x v="0"/>
    <n v="812"/>
    <n v="27"/>
    <x v="6"/>
    <n v="2"/>
    <n v="6.58"/>
  </r>
  <r>
    <s v="C01231"/>
    <n v="34"/>
    <s v="Female"/>
    <x v="7"/>
    <s v="Email"/>
    <x v="754"/>
    <x v="2"/>
    <n v="38.450000000000003"/>
    <x v="1"/>
    <x v="411"/>
    <m/>
    <x v="0"/>
    <n v="219"/>
    <n v="7"/>
    <x v="16"/>
    <n v="1"/>
    <n v="10.029999999999999"/>
  </r>
  <r>
    <s v="C01232"/>
    <n v="32"/>
    <s v="Male"/>
    <x v="0"/>
    <s v="Email"/>
    <x v="536"/>
    <x v="2"/>
    <n v="41.51"/>
    <x v="1"/>
    <x v="483"/>
    <m/>
    <x v="0"/>
    <n v="305"/>
    <n v="10"/>
    <x v="40"/>
    <n v="0"/>
    <n v="11.3"/>
  </r>
  <r>
    <s v="C01233"/>
    <n v="27"/>
    <s v="Male"/>
    <x v="7"/>
    <s v="Organic"/>
    <x v="43"/>
    <x v="0"/>
    <m/>
    <x v="1"/>
    <x v="746"/>
    <m/>
    <x v="0"/>
    <n v="102"/>
    <n v="3"/>
    <x v="10"/>
    <n v="2"/>
    <n v="7.4"/>
  </r>
  <r>
    <s v="C01234"/>
    <n v="29"/>
    <s v="Female"/>
    <x v="0"/>
    <s v="Referral"/>
    <x v="755"/>
    <x v="1"/>
    <n v="90.54"/>
    <x v="1"/>
    <x v="401"/>
    <m/>
    <x v="0"/>
    <n v="296"/>
    <n v="9"/>
    <x v="11"/>
    <n v="1"/>
    <n v="17.61"/>
  </r>
  <r>
    <s v="C01235"/>
    <n v="32"/>
    <s v="Female"/>
    <x v="0"/>
    <s v="Paid Search"/>
    <x v="93"/>
    <x v="0"/>
    <n v="20.02"/>
    <x v="1"/>
    <x v="747"/>
    <d v="2025-07-04T00:00:00"/>
    <x v="1"/>
    <n v="195"/>
    <n v="6"/>
    <x v="221"/>
    <n v="0"/>
    <m/>
  </r>
  <r>
    <s v="C01236"/>
    <n v="35"/>
    <s v="Prefer not to say"/>
    <x v="5"/>
    <s v="Paid Search"/>
    <x v="242"/>
    <x v="2"/>
    <n v="40.32"/>
    <x v="0"/>
    <x v="150"/>
    <m/>
    <x v="0"/>
    <n v="755"/>
    <n v="25"/>
    <x v="0"/>
    <n v="0"/>
    <n v="16.28"/>
  </r>
  <r>
    <s v="C01237"/>
    <n v="39"/>
    <s v="Female"/>
    <x v="0"/>
    <s v="Organic"/>
    <x v="329"/>
    <x v="1"/>
    <n v="77.06"/>
    <x v="1"/>
    <x v="617"/>
    <m/>
    <x v="0"/>
    <n v="1132"/>
    <n v="37"/>
    <x v="0"/>
    <n v="2"/>
    <n v="17.690000000000001"/>
  </r>
  <r>
    <s v="C01238"/>
    <n v="44"/>
    <s v="Female"/>
    <x v="8"/>
    <s v="Email"/>
    <x v="366"/>
    <x v="2"/>
    <n v="35.76"/>
    <x v="1"/>
    <x v="17"/>
    <m/>
    <x v="0"/>
    <n v="992"/>
    <n v="33"/>
    <x v="4"/>
    <n v="1"/>
    <n v="20.420000000000002"/>
  </r>
  <r>
    <s v="C01239"/>
    <n v="31"/>
    <s v="Female"/>
    <x v="0"/>
    <s v="Referral"/>
    <x v="293"/>
    <x v="0"/>
    <n v="18.13"/>
    <x v="1"/>
    <x v="748"/>
    <m/>
    <x v="0"/>
    <n v="810"/>
    <n v="27"/>
    <x v="11"/>
    <n v="5"/>
    <n v="6.2"/>
  </r>
  <r>
    <s v="C01240"/>
    <n v="30"/>
    <s v="Male"/>
    <x v="0"/>
    <s v="Referrral"/>
    <x v="226"/>
    <x v="0"/>
    <n v="17.940000000000001"/>
    <x v="2"/>
    <x v="220"/>
    <m/>
    <x v="0"/>
    <n v="1093"/>
    <n v="36"/>
    <x v="15"/>
    <n v="3"/>
    <n v="9.84"/>
  </r>
  <r>
    <s v="C01241"/>
    <n v="38"/>
    <s v="Male"/>
    <x v="3"/>
    <s v="Paid Search"/>
    <x v="374"/>
    <x v="0"/>
    <n v="15.11"/>
    <x v="1"/>
    <x v="16"/>
    <m/>
    <x v="0"/>
    <n v="564"/>
    <n v="18"/>
    <x v="3"/>
    <n v="3"/>
    <n v="3.1"/>
  </r>
  <r>
    <s v="C01242"/>
    <n v="39"/>
    <s v="Male"/>
    <x v="0"/>
    <s v="Paid Search"/>
    <x v="343"/>
    <x v="2"/>
    <n v="35.85"/>
    <x v="0"/>
    <x v="624"/>
    <m/>
    <x v="0"/>
    <n v="263"/>
    <n v="8"/>
    <x v="24"/>
    <n v="1"/>
    <n v="15.6"/>
  </r>
  <r>
    <s v="C01243"/>
    <n v="30"/>
    <s v="Female"/>
    <x v="9"/>
    <s v="Referral"/>
    <x v="299"/>
    <x v="2"/>
    <n v="44"/>
    <x v="2"/>
    <x v="174"/>
    <m/>
    <x v="0"/>
    <n v="51"/>
    <n v="1"/>
    <x v="40"/>
    <n v="1"/>
    <n v="7.18"/>
  </r>
  <r>
    <s v="C01244"/>
    <n v="41"/>
    <s v="Male"/>
    <x v="3"/>
    <s v="Email"/>
    <x v="756"/>
    <x v="0"/>
    <n v="19.559999999999999"/>
    <x v="1"/>
    <x v="367"/>
    <d v="2025-06-03T00:00:00"/>
    <x v="1"/>
    <n v="323"/>
    <n v="10"/>
    <x v="222"/>
    <n v="3"/>
    <m/>
  </r>
  <r>
    <s v="C01245"/>
    <n v="43"/>
    <s v="Female"/>
    <x v="0"/>
    <s v="Paid Search"/>
    <x v="444"/>
    <x v="3"/>
    <n v="193.01"/>
    <x v="2"/>
    <x v="734"/>
    <m/>
    <x v="0"/>
    <n v="145"/>
    <n v="4"/>
    <x v="15"/>
    <n v="0"/>
    <n v="20.94"/>
  </r>
  <r>
    <s v="C01246"/>
    <n v="46"/>
    <s v="Male"/>
    <x v="3"/>
    <s v="paid-social"/>
    <x v="757"/>
    <x v="2"/>
    <n v="40.24"/>
    <x v="1"/>
    <x v="304"/>
    <m/>
    <x v="0"/>
    <n v="26"/>
    <n v="0"/>
    <x v="4"/>
    <n v="1"/>
    <n v="11.81"/>
  </r>
  <r>
    <s v="C01247"/>
    <n v="50"/>
    <s v="Male"/>
    <x v="0"/>
    <s v="Paid Social"/>
    <x v="758"/>
    <x v="1"/>
    <n v="66.650000000000006"/>
    <x v="0"/>
    <x v="34"/>
    <m/>
    <x v="0"/>
    <n v="166"/>
    <n v="5"/>
    <x v="11"/>
    <n v="0"/>
    <n v="15.06"/>
  </r>
  <r>
    <s v="C01248"/>
    <n v="26"/>
    <s v="Female"/>
    <x v="5"/>
    <s v="Paid Search"/>
    <x v="759"/>
    <x v="2"/>
    <n v="39.880000000000003"/>
    <x v="1"/>
    <x v="749"/>
    <m/>
    <x v="0"/>
    <n v="617"/>
    <n v="20"/>
    <x v="19"/>
    <n v="1"/>
    <n v="6.84"/>
  </r>
  <r>
    <s v="C01249"/>
    <n v="34"/>
    <s v="Male"/>
    <x v="0"/>
    <s v="Paid Search"/>
    <x v="760"/>
    <x v="1"/>
    <n v="87.07"/>
    <x v="1"/>
    <x v="467"/>
    <m/>
    <x v="0"/>
    <n v="777"/>
    <n v="25"/>
    <x v="40"/>
    <n v="0"/>
    <n v="14.91"/>
  </r>
  <r>
    <s v="C01250"/>
    <n v="34"/>
    <s v="Female"/>
    <x v="7"/>
    <m/>
    <x v="761"/>
    <x v="0"/>
    <n v="18.82"/>
    <x v="2"/>
    <x v="750"/>
    <m/>
    <x v="0"/>
    <n v="163"/>
    <n v="5"/>
    <x v="15"/>
    <n v="2"/>
    <n v="12.17"/>
  </r>
  <r>
    <s v="C01251"/>
    <n v="33"/>
    <s v="Male"/>
    <x v="8"/>
    <s v="Organic"/>
    <x v="762"/>
    <x v="0"/>
    <n v="16.309999999999999"/>
    <x v="1"/>
    <x v="530"/>
    <m/>
    <x v="0"/>
    <n v="872"/>
    <n v="29"/>
    <x v="3"/>
    <n v="1"/>
    <n v="7.87"/>
  </r>
  <r>
    <s v="C01252"/>
    <n v="28"/>
    <s v="Female"/>
    <x v="8"/>
    <s v="Paid Search"/>
    <x v="436"/>
    <x v="1"/>
    <n v="76.38"/>
    <x v="1"/>
    <x v="751"/>
    <m/>
    <x v="0"/>
    <n v="670"/>
    <n v="22"/>
    <x v="3"/>
    <n v="2"/>
    <n v="10.84"/>
  </r>
  <r>
    <s v="C01253"/>
    <n v="21"/>
    <s v="Male"/>
    <x v="11"/>
    <s v="Partner"/>
    <x v="751"/>
    <x v="1"/>
    <n v="87.08"/>
    <x v="2"/>
    <x v="33"/>
    <m/>
    <x v="0"/>
    <n v="1062"/>
    <n v="35"/>
    <x v="19"/>
    <n v="1"/>
    <n v="20.38"/>
  </r>
  <r>
    <s v="C01254"/>
    <n v="35"/>
    <s v="Prefer not to say"/>
    <x v="4"/>
    <s v="Partner"/>
    <x v="236"/>
    <x v="2"/>
    <n v="39.81"/>
    <x v="1"/>
    <x v="752"/>
    <m/>
    <x v="0"/>
    <n v="244"/>
    <n v="8"/>
    <x v="9"/>
    <n v="1"/>
    <n v="6.43"/>
  </r>
  <r>
    <s v="C01255"/>
    <n v="27"/>
    <s v="Female"/>
    <x v="1"/>
    <s v="Organic"/>
    <x v="221"/>
    <x v="0"/>
    <n v="16.84"/>
    <x v="1"/>
    <x v="753"/>
    <d v="2025-08-02T00:00:00"/>
    <x v="1"/>
    <n v="203"/>
    <n v="6"/>
    <x v="223"/>
    <n v="1"/>
    <n v="8.9700000000000006"/>
  </r>
  <r>
    <s v="C01256"/>
    <n v="35"/>
    <s v="Male"/>
    <x v="3"/>
    <s v="Referral"/>
    <x v="223"/>
    <x v="0"/>
    <n v="22.6"/>
    <x v="2"/>
    <x v="118"/>
    <m/>
    <x v="0"/>
    <n v="1040"/>
    <n v="34"/>
    <x v="9"/>
    <n v="1"/>
    <n v="8.2100000000000009"/>
  </r>
  <r>
    <s v="C01257"/>
    <n v="27"/>
    <s v="Male"/>
    <x v="10"/>
    <s v="Email"/>
    <x v="763"/>
    <x v="2"/>
    <n v="35.090000000000003"/>
    <x v="2"/>
    <x v="754"/>
    <m/>
    <x v="0"/>
    <n v="895"/>
    <n v="29"/>
    <x v="15"/>
    <n v="0"/>
    <n v="12.47"/>
  </r>
  <r>
    <s v="C01258"/>
    <n v="24"/>
    <s v="Male"/>
    <x v="0"/>
    <s v="Paid Search"/>
    <x v="105"/>
    <x v="1"/>
    <n v="77.459999999999994"/>
    <x v="1"/>
    <x v="268"/>
    <m/>
    <x v="0"/>
    <n v="507"/>
    <n v="16"/>
    <x v="40"/>
    <n v="0"/>
    <n v="23.41"/>
  </r>
  <r>
    <s v="C01259"/>
    <n v="36"/>
    <s v="Female"/>
    <x v="6"/>
    <s v="Organic"/>
    <x v="633"/>
    <x v="0"/>
    <n v="17.420000000000002"/>
    <x v="2"/>
    <x v="259"/>
    <d v="2024-12-26T00:00:00"/>
    <x v="1"/>
    <n v="110"/>
    <n v="3"/>
    <x v="30"/>
    <n v="1"/>
    <n v="2.69"/>
  </r>
  <r>
    <s v="C01260"/>
    <n v="35"/>
    <s v="Female"/>
    <x v="0"/>
    <s v="Paid Social"/>
    <x v="473"/>
    <x v="0"/>
    <n v="17.43"/>
    <x v="2"/>
    <x v="488"/>
    <m/>
    <x v="0"/>
    <n v="242"/>
    <n v="8"/>
    <x v="16"/>
    <n v="0"/>
    <n v="8.44"/>
  </r>
  <r>
    <s v="C01261"/>
    <n v="39"/>
    <s v="Male"/>
    <x v="7"/>
    <s v="Paid Search"/>
    <x v="187"/>
    <x v="2"/>
    <n v="37.590000000000003"/>
    <x v="3"/>
    <x v="755"/>
    <m/>
    <x v="0"/>
    <n v="845"/>
    <n v="28"/>
    <x v="19"/>
    <n v="2"/>
    <n v="15.04"/>
  </r>
  <r>
    <s v="C01262"/>
    <n v="54"/>
    <s v="Male"/>
    <x v="7"/>
    <m/>
    <x v="239"/>
    <x v="2"/>
    <n v="40.98"/>
    <x v="0"/>
    <x v="298"/>
    <m/>
    <x v="0"/>
    <n v="91"/>
    <n v="3"/>
    <x v="1"/>
    <n v="1"/>
    <n v="7.43"/>
  </r>
  <r>
    <s v="C01263"/>
    <n v="36"/>
    <s v="Female"/>
    <x v="9"/>
    <s v="Organic"/>
    <x v="764"/>
    <x v="2"/>
    <n v="43.03"/>
    <x v="1"/>
    <x v="602"/>
    <m/>
    <x v="0"/>
    <n v="631"/>
    <n v="21"/>
    <x v="8"/>
    <n v="2"/>
    <n v="7.02"/>
  </r>
  <r>
    <s v="C01264"/>
    <n v="38"/>
    <s v="Female"/>
    <x v="0"/>
    <s v="Organic"/>
    <x v="27"/>
    <x v="2"/>
    <n v="37.799999999999997"/>
    <x v="1"/>
    <x v="331"/>
    <m/>
    <x v="0"/>
    <n v="207"/>
    <n v="6"/>
    <x v="24"/>
    <n v="2"/>
    <n v="8.85"/>
  </r>
  <r>
    <s v="C01265"/>
    <n v="24"/>
    <s v="Female"/>
    <x v="11"/>
    <s v="Paid Search"/>
    <x v="598"/>
    <x v="3"/>
    <n v="182.92"/>
    <x v="1"/>
    <x v="756"/>
    <m/>
    <x v="0"/>
    <n v="1136"/>
    <n v="37"/>
    <x v="15"/>
    <n v="0"/>
    <n v="23.3"/>
  </r>
  <r>
    <s v="C01266"/>
    <n v="22"/>
    <s v="Female"/>
    <x v="0"/>
    <s v="Referral"/>
    <x v="109"/>
    <x v="0"/>
    <n v="19.73"/>
    <x v="1"/>
    <x v="51"/>
    <d v="2024-05-28T00:00:00"/>
    <x v="1"/>
    <n v="458"/>
    <n v="15"/>
    <x v="224"/>
    <n v="0"/>
    <n v="0.36"/>
  </r>
  <r>
    <s v="C01267"/>
    <n v="48"/>
    <s v="Female"/>
    <x v="8"/>
    <m/>
    <x v="432"/>
    <x v="2"/>
    <n v="40.58"/>
    <x v="1"/>
    <x v="608"/>
    <m/>
    <x v="0"/>
    <n v="1079"/>
    <n v="35"/>
    <x v="40"/>
    <n v="1"/>
    <n v="12.21"/>
  </r>
  <r>
    <s v="C01268"/>
    <n v="26"/>
    <s v="Prefer not to say"/>
    <x v="8"/>
    <s v="Organic"/>
    <x v="765"/>
    <x v="2"/>
    <n v="39.75"/>
    <x v="0"/>
    <x v="179"/>
    <m/>
    <x v="0"/>
    <n v="722"/>
    <n v="24"/>
    <x v="1"/>
    <n v="1"/>
    <n v="4.37"/>
  </r>
  <r>
    <s v="C01269"/>
    <n v="25"/>
    <s v="Male"/>
    <x v="12"/>
    <s v="Paid Search"/>
    <x v="264"/>
    <x v="2"/>
    <n v="39.86"/>
    <x v="1"/>
    <x v="688"/>
    <m/>
    <x v="0"/>
    <n v="60"/>
    <n v="2"/>
    <x v="8"/>
    <n v="2"/>
    <n v="15.17"/>
  </r>
  <r>
    <s v="C01270"/>
    <n v="34"/>
    <s v="Male"/>
    <x v="3"/>
    <s v="Referral"/>
    <x v="766"/>
    <x v="1"/>
    <n v="78.290000000000006"/>
    <x v="2"/>
    <x v="757"/>
    <m/>
    <x v="0"/>
    <n v="1087"/>
    <n v="36"/>
    <x v="7"/>
    <n v="0"/>
    <n v="18.059999999999999"/>
  </r>
  <r>
    <s v="C01271"/>
    <n v="33"/>
    <s v="Male"/>
    <x v="0"/>
    <s v="Organic"/>
    <x v="767"/>
    <x v="2"/>
    <n v="39.31"/>
    <x v="1"/>
    <x v="542"/>
    <m/>
    <x v="0"/>
    <n v="723"/>
    <n v="24"/>
    <x v="19"/>
    <n v="1"/>
    <n v="17.649999999999999"/>
  </r>
  <r>
    <s v="C01272"/>
    <n v="26"/>
    <s v="Female"/>
    <x v="9"/>
    <s v="Paid Social"/>
    <x v="393"/>
    <x v="2"/>
    <n v="38.43"/>
    <x v="1"/>
    <x v="758"/>
    <m/>
    <x v="0"/>
    <n v="1013"/>
    <n v="33"/>
    <x v="10"/>
    <n v="0"/>
    <n v="12.68"/>
  </r>
  <r>
    <s v="C01273"/>
    <n v="31"/>
    <s v="Male"/>
    <x v="2"/>
    <s v="Paid Social"/>
    <x v="517"/>
    <x v="0"/>
    <n v="20.63"/>
    <x v="2"/>
    <x v="419"/>
    <m/>
    <x v="0"/>
    <n v="94"/>
    <n v="3"/>
    <x v="40"/>
    <n v="4"/>
    <n v="4.78"/>
  </r>
  <r>
    <s v="C01274"/>
    <n v="45"/>
    <s v="Non-binary"/>
    <x v="4"/>
    <s v="Paid Search"/>
    <x v="768"/>
    <x v="5"/>
    <n v="45.95"/>
    <x v="2"/>
    <x v="69"/>
    <m/>
    <x v="0"/>
    <n v="371"/>
    <n v="12"/>
    <x v="9"/>
    <n v="1"/>
    <n v="6.81"/>
  </r>
  <r>
    <s v="C01275"/>
    <n v="27"/>
    <s v="Female"/>
    <x v="3"/>
    <s v="Email"/>
    <x v="544"/>
    <x v="0"/>
    <n v="19.27"/>
    <x v="1"/>
    <x v="759"/>
    <m/>
    <x v="0"/>
    <n v="284"/>
    <n v="9"/>
    <x v="15"/>
    <n v="4"/>
    <n v="6.96"/>
  </r>
  <r>
    <s v="C01276"/>
    <m/>
    <s v="Female"/>
    <x v="0"/>
    <s v="Partner"/>
    <x v="769"/>
    <x v="0"/>
    <n v="18.989999999999998"/>
    <x v="0"/>
    <x v="336"/>
    <m/>
    <x v="0"/>
    <n v="328"/>
    <n v="10"/>
    <x v="7"/>
    <n v="2"/>
    <n v="5.88"/>
  </r>
  <r>
    <s v="C01277"/>
    <n v="42"/>
    <s v="Female"/>
    <x v="2"/>
    <s v="Paid Search"/>
    <x v="313"/>
    <x v="2"/>
    <n v="39.799999999999997"/>
    <x v="1"/>
    <x v="275"/>
    <m/>
    <x v="0"/>
    <n v="401"/>
    <n v="13"/>
    <x v="19"/>
    <n v="0"/>
    <n v="14.74"/>
  </r>
  <r>
    <s v="C01278"/>
    <n v="38"/>
    <s v="Male"/>
    <x v="10"/>
    <s v="Organic"/>
    <x v="770"/>
    <x v="2"/>
    <n v="36.950000000000003"/>
    <x v="1"/>
    <x v="45"/>
    <m/>
    <x v="0"/>
    <n v="268"/>
    <n v="8"/>
    <x v="4"/>
    <n v="2"/>
    <n v="6.29"/>
  </r>
  <r>
    <s v="C01279"/>
    <n v="28"/>
    <s v="Female"/>
    <x v="0"/>
    <s v="Paid Search"/>
    <x v="732"/>
    <x v="3"/>
    <n v="211.18"/>
    <x v="1"/>
    <x v="760"/>
    <m/>
    <x v="0"/>
    <n v="1133"/>
    <n v="37"/>
    <x v="6"/>
    <n v="2"/>
    <n v="30.08"/>
  </r>
  <r>
    <s v="C01280"/>
    <n v="20"/>
    <s v="Male"/>
    <x v="9"/>
    <s v="Organic"/>
    <x v="771"/>
    <x v="2"/>
    <n v="40.380000000000003"/>
    <x v="2"/>
    <x v="356"/>
    <m/>
    <x v="0"/>
    <n v="162"/>
    <n v="5"/>
    <x v="24"/>
    <n v="0"/>
    <n v="15.1"/>
  </r>
  <r>
    <s v="C01281"/>
    <n v="27"/>
    <s v="Prefer not to say"/>
    <x v="8"/>
    <s v="Paid Social"/>
    <x v="772"/>
    <x v="1"/>
    <n v="76.34"/>
    <x v="1"/>
    <x v="538"/>
    <m/>
    <x v="0"/>
    <n v="312"/>
    <n v="10"/>
    <x v="15"/>
    <n v="0"/>
    <n v="15.19"/>
  </r>
  <r>
    <s v="C01282"/>
    <n v="34"/>
    <s v="Prefer not to say"/>
    <x v="8"/>
    <s v="Partner"/>
    <x v="772"/>
    <x v="0"/>
    <n v="20.37"/>
    <x v="2"/>
    <x v="761"/>
    <m/>
    <x v="0"/>
    <n v="310"/>
    <n v="10"/>
    <x v="10"/>
    <n v="1"/>
    <n v="13.19"/>
  </r>
  <r>
    <s v="C01283"/>
    <n v="44"/>
    <s v="Female"/>
    <x v="3"/>
    <s v="Partner"/>
    <x v="439"/>
    <x v="2"/>
    <n v="39.06"/>
    <x v="1"/>
    <x v="762"/>
    <m/>
    <x v="0"/>
    <n v="695"/>
    <n v="23"/>
    <x v="24"/>
    <n v="1"/>
    <n v="6.87"/>
  </r>
  <r>
    <s v="C01284"/>
    <n v="25"/>
    <s v="Female"/>
    <x v="8"/>
    <s v="Paid Search"/>
    <x v="470"/>
    <x v="3"/>
    <n v="183.56"/>
    <x v="1"/>
    <x v="289"/>
    <m/>
    <x v="0"/>
    <n v="233"/>
    <n v="7"/>
    <x v="7"/>
    <n v="0"/>
    <n v="22.82"/>
  </r>
  <r>
    <s v="C01285"/>
    <n v="33"/>
    <s v="Male"/>
    <x v="9"/>
    <s v="Paid Search"/>
    <x v="773"/>
    <x v="0"/>
    <n v="19.53"/>
    <x v="0"/>
    <x v="763"/>
    <d v="2025-09-10T00:00:00"/>
    <x v="1"/>
    <n v="539"/>
    <n v="17"/>
    <x v="225"/>
    <n v="4"/>
    <n v="0.89"/>
  </r>
  <r>
    <s v="C01286"/>
    <n v="40"/>
    <s v="Female"/>
    <x v="0"/>
    <s v="Organic"/>
    <x v="456"/>
    <x v="1"/>
    <n v="80.5"/>
    <x v="1"/>
    <x v="134"/>
    <d v="2023-10-21T00:00:00"/>
    <x v="1"/>
    <n v="226"/>
    <n v="7"/>
    <x v="226"/>
    <n v="3"/>
    <n v="23.39"/>
  </r>
  <r>
    <s v="C01287"/>
    <n v="18"/>
    <s v="Female"/>
    <x v="5"/>
    <s v="Paid Social"/>
    <x v="183"/>
    <x v="2"/>
    <n v="42"/>
    <x v="0"/>
    <x v="505"/>
    <m/>
    <x v="0"/>
    <n v="109"/>
    <n v="3"/>
    <x v="19"/>
    <n v="0"/>
    <n v="3.41"/>
  </r>
  <r>
    <s v="C01288"/>
    <n v="43"/>
    <s v="Female"/>
    <x v="2"/>
    <s v="Organic"/>
    <x v="774"/>
    <x v="0"/>
    <n v="20.260000000000002"/>
    <x v="1"/>
    <x v="168"/>
    <d v="2023-12-19T00:00:00"/>
    <x v="1"/>
    <n v="77"/>
    <n v="2"/>
    <x v="227"/>
    <n v="2"/>
    <n v="0.24"/>
  </r>
  <r>
    <s v="C01289"/>
    <n v="23"/>
    <s v="Male"/>
    <x v="0"/>
    <s v="Email"/>
    <x v="460"/>
    <x v="2"/>
    <n v="38.659999999999997"/>
    <x v="1"/>
    <x v="764"/>
    <m/>
    <x v="0"/>
    <n v="1020"/>
    <n v="34"/>
    <x v="6"/>
    <n v="0"/>
    <n v="7.46"/>
  </r>
  <r>
    <s v="C01290"/>
    <n v="37"/>
    <s v="Male"/>
    <x v="8"/>
    <s v="Partner"/>
    <x v="303"/>
    <x v="0"/>
    <n v="18.28"/>
    <x v="1"/>
    <x v="279"/>
    <m/>
    <x v="0"/>
    <n v="440"/>
    <n v="14"/>
    <x v="15"/>
    <n v="4"/>
    <n v="11.29"/>
  </r>
  <r>
    <s v="C01291"/>
    <n v="36"/>
    <s v="Female"/>
    <x v="0"/>
    <s v="Organic"/>
    <x v="135"/>
    <x v="0"/>
    <n v="19"/>
    <x v="1"/>
    <x v="765"/>
    <d v="2024-01-25T00:00:00"/>
    <x v="1"/>
    <n v="113"/>
    <n v="3"/>
    <x v="228"/>
    <n v="2"/>
    <n v="9.82"/>
  </r>
  <r>
    <s v="C01292"/>
    <n v="44"/>
    <s v="Male"/>
    <x v="2"/>
    <s v="Paid Social"/>
    <x v="5"/>
    <x v="0"/>
    <n v="19.55"/>
    <x v="2"/>
    <x v="766"/>
    <d v="2025-11-12T00:00:00"/>
    <x v="1"/>
    <n v="65"/>
    <n v="2"/>
    <x v="104"/>
    <n v="2"/>
    <n v="6.49"/>
  </r>
  <r>
    <s v="C01293"/>
    <n v="39"/>
    <s v="Female"/>
    <x v="8"/>
    <s v="paid-social"/>
    <x v="764"/>
    <x v="0"/>
    <n v="19.739999999999998"/>
    <x v="1"/>
    <x v="235"/>
    <m/>
    <x v="0"/>
    <n v="638"/>
    <n v="21"/>
    <x v="1"/>
    <n v="0"/>
    <n v="10.08"/>
  </r>
  <r>
    <s v="C01294"/>
    <n v="18"/>
    <s v="Female"/>
    <x v="5"/>
    <s v="Referral"/>
    <x v="329"/>
    <x v="0"/>
    <n v="19.46"/>
    <x v="1"/>
    <x v="767"/>
    <m/>
    <x v="0"/>
    <n v="964"/>
    <n v="32"/>
    <x v="10"/>
    <n v="2"/>
    <n v="5.54"/>
  </r>
  <r>
    <s v="C01295"/>
    <n v="27"/>
    <s v="Non-binary"/>
    <x v="0"/>
    <s v="Paid Search"/>
    <x v="775"/>
    <x v="1"/>
    <n v="78.430000000000007"/>
    <x v="2"/>
    <x v="327"/>
    <m/>
    <x v="0"/>
    <n v="73"/>
    <n v="2"/>
    <x v="9"/>
    <n v="1"/>
    <n v="17.690000000000001"/>
  </r>
  <r>
    <s v="C01296"/>
    <n v="35"/>
    <s v="Male"/>
    <x v="5"/>
    <s v="Organic"/>
    <x v="479"/>
    <x v="0"/>
    <n v="20.52"/>
    <x v="1"/>
    <x v="768"/>
    <m/>
    <x v="0"/>
    <n v="559"/>
    <n v="18"/>
    <x v="1"/>
    <n v="0"/>
    <n v="12.61"/>
  </r>
  <r>
    <s v="C01297"/>
    <n v="32"/>
    <s v="Non-binary"/>
    <x v="8"/>
    <s v="Paid Social"/>
    <x v="190"/>
    <x v="1"/>
    <m/>
    <x v="2"/>
    <x v="769"/>
    <m/>
    <x v="0"/>
    <n v="840"/>
    <n v="28"/>
    <x v="7"/>
    <n v="0"/>
    <n v="15.01"/>
  </r>
  <r>
    <s v="C01298"/>
    <n v="38"/>
    <s v="Male"/>
    <x v="8"/>
    <s v="Organic"/>
    <x v="232"/>
    <x v="2"/>
    <n v="46.74"/>
    <x v="2"/>
    <x v="226"/>
    <m/>
    <x v="0"/>
    <n v="374"/>
    <n v="12"/>
    <x v="19"/>
    <n v="1"/>
    <n v="6.93"/>
  </r>
  <r>
    <s v="C01299"/>
    <n v="41"/>
    <s v="Female"/>
    <x v="5"/>
    <s v="Paid Social"/>
    <x v="776"/>
    <x v="0"/>
    <n v="20.16"/>
    <x v="1"/>
    <x v="606"/>
    <m/>
    <x v="0"/>
    <n v="535"/>
    <n v="17"/>
    <x v="1"/>
    <n v="3"/>
    <n v="7.88"/>
  </r>
  <r>
    <s v="C01300"/>
    <n v="39"/>
    <s v="Female"/>
    <x v="3"/>
    <s v="Organic"/>
    <x v="777"/>
    <x v="0"/>
    <n v="17.29"/>
    <x v="1"/>
    <x v="770"/>
    <m/>
    <x v="0"/>
    <n v="1104"/>
    <n v="36"/>
    <x v="7"/>
    <n v="2"/>
    <n v="8.9600000000000009"/>
  </r>
  <r>
    <s v="C01301"/>
    <n v="32"/>
    <s v="Male"/>
    <x v="5"/>
    <s v="Paid Social"/>
    <x v="48"/>
    <x v="1"/>
    <n v="80.17"/>
    <x v="1"/>
    <x v="397"/>
    <m/>
    <x v="0"/>
    <n v="280"/>
    <n v="9"/>
    <x v="40"/>
    <n v="0"/>
    <n v="16.440000000000001"/>
  </r>
  <r>
    <s v="C01302"/>
    <n v="18"/>
    <s v="Male"/>
    <x v="5"/>
    <s v="Partner"/>
    <x v="778"/>
    <x v="2"/>
    <n v="41.41"/>
    <x v="1"/>
    <x v="771"/>
    <d v="2025-01-13T00:00:00"/>
    <x v="1"/>
    <n v="280"/>
    <n v="9"/>
    <x v="163"/>
    <n v="1"/>
    <n v="14.01"/>
  </r>
  <r>
    <s v="C01303"/>
    <n v="30"/>
    <s v="Male"/>
    <x v="4"/>
    <s v="Organic"/>
    <x v="185"/>
    <x v="1"/>
    <n v="76.790000000000006"/>
    <x v="2"/>
    <x v="772"/>
    <d v="2026-01-18T00:00:00"/>
    <x v="1"/>
    <n v="312"/>
    <n v="10"/>
    <x v="157"/>
    <n v="1"/>
    <n v="15.19"/>
  </r>
  <r>
    <s v="C01304"/>
    <n v="38"/>
    <s v="Female"/>
    <x v="0"/>
    <s v="Paid Search"/>
    <x v="779"/>
    <x v="0"/>
    <n v="16.73"/>
    <x v="2"/>
    <x v="773"/>
    <d v="2026-01-25T00:00:00"/>
    <x v="1"/>
    <n v="102"/>
    <n v="3"/>
    <x v="69"/>
    <n v="1"/>
    <n v="6.51"/>
  </r>
  <r>
    <s v="C01305"/>
    <n v="24"/>
    <s v="Female"/>
    <x v="3"/>
    <s v="Referral"/>
    <x v="646"/>
    <x v="2"/>
    <n v="35.76"/>
    <x v="3"/>
    <x v="774"/>
    <m/>
    <x v="0"/>
    <n v="449"/>
    <n v="14"/>
    <x v="16"/>
    <n v="0"/>
    <n v="11.5"/>
  </r>
  <r>
    <s v="C01306"/>
    <n v="40"/>
    <s v="Male"/>
    <x v="2"/>
    <s v="Organic"/>
    <x v="255"/>
    <x v="1"/>
    <n v="82.43"/>
    <x v="1"/>
    <x v="775"/>
    <m/>
    <x v="0"/>
    <n v="388"/>
    <n v="12"/>
    <x v="19"/>
    <m/>
    <n v="17.149999999999999"/>
  </r>
  <r>
    <s v="C01307"/>
    <n v="42"/>
    <s v="Non-binary"/>
    <x v="1"/>
    <s v="Paid Social"/>
    <x v="629"/>
    <x v="3"/>
    <n v="171.07"/>
    <x v="0"/>
    <x v="186"/>
    <m/>
    <x v="0"/>
    <n v="850"/>
    <n v="28"/>
    <x v="1"/>
    <n v="2"/>
    <n v="28.45"/>
  </r>
  <r>
    <s v="C01308"/>
    <n v="35"/>
    <s v="Female"/>
    <x v="2"/>
    <s v="Paid Social"/>
    <x v="780"/>
    <x v="0"/>
    <n v="16.8"/>
    <x v="1"/>
    <x v="776"/>
    <d v="2024-07-30T00:00:00"/>
    <x v="1"/>
    <n v="307"/>
    <n v="10"/>
    <x v="229"/>
    <n v="2"/>
    <n v="7.48"/>
  </r>
  <r>
    <s v="C01309"/>
    <n v="18"/>
    <s v="Male"/>
    <x v="5"/>
    <s v="Paid Search"/>
    <x v="674"/>
    <x v="1"/>
    <n v="82.39"/>
    <x v="0"/>
    <x v="319"/>
    <m/>
    <x v="0"/>
    <n v="673"/>
    <n v="22"/>
    <x v="15"/>
    <n v="0"/>
    <n v="14.78"/>
  </r>
  <r>
    <s v="C01310"/>
    <n v="22"/>
    <s v="Female"/>
    <x v="4"/>
    <s v="E-mail"/>
    <x v="133"/>
    <x v="0"/>
    <n v="18.66"/>
    <x v="2"/>
    <x v="130"/>
    <m/>
    <x v="0"/>
    <n v="177"/>
    <n v="5"/>
    <x v="11"/>
    <n v="0"/>
    <n v="8.11"/>
  </r>
  <r>
    <s v="C01311"/>
    <n v="51"/>
    <s v="Non-binary"/>
    <x v="9"/>
    <s v="Paid Search"/>
    <x v="458"/>
    <x v="1"/>
    <n v="74.599999999999994"/>
    <x v="1"/>
    <x v="433"/>
    <m/>
    <x v="0"/>
    <n v="554"/>
    <n v="18"/>
    <x v="0"/>
    <n v="0"/>
    <n v="20.04"/>
  </r>
  <r>
    <s v="C01312"/>
    <n v="29"/>
    <s v="Female"/>
    <x v="10"/>
    <s v="Paid Social"/>
    <x v="781"/>
    <x v="2"/>
    <n v="37.46"/>
    <x v="1"/>
    <x v="777"/>
    <m/>
    <x v="0"/>
    <n v="743"/>
    <n v="24"/>
    <x v="8"/>
    <n v="0"/>
    <n v="13.1"/>
  </r>
  <r>
    <s v="C01313"/>
    <n v="18"/>
    <s v="Female"/>
    <x v="3"/>
    <s v="Organic"/>
    <x v="474"/>
    <x v="2"/>
    <n v="34.409999999999997"/>
    <x v="1"/>
    <x v="624"/>
    <m/>
    <x v="0"/>
    <n v="263"/>
    <n v="8"/>
    <x v="4"/>
    <n v="1"/>
    <n v="12.88"/>
  </r>
  <r>
    <s v="C01314"/>
    <n v="45"/>
    <s v="Female"/>
    <x v="8"/>
    <s v="Organic"/>
    <x v="133"/>
    <x v="0"/>
    <n v="19.739999999999998"/>
    <x v="0"/>
    <x v="130"/>
    <m/>
    <x v="0"/>
    <n v="177"/>
    <n v="5"/>
    <x v="11"/>
    <n v="1"/>
    <n v="0.01"/>
  </r>
  <r>
    <s v="C01315"/>
    <n v="34"/>
    <s v="Female"/>
    <x v="9"/>
    <s v="Referrral"/>
    <x v="199"/>
    <x v="1"/>
    <n v="73.900000000000006"/>
    <x v="1"/>
    <x v="193"/>
    <m/>
    <x v="0"/>
    <n v="123"/>
    <n v="4"/>
    <x v="11"/>
    <n v="0"/>
    <n v="6.03"/>
  </r>
  <r>
    <s v="C01316"/>
    <n v="44"/>
    <s v="Male"/>
    <x v="3"/>
    <s v="Partner"/>
    <x v="782"/>
    <x v="0"/>
    <n v="18.190000000000001"/>
    <x v="0"/>
    <x v="778"/>
    <m/>
    <x v="0"/>
    <n v="804"/>
    <n v="26"/>
    <x v="9"/>
    <n v="0"/>
    <n v="11.1"/>
  </r>
  <r>
    <s v="C01317"/>
    <n v="36"/>
    <s v="Male"/>
    <x v="1"/>
    <s v="Partner"/>
    <x v="431"/>
    <x v="2"/>
    <n v="40.08"/>
    <x v="1"/>
    <x v="779"/>
    <m/>
    <x v="0"/>
    <n v="341"/>
    <n v="11"/>
    <x v="8"/>
    <n v="0"/>
    <n v="11.76"/>
  </r>
  <r>
    <s v="C01318"/>
    <n v="38"/>
    <s v="Female"/>
    <x v="3"/>
    <s v="Referral"/>
    <x v="244"/>
    <x v="2"/>
    <n v="38.200000000000003"/>
    <x v="1"/>
    <x v="725"/>
    <m/>
    <x v="0"/>
    <n v="480"/>
    <n v="16"/>
    <x v="9"/>
    <n v="0"/>
    <n v="9.91"/>
  </r>
  <r>
    <s v="C01319"/>
    <n v="37"/>
    <s v="Male"/>
    <x v="5"/>
    <s v="Organic"/>
    <x v="609"/>
    <x v="2"/>
    <n v="36.799999999999997"/>
    <x v="2"/>
    <x v="235"/>
    <m/>
    <x v="0"/>
    <n v="638"/>
    <n v="21"/>
    <x v="10"/>
    <n v="0"/>
    <m/>
  </r>
  <r>
    <s v="C01320"/>
    <n v="40"/>
    <s v="Female"/>
    <x v="0"/>
    <s v="Paid  Search"/>
    <x v="783"/>
    <x v="2"/>
    <n v="32.79"/>
    <x v="1"/>
    <x v="780"/>
    <m/>
    <x v="0"/>
    <n v="687"/>
    <n v="22"/>
    <x v="8"/>
    <n v="1"/>
    <n v="17.71"/>
  </r>
  <r>
    <s v="C01321"/>
    <n v="54"/>
    <s v="Female"/>
    <x v="8"/>
    <s v="Referral"/>
    <x v="111"/>
    <x v="2"/>
    <n v="40.15"/>
    <x v="1"/>
    <x v="781"/>
    <m/>
    <x v="0"/>
    <n v="1015"/>
    <n v="33"/>
    <x v="7"/>
    <n v="0"/>
    <n v="15.65"/>
  </r>
  <r>
    <s v="C01322"/>
    <n v="43"/>
    <s v="Non-binary"/>
    <x v="4"/>
    <s v="Paid Social"/>
    <x v="784"/>
    <x v="2"/>
    <n v="39.25"/>
    <x v="0"/>
    <x v="782"/>
    <m/>
    <x v="0"/>
    <n v="829"/>
    <n v="27"/>
    <x v="3"/>
    <n v="1"/>
    <n v="13.85"/>
  </r>
  <r>
    <s v="C01323"/>
    <n v="20"/>
    <s v="Male"/>
    <x v="10"/>
    <s v="Organic"/>
    <x v="785"/>
    <x v="2"/>
    <n v="37.39"/>
    <x v="1"/>
    <x v="783"/>
    <d v="2025-10-04T00:00:00"/>
    <x v="1"/>
    <n v="386"/>
    <n v="12"/>
    <x v="230"/>
    <m/>
    <n v="6.45"/>
  </r>
  <r>
    <s v="C01324"/>
    <n v="38"/>
    <s v="Female"/>
    <x v="8"/>
    <s v="Partner"/>
    <x v="786"/>
    <x v="2"/>
    <n v="35.76"/>
    <x v="0"/>
    <x v="784"/>
    <d v="2025-12-18T00:00:00"/>
    <x v="1"/>
    <n v="75"/>
    <n v="2"/>
    <x v="193"/>
    <n v="3"/>
    <n v="6.97"/>
  </r>
  <r>
    <s v="C01325"/>
    <n v="44"/>
    <s v="Female"/>
    <x v="5"/>
    <s v="Organic"/>
    <x v="750"/>
    <x v="2"/>
    <m/>
    <x v="1"/>
    <x v="785"/>
    <m/>
    <x v="0"/>
    <n v="72"/>
    <n v="2"/>
    <x v="40"/>
    <n v="1"/>
    <n v="0.45"/>
  </r>
  <r>
    <s v="C01326"/>
    <n v="45"/>
    <s v="Male"/>
    <x v="4"/>
    <s v="Organic"/>
    <x v="787"/>
    <x v="1"/>
    <n v="82.04"/>
    <x v="1"/>
    <x v="386"/>
    <m/>
    <x v="0"/>
    <n v="927"/>
    <n v="30"/>
    <x v="4"/>
    <n v="1"/>
    <n v="18.53"/>
  </r>
  <r>
    <s v="C01327"/>
    <n v="30"/>
    <s v="Female"/>
    <x v="9"/>
    <s v="Paid  Search"/>
    <x v="526"/>
    <x v="2"/>
    <n v="39.31"/>
    <x v="1"/>
    <x v="527"/>
    <m/>
    <x v="0"/>
    <n v="369"/>
    <n v="12"/>
    <x v="1"/>
    <n v="1"/>
    <n v="14.43"/>
  </r>
  <r>
    <s v="C01328"/>
    <n v="44"/>
    <s v="Female"/>
    <x v="8"/>
    <s v="Paid Search"/>
    <x v="223"/>
    <x v="0"/>
    <n v="21.49"/>
    <x v="1"/>
    <x v="6"/>
    <m/>
    <x v="0"/>
    <n v="1047"/>
    <n v="34"/>
    <x v="3"/>
    <n v="1"/>
    <n v="10.76"/>
  </r>
  <r>
    <s v="C01329"/>
    <n v="42"/>
    <s v="Prefer not to say"/>
    <x v="0"/>
    <s v="Paid Search"/>
    <x v="688"/>
    <x v="2"/>
    <n v="41.2"/>
    <x v="2"/>
    <x v="786"/>
    <m/>
    <x v="0"/>
    <n v="377"/>
    <n v="12"/>
    <x v="16"/>
    <n v="0"/>
    <m/>
  </r>
  <r>
    <s v="C01330"/>
    <n v="57"/>
    <s v="Female"/>
    <x v="2"/>
    <s v="Paid Social"/>
    <x v="788"/>
    <x v="0"/>
    <n v="18.84"/>
    <x v="0"/>
    <x v="175"/>
    <m/>
    <x v="0"/>
    <n v="756"/>
    <n v="25"/>
    <x v="6"/>
    <n v="2"/>
    <n v="5.38"/>
  </r>
  <r>
    <s v="C01331"/>
    <n v="27"/>
    <s v="Male"/>
    <x v="4"/>
    <s v="Email"/>
    <x v="194"/>
    <x v="0"/>
    <n v="20.12"/>
    <x v="0"/>
    <x v="787"/>
    <m/>
    <x v="0"/>
    <n v="632"/>
    <n v="21"/>
    <x v="10"/>
    <n v="2"/>
    <n v="3.74"/>
  </r>
  <r>
    <s v="C01332"/>
    <n v="29"/>
    <s v="Female"/>
    <x v="5"/>
    <s v="Organic"/>
    <x v="14"/>
    <x v="1"/>
    <n v="79.31"/>
    <x v="0"/>
    <x v="14"/>
    <m/>
    <x v="0"/>
    <n v="337"/>
    <n v="11"/>
    <x v="15"/>
    <n v="1"/>
    <n v="12.7"/>
  </r>
  <r>
    <s v="C01333"/>
    <n v="31"/>
    <s v="Female"/>
    <x v="0"/>
    <s v="Referral"/>
    <x v="679"/>
    <x v="2"/>
    <n v="39.14"/>
    <x v="1"/>
    <x v="788"/>
    <d v="2025-05-01T00:00:00"/>
    <x v="1"/>
    <n v="369"/>
    <n v="12"/>
    <x v="231"/>
    <n v="1"/>
    <n v="9.35"/>
  </r>
  <r>
    <s v="C01334"/>
    <n v="30"/>
    <s v="Male"/>
    <x v="8"/>
    <s v="Paid Search"/>
    <x v="789"/>
    <x v="2"/>
    <n v="43.04"/>
    <x v="1"/>
    <x v="789"/>
    <m/>
    <x v="0"/>
    <n v="226"/>
    <n v="7"/>
    <x v="10"/>
    <n v="2"/>
    <n v="6.09"/>
  </r>
  <r>
    <s v="C01335"/>
    <n v="26"/>
    <s v="Male"/>
    <x v="3"/>
    <s v="Organic"/>
    <x v="790"/>
    <x v="3"/>
    <n v="184.7"/>
    <x v="1"/>
    <x v="790"/>
    <d v="2025-09-12T00:00:00"/>
    <x v="1"/>
    <n v="373"/>
    <n v="12"/>
    <x v="71"/>
    <n v="1"/>
    <n v="29.02"/>
  </r>
  <r>
    <s v="C01336"/>
    <n v="18"/>
    <s v="Male"/>
    <x v="2"/>
    <s v="Paid Search"/>
    <x v="576"/>
    <x v="0"/>
    <n v="19.04"/>
    <x v="0"/>
    <x v="692"/>
    <m/>
    <x v="0"/>
    <n v="16"/>
    <n v="0"/>
    <x v="7"/>
    <n v="2"/>
    <n v="0.79"/>
  </r>
  <r>
    <s v="C01337"/>
    <n v="30"/>
    <s v="Male"/>
    <x v="0"/>
    <s v="Paid  Search"/>
    <x v="791"/>
    <x v="0"/>
    <n v="20.81"/>
    <x v="1"/>
    <x v="171"/>
    <m/>
    <x v="0"/>
    <n v="423"/>
    <n v="14"/>
    <x v="1"/>
    <n v="1"/>
    <n v="5.21"/>
  </r>
  <r>
    <s v="C01338"/>
    <n v="37"/>
    <s v="Female"/>
    <x v="11"/>
    <s v="Organic"/>
    <x v="354"/>
    <x v="2"/>
    <n v="19.47"/>
    <x v="1"/>
    <x v="588"/>
    <m/>
    <x v="0"/>
    <n v="807"/>
    <n v="26"/>
    <x v="24"/>
    <n v="1"/>
    <n v="0"/>
  </r>
  <r>
    <s v="C01339"/>
    <n v="30"/>
    <s v="Male"/>
    <x v="3"/>
    <s v="Paid Search"/>
    <x v="792"/>
    <x v="0"/>
    <n v="18.440000000000001"/>
    <x v="1"/>
    <x v="45"/>
    <m/>
    <x v="0"/>
    <n v="268"/>
    <n v="8"/>
    <x v="8"/>
    <n v="2"/>
    <n v="7.19"/>
  </r>
  <r>
    <s v="C01340"/>
    <n v="51"/>
    <s v="Female"/>
    <x v="4"/>
    <s v="Paid Social"/>
    <x v="793"/>
    <x v="3"/>
    <n v="33.68"/>
    <x v="1"/>
    <x v="382"/>
    <m/>
    <x v="0"/>
    <n v="672"/>
    <n v="22"/>
    <x v="16"/>
    <n v="1"/>
    <n v="9.99"/>
  </r>
  <r>
    <s v="C01341"/>
    <n v="34"/>
    <s v="Male"/>
    <x v="0"/>
    <s v="Paid Social"/>
    <x v="794"/>
    <x v="1"/>
    <n v="64.650000000000006"/>
    <x v="1"/>
    <x v="320"/>
    <m/>
    <x v="0"/>
    <n v="534"/>
    <n v="17"/>
    <x v="24"/>
    <n v="1"/>
    <n v="14.57"/>
  </r>
  <r>
    <s v="C01342"/>
    <n v="46"/>
    <s v="Female"/>
    <x v="13"/>
    <s v="Referral"/>
    <x v="511"/>
    <x v="2"/>
    <n v="45.48"/>
    <x v="1"/>
    <x v="465"/>
    <m/>
    <x v="0"/>
    <n v="986"/>
    <n v="32"/>
    <x v="24"/>
    <n v="1"/>
    <n v="6.27"/>
  </r>
  <r>
    <s v="C01343"/>
    <n v="36"/>
    <s v="Male"/>
    <x v="2"/>
    <s v="Partner"/>
    <x v="535"/>
    <x v="0"/>
    <n v="19.47"/>
    <x v="0"/>
    <x v="791"/>
    <m/>
    <x v="0"/>
    <n v="1005"/>
    <n v="33"/>
    <x v="15"/>
    <n v="1"/>
    <n v="6.01"/>
  </r>
  <r>
    <s v="C01344"/>
    <n v="41"/>
    <s v="Female"/>
    <x v="12"/>
    <s v="Paid Search"/>
    <x v="119"/>
    <x v="2"/>
    <n v="37.18"/>
    <x v="2"/>
    <x v="103"/>
    <m/>
    <x v="0"/>
    <n v="491"/>
    <n v="16"/>
    <x v="40"/>
    <n v="0"/>
    <n v="7.82"/>
  </r>
  <r>
    <s v="C01345"/>
    <n v="37"/>
    <s v="Male"/>
    <x v="5"/>
    <s v="Paid Search"/>
    <x v="795"/>
    <x v="0"/>
    <n v="19.53"/>
    <x v="1"/>
    <x v="386"/>
    <d v="2024-07-22T00:00:00"/>
    <x v="1"/>
    <n v="350"/>
    <n v="11"/>
    <x v="90"/>
    <n v="0"/>
    <n v="5.45"/>
  </r>
  <r>
    <s v="C01346"/>
    <n v="46"/>
    <s v="Female"/>
    <x v="3"/>
    <s v="Paid Search"/>
    <x v="342"/>
    <x v="2"/>
    <n v="36.04"/>
    <x v="2"/>
    <x v="792"/>
    <m/>
    <x v="0"/>
    <n v="11"/>
    <n v="0"/>
    <x v="40"/>
    <n v="1"/>
    <n v="17.829999999999998"/>
  </r>
  <r>
    <s v="C01347"/>
    <n v="35"/>
    <s v="Male"/>
    <x v="2"/>
    <s v="Paid Social"/>
    <x v="138"/>
    <x v="2"/>
    <n v="37.97"/>
    <x v="1"/>
    <x v="469"/>
    <m/>
    <x v="0"/>
    <n v="167"/>
    <n v="5"/>
    <x v="8"/>
    <n v="0"/>
    <n v="10.69"/>
  </r>
  <r>
    <s v="C01348"/>
    <n v="38"/>
    <s v="Male"/>
    <x v="9"/>
    <s v="Organic"/>
    <x v="40"/>
    <x v="0"/>
    <n v="17.57"/>
    <x v="2"/>
    <x v="163"/>
    <d v="2025-11-03T00:00:00"/>
    <x v="1"/>
    <n v="244"/>
    <n v="8"/>
    <x v="125"/>
    <n v="1"/>
    <n v="8.1300000000000008"/>
  </r>
  <r>
    <s v="C01349"/>
    <m/>
    <s v="Female"/>
    <x v="3"/>
    <s v="Paid Search"/>
    <x v="502"/>
    <x v="1"/>
    <n v="70.069999999999993"/>
    <x v="1"/>
    <x v="793"/>
    <m/>
    <x v="0"/>
    <n v="311"/>
    <n v="10"/>
    <x v="4"/>
    <n v="2"/>
    <n v="14.14"/>
  </r>
  <r>
    <s v="C01350"/>
    <n v="31"/>
    <s v="Female"/>
    <x v="0"/>
    <s v="Organic"/>
    <x v="796"/>
    <x v="1"/>
    <n v="65.7"/>
    <x v="2"/>
    <x v="648"/>
    <m/>
    <x v="0"/>
    <n v="475"/>
    <n v="15"/>
    <x v="3"/>
    <n v="1"/>
    <n v="12.86"/>
  </r>
  <r>
    <s v="C01351"/>
    <n v="38"/>
    <s v="Female"/>
    <x v="2"/>
    <s v="Paid Search"/>
    <x v="797"/>
    <x v="0"/>
    <n v="16.57"/>
    <x v="1"/>
    <x v="794"/>
    <d v="2023-12-26T00:00:00"/>
    <x v="1"/>
    <n v="285"/>
    <n v="9"/>
    <x v="232"/>
    <n v="0"/>
    <n v="5.91"/>
  </r>
  <r>
    <s v="C01352"/>
    <n v="54"/>
    <s v="Male"/>
    <x v="3"/>
    <s v="Email"/>
    <x v="702"/>
    <x v="2"/>
    <n v="42.19"/>
    <x v="1"/>
    <x v="26"/>
    <m/>
    <x v="0"/>
    <n v="691"/>
    <n v="23"/>
    <x v="8"/>
    <n v="4"/>
    <n v="20.02"/>
  </r>
  <r>
    <s v="C01353"/>
    <n v="32"/>
    <s v="Male"/>
    <x v="0"/>
    <s v="Paid Social"/>
    <x v="168"/>
    <x v="2"/>
    <n v="35.92"/>
    <x v="2"/>
    <x v="439"/>
    <m/>
    <x v="0"/>
    <n v="573"/>
    <n v="19"/>
    <x v="10"/>
    <n v="1"/>
    <n v="8.85"/>
  </r>
  <r>
    <s v="C01354"/>
    <n v="38"/>
    <s v="Female"/>
    <x v="11"/>
    <s v="Paid Search"/>
    <x v="424"/>
    <x v="0"/>
    <n v="19.809999999999999"/>
    <x v="2"/>
    <x v="795"/>
    <m/>
    <x v="0"/>
    <n v="107"/>
    <n v="3"/>
    <x v="15"/>
    <n v="2"/>
    <n v="7.45"/>
  </r>
  <r>
    <s v="C01355"/>
    <n v="45"/>
    <s v="Female"/>
    <x v="0"/>
    <s v="Paid Social"/>
    <x v="606"/>
    <x v="0"/>
    <n v="20.45"/>
    <x v="2"/>
    <x v="796"/>
    <m/>
    <x v="0"/>
    <n v="896"/>
    <n v="29"/>
    <x v="16"/>
    <n v="7"/>
    <n v="2.69"/>
  </r>
  <r>
    <s v="C01356"/>
    <n v="44"/>
    <s v="Male"/>
    <x v="0"/>
    <s v="Paid Social"/>
    <x v="166"/>
    <x v="2"/>
    <n v="39.049999999999997"/>
    <x v="1"/>
    <x v="20"/>
    <m/>
    <x v="0"/>
    <n v="575"/>
    <n v="19"/>
    <x v="0"/>
    <n v="4"/>
    <n v="0"/>
  </r>
  <r>
    <s v="C01357"/>
    <n v="34"/>
    <s v="Female"/>
    <x v="9"/>
    <s v="Paid Search"/>
    <x v="798"/>
    <x v="1"/>
    <n v="77.11"/>
    <x v="1"/>
    <x v="797"/>
    <m/>
    <x v="0"/>
    <n v="749"/>
    <n v="24"/>
    <x v="1"/>
    <n v="0"/>
    <n v="12.84"/>
  </r>
  <r>
    <s v="C01358"/>
    <n v="18"/>
    <s v="Female"/>
    <x v="4"/>
    <s v="Paid Search"/>
    <x v="477"/>
    <x v="2"/>
    <n v="39.42"/>
    <x v="1"/>
    <x v="798"/>
    <m/>
    <x v="0"/>
    <n v="980"/>
    <n v="32"/>
    <x v="6"/>
    <n v="3"/>
    <n v="19.52"/>
  </r>
  <r>
    <s v="C01359"/>
    <n v="39"/>
    <s v="Female"/>
    <x v="0"/>
    <s v="Referral"/>
    <x v="233"/>
    <x v="2"/>
    <n v="37.700000000000003"/>
    <x v="1"/>
    <x v="611"/>
    <m/>
    <x v="0"/>
    <n v="1022"/>
    <n v="34"/>
    <x v="11"/>
    <n v="0"/>
    <n v="12.38"/>
  </r>
  <r>
    <s v="C01360"/>
    <n v="18"/>
    <s v="Male"/>
    <x v="9"/>
    <s v="Organic"/>
    <x v="676"/>
    <x v="2"/>
    <n v="42.76"/>
    <x v="1"/>
    <x v="799"/>
    <m/>
    <x v="0"/>
    <n v="734"/>
    <n v="24"/>
    <x v="24"/>
    <m/>
    <n v="16.559999999999999"/>
  </r>
  <r>
    <s v="C01361"/>
    <n v="47"/>
    <s v="Male"/>
    <x v="3"/>
    <s v="Paid Social"/>
    <x v="799"/>
    <x v="2"/>
    <n v="44.85"/>
    <x v="2"/>
    <x v="118"/>
    <m/>
    <x v="0"/>
    <n v="1040"/>
    <n v="34"/>
    <x v="16"/>
    <n v="1"/>
    <n v="8.61"/>
  </r>
  <r>
    <s v="C01362"/>
    <n v="36"/>
    <s v="Male"/>
    <x v="7"/>
    <s v="Paid Social"/>
    <x v="415"/>
    <x v="0"/>
    <n v="21.2"/>
    <x v="1"/>
    <x v="800"/>
    <d v="2023-07-23T00:00:00"/>
    <x v="1"/>
    <n v="118"/>
    <n v="3"/>
    <x v="233"/>
    <n v="3"/>
    <n v="0"/>
  </r>
  <r>
    <s v="C01363"/>
    <n v="43"/>
    <s v="Female"/>
    <x v="0"/>
    <s v="Referral"/>
    <x v="654"/>
    <x v="0"/>
    <n v="15.73"/>
    <x v="1"/>
    <x v="801"/>
    <m/>
    <x v="0"/>
    <n v="738"/>
    <n v="24"/>
    <x v="4"/>
    <n v="3"/>
    <n v="1.57"/>
  </r>
  <r>
    <s v="C01364"/>
    <n v="26"/>
    <s v="Male"/>
    <x v="8"/>
    <s v="Email"/>
    <x v="8"/>
    <x v="1"/>
    <n v="76.239999999999995"/>
    <x v="1"/>
    <x v="355"/>
    <m/>
    <x v="0"/>
    <n v="917"/>
    <n v="30"/>
    <x v="10"/>
    <n v="1"/>
    <n v="17.59"/>
  </r>
  <r>
    <s v="C01365"/>
    <n v="20"/>
    <s v="Female"/>
    <x v="7"/>
    <s v="Referral"/>
    <x v="32"/>
    <x v="1"/>
    <n v="79.03"/>
    <x v="2"/>
    <x v="31"/>
    <m/>
    <x v="0"/>
    <n v="514"/>
    <n v="17"/>
    <x v="40"/>
    <n v="1"/>
    <n v="16.95"/>
  </r>
  <r>
    <s v="C01366"/>
    <n v="36"/>
    <s v="Female"/>
    <x v="0"/>
    <s v="Paid Search"/>
    <x v="800"/>
    <x v="0"/>
    <n v="81.93"/>
    <x v="2"/>
    <x v="609"/>
    <m/>
    <x v="0"/>
    <n v="1120"/>
    <n v="37"/>
    <x v="16"/>
    <n v="0"/>
    <n v="15.96"/>
  </r>
  <r>
    <s v="C01367"/>
    <n v="34"/>
    <s v="Female"/>
    <x v="0"/>
    <s v="Organic"/>
    <x v="274"/>
    <x v="0"/>
    <n v="16.37"/>
    <x v="2"/>
    <x v="121"/>
    <m/>
    <x v="0"/>
    <n v="801"/>
    <n v="26"/>
    <x v="3"/>
    <n v="2"/>
    <n v="3.88"/>
  </r>
  <r>
    <s v="C01368"/>
    <n v="30"/>
    <s v="Male"/>
    <x v="0"/>
    <s v="Paid Social"/>
    <x v="584"/>
    <x v="2"/>
    <n v="33.56"/>
    <x v="2"/>
    <x v="183"/>
    <m/>
    <x v="0"/>
    <n v="623"/>
    <n v="20"/>
    <x v="16"/>
    <n v="2"/>
    <n v="13.76"/>
  </r>
  <r>
    <s v="C01369"/>
    <n v="35"/>
    <s v="Male"/>
    <x v="8"/>
    <s v="Partner"/>
    <x v="299"/>
    <x v="2"/>
    <n v="43.08"/>
    <x v="1"/>
    <x v="293"/>
    <m/>
    <x v="0"/>
    <n v="58"/>
    <n v="1"/>
    <x v="9"/>
    <n v="2"/>
    <n v="7.99"/>
  </r>
  <r>
    <s v="C01370"/>
    <n v="59"/>
    <s v="Female"/>
    <x v="0"/>
    <s v="Email"/>
    <x v="120"/>
    <x v="0"/>
    <n v="18.149999999999999"/>
    <x v="0"/>
    <x v="37"/>
    <m/>
    <x v="0"/>
    <n v="429"/>
    <n v="14"/>
    <x v="19"/>
    <n v="0"/>
    <n v="7.23"/>
  </r>
  <r>
    <s v="C01371"/>
    <n v="42"/>
    <s v="Female"/>
    <x v="3"/>
    <s v="Partner"/>
    <x v="801"/>
    <x v="0"/>
    <n v="16.739999999999998"/>
    <x v="2"/>
    <x v="802"/>
    <m/>
    <x v="0"/>
    <n v="150"/>
    <n v="5"/>
    <x v="1"/>
    <n v="1"/>
    <n v="6.78"/>
  </r>
  <r>
    <s v="C01372"/>
    <n v="43"/>
    <s v="Female"/>
    <x v="11"/>
    <s v="Organic"/>
    <x v="178"/>
    <x v="1"/>
    <n v="72.02"/>
    <x v="1"/>
    <x v="803"/>
    <m/>
    <x v="0"/>
    <n v="745"/>
    <n v="24"/>
    <x v="3"/>
    <n v="4"/>
    <n v="14.53"/>
  </r>
  <r>
    <s v="C01373"/>
    <n v="42"/>
    <s v="Male"/>
    <x v="0"/>
    <s v="Referral"/>
    <x v="194"/>
    <x v="2"/>
    <n v="40.22"/>
    <x v="1"/>
    <x v="235"/>
    <d v="2024-07-01T00:00:00"/>
    <x v="1"/>
    <n v="40"/>
    <n v="1"/>
    <x v="234"/>
    <n v="1"/>
    <n v="6.47"/>
  </r>
  <r>
    <s v="C01374"/>
    <n v="47"/>
    <s v="Female"/>
    <x v="9"/>
    <s v="Partner"/>
    <x v="736"/>
    <x v="2"/>
    <n v="36.43"/>
    <x v="2"/>
    <x v="557"/>
    <m/>
    <x v="0"/>
    <n v="664"/>
    <n v="22"/>
    <x v="9"/>
    <n v="1"/>
    <n v="8.2899999999999991"/>
  </r>
  <r>
    <s v="C01375"/>
    <n v="32"/>
    <s v="Male"/>
    <x v="0"/>
    <s v="Paid Social"/>
    <x v="33"/>
    <x v="3"/>
    <n v="19.37"/>
    <x v="2"/>
    <x v="804"/>
    <m/>
    <x v="0"/>
    <n v="143"/>
    <n v="4"/>
    <x v="19"/>
    <n v="1"/>
    <n v="13.49"/>
  </r>
  <r>
    <s v="C01376"/>
    <n v="18"/>
    <s v="Male"/>
    <x v="0"/>
    <s v="Paid Social"/>
    <x v="176"/>
    <x v="2"/>
    <n v="35.950000000000003"/>
    <x v="2"/>
    <x v="372"/>
    <m/>
    <x v="0"/>
    <n v="59"/>
    <n v="1"/>
    <x v="15"/>
    <n v="0"/>
    <n v="14.45"/>
  </r>
  <r>
    <s v="C01377"/>
    <n v="32"/>
    <s v="Male"/>
    <x v="3"/>
    <s v="Paid Search"/>
    <x v="181"/>
    <x v="0"/>
    <n v="16.350000000000001"/>
    <x v="2"/>
    <x v="516"/>
    <m/>
    <x v="0"/>
    <n v="53"/>
    <n v="1"/>
    <x v="4"/>
    <n v="1"/>
    <n v="10.08"/>
  </r>
  <r>
    <s v="C01378"/>
    <n v="41"/>
    <s v="Female"/>
    <x v="5"/>
    <s v="Paid Social"/>
    <x v="802"/>
    <x v="0"/>
    <n v="21.17"/>
    <x v="0"/>
    <x v="381"/>
    <m/>
    <x v="0"/>
    <n v="298"/>
    <n v="9"/>
    <x v="7"/>
    <n v="3"/>
    <n v="2.85"/>
  </r>
  <r>
    <s v="C01379"/>
    <n v="25"/>
    <s v="Male"/>
    <x v="10"/>
    <s v="Organic"/>
    <x v="505"/>
    <x v="2"/>
    <n v="40.24"/>
    <x v="0"/>
    <x v="20"/>
    <m/>
    <x v="0"/>
    <n v="575"/>
    <n v="19"/>
    <x v="10"/>
    <n v="3"/>
    <n v="4.25"/>
  </r>
  <r>
    <s v="C01380"/>
    <n v="32"/>
    <s v="Male"/>
    <x v="8"/>
    <s v="Organic"/>
    <x v="633"/>
    <x v="0"/>
    <n v="18.489999999999998"/>
    <x v="2"/>
    <x v="565"/>
    <m/>
    <x v="0"/>
    <n v="528"/>
    <n v="17"/>
    <x v="0"/>
    <n v="1"/>
    <n v="10.39"/>
  </r>
  <r>
    <s v="C01381"/>
    <n v="28"/>
    <s v="Female"/>
    <x v="0"/>
    <s v="Partner"/>
    <x v="803"/>
    <x v="3"/>
    <n v="190.7"/>
    <x v="0"/>
    <x v="592"/>
    <m/>
    <x v="0"/>
    <n v="224"/>
    <n v="7"/>
    <x v="4"/>
    <n v="3"/>
    <n v="25.62"/>
  </r>
  <r>
    <s v="C01382"/>
    <n v="48"/>
    <s v="Female"/>
    <x v="5"/>
    <s v="Email"/>
    <x v="268"/>
    <x v="2"/>
    <n v="43.57"/>
    <x v="0"/>
    <x v="498"/>
    <m/>
    <x v="0"/>
    <n v="818"/>
    <n v="27"/>
    <x v="10"/>
    <n v="0"/>
    <n v="10.55"/>
  </r>
  <r>
    <s v="C01383"/>
    <n v="41"/>
    <s v="Male"/>
    <x v="0"/>
    <s v="Partner"/>
    <x v="242"/>
    <x v="0"/>
    <n v="19.899999999999999"/>
    <x v="1"/>
    <x v="805"/>
    <m/>
    <x v="0"/>
    <n v="746"/>
    <n v="24"/>
    <x v="24"/>
    <n v="3"/>
    <n v="4.5199999999999996"/>
  </r>
  <r>
    <s v="C01384"/>
    <n v="40"/>
    <s v="Male"/>
    <x v="2"/>
    <s v="Paid Search"/>
    <x v="580"/>
    <x v="0"/>
    <n v="20.74"/>
    <x v="2"/>
    <x v="32"/>
    <m/>
    <x v="0"/>
    <n v="132"/>
    <n v="4"/>
    <x v="10"/>
    <n v="3"/>
    <n v="0.14000000000000001"/>
  </r>
  <r>
    <s v="C01385"/>
    <n v="40"/>
    <s v="Female"/>
    <x v="9"/>
    <s v="Organic"/>
    <x v="804"/>
    <x v="2"/>
    <n v="37.18"/>
    <x v="1"/>
    <x v="626"/>
    <m/>
    <x v="0"/>
    <n v="708"/>
    <n v="23"/>
    <x v="0"/>
    <n v="1"/>
    <n v="13.47"/>
  </r>
  <r>
    <s v="C01386"/>
    <n v="34"/>
    <s v="Male"/>
    <x v="4"/>
    <s v="Organic"/>
    <x v="774"/>
    <x v="0"/>
    <n v="19.079999999999998"/>
    <x v="1"/>
    <x v="594"/>
    <d v="2024-12-04T00:00:00"/>
    <x v="1"/>
    <n v="432"/>
    <n v="14"/>
    <x v="235"/>
    <n v="2"/>
    <n v="10.74"/>
  </r>
  <r>
    <s v="C01387"/>
    <n v="36"/>
    <s v="Male"/>
    <x v="8"/>
    <s v="Partner"/>
    <x v="805"/>
    <x v="0"/>
    <n v="19.61"/>
    <x v="2"/>
    <x v="806"/>
    <m/>
    <x v="0"/>
    <n v="504"/>
    <n v="16"/>
    <x v="6"/>
    <n v="2"/>
    <n v="3.28"/>
  </r>
  <r>
    <s v="C01388"/>
    <n v="23"/>
    <s v="Female"/>
    <x v="9"/>
    <s v="Paid Social"/>
    <x v="760"/>
    <x v="2"/>
    <n v="37.28"/>
    <x v="1"/>
    <x v="569"/>
    <d v="2024-10-10T00:00:00"/>
    <x v="1"/>
    <n v="282"/>
    <n v="9"/>
    <x v="236"/>
    <n v="2"/>
    <n v="6.95"/>
  </r>
  <r>
    <s v="C01389"/>
    <n v="18"/>
    <s v="Male"/>
    <x v="7"/>
    <s v="Email"/>
    <x v="806"/>
    <x v="0"/>
    <n v="18.850000000000001"/>
    <x v="2"/>
    <x v="807"/>
    <m/>
    <x v="0"/>
    <n v="136"/>
    <n v="4"/>
    <x v="3"/>
    <n v="2"/>
    <n v="10.96"/>
  </r>
  <r>
    <s v="C01390"/>
    <n v="35"/>
    <s v="Female"/>
    <x v="0"/>
    <s v="Paid Search"/>
    <x v="592"/>
    <x v="2"/>
    <n v="37.18"/>
    <x v="1"/>
    <x v="795"/>
    <m/>
    <x v="0"/>
    <n v="107"/>
    <n v="3"/>
    <x v="9"/>
    <n v="2"/>
    <n v="7.43"/>
  </r>
  <r>
    <s v="C01391"/>
    <n v="37"/>
    <s v="Male"/>
    <x v="0"/>
    <s v="Paid Social"/>
    <x v="807"/>
    <x v="2"/>
    <n v="40.25"/>
    <x v="1"/>
    <x v="808"/>
    <m/>
    <x v="0"/>
    <n v="796"/>
    <n v="26"/>
    <x v="4"/>
    <n v="3"/>
    <n v="17.12"/>
  </r>
  <r>
    <s v="C01392"/>
    <n v="45"/>
    <s v="Male"/>
    <x v="0"/>
    <s v="Referral"/>
    <x v="662"/>
    <x v="0"/>
    <n v="16.989999999999998"/>
    <x v="2"/>
    <x v="496"/>
    <m/>
    <x v="0"/>
    <n v="545"/>
    <n v="18"/>
    <x v="7"/>
    <n v="2"/>
    <n v="5.56"/>
  </r>
  <r>
    <s v="C01393"/>
    <n v="48"/>
    <s v="Male"/>
    <x v="5"/>
    <s v="Organic"/>
    <x v="808"/>
    <x v="1"/>
    <n v="82.61"/>
    <x v="0"/>
    <x v="304"/>
    <m/>
    <x v="0"/>
    <n v="26"/>
    <n v="0"/>
    <x v="9"/>
    <n v="1"/>
    <n v="14.45"/>
  </r>
  <r>
    <s v="C01394"/>
    <n v="48"/>
    <s v="Male"/>
    <x v="5"/>
    <s v="Email"/>
    <x v="809"/>
    <x v="2"/>
    <n v="39.97"/>
    <x v="0"/>
    <x v="323"/>
    <m/>
    <x v="0"/>
    <n v="302"/>
    <n v="10"/>
    <x v="15"/>
    <n v="0"/>
    <n v="10.18"/>
  </r>
  <r>
    <s v="C01395"/>
    <n v="25"/>
    <s v="Male"/>
    <x v="0"/>
    <s v="Paid Social"/>
    <x v="97"/>
    <x v="2"/>
    <n v="38.369999999999997"/>
    <x v="1"/>
    <x v="809"/>
    <m/>
    <x v="0"/>
    <n v="897"/>
    <n v="29"/>
    <x v="11"/>
    <n v="1"/>
    <n v="8.4499999999999993"/>
  </r>
  <r>
    <s v="C01396"/>
    <n v="31"/>
    <s v="Male"/>
    <x v="5"/>
    <s v="Organic"/>
    <x v="244"/>
    <x v="0"/>
    <n v="19.68"/>
    <x v="1"/>
    <x v="374"/>
    <d v="2026-01-24T00:00:00"/>
    <x v="1"/>
    <n v="443"/>
    <n v="14"/>
    <x v="36"/>
    <n v="2"/>
    <n v="10.5"/>
  </r>
  <r>
    <s v="C01397"/>
    <n v="38"/>
    <s v="Female"/>
    <x v="5"/>
    <s v="Organic"/>
    <x v="810"/>
    <x v="2"/>
    <n v="37.86"/>
    <x v="0"/>
    <x v="715"/>
    <m/>
    <x v="0"/>
    <n v="447"/>
    <n v="14"/>
    <x v="3"/>
    <n v="2"/>
    <n v="13.54"/>
  </r>
  <r>
    <s v="C01398"/>
    <n v="57"/>
    <s v="Female"/>
    <x v="0"/>
    <s v="Partner"/>
    <x v="250"/>
    <x v="0"/>
    <n v="17.98"/>
    <x v="1"/>
    <x v="2"/>
    <d v="2025-09-02T00:00:00"/>
    <x v="1"/>
    <n v="229"/>
    <n v="7"/>
    <x v="237"/>
    <n v="1"/>
    <n v="10.35"/>
  </r>
  <r>
    <s v="C01399"/>
    <n v="47"/>
    <s v="Male"/>
    <x v="1"/>
    <s v="Organic"/>
    <x v="361"/>
    <x v="2"/>
    <n v="40.700000000000003"/>
    <x v="0"/>
    <x v="810"/>
    <m/>
    <x v="0"/>
    <n v="1112"/>
    <n v="37"/>
    <x v="3"/>
    <n v="0"/>
    <n v="10.74"/>
  </r>
  <r>
    <s v="C01400"/>
    <n v="44"/>
    <s v="Female"/>
    <x v="8"/>
    <s v="Referral"/>
    <x v="518"/>
    <x v="0"/>
    <n v="19.89"/>
    <x v="2"/>
    <x v="209"/>
    <m/>
    <x v="0"/>
    <n v="795"/>
    <n v="26"/>
    <x v="0"/>
    <n v="1"/>
    <n v="4.17"/>
  </r>
  <r>
    <s v="C01401"/>
    <n v="31"/>
    <s v="Female"/>
    <x v="5"/>
    <s v="Referral"/>
    <x v="115"/>
    <x v="3"/>
    <n v="190.92"/>
    <x v="1"/>
    <x v="811"/>
    <m/>
    <x v="0"/>
    <n v="172"/>
    <n v="5"/>
    <x v="11"/>
    <n v="2"/>
    <n v="21.96"/>
  </r>
  <r>
    <s v="C01402"/>
    <n v="26"/>
    <s v="Female"/>
    <x v="8"/>
    <s v="Paid Search"/>
    <x v="762"/>
    <x v="0"/>
    <n v="18.100000000000001"/>
    <x v="1"/>
    <x v="395"/>
    <m/>
    <x v="0"/>
    <n v="859"/>
    <n v="28"/>
    <x v="11"/>
    <n v="2"/>
    <n v="4.3"/>
  </r>
  <r>
    <s v="C01403"/>
    <n v="41"/>
    <s v="Female"/>
    <x v="4"/>
    <s v="Referral"/>
    <x v="518"/>
    <x v="1"/>
    <n v="77.84"/>
    <x v="2"/>
    <x v="588"/>
    <m/>
    <x v="0"/>
    <n v="807"/>
    <n v="26"/>
    <x v="19"/>
    <n v="1"/>
    <n v="21.87"/>
  </r>
  <r>
    <s v="C01404"/>
    <n v="24"/>
    <s v="Male"/>
    <x v="2"/>
    <s v="E-mail"/>
    <x v="811"/>
    <x v="1"/>
    <n v="75.510000000000005"/>
    <x v="1"/>
    <x v="655"/>
    <m/>
    <x v="0"/>
    <n v="780"/>
    <n v="26"/>
    <x v="11"/>
    <n v="1"/>
    <n v="20.010000000000002"/>
  </r>
  <r>
    <s v="C01405"/>
    <n v="32"/>
    <s v="Male"/>
    <x v="8"/>
    <s v="Organic"/>
    <x v="209"/>
    <x v="2"/>
    <n v="43.76"/>
    <x v="1"/>
    <x v="22"/>
    <m/>
    <x v="0"/>
    <n v="933"/>
    <n v="31"/>
    <x v="15"/>
    <n v="1"/>
    <n v="9.6300000000000008"/>
  </r>
  <r>
    <s v="C01406"/>
    <n v="33"/>
    <s v="Male"/>
    <x v="8"/>
    <s v="Referral"/>
    <x v="427"/>
    <x v="0"/>
    <n v="19.48"/>
    <x v="2"/>
    <x v="376"/>
    <m/>
    <x v="0"/>
    <n v="965"/>
    <n v="32"/>
    <x v="40"/>
    <n v="1"/>
    <n v="2.29"/>
  </r>
  <r>
    <s v="C01407"/>
    <n v="48"/>
    <s v="Male"/>
    <x v="1"/>
    <s v="Paid Search"/>
    <x v="128"/>
    <x v="0"/>
    <n v="19.02"/>
    <x v="2"/>
    <x v="812"/>
    <m/>
    <x v="0"/>
    <n v="742"/>
    <n v="24"/>
    <x v="19"/>
    <n v="0"/>
    <m/>
  </r>
  <r>
    <s v="C01408"/>
    <n v="31"/>
    <s v="Female"/>
    <x v="7"/>
    <s v="Paid Search"/>
    <x v="340"/>
    <x v="3"/>
    <n v="184.15"/>
    <x v="1"/>
    <x v="802"/>
    <m/>
    <x v="0"/>
    <n v="150"/>
    <n v="5"/>
    <x v="1"/>
    <n v="0"/>
    <n v="22.55"/>
  </r>
  <r>
    <s v="C01409"/>
    <n v="18"/>
    <s v="Female"/>
    <x v="7"/>
    <s v="Paid Search"/>
    <x v="812"/>
    <x v="2"/>
    <n v="41.31"/>
    <x v="0"/>
    <x v="589"/>
    <m/>
    <x v="0"/>
    <n v="1137"/>
    <n v="37"/>
    <x v="40"/>
    <n v="0"/>
    <n v="9.48"/>
  </r>
  <r>
    <s v="C01410"/>
    <n v="39"/>
    <s v="Male"/>
    <x v="0"/>
    <s v="Partner"/>
    <x v="575"/>
    <x v="2"/>
    <n v="37.090000000000003"/>
    <x v="1"/>
    <x v="813"/>
    <m/>
    <x v="0"/>
    <n v="826"/>
    <n v="27"/>
    <x v="24"/>
    <n v="2"/>
    <n v="16.2"/>
  </r>
  <r>
    <s v="C01411"/>
    <n v="28"/>
    <s v="Male"/>
    <x v="0"/>
    <s v="paid-social"/>
    <x v="484"/>
    <x v="0"/>
    <n v="18.010000000000002"/>
    <x v="0"/>
    <x v="814"/>
    <d v="2023-08-19T00:00:00"/>
    <x v="1"/>
    <n v="161"/>
    <n v="5"/>
    <x v="47"/>
    <n v="2"/>
    <n v="3.96"/>
  </r>
  <r>
    <s v="C01412"/>
    <n v="34"/>
    <s v="Male"/>
    <x v="9"/>
    <s v="Paid Search"/>
    <x v="813"/>
    <x v="1"/>
    <n v="83.88"/>
    <x v="2"/>
    <x v="815"/>
    <m/>
    <x v="0"/>
    <n v="503"/>
    <n v="16"/>
    <x v="8"/>
    <n v="0"/>
    <n v="14.72"/>
  </r>
  <r>
    <s v="C01413"/>
    <n v="33"/>
    <s v="Female"/>
    <x v="5"/>
    <s v="Paid Social"/>
    <x v="395"/>
    <x v="0"/>
    <n v="19.59"/>
    <x v="2"/>
    <x v="247"/>
    <m/>
    <x v="0"/>
    <n v="862"/>
    <n v="28"/>
    <x v="1"/>
    <n v="1"/>
    <n v="5.08"/>
  </r>
  <r>
    <s v="C01414"/>
    <m/>
    <s v="Female"/>
    <x v="9"/>
    <s v="Organic"/>
    <x v="814"/>
    <x v="0"/>
    <n v="15.19"/>
    <x v="2"/>
    <x v="816"/>
    <m/>
    <x v="0"/>
    <n v="253"/>
    <n v="8"/>
    <x v="1"/>
    <n v="2"/>
    <n v="0.73"/>
  </r>
  <r>
    <s v="C01415"/>
    <n v="41"/>
    <s v="Non-binary"/>
    <x v="3"/>
    <s v="Referral"/>
    <x v="815"/>
    <x v="0"/>
    <n v="18.760000000000002"/>
    <x v="1"/>
    <x v="200"/>
    <m/>
    <x v="0"/>
    <n v="483"/>
    <n v="16"/>
    <x v="0"/>
    <n v="1"/>
    <n v="7.26"/>
  </r>
  <r>
    <s v="C01416"/>
    <n v="20"/>
    <s v="Female"/>
    <x v="3"/>
    <s v="Email"/>
    <x v="146"/>
    <x v="2"/>
    <n v="39.39"/>
    <x v="1"/>
    <x v="817"/>
    <d v="2026-01-09T00:00:00"/>
    <x v="1"/>
    <n v="208"/>
    <n v="6"/>
    <x v="238"/>
    <n v="2"/>
    <n v="6.95"/>
  </r>
  <r>
    <s v="C01417"/>
    <n v="29"/>
    <s v="Prefer not to say"/>
    <x v="4"/>
    <s v="Organic"/>
    <x v="120"/>
    <x v="1"/>
    <n v="76.849999999999994"/>
    <x v="0"/>
    <x v="377"/>
    <m/>
    <x v="0"/>
    <n v="421"/>
    <n v="14"/>
    <x v="6"/>
    <n v="1"/>
    <n v="13.72"/>
  </r>
  <r>
    <s v="C01418"/>
    <m/>
    <s v="Female"/>
    <x v="8"/>
    <s v="Referrral"/>
    <x v="3"/>
    <x v="1"/>
    <n v="80.010000000000005"/>
    <x v="2"/>
    <x v="818"/>
    <m/>
    <x v="0"/>
    <n v="641"/>
    <n v="21"/>
    <x v="16"/>
    <n v="1"/>
    <n v="13.18"/>
  </r>
  <r>
    <s v="C01419"/>
    <n v="28"/>
    <s v="Female"/>
    <x v="0"/>
    <s v="Email"/>
    <x v="506"/>
    <x v="0"/>
    <n v="16.25"/>
    <x v="2"/>
    <x v="34"/>
    <m/>
    <x v="0"/>
    <n v="166"/>
    <n v="5"/>
    <x v="1"/>
    <n v="6"/>
    <n v="3.65"/>
  </r>
  <r>
    <s v="C01420"/>
    <n v="20"/>
    <s v="Female"/>
    <x v="9"/>
    <s v="Paid  Search"/>
    <x v="72"/>
    <x v="4"/>
    <n v="14.7"/>
    <x v="1"/>
    <x v="735"/>
    <d v="2025-06-17T00:00:00"/>
    <x v="1"/>
    <n v="354"/>
    <n v="11"/>
    <x v="239"/>
    <n v="1"/>
    <n v="2.64"/>
  </r>
  <r>
    <s v="C01421"/>
    <n v="40"/>
    <s v="Male"/>
    <x v="3"/>
    <s v="paid-social"/>
    <x v="816"/>
    <x v="1"/>
    <n v="72.84"/>
    <x v="0"/>
    <x v="785"/>
    <m/>
    <x v="0"/>
    <n v="72"/>
    <n v="2"/>
    <x v="3"/>
    <m/>
    <n v="16.989999999999998"/>
  </r>
  <r>
    <s v="C01422"/>
    <n v="44"/>
    <s v="Male"/>
    <x v="5"/>
    <s v="Email"/>
    <x v="678"/>
    <x v="2"/>
    <m/>
    <x v="1"/>
    <x v="819"/>
    <m/>
    <x v="0"/>
    <n v="18"/>
    <n v="0"/>
    <x v="24"/>
    <n v="2"/>
    <n v="9.3800000000000008"/>
  </r>
  <r>
    <s v="C01423"/>
    <n v="34"/>
    <s v="Female"/>
    <x v="3"/>
    <s v="Partner"/>
    <x v="651"/>
    <x v="0"/>
    <n v="14.1"/>
    <x v="1"/>
    <x v="820"/>
    <m/>
    <x v="0"/>
    <n v="739"/>
    <n v="24"/>
    <x v="4"/>
    <n v="1"/>
    <n v="6.19"/>
  </r>
  <r>
    <s v="C01424"/>
    <n v="18"/>
    <s v="Male"/>
    <x v="8"/>
    <s v="Paid Social"/>
    <x v="688"/>
    <x v="0"/>
    <n v="17.72"/>
    <x v="2"/>
    <x v="69"/>
    <m/>
    <x v="0"/>
    <n v="371"/>
    <n v="12"/>
    <x v="7"/>
    <n v="0"/>
    <n v="15.42"/>
  </r>
  <r>
    <s v="C01425"/>
    <n v="40"/>
    <s v="Female"/>
    <x v="3"/>
    <s v="Paid Social"/>
    <x v="305"/>
    <x v="2"/>
    <m/>
    <x v="1"/>
    <x v="821"/>
    <m/>
    <x v="0"/>
    <n v="844"/>
    <n v="28"/>
    <x v="0"/>
    <n v="1"/>
    <n v="9.3800000000000008"/>
  </r>
  <r>
    <s v="C01426"/>
    <n v="19"/>
    <s v="Male"/>
    <x v="0"/>
    <s v="Partner"/>
    <x v="817"/>
    <x v="3"/>
    <n v="195.14"/>
    <x v="2"/>
    <x v="133"/>
    <m/>
    <x v="0"/>
    <n v="216"/>
    <n v="7"/>
    <x v="15"/>
    <n v="1"/>
    <n v="24.42"/>
  </r>
  <r>
    <s v="C01427"/>
    <n v="37"/>
    <s v="Male"/>
    <x v="3"/>
    <s v="Paid Social"/>
    <x v="255"/>
    <x v="2"/>
    <n v="45.11"/>
    <x v="1"/>
    <x v="786"/>
    <m/>
    <x v="0"/>
    <n v="377"/>
    <n v="12"/>
    <x v="40"/>
    <n v="1"/>
    <n v="12.87"/>
  </r>
  <r>
    <s v="C01428"/>
    <m/>
    <s v="Male"/>
    <x v="3"/>
    <s v="Paid Social"/>
    <x v="199"/>
    <x v="0"/>
    <n v="18.670000000000002"/>
    <x v="1"/>
    <x v="822"/>
    <m/>
    <x v="0"/>
    <n v="116"/>
    <n v="3"/>
    <x v="1"/>
    <n v="0"/>
    <n v="5.75"/>
  </r>
  <r>
    <s v="C01429"/>
    <n v="24"/>
    <s v="Non-binary"/>
    <x v="5"/>
    <s v="Partner"/>
    <x v="263"/>
    <x v="2"/>
    <n v="38.659999999999997"/>
    <x v="1"/>
    <x v="823"/>
    <m/>
    <x v="0"/>
    <n v="835"/>
    <n v="27"/>
    <x v="1"/>
    <n v="1"/>
    <n v="11.1"/>
  </r>
  <r>
    <s v="C01430"/>
    <n v="30"/>
    <s v="Male"/>
    <x v="8"/>
    <s v="Paid Social"/>
    <x v="660"/>
    <x v="0"/>
    <n v="20.28"/>
    <x v="2"/>
    <x v="219"/>
    <d v="2025-08-30T00:00:00"/>
    <x v="1"/>
    <n v="73"/>
    <n v="2"/>
    <x v="240"/>
    <n v="2"/>
    <n v="6.08"/>
  </r>
  <r>
    <s v="C01431"/>
    <n v="32"/>
    <s v="Male"/>
    <x v="2"/>
    <s v="Paid Search"/>
    <x v="114"/>
    <x v="1"/>
    <n v="79.13"/>
    <x v="2"/>
    <x v="49"/>
    <m/>
    <x v="0"/>
    <n v="614"/>
    <n v="20"/>
    <x v="6"/>
    <n v="0"/>
    <n v="16.809999999999999"/>
  </r>
  <r>
    <s v="C01432"/>
    <n v="28"/>
    <s v="Male"/>
    <x v="0"/>
    <s v="Paid Search"/>
    <x v="818"/>
    <x v="0"/>
    <n v="18.670000000000002"/>
    <x v="1"/>
    <x v="202"/>
    <m/>
    <x v="0"/>
    <n v="937"/>
    <n v="31"/>
    <x v="15"/>
    <n v="1"/>
    <n v="3.65"/>
  </r>
  <r>
    <s v="C01433"/>
    <n v="39"/>
    <s v="Female"/>
    <x v="3"/>
    <s v="Paid Search"/>
    <x v="237"/>
    <x v="4"/>
    <n v="20.41"/>
    <x v="1"/>
    <x v="622"/>
    <m/>
    <x v="0"/>
    <n v="947"/>
    <n v="31"/>
    <x v="6"/>
    <n v="1"/>
    <n v="4.0199999999999996"/>
  </r>
  <r>
    <s v="C01434"/>
    <n v="30"/>
    <s v="Prefer not to say"/>
    <x v="10"/>
    <s v="Paid Social"/>
    <x v="819"/>
    <x v="2"/>
    <n v="40.47"/>
    <x v="1"/>
    <x v="142"/>
    <m/>
    <x v="0"/>
    <n v="512"/>
    <n v="17"/>
    <x v="4"/>
    <n v="0"/>
    <n v="10.07"/>
  </r>
  <r>
    <s v="C01435"/>
    <n v="43"/>
    <s v="Male"/>
    <x v="2"/>
    <s v="Paid Search"/>
    <x v="820"/>
    <x v="0"/>
    <n v="19.440000000000001"/>
    <x v="1"/>
    <x v="655"/>
    <d v="2024-10-25T00:00:00"/>
    <x v="1"/>
    <n v="298"/>
    <n v="9"/>
    <x v="241"/>
    <n v="3"/>
    <n v="0"/>
  </r>
  <r>
    <s v="C01436"/>
    <m/>
    <s v="Female"/>
    <x v="5"/>
    <s v="Paid Search"/>
    <x v="460"/>
    <x v="0"/>
    <n v="18.79"/>
    <x v="2"/>
    <x v="9"/>
    <m/>
    <x v="0"/>
    <n v="1029"/>
    <n v="34"/>
    <x v="4"/>
    <n v="4"/>
    <n v="11.98"/>
  </r>
  <r>
    <s v="C01437"/>
    <n v="28"/>
    <s v="Male"/>
    <x v="9"/>
    <s v="Referral"/>
    <x v="821"/>
    <x v="2"/>
    <n v="37.92"/>
    <x v="1"/>
    <x v="125"/>
    <d v="2025-01-20T00:00:00"/>
    <x v="1"/>
    <n v="255"/>
    <n v="8"/>
    <x v="242"/>
    <n v="0"/>
    <m/>
  </r>
  <r>
    <s v="C01438"/>
    <n v="26"/>
    <s v="Female"/>
    <x v="6"/>
    <s v="Paid Search"/>
    <x v="659"/>
    <x v="1"/>
    <n v="84.8"/>
    <x v="1"/>
    <x v="275"/>
    <m/>
    <x v="0"/>
    <n v="401"/>
    <n v="13"/>
    <x v="24"/>
    <n v="1"/>
    <n v="16.68"/>
  </r>
  <r>
    <s v="C01439"/>
    <n v="19"/>
    <s v="Male"/>
    <x v="8"/>
    <s v="Organic"/>
    <x v="422"/>
    <x v="1"/>
    <n v="76.87"/>
    <x v="1"/>
    <x v="824"/>
    <m/>
    <x v="0"/>
    <n v="786"/>
    <n v="26"/>
    <x v="7"/>
    <n v="0"/>
    <n v="18.66"/>
  </r>
  <r>
    <s v="C01440"/>
    <n v="37"/>
    <s v="Female"/>
    <x v="0"/>
    <s v="Organic"/>
    <x v="376"/>
    <x v="0"/>
    <n v="20.87"/>
    <x v="2"/>
    <x v="688"/>
    <m/>
    <x v="0"/>
    <n v="60"/>
    <n v="2"/>
    <x v="40"/>
    <n v="2"/>
    <n v="10.32"/>
  </r>
  <r>
    <s v="C01441"/>
    <n v="31"/>
    <s v="Female"/>
    <x v="0"/>
    <s v="Organic"/>
    <x v="474"/>
    <x v="0"/>
    <n v="17.41"/>
    <x v="2"/>
    <x v="656"/>
    <d v="2025-12-28T00:00:00"/>
    <x v="1"/>
    <n v="204"/>
    <n v="6"/>
    <x v="243"/>
    <n v="0"/>
    <n v="0.7"/>
  </r>
  <r>
    <s v="C01442"/>
    <n v="18"/>
    <s v="Female"/>
    <x v="7"/>
    <s v="Referral"/>
    <x v="664"/>
    <x v="2"/>
    <n v="43.47"/>
    <x v="2"/>
    <x v="16"/>
    <m/>
    <x v="0"/>
    <n v="564"/>
    <n v="18"/>
    <x v="10"/>
    <n v="1"/>
    <n v="13.71"/>
  </r>
  <r>
    <s v="C01443"/>
    <n v="29"/>
    <s v="Male"/>
    <x v="5"/>
    <s v="Paid Search"/>
    <x v="346"/>
    <x v="2"/>
    <n v="40.47"/>
    <x v="2"/>
    <x v="75"/>
    <d v="2026-01-29T00:00:00"/>
    <x v="1"/>
    <n v="58"/>
    <n v="1"/>
    <x v="244"/>
    <n v="4"/>
    <n v="8.2899999999999991"/>
  </r>
  <r>
    <s v="C01444"/>
    <n v="26"/>
    <s v="Female"/>
    <x v="0"/>
    <s v="Organic"/>
    <x v="822"/>
    <x v="0"/>
    <n v="17.53"/>
    <x v="0"/>
    <x v="671"/>
    <m/>
    <x v="0"/>
    <n v="644"/>
    <n v="21"/>
    <x v="10"/>
    <n v="1"/>
    <n v="15.16"/>
  </r>
  <r>
    <s v="C01445"/>
    <n v="48"/>
    <s v="Prefer not to say"/>
    <x v="4"/>
    <s v="Referral"/>
    <x v="94"/>
    <x v="1"/>
    <n v="82.22"/>
    <x v="1"/>
    <x v="91"/>
    <m/>
    <x v="0"/>
    <n v="974"/>
    <n v="32"/>
    <x v="24"/>
    <n v="0"/>
    <m/>
  </r>
  <r>
    <s v="C01446"/>
    <n v="19"/>
    <s v="Male"/>
    <x v="3"/>
    <s v="Organic"/>
    <x v="593"/>
    <x v="3"/>
    <n v="188.65"/>
    <x v="0"/>
    <x v="770"/>
    <m/>
    <x v="0"/>
    <n v="1104"/>
    <n v="36"/>
    <x v="3"/>
    <n v="0"/>
    <n v="25.63"/>
  </r>
  <r>
    <s v="C01447"/>
    <n v="21"/>
    <s v="Female"/>
    <x v="5"/>
    <s v="Organic"/>
    <x v="164"/>
    <x v="0"/>
    <n v="19.05"/>
    <x v="2"/>
    <x v="512"/>
    <m/>
    <x v="0"/>
    <n v="82"/>
    <n v="2"/>
    <x v="16"/>
    <n v="1"/>
    <n v="5.29"/>
  </r>
  <r>
    <s v="C01448"/>
    <n v="44"/>
    <s v="Female"/>
    <x v="2"/>
    <s v="Partner"/>
    <x v="176"/>
    <x v="1"/>
    <m/>
    <x v="1"/>
    <x v="516"/>
    <m/>
    <x v="0"/>
    <n v="53"/>
    <n v="1"/>
    <x v="6"/>
    <n v="2"/>
    <n v="24.79"/>
  </r>
  <r>
    <s v="C01449"/>
    <n v="46"/>
    <s v="Male"/>
    <x v="3"/>
    <s v="Paid Social"/>
    <x v="772"/>
    <x v="2"/>
    <n v="38.590000000000003"/>
    <x v="2"/>
    <x v="718"/>
    <m/>
    <x v="0"/>
    <n v="306"/>
    <n v="10"/>
    <x v="10"/>
    <n v="0"/>
    <n v="7.95"/>
  </r>
  <r>
    <s v="C01450"/>
    <n v="27"/>
    <s v="Female"/>
    <x v="11"/>
    <s v="Referral"/>
    <x v="233"/>
    <x v="0"/>
    <n v="20.43"/>
    <x v="0"/>
    <x v="611"/>
    <m/>
    <x v="0"/>
    <n v="1022"/>
    <n v="34"/>
    <x v="19"/>
    <n v="1"/>
    <n v="10.66"/>
  </r>
  <r>
    <s v="C01451"/>
    <n v="28"/>
    <s v="Male"/>
    <x v="2"/>
    <s v="Partner"/>
    <x v="141"/>
    <x v="2"/>
    <n v="40.619999999999997"/>
    <x v="2"/>
    <x v="294"/>
    <m/>
    <x v="0"/>
    <n v="811"/>
    <n v="27"/>
    <x v="4"/>
    <n v="0"/>
    <n v="12.51"/>
  </r>
  <r>
    <s v="C01452"/>
    <n v="40"/>
    <s v="Female"/>
    <x v="0"/>
    <s v="Email"/>
    <x v="226"/>
    <x v="0"/>
    <n v="17.29"/>
    <x v="1"/>
    <x v="220"/>
    <m/>
    <x v="0"/>
    <n v="1093"/>
    <n v="36"/>
    <x v="15"/>
    <n v="2"/>
    <n v="7.62"/>
  </r>
  <r>
    <s v="C01453"/>
    <n v="18"/>
    <s v="Male"/>
    <x v="9"/>
    <s v="Organic"/>
    <x v="823"/>
    <x v="0"/>
    <n v="17.38"/>
    <x v="2"/>
    <x v="134"/>
    <m/>
    <x v="0"/>
    <n v="1078"/>
    <n v="35"/>
    <x v="24"/>
    <n v="0"/>
    <n v="6.92"/>
  </r>
  <r>
    <s v="C01454"/>
    <n v="18"/>
    <s v="Male"/>
    <x v="0"/>
    <s v="Referral"/>
    <x v="583"/>
    <x v="3"/>
    <n v="203.31"/>
    <x v="0"/>
    <x v="740"/>
    <m/>
    <x v="0"/>
    <n v="1016"/>
    <n v="33"/>
    <x v="3"/>
    <n v="0"/>
    <n v="19.329999999999998"/>
  </r>
  <r>
    <s v="C01455"/>
    <m/>
    <s v="Female"/>
    <x v="6"/>
    <s v="Referral"/>
    <x v="259"/>
    <x v="2"/>
    <n v="40.07"/>
    <x v="3"/>
    <x v="825"/>
    <m/>
    <x v="0"/>
    <n v="490"/>
    <n v="16"/>
    <x v="16"/>
    <n v="1"/>
    <n v="0"/>
  </r>
  <r>
    <s v="C01456"/>
    <n v="48"/>
    <s v="Female"/>
    <x v="0"/>
    <s v="Organic"/>
    <x v="251"/>
    <x v="0"/>
    <n v="17.97"/>
    <x v="1"/>
    <x v="33"/>
    <m/>
    <x v="0"/>
    <n v="1062"/>
    <n v="35"/>
    <x v="11"/>
    <n v="0"/>
    <n v="10.3"/>
  </r>
  <r>
    <s v="C01457"/>
    <n v="30"/>
    <s v="Female"/>
    <x v="9"/>
    <s v="Email"/>
    <x v="442"/>
    <x v="2"/>
    <n v="43.96"/>
    <x v="1"/>
    <x v="826"/>
    <m/>
    <x v="0"/>
    <n v="34"/>
    <n v="1"/>
    <x v="0"/>
    <n v="1"/>
    <n v="8.0399999999999991"/>
  </r>
  <r>
    <s v="C01458"/>
    <n v="35"/>
    <s v="Prefer not to say"/>
    <x v="2"/>
    <s v="Paid Search"/>
    <x v="567"/>
    <x v="1"/>
    <n v="84.14"/>
    <x v="1"/>
    <x v="157"/>
    <m/>
    <x v="0"/>
    <n v="622"/>
    <n v="20"/>
    <x v="8"/>
    <n v="2"/>
    <n v="20.68"/>
  </r>
  <r>
    <s v="C01459"/>
    <n v="44"/>
    <s v="Male"/>
    <x v="0"/>
    <s v="Partner"/>
    <x v="824"/>
    <x v="2"/>
    <n v="37.049999999999997"/>
    <x v="2"/>
    <x v="540"/>
    <d v="2024-02-02T00:00:00"/>
    <x v="1"/>
    <n v="93"/>
    <n v="3"/>
    <x v="245"/>
    <n v="1"/>
    <n v="11.41"/>
  </r>
  <r>
    <s v="C01460"/>
    <n v="53"/>
    <s v="Male"/>
    <x v="2"/>
    <s v="Paid Social"/>
    <x v="436"/>
    <x v="1"/>
    <n v="74.44"/>
    <x v="2"/>
    <x v="637"/>
    <m/>
    <x v="0"/>
    <n v="560"/>
    <n v="18"/>
    <x v="40"/>
    <n v="0"/>
    <n v="20.8"/>
  </r>
  <r>
    <s v="C01461"/>
    <n v="29"/>
    <s v="Male"/>
    <x v="0"/>
    <s v="Paid Social"/>
    <x v="825"/>
    <x v="1"/>
    <n v="77.56"/>
    <x v="0"/>
    <x v="817"/>
    <m/>
    <x v="0"/>
    <n v="249"/>
    <n v="8"/>
    <x v="4"/>
    <n v="1"/>
    <n v="19.21"/>
  </r>
  <r>
    <s v="C01462"/>
    <n v="34"/>
    <s v="Female"/>
    <x v="5"/>
    <s v="Organic"/>
    <x v="83"/>
    <x v="0"/>
    <n v="18.5"/>
    <x v="1"/>
    <x v="824"/>
    <d v="2024-05-15T00:00:00"/>
    <x v="1"/>
    <n v="141"/>
    <n v="4"/>
    <x v="55"/>
    <n v="3"/>
    <n v="0"/>
  </r>
  <r>
    <s v="C01463"/>
    <n v="50"/>
    <s v="Female"/>
    <x v="5"/>
    <s v="Partner"/>
    <x v="826"/>
    <x v="2"/>
    <n v="42.92"/>
    <x v="1"/>
    <x v="827"/>
    <m/>
    <x v="0"/>
    <n v="1089"/>
    <n v="36"/>
    <x v="7"/>
    <n v="1"/>
    <n v="12.46"/>
  </r>
  <r>
    <s v="C01464"/>
    <n v="20"/>
    <s v="Female"/>
    <x v="5"/>
    <s v="Paid Social"/>
    <x v="823"/>
    <x v="2"/>
    <n v="42.07"/>
    <x v="1"/>
    <x v="608"/>
    <m/>
    <x v="0"/>
    <n v="1079"/>
    <n v="35"/>
    <x v="0"/>
    <n v="2"/>
    <n v="8.6300000000000008"/>
  </r>
  <r>
    <s v="C01465"/>
    <n v="43"/>
    <s v="Female"/>
    <x v="8"/>
    <s v="Organic"/>
    <x v="721"/>
    <x v="1"/>
    <n v="79.22"/>
    <x v="1"/>
    <x v="584"/>
    <m/>
    <x v="0"/>
    <n v="176"/>
    <n v="5"/>
    <x v="4"/>
    <n v="1"/>
    <n v="20.66"/>
  </r>
  <r>
    <s v="C01466"/>
    <n v="25"/>
    <s v="Male"/>
    <x v="1"/>
    <s v="Organic"/>
    <x v="827"/>
    <x v="0"/>
    <n v="20.03"/>
    <x v="2"/>
    <x v="781"/>
    <m/>
    <x v="0"/>
    <n v="1015"/>
    <n v="33"/>
    <x v="9"/>
    <n v="1"/>
    <n v="8.36"/>
  </r>
  <r>
    <s v="C01467"/>
    <n v="35"/>
    <s v="Male"/>
    <x v="4"/>
    <s v="Referral"/>
    <x v="828"/>
    <x v="0"/>
    <n v="20.25"/>
    <x v="1"/>
    <x v="171"/>
    <m/>
    <x v="0"/>
    <n v="423"/>
    <n v="14"/>
    <x v="24"/>
    <n v="2"/>
    <n v="8.41"/>
  </r>
  <r>
    <s v="C01468"/>
    <n v="32"/>
    <s v="Female"/>
    <x v="8"/>
    <s v="Organic"/>
    <x v="482"/>
    <x v="0"/>
    <n v="19.09"/>
    <x v="1"/>
    <x v="828"/>
    <d v="2025-04-22T00:00:00"/>
    <x v="1"/>
    <n v="400"/>
    <n v="13"/>
    <x v="246"/>
    <n v="3"/>
    <n v="4.91"/>
  </r>
  <r>
    <s v="C01469"/>
    <n v="25"/>
    <s v="Female"/>
    <x v="2"/>
    <s v="Paid Social"/>
    <x v="343"/>
    <x v="2"/>
    <n v="40.26"/>
    <x v="0"/>
    <x v="679"/>
    <d v="2025-11-16T00:00:00"/>
    <x v="1"/>
    <n v="167"/>
    <n v="5"/>
    <x v="173"/>
    <n v="1"/>
    <n v="6.35"/>
  </r>
  <r>
    <s v="C01470"/>
    <n v="25"/>
    <s v="Male"/>
    <x v="3"/>
    <s v="Paid Social"/>
    <x v="484"/>
    <x v="5"/>
    <n v="82.76"/>
    <x v="2"/>
    <x v="794"/>
    <m/>
    <x v="0"/>
    <n v="1071"/>
    <n v="35"/>
    <x v="4"/>
    <n v="0"/>
    <n v="14.27"/>
  </r>
  <r>
    <s v="C01471"/>
    <n v="36"/>
    <s v="Male"/>
    <x v="0"/>
    <s v="Organic"/>
    <x v="829"/>
    <x v="2"/>
    <n v="40.520000000000003"/>
    <x v="1"/>
    <x v="669"/>
    <m/>
    <x v="0"/>
    <n v="120"/>
    <n v="4"/>
    <x v="16"/>
    <n v="2"/>
    <n v="2.8"/>
  </r>
  <r>
    <s v="C01472"/>
    <n v="43"/>
    <s v="Male"/>
    <x v="10"/>
    <s v="Paid Social"/>
    <x v="601"/>
    <x v="2"/>
    <n v="36.57"/>
    <x v="2"/>
    <x v="829"/>
    <m/>
    <x v="0"/>
    <n v="346"/>
    <n v="11"/>
    <x v="6"/>
    <n v="2"/>
    <n v="7.64"/>
  </r>
  <r>
    <s v="C01473"/>
    <n v="33"/>
    <s v="Male"/>
    <x v="0"/>
    <s v="Organic"/>
    <x v="194"/>
    <x v="0"/>
    <n v="17.97"/>
    <x v="1"/>
    <x v="830"/>
    <m/>
    <x v="0"/>
    <n v="634"/>
    <n v="21"/>
    <x v="1"/>
    <n v="2"/>
    <n v="0.14000000000000001"/>
  </r>
  <r>
    <s v="C01474"/>
    <n v="35"/>
    <s v="Female"/>
    <x v="8"/>
    <s v="Email"/>
    <x v="830"/>
    <x v="0"/>
    <n v="18.559999999999999"/>
    <x v="0"/>
    <x v="831"/>
    <d v="2025-02-06T00:00:00"/>
    <x v="1"/>
    <n v="524"/>
    <n v="17"/>
    <x v="247"/>
    <n v="0"/>
    <n v="0.25"/>
  </r>
  <r>
    <s v="C01475"/>
    <n v="39"/>
    <s v="Male"/>
    <x v="8"/>
    <s v="Partner"/>
    <x v="831"/>
    <x v="1"/>
    <n v="74.53"/>
    <x v="2"/>
    <x v="832"/>
    <m/>
    <x v="0"/>
    <n v="32"/>
    <n v="1"/>
    <x v="8"/>
    <n v="1"/>
    <n v="16.47"/>
  </r>
  <r>
    <s v="C01476"/>
    <n v="25"/>
    <s v="Female"/>
    <x v="7"/>
    <s v="Organic"/>
    <x v="274"/>
    <x v="2"/>
    <n v="34.4"/>
    <x v="1"/>
    <x v="778"/>
    <m/>
    <x v="0"/>
    <n v="804"/>
    <n v="26"/>
    <x v="10"/>
    <n v="2"/>
    <n v="12.14"/>
  </r>
  <r>
    <s v="C01477"/>
    <n v="41"/>
    <s v="Female"/>
    <x v="0"/>
    <s v="Paid Social"/>
    <x v="712"/>
    <x v="1"/>
    <n v="83.27"/>
    <x v="1"/>
    <x v="250"/>
    <m/>
    <x v="0"/>
    <n v="585"/>
    <n v="19"/>
    <x v="3"/>
    <n v="1"/>
    <n v="15.87"/>
  </r>
  <r>
    <s v="C01478"/>
    <n v="41"/>
    <s v="Female"/>
    <x v="0"/>
    <s v="Paid Search"/>
    <x v="832"/>
    <x v="0"/>
    <n v="19.53"/>
    <x v="1"/>
    <x v="833"/>
    <m/>
    <x v="0"/>
    <n v="690"/>
    <n v="23"/>
    <x v="0"/>
    <n v="0"/>
    <n v="4"/>
  </r>
  <r>
    <s v="C01479"/>
    <n v="57"/>
    <s v="Male"/>
    <x v="3"/>
    <s v="Organic"/>
    <x v="291"/>
    <x v="0"/>
    <m/>
    <x v="2"/>
    <x v="30"/>
    <d v="2023-11-30T00:00:00"/>
    <x v="1"/>
    <n v="74"/>
    <n v="2"/>
    <x v="98"/>
    <n v="2"/>
    <n v="2.21"/>
  </r>
  <r>
    <s v="C01480"/>
    <n v="31"/>
    <s v="Male"/>
    <x v="0"/>
    <s v="Paid Search"/>
    <x v="359"/>
    <x v="1"/>
    <n v="77.48"/>
    <x v="1"/>
    <x v="218"/>
    <m/>
    <x v="0"/>
    <n v="671"/>
    <n v="22"/>
    <x v="4"/>
    <n v="0"/>
    <n v="14.73"/>
  </r>
  <r>
    <s v="C01481"/>
    <n v="30"/>
    <s v="Male"/>
    <x v="5"/>
    <s v="Paid Social"/>
    <x v="246"/>
    <x v="0"/>
    <n v="18.72"/>
    <x v="2"/>
    <x v="767"/>
    <m/>
    <x v="0"/>
    <n v="964"/>
    <n v="32"/>
    <x v="10"/>
    <n v="0"/>
    <n v="2.71"/>
  </r>
  <r>
    <s v="C01482"/>
    <n v="41"/>
    <s v="Male"/>
    <x v="3"/>
    <s v="Email"/>
    <x v="812"/>
    <x v="0"/>
    <n v="19.28"/>
    <x v="1"/>
    <x v="452"/>
    <m/>
    <x v="0"/>
    <n v="1130"/>
    <n v="37"/>
    <x v="6"/>
    <n v="2"/>
    <n v="5.75"/>
  </r>
  <r>
    <s v="C01483"/>
    <n v="41"/>
    <s v="Male"/>
    <x v="9"/>
    <s v="Organic"/>
    <x v="401"/>
    <x v="2"/>
    <n v="35.619999999999997"/>
    <x v="1"/>
    <x v="267"/>
    <m/>
    <x v="0"/>
    <n v="805"/>
    <n v="26"/>
    <x v="3"/>
    <n v="3"/>
    <n v="3.91"/>
  </r>
  <r>
    <s v="C01484"/>
    <n v="29"/>
    <s v="Female"/>
    <x v="0"/>
    <s v="Paid Social"/>
    <x v="833"/>
    <x v="2"/>
    <n v="34.78"/>
    <x v="1"/>
    <x v="534"/>
    <d v="2024-02-28T00:00:00"/>
    <x v="1"/>
    <n v="288"/>
    <n v="9"/>
    <x v="111"/>
    <n v="0"/>
    <n v="12.81"/>
  </r>
  <r>
    <s v="C01485"/>
    <n v="30"/>
    <s v="Male"/>
    <x v="4"/>
    <s v="Organic"/>
    <x v="674"/>
    <x v="1"/>
    <n v="82.28"/>
    <x v="1"/>
    <x v="834"/>
    <m/>
    <x v="0"/>
    <n v="678"/>
    <n v="22"/>
    <x v="19"/>
    <n v="0"/>
    <n v="13.73"/>
  </r>
  <r>
    <s v="C01486"/>
    <n v="39"/>
    <s v="Male"/>
    <x v="11"/>
    <s v="Paid Social"/>
    <x v="834"/>
    <x v="1"/>
    <n v="69.31"/>
    <x v="1"/>
    <x v="672"/>
    <m/>
    <x v="0"/>
    <n v="173"/>
    <n v="5"/>
    <x v="24"/>
    <n v="0"/>
    <n v="17.510000000000002"/>
  </r>
  <r>
    <s v="C01487"/>
    <n v="27"/>
    <s v="Male"/>
    <x v="5"/>
    <s v="Paid Search"/>
    <x v="835"/>
    <x v="2"/>
    <n v="38.270000000000003"/>
    <x v="2"/>
    <x v="166"/>
    <m/>
    <x v="0"/>
    <n v="950"/>
    <n v="31"/>
    <x v="6"/>
    <n v="2"/>
    <n v="13.55"/>
  </r>
  <r>
    <s v="C01488"/>
    <n v="30"/>
    <s v="Female"/>
    <x v="0"/>
    <s v="Email"/>
    <x v="812"/>
    <x v="0"/>
    <n v="18.5"/>
    <x v="0"/>
    <x v="760"/>
    <m/>
    <x v="0"/>
    <n v="1133"/>
    <n v="37"/>
    <x v="6"/>
    <n v="1"/>
    <n v="7.31"/>
  </r>
  <r>
    <s v="C01489"/>
    <n v="35"/>
    <s v="Female"/>
    <x v="0"/>
    <s v="Paid Search"/>
    <x v="827"/>
    <x v="2"/>
    <n v="38.619999999999997"/>
    <x v="1"/>
    <x v="576"/>
    <m/>
    <x v="0"/>
    <n v="1018"/>
    <n v="33"/>
    <x v="9"/>
    <n v="0"/>
    <n v="13.2"/>
  </r>
  <r>
    <s v="C01490"/>
    <n v="43"/>
    <s v="Female"/>
    <x v="4"/>
    <s v="Organic"/>
    <x v="374"/>
    <x v="0"/>
    <n v="80.599999999999994"/>
    <x v="2"/>
    <x v="162"/>
    <m/>
    <x v="0"/>
    <n v="572"/>
    <n v="19"/>
    <x v="10"/>
    <n v="0"/>
    <n v="7.73"/>
  </r>
  <r>
    <s v="C01491"/>
    <n v="29"/>
    <s v="Female"/>
    <x v="6"/>
    <s v="Partner"/>
    <x v="784"/>
    <x v="2"/>
    <n v="43.99"/>
    <x v="1"/>
    <x v="661"/>
    <m/>
    <x v="0"/>
    <n v="834"/>
    <n v="27"/>
    <x v="7"/>
    <n v="0"/>
    <n v="8.0299999999999994"/>
  </r>
  <r>
    <s v="C01492"/>
    <n v="18"/>
    <s v="Female"/>
    <x v="4"/>
    <s v="Partner"/>
    <x v="756"/>
    <x v="3"/>
    <n v="173.54"/>
    <x v="2"/>
    <x v="445"/>
    <m/>
    <x v="0"/>
    <n v="581"/>
    <n v="19"/>
    <x v="6"/>
    <n v="0"/>
    <n v="26.41"/>
  </r>
  <r>
    <s v="C01493"/>
    <n v="18"/>
    <s v="Female"/>
    <x v="0"/>
    <s v="paid-social"/>
    <x v="582"/>
    <x v="2"/>
    <n v="41.73"/>
    <x v="1"/>
    <x v="284"/>
    <m/>
    <x v="0"/>
    <n v="1102"/>
    <n v="36"/>
    <x v="11"/>
    <n v="0"/>
    <n v="12.04"/>
  </r>
  <r>
    <s v="C01494"/>
    <n v="23"/>
    <s v="Male"/>
    <x v="8"/>
    <s v="Referral"/>
    <x v="686"/>
    <x v="0"/>
    <n v="15.18"/>
    <x v="2"/>
    <x v="175"/>
    <m/>
    <x v="0"/>
    <n v="756"/>
    <n v="25"/>
    <x v="40"/>
    <n v="1"/>
    <n v="13.39"/>
  </r>
  <r>
    <s v="C01495"/>
    <n v="22"/>
    <s v="Female"/>
    <x v="0"/>
    <s v="Organic"/>
    <x v="323"/>
    <x v="3"/>
    <n v="43.35"/>
    <x v="1"/>
    <x v="771"/>
    <m/>
    <x v="0"/>
    <n v="682"/>
    <n v="22"/>
    <x v="3"/>
    <n v="1"/>
    <n v="16.82"/>
  </r>
  <r>
    <s v="C01496"/>
    <n v="33"/>
    <s v="Female"/>
    <x v="0"/>
    <s v="Paid Social"/>
    <x v="216"/>
    <x v="2"/>
    <n v="32.630000000000003"/>
    <x v="1"/>
    <x v="4"/>
    <m/>
    <x v="0"/>
    <n v="649"/>
    <n v="21"/>
    <x v="9"/>
    <n v="1"/>
    <n v="11.2"/>
  </r>
  <r>
    <s v="C01497"/>
    <n v="23"/>
    <s v="Male"/>
    <x v="6"/>
    <s v="Organic"/>
    <x v="836"/>
    <x v="0"/>
    <n v="22.7"/>
    <x v="3"/>
    <x v="711"/>
    <m/>
    <x v="0"/>
    <n v="511"/>
    <n v="17"/>
    <x v="6"/>
    <n v="1"/>
    <n v="4.99"/>
  </r>
  <r>
    <s v="C01498"/>
    <n v="28"/>
    <s v="Female"/>
    <x v="3"/>
    <s v="Organic"/>
    <x v="100"/>
    <x v="0"/>
    <n v="18.41"/>
    <x v="1"/>
    <x v="341"/>
    <d v="2026-01-28T00:00:00"/>
    <x v="1"/>
    <n v="237"/>
    <n v="7"/>
    <x v="248"/>
    <n v="1"/>
    <n v="2.17"/>
  </r>
  <r>
    <s v="C01499"/>
    <n v="27"/>
    <s v="Female"/>
    <x v="0"/>
    <s v="Email"/>
    <x v="249"/>
    <x v="2"/>
    <n v="43.03"/>
    <x v="1"/>
    <x v="651"/>
    <d v="2025-09-04T00:00:00"/>
    <x v="1"/>
    <n v="440"/>
    <n v="14"/>
    <x v="249"/>
    <n v="1"/>
    <n v="8.1"/>
  </r>
  <r>
    <s v="C01500"/>
    <n v="30"/>
    <s v="Female"/>
    <x v="5"/>
    <s v="Referral"/>
    <x v="88"/>
    <x v="0"/>
    <n v="20.65"/>
    <x v="1"/>
    <x v="599"/>
    <m/>
    <x v="0"/>
    <n v="188"/>
    <n v="6"/>
    <x v="19"/>
    <n v="3"/>
    <n v="4.37"/>
  </r>
  <r>
    <s v="C01501"/>
    <m/>
    <s v="Male"/>
    <x v="0"/>
    <s v="Organic"/>
    <x v="776"/>
    <x v="0"/>
    <n v="18.34"/>
    <x v="0"/>
    <x v="835"/>
    <m/>
    <x v="0"/>
    <n v="548"/>
    <n v="18"/>
    <x v="4"/>
    <n v="1"/>
    <n v="3.63"/>
  </r>
  <r>
    <s v="C01502"/>
    <n v="40"/>
    <s v="Female"/>
    <x v="0"/>
    <s v="Organic"/>
    <x v="837"/>
    <x v="2"/>
    <n v="37.880000000000003"/>
    <x v="1"/>
    <x v="836"/>
    <m/>
    <x v="0"/>
    <n v="846"/>
    <n v="28"/>
    <x v="9"/>
    <n v="2"/>
    <n v="6.33"/>
  </r>
  <r>
    <s v="C01503"/>
    <n v="34"/>
    <s v="Female"/>
    <x v="8"/>
    <s v="Email"/>
    <x v="349"/>
    <x v="1"/>
    <n v="73.709999999999994"/>
    <x v="1"/>
    <x v="282"/>
    <m/>
    <x v="0"/>
    <n v="884"/>
    <n v="29"/>
    <x v="16"/>
    <n v="1"/>
    <n v="17.61"/>
  </r>
  <r>
    <s v="C01504"/>
    <n v="30"/>
    <s v="Male"/>
    <x v="8"/>
    <s v="Organic"/>
    <x v="811"/>
    <x v="2"/>
    <n v="41.46"/>
    <x v="0"/>
    <x v="368"/>
    <m/>
    <x v="0"/>
    <n v="781"/>
    <n v="26"/>
    <x v="24"/>
    <n v="0"/>
    <n v="16.79"/>
  </r>
  <r>
    <s v="C01505"/>
    <n v="30"/>
    <s v="Male"/>
    <x v="3"/>
    <s v="Organic"/>
    <x v="838"/>
    <x v="1"/>
    <n v="76.319999999999993"/>
    <x v="2"/>
    <x v="837"/>
    <m/>
    <x v="0"/>
    <n v="464"/>
    <n v="15"/>
    <x v="7"/>
    <n v="1"/>
    <n v="19.73"/>
  </r>
  <r>
    <s v="C01506"/>
    <n v="37"/>
    <s v="Male"/>
    <x v="1"/>
    <s v="Organic"/>
    <x v="839"/>
    <x v="1"/>
    <n v="73.819999999999993"/>
    <x v="1"/>
    <x v="395"/>
    <d v="2023-12-17T00:00:00"/>
    <x v="1"/>
    <n v="64"/>
    <n v="2"/>
    <x v="250"/>
    <n v="0"/>
    <n v="14.71"/>
  </r>
  <r>
    <s v="C01507"/>
    <n v="39"/>
    <s v="Male"/>
    <x v="0"/>
    <s v="Organic"/>
    <x v="840"/>
    <x v="2"/>
    <n v="40.68"/>
    <x v="2"/>
    <x v="838"/>
    <m/>
    <x v="0"/>
    <n v="115"/>
    <n v="3"/>
    <x v="24"/>
    <n v="1"/>
    <n v="14.06"/>
  </r>
  <r>
    <s v="C01508"/>
    <n v="26"/>
    <s v="Prefer not to say"/>
    <x v="10"/>
    <s v="Paid Search"/>
    <x v="557"/>
    <x v="0"/>
    <n v="17.64"/>
    <x v="1"/>
    <x v="735"/>
    <d v="2025-09-03T00:00:00"/>
    <x v="1"/>
    <n v="432"/>
    <n v="14"/>
    <x v="225"/>
    <n v="0"/>
    <n v="7.39"/>
  </r>
  <r>
    <s v="C01509"/>
    <n v="34"/>
    <s v="Female"/>
    <x v="13"/>
    <s v="Email"/>
    <x v="834"/>
    <x v="1"/>
    <m/>
    <x v="1"/>
    <x v="839"/>
    <m/>
    <x v="0"/>
    <n v="163"/>
    <n v="5"/>
    <x v="15"/>
    <n v="0"/>
    <n v="15.84"/>
  </r>
  <r>
    <s v="C01510"/>
    <n v="18"/>
    <s v="Male"/>
    <x v="0"/>
    <s v="Paid Search"/>
    <x v="172"/>
    <x v="0"/>
    <n v="19.16"/>
    <x v="1"/>
    <x v="69"/>
    <m/>
    <x v="0"/>
    <n v="371"/>
    <n v="12"/>
    <x v="3"/>
    <n v="1"/>
    <n v="5.59"/>
  </r>
  <r>
    <s v="C01511"/>
    <n v="36"/>
    <s v="Male"/>
    <x v="2"/>
    <s v="Paid Search"/>
    <x v="686"/>
    <x v="1"/>
    <n v="74.94"/>
    <x v="2"/>
    <x v="840"/>
    <m/>
    <x v="0"/>
    <n v="769"/>
    <n v="25"/>
    <x v="9"/>
    <n v="1"/>
    <n v="15.2"/>
  </r>
  <r>
    <s v="C01512"/>
    <n v="41"/>
    <s v="Prefer not to say"/>
    <x v="0"/>
    <s v="Referral"/>
    <x v="450"/>
    <x v="2"/>
    <n v="37.47"/>
    <x v="2"/>
    <x v="30"/>
    <m/>
    <x v="0"/>
    <n v="886"/>
    <n v="29"/>
    <x v="15"/>
    <n v="1"/>
    <n v="12.6"/>
  </r>
  <r>
    <s v="C01513"/>
    <n v="31"/>
    <s v="Male"/>
    <x v="8"/>
    <s v="Paid Social"/>
    <x v="719"/>
    <x v="0"/>
    <n v="21.33"/>
    <x v="1"/>
    <x v="12"/>
    <m/>
    <x v="0"/>
    <n v="307"/>
    <n v="10"/>
    <x v="10"/>
    <n v="2"/>
    <n v="6.56"/>
  </r>
  <r>
    <s v="C01514"/>
    <n v="50"/>
    <s v="Female"/>
    <x v="3"/>
    <s v="Referral"/>
    <x v="73"/>
    <x v="2"/>
    <n v="38.36"/>
    <x v="1"/>
    <x v="537"/>
    <m/>
    <x v="0"/>
    <n v="759"/>
    <n v="25"/>
    <x v="8"/>
    <n v="0"/>
    <n v="7.09"/>
  </r>
  <r>
    <s v="C01515"/>
    <n v="26"/>
    <s v="Male"/>
    <x v="0"/>
    <s v="Paid Social"/>
    <x v="841"/>
    <x v="2"/>
    <n v="37.880000000000003"/>
    <x v="1"/>
    <x v="448"/>
    <m/>
    <x v="0"/>
    <n v="860"/>
    <n v="28"/>
    <x v="10"/>
    <n v="1"/>
    <n v="6.89"/>
  </r>
  <r>
    <s v="C01516"/>
    <n v="36"/>
    <s v="Male"/>
    <x v="3"/>
    <s v="Paid Social"/>
    <x v="842"/>
    <x v="1"/>
    <n v="77.89"/>
    <x v="1"/>
    <x v="532"/>
    <m/>
    <x v="0"/>
    <n v="83"/>
    <n v="2"/>
    <x v="8"/>
    <n v="0"/>
    <n v="17.22"/>
  </r>
  <r>
    <s v="C01517"/>
    <n v="34"/>
    <s v="Female"/>
    <x v="0"/>
    <s v="Paid Social"/>
    <x v="248"/>
    <x v="0"/>
    <n v="19.690000000000001"/>
    <x v="1"/>
    <x v="841"/>
    <d v="2025-01-04T00:00:00"/>
    <x v="1"/>
    <n v="181"/>
    <n v="6"/>
    <x v="251"/>
    <n v="0"/>
    <n v="7.71"/>
  </r>
  <r>
    <s v="C01518"/>
    <n v="33"/>
    <s v="Male"/>
    <x v="7"/>
    <s v="Referral"/>
    <x v="766"/>
    <x v="1"/>
    <n v="72.47"/>
    <x v="1"/>
    <x v="842"/>
    <m/>
    <x v="0"/>
    <n v="1143"/>
    <n v="38"/>
    <x v="7"/>
    <n v="1"/>
    <n v="14.75"/>
  </r>
  <r>
    <s v="C01519"/>
    <n v="33"/>
    <s v="Female"/>
    <x v="0"/>
    <s v="Referral"/>
    <x v="184"/>
    <x v="0"/>
    <n v="19.649999999999999"/>
    <x v="1"/>
    <x v="181"/>
    <m/>
    <x v="0"/>
    <n v="574"/>
    <n v="19"/>
    <x v="0"/>
    <n v="3"/>
    <n v="1.47"/>
  </r>
  <r>
    <s v="C01520"/>
    <n v="35"/>
    <s v="Male"/>
    <x v="0"/>
    <s v="Referral"/>
    <x v="749"/>
    <x v="1"/>
    <n v="80.62"/>
    <x v="0"/>
    <x v="183"/>
    <m/>
    <x v="0"/>
    <n v="623"/>
    <n v="20"/>
    <x v="8"/>
    <n v="1"/>
    <n v="21"/>
  </r>
  <r>
    <s v="C01521"/>
    <n v="42"/>
    <s v="Female"/>
    <x v="5"/>
    <s v="Organic"/>
    <x v="581"/>
    <x v="1"/>
    <n v="67.7"/>
    <x v="1"/>
    <x v="5"/>
    <m/>
    <x v="0"/>
    <n v="170"/>
    <n v="5"/>
    <x v="16"/>
    <n v="1"/>
    <n v="20.149999999999999"/>
  </r>
  <r>
    <s v="C01522"/>
    <n v="46"/>
    <s v="Female"/>
    <x v="2"/>
    <s v="Paid Social"/>
    <x v="693"/>
    <x v="0"/>
    <n v="21.73"/>
    <x v="1"/>
    <x v="843"/>
    <d v="2025-12-24T00:00:00"/>
    <x v="1"/>
    <n v="275"/>
    <n v="9"/>
    <x v="252"/>
    <n v="3"/>
    <n v="0"/>
  </r>
  <r>
    <s v="C01523"/>
    <n v="34"/>
    <s v="Male"/>
    <x v="0"/>
    <s v="Referral"/>
    <x v="733"/>
    <x v="0"/>
    <n v="21.22"/>
    <x v="1"/>
    <x v="844"/>
    <m/>
    <x v="0"/>
    <n v="922"/>
    <n v="30"/>
    <x v="19"/>
    <n v="2"/>
    <n v="11.36"/>
  </r>
  <r>
    <s v="C01524"/>
    <n v="41"/>
    <s v="Male"/>
    <x v="2"/>
    <s v="Organic"/>
    <x v="706"/>
    <x v="1"/>
    <n v="73.94"/>
    <x v="2"/>
    <x v="845"/>
    <m/>
    <x v="0"/>
    <n v="970"/>
    <n v="32"/>
    <x v="10"/>
    <n v="0"/>
    <n v="15.16"/>
  </r>
  <r>
    <s v="C01525"/>
    <n v="28"/>
    <s v="Female"/>
    <x v="0"/>
    <s v="Partner"/>
    <x v="486"/>
    <x v="1"/>
    <n v="71.91"/>
    <x v="1"/>
    <x v="642"/>
    <d v="2025-05-29T00:00:00"/>
    <x v="1"/>
    <n v="191"/>
    <n v="6"/>
    <x v="253"/>
    <n v="0"/>
    <n v="16.760000000000002"/>
  </r>
  <r>
    <s v="C01526"/>
    <n v="41"/>
    <s v="Prefer not to say"/>
    <x v="5"/>
    <s v="Paid Search"/>
    <x v="826"/>
    <x v="0"/>
    <n v="19.350000000000001"/>
    <x v="1"/>
    <x v="134"/>
    <m/>
    <x v="0"/>
    <n v="1078"/>
    <n v="35"/>
    <x v="10"/>
    <n v="2"/>
    <n v="10.55"/>
  </r>
  <r>
    <s v="C01527"/>
    <n v="27"/>
    <s v="Male"/>
    <x v="4"/>
    <s v="Organic"/>
    <x v="422"/>
    <x v="2"/>
    <n v="34.549999999999997"/>
    <x v="1"/>
    <x v="462"/>
    <m/>
    <x v="0"/>
    <n v="782"/>
    <n v="26"/>
    <x v="4"/>
    <n v="0"/>
    <n v="16.61"/>
  </r>
  <r>
    <s v="C01528"/>
    <n v="44"/>
    <s v="Male"/>
    <x v="0"/>
    <s v="Partner"/>
    <x v="827"/>
    <x v="1"/>
    <n v="87.62"/>
    <x v="2"/>
    <x v="420"/>
    <m/>
    <x v="0"/>
    <n v="977"/>
    <n v="32"/>
    <x v="16"/>
    <n v="1"/>
    <n v="20.010000000000002"/>
  </r>
  <r>
    <s v="C01529"/>
    <n v="54"/>
    <s v="Female"/>
    <x v="10"/>
    <s v="Organic"/>
    <x v="430"/>
    <x v="0"/>
    <n v="18.29"/>
    <x v="0"/>
    <x v="240"/>
    <m/>
    <x v="0"/>
    <n v="1109"/>
    <n v="36"/>
    <x v="16"/>
    <n v="0"/>
    <n v="6.96"/>
  </r>
  <r>
    <s v="C01530"/>
    <n v="33"/>
    <s v="Male"/>
    <x v="5"/>
    <s v="Paid Search"/>
    <x v="507"/>
    <x v="2"/>
    <n v="44.06"/>
    <x v="1"/>
    <x v="556"/>
    <m/>
    <x v="0"/>
    <n v="70"/>
    <n v="2"/>
    <x v="9"/>
    <n v="1"/>
    <n v="4.5"/>
  </r>
  <r>
    <s v="C01531"/>
    <n v="18"/>
    <s v="Female"/>
    <x v="9"/>
    <s v="Paid Search"/>
    <x v="158"/>
    <x v="2"/>
    <n v="36.43"/>
    <x v="1"/>
    <x v="579"/>
    <m/>
    <x v="0"/>
    <n v="1042"/>
    <n v="34"/>
    <x v="15"/>
    <n v="3"/>
    <n v="1.9"/>
  </r>
  <r>
    <s v="C01532"/>
    <n v="29"/>
    <s v="Female"/>
    <x v="8"/>
    <s v="Partner"/>
    <x v="843"/>
    <x v="0"/>
    <n v="18.829999999999998"/>
    <x v="1"/>
    <x v="554"/>
    <d v="2023-04-30T00:00:00"/>
    <x v="1"/>
    <n v="108"/>
    <n v="3"/>
    <x v="254"/>
    <n v="1"/>
    <n v="9.51"/>
  </r>
  <r>
    <s v="C01533"/>
    <n v="45"/>
    <s v="Female"/>
    <x v="8"/>
    <s v="Paid Search"/>
    <x v="390"/>
    <x v="3"/>
    <n v="87.01"/>
    <x v="1"/>
    <x v="682"/>
    <d v="2026-01-30T00:00:00"/>
    <x v="1"/>
    <n v="73"/>
    <n v="2"/>
    <x v="255"/>
    <n v="1"/>
    <n v="21.37"/>
  </r>
  <r>
    <s v="C01534"/>
    <n v="39"/>
    <s v="Female"/>
    <x v="9"/>
    <s v="Paid Social"/>
    <x v="229"/>
    <x v="0"/>
    <n v="18.510000000000002"/>
    <x v="0"/>
    <x v="846"/>
    <m/>
    <x v="0"/>
    <n v="923"/>
    <n v="30"/>
    <x v="6"/>
    <n v="4"/>
    <n v="2.74"/>
  </r>
  <r>
    <s v="C01535"/>
    <n v="36"/>
    <s v="Female"/>
    <x v="1"/>
    <s v="Referral"/>
    <x v="412"/>
    <x v="1"/>
    <n v="80.72"/>
    <x v="1"/>
    <x v="199"/>
    <d v="2026-01-13T00:00:00"/>
    <x v="1"/>
    <n v="183"/>
    <n v="6"/>
    <x v="256"/>
    <n v="2"/>
    <n v="14.92"/>
  </r>
  <r>
    <s v="C01536"/>
    <n v="43"/>
    <s v="Male"/>
    <x v="9"/>
    <m/>
    <x v="333"/>
    <x v="2"/>
    <n v="42.41"/>
    <x v="2"/>
    <x v="104"/>
    <m/>
    <x v="0"/>
    <n v="1096"/>
    <n v="36"/>
    <x v="15"/>
    <n v="1"/>
    <n v="7.77"/>
  </r>
  <r>
    <s v="C01537"/>
    <n v="38"/>
    <s v="Female"/>
    <x v="8"/>
    <s v="Email"/>
    <x v="55"/>
    <x v="2"/>
    <n v="37.270000000000003"/>
    <x v="0"/>
    <x v="847"/>
    <d v="2024-07-29T00:00:00"/>
    <x v="1"/>
    <n v="402"/>
    <n v="13"/>
    <x v="257"/>
    <n v="2"/>
    <n v="7.66"/>
  </r>
  <r>
    <s v="C01538"/>
    <n v="45"/>
    <s v="Male"/>
    <x v="9"/>
    <s v="Referral"/>
    <x v="571"/>
    <x v="2"/>
    <n v="35.06"/>
    <x v="2"/>
    <x v="740"/>
    <m/>
    <x v="0"/>
    <n v="1016"/>
    <n v="33"/>
    <x v="11"/>
    <n v="1"/>
    <n v="14.3"/>
  </r>
  <r>
    <s v="C01539"/>
    <n v="42"/>
    <s v="Male"/>
    <x v="9"/>
    <s v="Paid Search"/>
    <x v="391"/>
    <x v="0"/>
    <n v="16.78"/>
    <x v="1"/>
    <x v="40"/>
    <m/>
    <x v="0"/>
    <n v="347"/>
    <n v="11"/>
    <x v="40"/>
    <n v="2"/>
    <n v="6.87"/>
  </r>
  <r>
    <s v="C01540"/>
    <n v="48"/>
    <s v="Female"/>
    <x v="5"/>
    <s v="Email"/>
    <x v="810"/>
    <x v="1"/>
    <n v="82.69"/>
    <x v="2"/>
    <x v="848"/>
    <m/>
    <x v="0"/>
    <n v="434"/>
    <n v="14"/>
    <x v="8"/>
    <m/>
    <n v="15.08"/>
  </r>
  <r>
    <s v="C01541"/>
    <n v="37"/>
    <s v="Prefer not to say"/>
    <x v="9"/>
    <s v="Paid Social"/>
    <x v="416"/>
    <x v="2"/>
    <n v="40.21"/>
    <x v="1"/>
    <x v="849"/>
    <m/>
    <x v="0"/>
    <n v="609"/>
    <n v="20"/>
    <x v="10"/>
    <n v="1"/>
    <n v="20.63"/>
  </r>
  <r>
    <s v="C01542"/>
    <n v="42"/>
    <s v="Female"/>
    <x v="5"/>
    <s v="Organic"/>
    <x v="762"/>
    <x v="1"/>
    <n v="85.71"/>
    <x v="1"/>
    <x v="850"/>
    <m/>
    <x v="0"/>
    <n v="985"/>
    <n v="32"/>
    <x v="16"/>
    <n v="0"/>
    <n v="10.26"/>
  </r>
  <r>
    <s v="C01543"/>
    <n v="31"/>
    <s v="Male"/>
    <x v="8"/>
    <s v="Organic"/>
    <x v="0"/>
    <x v="2"/>
    <n v="38.14"/>
    <x v="0"/>
    <x v="851"/>
    <m/>
    <x v="0"/>
    <n v="1032"/>
    <n v="34"/>
    <x v="11"/>
    <n v="5"/>
    <n v="12.19"/>
  </r>
  <r>
    <s v="C01544"/>
    <n v="29"/>
    <s v="Female"/>
    <x v="11"/>
    <s v="Paid Social"/>
    <x v="844"/>
    <x v="0"/>
    <n v="16.829999999999998"/>
    <x v="1"/>
    <x v="825"/>
    <m/>
    <x v="0"/>
    <n v="490"/>
    <n v="16"/>
    <x v="3"/>
    <n v="1"/>
    <n v="1.8"/>
  </r>
  <r>
    <s v="C01545"/>
    <n v="49"/>
    <s v="Male"/>
    <x v="10"/>
    <s v="Organic"/>
    <x v="845"/>
    <x v="0"/>
    <n v="15.42"/>
    <x v="1"/>
    <x v="756"/>
    <d v="2024-04-28T00:00:00"/>
    <x v="1"/>
    <n v="474"/>
    <n v="15"/>
    <x v="258"/>
    <n v="1"/>
    <n v="5.37"/>
  </r>
  <r>
    <s v="C01546"/>
    <n v="36"/>
    <s v="Female"/>
    <x v="7"/>
    <s v="Paid Social"/>
    <x v="244"/>
    <x v="0"/>
    <n v="97.13"/>
    <x v="1"/>
    <x v="518"/>
    <m/>
    <x v="0"/>
    <n v="471"/>
    <n v="15"/>
    <x v="10"/>
    <n v="1"/>
    <n v="16.59"/>
  </r>
  <r>
    <s v="C01547"/>
    <n v="41"/>
    <s v="Female"/>
    <x v="9"/>
    <s v="Paid Search"/>
    <x v="681"/>
    <x v="0"/>
    <n v="19.8"/>
    <x v="1"/>
    <x v="527"/>
    <m/>
    <x v="0"/>
    <n v="369"/>
    <n v="12"/>
    <x v="8"/>
    <n v="2"/>
    <n v="9.3800000000000008"/>
  </r>
  <r>
    <s v="C01548"/>
    <n v="35"/>
    <s v="Female"/>
    <x v="3"/>
    <s v="Paid Social"/>
    <x v="267"/>
    <x v="2"/>
    <n v="39.43"/>
    <x v="2"/>
    <x v="852"/>
    <d v="2025-11-28T00:00:00"/>
    <x v="1"/>
    <n v="104"/>
    <n v="3"/>
    <x v="103"/>
    <n v="2"/>
    <n v="8.9600000000000009"/>
  </r>
  <r>
    <s v="C01549"/>
    <n v="29"/>
    <s v="Prefer not to say"/>
    <x v="0"/>
    <s v="Organic"/>
    <x v="228"/>
    <x v="2"/>
    <n v="39.869999999999997"/>
    <x v="2"/>
    <x v="343"/>
    <m/>
    <x v="0"/>
    <n v="583"/>
    <n v="19"/>
    <x v="6"/>
    <n v="0"/>
    <n v="8.5299999999999994"/>
  </r>
  <r>
    <s v="C01550"/>
    <n v="34"/>
    <s v="Female"/>
    <x v="5"/>
    <s v="Partner"/>
    <x v="329"/>
    <x v="2"/>
    <n v="34.53"/>
    <x v="2"/>
    <x v="760"/>
    <m/>
    <x v="0"/>
    <n v="1133"/>
    <n v="37"/>
    <x v="9"/>
    <n v="1"/>
    <n v="8.8800000000000008"/>
  </r>
  <r>
    <s v="C01551"/>
    <n v="47"/>
    <s v="Female"/>
    <x v="0"/>
    <s v="Paid Search"/>
    <x v="281"/>
    <x v="2"/>
    <n v="36.520000000000003"/>
    <x v="1"/>
    <x v="349"/>
    <m/>
    <x v="0"/>
    <n v="822"/>
    <n v="27"/>
    <x v="8"/>
    <n v="1"/>
    <n v="5.68"/>
  </r>
  <r>
    <s v="C01552"/>
    <n v="39"/>
    <s v="Female"/>
    <x v="0"/>
    <s v="Organic"/>
    <x v="133"/>
    <x v="2"/>
    <n v="44.44"/>
    <x v="1"/>
    <x v="558"/>
    <d v="2025-10-28T00:00:00"/>
    <x v="1"/>
    <n v="70"/>
    <n v="2"/>
    <x v="259"/>
    <n v="0"/>
    <n v="12.53"/>
  </r>
  <r>
    <s v="C01553"/>
    <n v="19"/>
    <s v="Female"/>
    <x v="11"/>
    <s v="Paid Search"/>
    <x v="310"/>
    <x v="3"/>
    <n v="209.48"/>
    <x v="1"/>
    <x v="606"/>
    <d v="2025-05-13T00:00:00"/>
    <x v="1"/>
    <n v="253"/>
    <n v="8"/>
    <x v="260"/>
    <n v="2"/>
    <n v="23.13"/>
  </r>
  <r>
    <s v="C01554"/>
    <n v="32"/>
    <s v="Female"/>
    <x v="2"/>
    <s v="Paid Search"/>
    <x v="846"/>
    <x v="0"/>
    <n v="17.84"/>
    <x v="1"/>
    <x v="507"/>
    <m/>
    <x v="0"/>
    <n v="443"/>
    <n v="14"/>
    <x v="1"/>
    <n v="0"/>
    <n v="7.74"/>
  </r>
  <r>
    <s v="C01555"/>
    <n v="50"/>
    <s v="Female"/>
    <x v="8"/>
    <s v="Paid Social"/>
    <x v="186"/>
    <x v="2"/>
    <n v="35.17"/>
    <x v="2"/>
    <x v="165"/>
    <m/>
    <x v="0"/>
    <n v="629"/>
    <n v="20"/>
    <x v="16"/>
    <n v="0"/>
    <n v="9.7200000000000006"/>
  </r>
  <r>
    <s v="C01556"/>
    <n v="32"/>
    <s v="Male"/>
    <x v="0"/>
    <s v="Paid Social"/>
    <x v="835"/>
    <x v="0"/>
    <n v="18.22"/>
    <x v="2"/>
    <x v="524"/>
    <m/>
    <x v="0"/>
    <n v="949"/>
    <n v="31"/>
    <x v="16"/>
    <n v="3"/>
    <n v="5.23"/>
  </r>
  <r>
    <s v="C01557"/>
    <m/>
    <s v="Female"/>
    <x v="9"/>
    <s v="Organic"/>
    <x v="580"/>
    <x v="1"/>
    <n v="77.010000000000005"/>
    <x v="0"/>
    <x v="853"/>
    <m/>
    <x v="0"/>
    <n v="130"/>
    <n v="4"/>
    <x v="3"/>
    <n v="1"/>
    <n v="20.7"/>
  </r>
  <r>
    <s v="C01558"/>
    <n v="51"/>
    <s v="Female"/>
    <x v="5"/>
    <s v="Partner"/>
    <x v="770"/>
    <x v="2"/>
    <n v="45.39"/>
    <x v="2"/>
    <x v="854"/>
    <m/>
    <x v="0"/>
    <n v="271"/>
    <n v="9"/>
    <x v="4"/>
    <n v="0"/>
    <n v="14.09"/>
  </r>
  <r>
    <s v="C01559"/>
    <n v="40"/>
    <s v="Non-binary"/>
    <x v="7"/>
    <s v="Paid Search"/>
    <x v="678"/>
    <x v="2"/>
    <n v="38.409999999999997"/>
    <x v="1"/>
    <x v="855"/>
    <m/>
    <x v="0"/>
    <n v="17"/>
    <n v="0"/>
    <x v="0"/>
    <n v="2"/>
    <n v="15.66"/>
  </r>
  <r>
    <s v="C01560"/>
    <n v="33"/>
    <s v="Male"/>
    <x v="6"/>
    <s v="Organic"/>
    <x v="138"/>
    <x v="5"/>
    <n v="71.48"/>
    <x v="2"/>
    <x v="469"/>
    <m/>
    <x v="0"/>
    <n v="167"/>
    <n v="5"/>
    <x v="6"/>
    <n v="1"/>
    <n v="17.489999999999998"/>
  </r>
  <r>
    <s v="C01561"/>
    <n v="31"/>
    <s v="Prefer not to say"/>
    <x v="4"/>
    <s v="Referral"/>
    <x v="847"/>
    <x v="2"/>
    <n v="38.82"/>
    <x v="2"/>
    <x v="267"/>
    <m/>
    <x v="0"/>
    <n v="805"/>
    <n v="26"/>
    <x v="10"/>
    <n v="0"/>
    <n v="15.41"/>
  </r>
  <r>
    <s v="C01562"/>
    <n v="44"/>
    <s v="Prefer not to say"/>
    <x v="0"/>
    <s v="Paid Social"/>
    <x v="629"/>
    <x v="0"/>
    <n v="19.399999999999999"/>
    <x v="0"/>
    <x v="856"/>
    <m/>
    <x v="0"/>
    <n v="858"/>
    <n v="28"/>
    <x v="1"/>
    <n v="1"/>
    <n v="4.34"/>
  </r>
  <r>
    <s v="C01563"/>
    <n v="29"/>
    <s v="Male"/>
    <x v="0"/>
    <s v="Paid Social"/>
    <x v="341"/>
    <x v="2"/>
    <n v="35"/>
    <x v="1"/>
    <x v="296"/>
    <m/>
    <x v="0"/>
    <n v="855"/>
    <n v="28"/>
    <x v="6"/>
    <n v="1"/>
    <n v="9.1999999999999993"/>
  </r>
  <r>
    <s v="C01564"/>
    <n v="44"/>
    <s v="Male"/>
    <x v="0"/>
    <s v="Paid Search"/>
    <x v="539"/>
    <x v="0"/>
    <n v="19.61"/>
    <x v="2"/>
    <x v="23"/>
    <m/>
    <x v="0"/>
    <n v="101"/>
    <n v="3"/>
    <x v="0"/>
    <n v="2"/>
    <n v="10.78"/>
  </r>
  <r>
    <s v="C01565"/>
    <n v="39"/>
    <s v="Male"/>
    <x v="5"/>
    <s v="Paid Search"/>
    <x v="145"/>
    <x v="1"/>
    <n v="86.64"/>
    <x v="1"/>
    <x v="654"/>
    <m/>
    <x v="0"/>
    <n v="505"/>
    <n v="16"/>
    <x v="11"/>
    <n v="1"/>
    <n v="19.37"/>
  </r>
  <r>
    <s v="C01566"/>
    <n v="36"/>
    <s v="Female"/>
    <x v="0"/>
    <s v="Paid Social"/>
    <x v="567"/>
    <x v="2"/>
    <n v="39.43"/>
    <x v="2"/>
    <x v="425"/>
    <m/>
    <x v="0"/>
    <n v="619"/>
    <n v="20"/>
    <x v="7"/>
    <n v="0"/>
    <n v="8.84"/>
  </r>
  <r>
    <s v="C01567"/>
    <n v="35"/>
    <s v="Non-binary"/>
    <x v="0"/>
    <s v="Organic"/>
    <x v="568"/>
    <x v="1"/>
    <n v="73.959999999999994"/>
    <x v="0"/>
    <x v="342"/>
    <m/>
    <x v="0"/>
    <n v="43"/>
    <n v="1"/>
    <x v="10"/>
    <n v="0"/>
    <n v="11.81"/>
  </r>
  <r>
    <s v="C01568"/>
    <n v="32"/>
    <s v="Prefer not to say"/>
    <x v="0"/>
    <s v="Organic"/>
    <x v="486"/>
    <x v="1"/>
    <n v="75.66"/>
    <x v="0"/>
    <x v="857"/>
    <m/>
    <x v="0"/>
    <n v="456"/>
    <n v="15"/>
    <x v="1"/>
    <n v="0"/>
    <n v="15.18"/>
  </r>
  <r>
    <s v="C01569"/>
    <n v="43"/>
    <s v="Female"/>
    <x v="0"/>
    <s v="Email"/>
    <x v="592"/>
    <x v="1"/>
    <m/>
    <x v="1"/>
    <x v="822"/>
    <m/>
    <x v="0"/>
    <n v="116"/>
    <n v="3"/>
    <x v="6"/>
    <n v="2"/>
    <n v="13.26"/>
  </r>
  <r>
    <s v="C01570"/>
    <n v="26"/>
    <s v="Female"/>
    <x v="3"/>
    <s v="Paid Social"/>
    <x v="442"/>
    <x v="2"/>
    <n v="38.58"/>
    <x v="1"/>
    <x v="858"/>
    <m/>
    <x v="0"/>
    <n v="23"/>
    <n v="0"/>
    <x v="19"/>
    <n v="0"/>
    <n v="16.899999999999999"/>
  </r>
  <r>
    <s v="C01571"/>
    <n v="19"/>
    <s v="Male"/>
    <x v="0"/>
    <s v="Paid Search"/>
    <x v="117"/>
    <x v="0"/>
    <n v="19.47"/>
    <x v="2"/>
    <x v="579"/>
    <d v="2023-08-29T00:00:00"/>
    <x v="1"/>
    <n v="137"/>
    <n v="4"/>
    <x v="261"/>
    <n v="1"/>
    <n v="9.0399999999999991"/>
  </r>
  <r>
    <s v="C01572"/>
    <n v="40"/>
    <s v="Female"/>
    <x v="2"/>
    <s v="Organic"/>
    <x v="175"/>
    <x v="0"/>
    <n v="17.64"/>
    <x v="2"/>
    <x v="859"/>
    <m/>
    <x v="0"/>
    <n v="724"/>
    <n v="24"/>
    <x v="11"/>
    <n v="0"/>
    <n v="2.94"/>
  </r>
  <r>
    <s v="C01573"/>
    <n v="40"/>
    <s v="Male"/>
    <x v="0"/>
    <s v="Referral"/>
    <x v="612"/>
    <x v="1"/>
    <n v="91.26"/>
    <x v="0"/>
    <x v="56"/>
    <m/>
    <x v="0"/>
    <n v="304"/>
    <n v="10"/>
    <x v="19"/>
    <n v="0"/>
    <n v="11.82"/>
  </r>
  <r>
    <s v="C01574"/>
    <n v="38"/>
    <s v="Male"/>
    <x v="0"/>
    <s v="Organic"/>
    <x v="13"/>
    <x v="1"/>
    <n v="84.01"/>
    <x v="1"/>
    <x v="199"/>
    <d v="2026-01-12T00:00:00"/>
    <x v="1"/>
    <n v="182"/>
    <n v="6"/>
    <x v="83"/>
    <n v="0"/>
    <n v="12.89"/>
  </r>
  <r>
    <s v="C01575"/>
    <m/>
    <s v="Prefer not to say"/>
    <x v="0"/>
    <s v="Organic"/>
    <x v="381"/>
    <x v="1"/>
    <n v="67.67"/>
    <x v="2"/>
    <x v="767"/>
    <m/>
    <x v="0"/>
    <n v="964"/>
    <n v="32"/>
    <x v="10"/>
    <n v="0"/>
    <n v="13.76"/>
  </r>
  <r>
    <s v="C01576"/>
    <n v="31"/>
    <s v="Female"/>
    <x v="3"/>
    <s v="Partner"/>
    <x v="441"/>
    <x v="0"/>
    <n v="16.309999999999999"/>
    <x v="2"/>
    <x v="314"/>
    <m/>
    <x v="0"/>
    <n v="776"/>
    <n v="25"/>
    <x v="1"/>
    <n v="0"/>
    <n v="5.33"/>
  </r>
  <r>
    <s v="C01577"/>
    <n v="41"/>
    <s v="Male"/>
    <x v="0"/>
    <s v="Referral"/>
    <x v="608"/>
    <x v="0"/>
    <n v="17.5"/>
    <x v="1"/>
    <x v="254"/>
    <m/>
    <x v="0"/>
    <n v="525"/>
    <n v="17"/>
    <x v="16"/>
    <n v="1"/>
    <n v="10.46"/>
  </r>
  <r>
    <s v="C01578"/>
    <n v="34"/>
    <s v="Prefer not to say"/>
    <x v="8"/>
    <s v="Paid Social"/>
    <x v="530"/>
    <x v="1"/>
    <n v="88.94"/>
    <x v="1"/>
    <x v="441"/>
    <m/>
    <x v="0"/>
    <n v="245"/>
    <n v="8"/>
    <x v="1"/>
    <n v="0"/>
    <n v="12.13"/>
  </r>
  <r>
    <s v="C01579"/>
    <n v="30"/>
    <s v="Female"/>
    <x v="0"/>
    <s v="Organic"/>
    <x v="848"/>
    <x v="0"/>
    <n v="20.350000000000001"/>
    <x v="2"/>
    <x v="329"/>
    <m/>
    <x v="0"/>
    <n v="1004"/>
    <n v="33"/>
    <x v="7"/>
    <n v="2"/>
    <n v="15.16"/>
  </r>
  <r>
    <s v="C01580"/>
    <n v="31"/>
    <s v="Male"/>
    <x v="6"/>
    <s v="Organic"/>
    <x v="849"/>
    <x v="2"/>
    <n v="44.07"/>
    <x v="1"/>
    <x v="649"/>
    <m/>
    <x v="0"/>
    <n v="462"/>
    <n v="15"/>
    <x v="10"/>
    <n v="1"/>
    <n v="6.23"/>
  </r>
  <r>
    <s v="C01581"/>
    <n v="52"/>
    <s v="Male"/>
    <x v="0"/>
    <s v="Paid Social"/>
    <x v="354"/>
    <x v="0"/>
    <n v="19.02"/>
    <x v="2"/>
    <x v="198"/>
    <m/>
    <x v="0"/>
    <n v="798"/>
    <n v="26"/>
    <x v="3"/>
    <n v="0"/>
    <n v="0.36"/>
  </r>
  <r>
    <s v="C01582"/>
    <n v="18"/>
    <s v="Male"/>
    <x v="5"/>
    <s v="Paid Social"/>
    <x v="524"/>
    <x v="0"/>
    <n v="18.68"/>
    <x v="1"/>
    <x v="860"/>
    <m/>
    <x v="0"/>
    <n v="898"/>
    <n v="29"/>
    <x v="3"/>
    <m/>
    <n v="12.75"/>
  </r>
  <r>
    <s v="C01583"/>
    <n v="38"/>
    <s v="Female"/>
    <x v="2"/>
    <s v="paid-social"/>
    <x v="304"/>
    <x v="2"/>
    <n v="35.11"/>
    <x v="1"/>
    <x v="637"/>
    <m/>
    <x v="0"/>
    <n v="560"/>
    <n v="18"/>
    <x v="0"/>
    <n v="2"/>
    <n v="15.29"/>
  </r>
  <r>
    <s v="C01584"/>
    <n v="19"/>
    <s v="Male"/>
    <x v="0"/>
    <s v="Organic"/>
    <x v="503"/>
    <x v="1"/>
    <n v="81.209999999999994"/>
    <x v="1"/>
    <x v="645"/>
    <m/>
    <x v="0"/>
    <n v="667"/>
    <n v="22"/>
    <x v="9"/>
    <n v="1"/>
    <n v="15.27"/>
  </r>
  <r>
    <s v="C01585"/>
    <n v="33"/>
    <s v="Female"/>
    <x v="0"/>
    <s v="Referral"/>
    <x v="828"/>
    <x v="1"/>
    <n v="77.760000000000005"/>
    <x v="0"/>
    <x v="861"/>
    <m/>
    <x v="0"/>
    <n v="422"/>
    <n v="14"/>
    <x v="15"/>
    <n v="2"/>
    <n v="17.53"/>
  </r>
  <r>
    <s v="C01586"/>
    <n v="30"/>
    <s v="Male"/>
    <x v="7"/>
    <s v="Email"/>
    <x v="300"/>
    <x v="2"/>
    <n v="38.270000000000003"/>
    <x v="2"/>
    <x v="862"/>
    <m/>
    <x v="0"/>
    <n v="778"/>
    <n v="25"/>
    <x v="4"/>
    <n v="1"/>
    <n v="11.63"/>
  </r>
  <r>
    <s v="C01587"/>
    <n v="18"/>
    <s v="Non-binary"/>
    <x v="0"/>
    <s v="Paid Social"/>
    <x v="27"/>
    <x v="2"/>
    <n v="44.05"/>
    <x v="2"/>
    <x v="539"/>
    <m/>
    <x v="0"/>
    <n v="214"/>
    <n v="7"/>
    <x v="19"/>
    <n v="3"/>
    <n v="10.55"/>
  </r>
  <r>
    <s v="C01588"/>
    <n v="38"/>
    <s v="Female"/>
    <x v="0"/>
    <s v="Organic"/>
    <x v="850"/>
    <x v="1"/>
    <n v="78.2"/>
    <x v="2"/>
    <x v="66"/>
    <m/>
    <x v="0"/>
    <n v="1048"/>
    <n v="34"/>
    <x v="15"/>
    <n v="1"/>
    <n v="10.81"/>
  </r>
  <r>
    <s v="C01589"/>
    <n v="31"/>
    <s v="Female"/>
    <x v="5"/>
    <s v="Paid Social"/>
    <x v="851"/>
    <x v="2"/>
    <n v="43.15"/>
    <x v="2"/>
    <x v="469"/>
    <m/>
    <x v="0"/>
    <n v="167"/>
    <n v="5"/>
    <x v="6"/>
    <n v="2"/>
    <n v="7.0000000000000007E-2"/>
  </r>
  <r>
    <s v="C01590"/>
    <n v="18"/>
    <s v="Male"/>
    <x v="0"/>
    <s v="Paid Search"/>
    <x v="777"/>
    <x v="2"/>
    <n v="34.049999999999997"/>
    <x v="0"/>
    <x v="131"/>
    <d v="2023-05-20T00:00:00"/>
    <x v="1"/>
    <n v="93"/>
    <n v="3"/>
    <x v="262"/>
    <n v="2"/>
    <n v="6.62"/>
  </r>
  <r>
    <s v="C01591"/>
    <n v="42"/>
    <s v="Female"/>
    <x v="1"/>
    <s v="Organic"/>
    <x v="12"/>
    <x v="2"/>
    <n v="47.39"/>
    <x v="2"/>
    <x v="500"/>
    <m/>
    <x v="0"/>
    <n v="309"/>
    <n v="10"/>
    <x v="4"/>
    <n v="2"/>
    <n v="17.260000000000002"/>
  </r>
  <r>
    <s v="C01592"/>
    <n v="47"/>
    <s v="Female"/>
    <x v="9"/>
    <s v="Paid Search"/>
    <x v="242"/>
    <x v="0"/>
    <n v="18.43"/>
    <x v="1"/>
    <x v="728"/>
    <m/>
    <x v="0"/>
    <n v="754"/>
    <n v="25"/>
    <x v="24"/>
    <n v="0"/>
    <n v="13.42"/>
  </r>
  <r>
    <s v="C01593"/>
    <n v="47"/>
    <s v="Male"/>
    <x v="9"/>
    <s v="Partner"/>
    <x v="553"/>
    <x v="0"/>
    <n v="20.07"/>
    <x v="1"/>
    <x v="863"/>
    <m/>
    <x v="0"/>
    <n v="702"/>
    <n v="23"/>
    <x v="8"/>
    <n v="2"/>
    <n v="4.95"/>
  </r>
  <r>
    <s v="C01594"/>
    <n v="37"/>
    <s v="Male"/>
    <x v="0"/>
    <s v="Paid Search"/>
    <x v="852"/>
    <x v="1"/>
    <n v="84.47"/>
    <x v="1"/>
    <x v="123"/>
    <m/>
    <x v="0"/>
    <n v="1110"/>
    <n v="37"/>
    <x v="40"/>
    <n v="0"/>
    <n v="12.17"/>
  </r>
  <r>
    <s v="C01595"/>
    <n v="34"/>
    <s v="Male"/>
    <x v="9"/>
    <s v="Partner"/>
    <x v="656"/>
    <x v="2"/>
    <n v="37.450000000000003"/>
    <x v="2"/>
    <x v="779"/>
    <m/>
    <x v="0"/>
    <n v="341"/>
    <n v="11"/>
    <x v="0"/>
    <n v="0"/>
    <n v="11.11"/>
  </r>
  <r>
    <s v="C01596"/>
    <n v="46"/>
    <s v="Male"/>
    <x v="9"/>
    <s v="Paid Search"/>
    <x v="38"/>
    <x v="0"/>
    <n v="20.239999999999998"/>
    <x v="1"/>
    <x v="159"/>
    <m/>
    <x v="0"/>
    <n v="958"/>
    <n v="31"/>
    <x v="0"/>
    <m/>
    <n v="7.76"/>
  </r>
  <r>
    <s v="C01597"/>
    <n v="49"/>
    <s v="Male"/>
    <x v="0"/>
    <s v="Paid Search"/>
    <x v="853"/>
    <x v="0"/>
    <n v="20.32"/>
    <x v="2"/>
    <x v="318"/>
    <m/>
    <x v="0"/>
    <n v="389"/>
    <n v="12"/>
    <x v="7"/>
    <n v="1"/>
    <n v="8.4"/>
  </r>
  <r>
    <s v="C01598"/>
    <n v="44"/>
    <s v="Non-binary"/>
    <x v="2"/>
    <s v="Organic"/>
    <x v="509"/>
    <x v="3"/>
    <n v="187.65"/>
    <x v="0"/>
    <x v="155"/>
    <m/>
    <x v="0"/>
    <n v="323"/>
    <n v="10"/>
    <x v="19"/>
    <n v="3"/>
    <n v="11.89"/>
  </r>
  <r>
    <s v="C01599"/>
    <n v="26"/>
    <s v="Male"/>
    <x v="8"/>
    <s v="Paid Social"/>
    <x v="534"/>
    <x v="2"/>
    <n v="36.81"/>
    <x v="1"/>
    <x v="135"/>
    <d v="2026-01-05T00:00:00"/>
    <x v="1"/>
    <n v="136"/>
    <n v="4"/>
    <x v="263"/>
    <n v="2"/>
    <n v="22.63"/>
  </r>
  <r>
    <s v="C01600"/>
    <n v="36"/>
    <s v="Female"/>
    <x v="7"/>
    <s v="Organic"/>
    <x v="854"/>
    <x v="2"/>
    <n v="39.14"/>
    <x v="1"/>
    <x v="864"/>
    <d v="2025-05-06T00:00:00"/>
    <x v="1"/>
    <n v="49"/>
    <n v="1"/>
    <x v="264"/>
    <n v="0"/>
    <n v="14.53"/>
  </r>
  <r>
    <s v="C01601"/>
    <n v="38"/>
    <s v="Male"/>
    <x v="0"/>
    <m/>
    <x v="371"/>
    <x v="0"/>
    <n v="18.82"/>
    <x v="2"/>
    <x v="287"/>
    <m/>
    <x v="0"/>
    <n v="792"/>
    <n v="26"/>
    <x v="7"/>
    <n v="0"/>
    <n v="5.21"/>
  </r>
  <r>
    <s v="C01602"/>
    <n v="18"/>
    <s v="Female"/>
    <x v="0"/>
    <s v="Organic"/>
    <x v="363"/>
    <x v="3"/>
    <n v="221.18"/>
    <x v="1"/>
    <x v="189"/>
    <m/>
    <x v="0"/>
    <n v="308"/>
    <n v="10"/>
    <x v="1"/>
    <n v="1"/>
    <n v="19.13"/>
  </r>
  <r>
    <s v="C01603"/>
    <n v="38"/>
    <s v="Female"/>
    <x v="3"/>
    <s v="Paid Search"/>
    <x v="364"/>
    <x v="1"/>
    <n v="83.44"/>
    <x v="1"/>
    <x v="361"/>
    <m/>
    <x v="0"/>
    <n v="206"/>
    <n v="6"/>
    <x v="3"/>
    <n v="4"/>
    <n v="19.95"/>
  </r>
  <r>
    <s v="C01604"/>
    <n v="54"/>
    <s v="Male"/>
    <x v="7"/>
    <s v="Paid Social"/>
    <x v="300"/>
    <x v="2"/>
    <n v="38.78"/>
    <x v="1"/>
    <x v="862"/>
    <m/>
    <x v="0"/>
    <n v="778"/>
    <n v="25"/>
    <x v="15"/>
    <n v="0"/>
    <n v="11.98"/>
  </r>
  <r>
    <s v="C01605"/>
    <n v="40"/>
    <s v="Male"/>
    <x v="5"/>
    <s v="Organic"/>
    <x v="366"/>
    <x v="0"/>
    <n v="19.920000000000002"/>
    <x v="1"/>
    <x v="329"/>
    <m/>
    <x v="0"/>
    <n v="1004"/>
    <n v="33"/>
    <x v="15"/>
    <n v="0"/>
    <n v="6.37"/>
  </r>
  <r>
    <s v="C01606"/>
    <n v="47"/>
    <s v="Male"/>
    <x v="0"/>
    <s v="Organic"/>
    <x v="316"/>
    <x v="2"/>
    <n v="32.61"/>
    <x v="2"/>
    <x v="446"/>
    <m/>
    <x v="0"/>
    <n v="131"/>
    <n v="4"/>
    <x v="11"/>
    <n v="1"/>
    <n v="11.83"/>
  </r>
  <r>
    <s v="C01607"/>
    <n v="36"/>
    <s v="Prefer not to say"/>
    <x v="7"/>
    <s v="Email"/>
    <x v="550"/>
    <x v="4"/>
    <n v="75.11"/>
    <x v="1"/>
    <x v="420"/>
    <m/>
    <x v="0"/>
    <n v="977"/>
    <n v="32"/>
    <x v="16"/>
    <n v="1"/>
    <n v="15.55"/>
  </r>
  <r>
    <s v="C01608"/>
    <n v="33"/>
    <s v="Female"/>
    <x v="0"/>
    <s v="Organic"/>
    <x v="417"/>
    <x v="1"/>
    <n v="80.819999999999993"/>
    <x v="1"/>
    <x v="837"/>
    <m/>
    <x v="0"/>
    <n v="464"/>
    <n v="15"/>
    <x v="8"/>
    <n v="0"/>
    <n v="17.61"/>
  </r>
  <r>
    <s v="C01609"/>
    <n v="37"/>
    <s v="Male"/>
    <x v="4"/>
    <s v="Paid Search"/>
    <x v="292"/>
    <x v="3"/>
    <m/>
    <x v="1"/>
    <x v="865"/>
    <m/>
    <x v="0"/>
    <n v="878"/>
    <n v="29"/>
    <x v="9"/>
    <n v="3"/>
    <n v="24.91"/>
  </r>
  <r>
    <s v="C01610"/>
    <n v="27"/>
    <s v="Male"/>
    <x v="9"/>
    <s v="Paid Search"/>
    <x v="144"/>
    <x v="2"/>
    <n v="39.619999999999997"/>
    <x v="1"/>
    <x v="312"/>
    <m/>
    <x v="0"/>
    <n v="1001"/>
    <n v="33"/>
    <x v="15"/>
    <n v="1"/>
    <m/>
  </r>
  <r>
    <s v="C01611"/>
    <n v="25"/>
    <s v="Prefer not to say"/>
    <x v="0"/>
    <s v="Paid Search"/>
    <x v="586"/>
    <x v="0"/>
    <n v="21.22"/>
    <x v="0"/>
    <x v="624"/>
    <d v="2025-08-26T00:00:00"/>
    <x v="1"/>
    <n v="86"/>
    <n v="2"/>
    <x v="265"/>
    <n v="1"/>
    <n v="7.16"/>
  </r>
  <r>
    <s v="C01612"/>
    <n v="45"/>
    <s v="Female"/>
    <x v="0"/>
    <s v="Paid Social"/>
    <x v="585"/>
    <x v="2"/>
    <n v="41.71"/>
    <x v="1"/>
    <x v="639"/>
    <m/>
    <x v="0"/>
    <n v="982"/>
    <n v="32"/>
    <x v="9"/>
    <m/>
    <n v="15.57"/>
  </r>
  <r>
    <s v="C01613"/>
    <n v="46"/>
    <s v="Male"/>
    <x v="0"/>
    <s v="Organic"/>
    <x v="717"/>
    <x v="1"/>
    <n v="75.91"/>
    <x v="1"/>
    <x v="318"/>
    <m/>
    <x v="0"/>
    <n v="389"/>
    <n v="12"/>
    <x v="40"/>
    <n v="1"/>
    <n v="9.61"/>
  </r>
  <r>
    <s v="C01614"/>
    <n v="25"/>
    <s v="Male"/>
    <x v="1"/>
    <s v="Paid Search"/>
    <x v="855"/>
    <x v="5"/>
    <n v="18.79"/>
    <x v="1"/>
    <x v="580"/>
    <m/>
    <x v="0"/>
    <n v="364"/>
    <n v="12"/>
    <x v="40"/>
    <n v="2"/>
    <n v="2.81"/>
  </r>
  <r>
    <s v="C01615"/>
    <n v="43"/>
    <s v="Female"/>
    <x v="4"/>
    <s v="Paid Social"/>
    <x v="797"/>
    <x v="0"/>
    <n v="19.62"/>
    <x v="1"/>
    <x v="866"/>
    <m/>
    <x v="0"/>
    <n v="1074"/>
    <n v="35"/>
    <x v="15"/>
    <n v="2"/>
    <n v="6.11"/>
  </r>
  <r>
    <s v="C01616"/>
    <n v="33"/>
    <s v="Female"/>
    <x v="8"/>
    <s v="Paid Search"/>
    <x v="672"/>
    <x v="2"/>
    <n v="37.6"/>
    <x v="1"/>
    <x v="149"/>
    <m/>
    <x v="0"/>
    <n v="944"/>
    <n v="31"/>
    <x v="3"/>
    <n v="0"/>
    <n v="7.08"/>
  </r>
  <r>
    <s v="C01617"/>
    <n v="37"/>
    <s v="Female"/>
    <x v="13"/>
    <s v="Email"/>
    <x v="124"/>
    <x v="2"/>
    <n v="43.78"/>
    <x v="2"/>
    <x v="187"/>
    <d v="2026-01-11T00:00:00"/>
    <x v="1"/>
    <n v="211"/>
    <n v="7"/>
    <x v="266"/>
    <n v="2"/>
    <n v="8.42"/>
  </r>
  <r>
    <s v="C01618"/>
    <n v="38"/>
    <s v="Male"/>
    <x v="9"/>
    <s v="Email"/>
    <x v="752"/>
    <x v="1"/>
    <n v="71.989999999999995"/>
    <x v="1"/>
    <x v="162"/>
    <m/>
    <x v="0"/>
    <n v="572"/>
    <n v="19"/>
    <x v="24"/>
    <n v="1"/>
    <n v="21.15"/>
  </r>
  <r>
    <s v="C01619"/>
    <n v="43"/>
    <s v="Male"/>
    <x v="8"/>
    <s v="Organic"/>
    <x v="856"/>
    <x v="0"/>
    <n v="19.48"/>
    <x v="2"/>
    <x v="867"/>
    <m/>
    <x v="0"/>
    <n v="1000"/>
    <n v="33"/>
    <x v="6"/>
    <n v="1"/>
    <n v="5.4"/>
  </r>
  <r>
    <s v="C01620"/>
    <n v="35"/>
    <s v="Female"/>
    <x v="8"/>
    <s v="Paid Search"/>
    <x v="306"/>
    <x v="0"/>
    <n v="20.12"/>
    <x v="1"/>
    <x v="234"/>
    <m/>
    <x v="0"/>
    <n v="24"/>
    <n v="0"/>
    <x v="10"/>
    <n v="3"/>
    <n v="0"/>
  </r>
  <r>
    <s v="C01621"/>
    <n v="47"/>
    <s v="Female"/>
    <x v="5"/>
    <s v="Organic"/>
    <x v="857"/>
    <x v="0"/>
    <n v="18.52"/>
    <x v="1"/>
    <x v="506"/>
    <m/>
    <x v="0"/>
    <n v="984"/>
    <n v="32"/>
    <x v="4"/>
    <n v="0"/>
    <n v="4.3099999999999996"/>
  </r>
  <r>
    <s v="C01622"/>
    <n v="37"/>
    <s v="Male"/>
    <x v="8"/>
    <s v="Organic"/>
    <x v="623"/>
    <x v="2"/>
    <n v="37.32"/>
    <x v="1"/>
    <x v="265"/>
    <d v="2024-03-03T00:00:00"/>
    <x v="1"/>
    <n v="411"/>
    <n v="13"/>
    <x v="267"/>
    <n v="1"/>
    <n v="10.23"/>
  </r>
  <r>
    <s v="C01623"/>
    <n v="40"/>
    <s v="Male"/>
    <x v="10"/>
    <s v="Paid Search"/>
    <x v="858"/>
    <x v="2"/>
    <n v="38.76"/>
    <x v="2"/>
    <x v="137"/>
    <m/>
    <x v="0"/>
    <n v="104"/>
    <n v="3"/>
    <x v="6"/>
    <n v="2"/>
    <n v="10.16"/>
  </r>
  <r>
    <s v="C01624"/>
    <n v="27"/>
    <s v="Female"/>
    <x v="7"/>
    <s v="Paid Social"/>
    <x v="859"/>
    <x v="2"/>
    <n v="41.53"/>
    <x v="0"/>
    <x v="393"/>
    <d v="2024-06-11T00:00:00"/>
    <x v="1"/>
    <n v="495"/>
    <n v="16"/>
    <x v="268"/>
    <n v="1"/>
    <n v="12.22"/>
  </r>
  <r>
    <s v="C01625"/>
    <n v="53"/>
    <s v="Male"/>
    <x v="5"/>
    <s v="Referrral"/>
    <x v="121"/>
    <x v="2"/>
    <n v="37.44"/>
    <x v="1"/>
    <x v="142"/>
    <m/>
    <x v="0"/>
    <n v="512"/>
    <n v="17"/>
    <x v="3"/>
    <n v="1"/>
    <n v="11.9"/>
  </r>
  <r>
    <s v="C01626"/>
    <n v="38"/>
    <s v="Female"/>
    <x v="4"/>
    <s v="Organic"/>
    <x v="860"/>
    <x v="0"/>
    <n v="17.38"/>
    <x v="0"/>
    <x v="340"/>
    <m/>
    <x v="0"/>
    <n v="14"/>
    <n v="0"/>
    <x v="16"/>
    <n v="0"/>
    <m/>
  </r>
  <r>
    <s v="C01627"/>
    <n v="40"/>
    <s v="Female"/>
    <x v="2"/>
    <s v="Organic"/>
    <x v="634"/>
    <x v="2"/>
    <n v="42.59"/>
    <x v="1"/>
    <x v="868"/>
    <d v="2025-01-15T00:00:00"/>
    <x v="1"/>
    <n v="87"/>
    <n v="2"/>
    <x v="269"/>
    <n v="0"/>
    <n v="5.23"/>
  </r>
  <r>
    <s v="C01628"/>
    <n v="20"/>
    <s v="Male"/>
    <x v="0"/>
    <s v="Email"/>
    <x v="220"/>
    <x v="3"/>
    <n v="9999"/>
    <x v="2"/>
    <x v="868"/>
    <m/>
    <x v="0"/>
    <n v="487"/>
    <n v="16"/>
    <x v="24"/>
    <n v="2"/>
    <n v="20.239999999999998"/>
  </r>
  <r>
    <s v="C01629"/>
    <n v="27"/>
    <s v="Female"/>
    <x v="2"/>
    <s v="Email"/>
    <x v="683"/>
    <x v="1"/>
    <n v="85.37"/>
    <x v="1"/>
    <x v="762"/>
    <m/>
    <x v="0"/>
    <n v="695"/>
    <n v="23"/>
    <x v="15"/>
    <n v="2"/>
    <n v="13.51"/>
  </r>
  <r>
    <s v="C01630"/>
    <m/>
    <s v="Female"/>
    <x v="0"/>
    <s v="Organic"/>
    <x v="200"/>
    <x v="3"/>
    <n v="20.149999999999999"/>
    <x v="1"/>
    <x v="525"/>
    <m/>
    <x v="0"/>
    <n v="994"/>
    <n v="33"/>
    <x v="6"/>
    <n v="0"/>
    <n v="4.8600000000000003"/>
  </r>
  <r>
    <s v="C01631"/>
    <n v="37"/>
    <s v="Male"/>
    <x v="3"/>
    <s v="Paid Social"/>
    <x v="525"/>
    <x v="2"/>
    <n v="45.8"/>
    <x v="1"/>
    <x v="111"/>
    <m/>
    <x v="0"/>
    <n v="500"/>
    <n v="16"/>
    <x v="40"/>
    <n v="1"/>
    <m/>
  </r>
  <r>
    <s v="C01632"/>
    <n v="18"/>
    <s v="Female"/>
    <x v="7"/>
    <s v="Paid Search"/>
    <x v="829"/>
    <x v="0"/>
    <n v="20.69"/>
    <x v="1"/>
    <x v="32"/>
    <m/>
    <x v="0"/>
    <n v="132"/>
    <n v="4"/>
    <x v="10"/>
    <n v="2"/>
    <n v="7.62"/>
  </r>
  <r>
    <s v="C01633"/>
    <n v="43"/>
    <s v="Male"/>
    <x v="5"/>
    <s v="Paid Social"/>
    <x v="122"/>
    <x v="0"/>
    <n v="17.899999999999999"/>
    <x v="2"/>
    <x v="118"/>
    <m/>
    <x v="0"/>
    <n v="1040"/>
    <n v="34"/>
    <x v="10"/>
    <n v="5"/>
    <n v="9.3000000000000007"/>
  </r>
  <r>
    <s v="C01634"/>
    <n v="29"/>
    <s v="Female"/>
    <x v="0"/>
    <s v="Paid Social"/>
    <x v="801"/>
    <x v="0"/>
    <n v="19.71"/>
    <x v="1"/>
    <x v="869"/>
    <m/>
    <x v="0"/>
    <n v="148"/>
    <n v="4"/>
    <x v="0"/>
    <n v="1"/>
    <n v="4.46"/>
  </r>
  <r>
    <s v="C01635"/>
    <n v="47"/>
    <s v="Male"/>
    <x v="0"/>
    <s v="Partner"/>
    <x v="674"/>
    <x v="0"/>
    <n v="18.149999999999999"/>
    <x v="0"/>
    <x v="382"/>
    <m/>
    <x v="0"/>
    <n v="672"/>
    <n v="22"/>
    <x v="19"/>
    <n v="4"/>
    <n v="12.03"/>
  </r>
  <r>
    <s v="C01636"/>
    <n v="33"/>
    <s v="Male"/>
    <x v="5"/>
    <s v="Organic"/>
    <x v="447"/>
    <x v="0"/>
    <n v="18.309999999999999"/>
    <x v="1"/>
    <x v="606"/>
    <d v="2025-09-16T00:00:00"/>
    <x v="1"/>
    <n v="379"/>
    <n v="12"/>
    <x v="270"/>
    <n v="1"/>
    <n v="8.69"/>
  </r>
  <r>
    <s v="C01637"/>
    <n v="36"/>
    <s v="Male"/>
    <x v="4"/>
    <s v="Paid Search"/>
    <x v="38"/>
    <x v="1"/>
    <n v="70.069999999999993"/>
    <x v="0"/>
    <x v="38"/>
    <m/>
    <x v="0"/>
    <n v="946"/>
    <n v="31"/>
    <x v="4"/>
    <n v="0"/>
    <n v="16.45"/>
  </r>
  <r>
    <s v="C01638"/>
    <n v="45"/>
    <s v="Male"/>
    <x v="8"/>
    <s v="Organic"/>
    <x v="155"/>
    <x v="0"/>
    <n v="18.57"/>
    <x v="1"/>
    <x v="578"/>
    <m/>
    <x v="0"/>
    <n v="431"/>
    <n v="14"/>
    <x v="16"/>
    <n v="1"/>
    <n v="8.41"/>
  </r>
  <r>
    <s v="C01639"/>
    <n v="26"/>
    <s v="Male"/>
    <x v="5"/>
    <s v="Organic"/>
    <x v="22"/>
    <x v="2"/>
    <n v="40.700000000000003"/>
    <x v="2"/>
    <x v="700"/>
    <m/>
    <x v="0"/>
    <n v="930"/>
    <n v="31"/>
    <x v="1"/>
    <n v="1"/>
    <n v="7.3"/>
  </r>
  <r>
    <s v="C01640"/>
    <n v="25"/>
    <s v="Female"/>
    <x v="9"/>
    <s v="Organic"/>
    <x v="861"/>
    <x v="0"/>
    <n v="78.58"/>
    <x v="1"/>
    <x v="782"/>
    <m/>
    <x v="0"/>
    <n v="829"/>
    <n v="27"/>
    <x v="11"/>
    <n v="0"/>
    <n v="7.56"/>
  </r>
  <r>
    <s v="C01641"/>
    <n v="32"/>
    <s v="Male"/>
    <x v="0"/>
    <s v="Referral"/>
    <x v="204"/>
    <x v="2"/>
    <n v="35.57"/>
    <x v="1"/>
    <x v="522"/>
    <m/>
    <x v="0"/>
    <n v="320"/>
    <n v="10"/>
    <x v="4"/>
    <n v="1"/>
    <n v="7.57"/>
  </r>
  <r>
    <s v="C01642"/>
    <n v="41"/>
    <s v="Male"/>
    <x v="5"/>
    <s v="Referral"/>
    <x v="520"/>
    <x v="2"/>
    <n v="34.25"/>
    <x v="1"/>
    <x v="451"/>
    <m/>
    <x v="0"/>
    <n v="1085"/>
    <n v="36"/>
    <x v="8"/>
    <n v="0"/>
    <n v="12.99"/>
  </r>
  <r>
    <s v="C01643"/>
    <m/>
    <s v="Male"/>
    <x v="1"/>
    <s v="Paid Social"/>
    <x v="198"/>
    <x v="2"/>
    <n v="45.59"/>
    <x v="1"/>
    <x v="830"/>
    <m/>
    <x v="0"/>
    <n v="634"/>
    <n v="21"/>
    <x v="3"/>
    <n v="0"/>
    <n v="10.32"/>
  </r>
  <r>
    <s v="C01644"/>
    <n v="19"/>
    <s v="Male"/>
    <x v="0"/>
    <s v="Referral"/>
    <x v="796"/>
    <x v="0"/>
    <n v="19.489999999999998"/>
    <x v="1"/>
    <x v="432"/>
    <d v="2026-01-30T00:00:00"/>
    <x v="1"/>
    <n v="446"/>
    <n v="14"/>
    <x v="271"/>
    <n v="0"/>
    <n v="5.45"/>
  </r>
  <r>
    <s v="C01645"/>
    <n v="41"/>
    <s v="Female"/>
    <x v="5"/>
    <s v="Paid Social"/>
    <x v="351"/>
    <x v="2"/>
    <n v="36.43"/>
    <x v="2"/>
    <x v="546"/>
    <m/>
    <x v="0"/>
    <n v="993"/>
    <n v="33"/>
    <x v="10"/>
    <n v="0"/>
    <n v="6.61"/>
  </r>
  <r>
    <s v="C01646"/>
    <m/>
    <s v="Male"/>
    <x v="8"/>
    <s v="Organic"/>
    <x v="245"/>
    <x v="2"/>
    <n v="40.44"/>
    <x v="0"/>
    <x v="870"/>
    <m/>
    <x v="0"/>
    <n v="799"/>
    <n v="26"/>
    <x v="16"/>
    <n v="4"/>
    <n v="2.1800000000000002"/>
  </r>
  <r>
    <s v="C01647"/>
    <n v="30"/>
    <s v="Male"/>
    <x v="2"/>
    <s v="paid-social"/>
    <x v="798"/>
    <x v="1"/>
    <n v="92.84"/>
    <x v="1"/>
    <x v="150"/>
    <d v="2024-08-01T00:00:00"/>
    <x v="1"/>
    <n v="188"/>
    <n v="6"/>
    <x v="272"/>
    <n v="1"/>
    <n v="21.7"/>
  </r>
  <r>
    <s v="C01648"/>
    <n v="18"/>
    <s v="Female"/>
    <x v="8"/>
    <s v="Referral"/>
    <x v="215"/>
    <x v="0"/>
    <n v="82.92"/>
    <x v="1"/>
    <x v="493"/>
    <m/>
    <x v="0"/>
    <n v="398"/>
    <n v="13"/>
    <x v="8"/>
    <n v="2"/>
    <n v="15.17"/>
  </r>
  <r>
    <s v="C01649"/>
    <m/>
    <s v="Female"/>
    <x v="7"/>
    <s v="Partner"/>
    <x v="862"/>
    <x v="1"/>
    <n v="61.39"/>
    <x v="1"/>
    <x v="871"/>
    <m/>
    <x v="0"/>
    <n v="41"/>
    <n v="1"/>
    <x v="16"/>
    <n v="0"/>
    <n v="14.28"/>
  </r>
  <r>
    <s v="C01650"/>
    <n v="34"/>
    <s v="Male"/>
    <x v="0"/>
    <s v="Organic"/>
    <x v="695"/>
    <x v="2"/>
    <n v="47.28"/>
    <x v="1"/>
    <x v="601"/>
    <m/>
    <x v="0"/>
    <n v="191"/>
    <n v="6"/>
    <x v="40"/>
    <n v="1"/>
    <n v="7.31"/>
  </r>
  <r>
    <s v="C01651"/>
    <n v="-3"/>
    <s v="Male"/>
    <x v="4"/>
    <s v="Organic"/>
    <x v="68"/>
    <x v="2"/>
    <n v="33.229999999999997"/>
    <x v="1"/>
    <x v="386"/>
    <m/>
    <x v="0"/>
    <n v="927"/>
    <n v="30"/>
    <x v="24"/>
    <n v="0"/>
    <n v="15.02"/>
  </r>
  <r>
    <s v="C01652"/>
    <n v="27"/>
    <s v="Male"/>
    <x v="10"/>
    <s v="Referral"/>
    <x v="352"/>
    <x v="1"/>
    <n v="77.7"/>
    <x v="2"/>
    <x v="872"/>
    <m/>
    <x v="0"/>
    <n v="1122"/>
    <n v="37"/>
    <x v="7"/>
    <n v="1"/>
    <n v="19.53"/>
  </r>
  <r>
    <s v="C01653"/>
    <m/>
    <s v="Male"/>
    <x v="2"/>
    <s v="Organic"/>
    <x v="464"/>
    <x v="2"/>
    <n v="71.84"/>
    <x v="1"/>
    <x v="866"/>
    <d v="2023-06-19T00:00:00"/>
    <x v="1"/>
    <n v="98"/>
    <n v="3"/>
    <x v="273"/>
    <n v="0"/>
    <n v="12.13"/>
  </r>
  <r>
    <s v="C01654"/>
    <n v="28"/>
    <s v="Female"/>
    <x v="8"/>
    <s v="Organic"/>
    <x v="388"/>
    <x v="2"/>
    <n v="36.69"/>
    <x v="1"/>
    <x v="873"/>
    <d v="2024-12-20T00:00:00"/>
    <x v="1"/>
    <n v="253"/>
    <n v="8"/>
    <x v="274"/>
    <n v="1"/>
    <n v="14.66"/>
  </r>
  <r>
    <s v="C01655"/>
    <n v="28"/>
    <s v="Female"/>
    <x v="5"/>
    <s v="Partner"/>
    <x v="595"/>
    <x v="3"/>
    <n v="203.53"/>
    <x v="2"/>
    <x v="745"/>
    <m/>
    <x v="0"/>
    <n v="967"/>
    <n v="32"/>
    <x v="15"/>
    <n v="0"/>
    <n v="21.42"/>
  </r>
  <r>
    <s v="C01656"/>
    <m/>
    <s v="Female"/>
    <x v="0"/>
    <s v="E-mail"/>
    <x v="845"/>
    <x v="1"/>
    <n v="65.91"/>
    <x v="1"/>
    <x v="530"/>
    <m/>
    <x v="0"/>
    <n v="872"/>
    <n v="29"/>
    <x v="19"/>
    <n v="1"/>
    <n v="13.56"/>
  </r>
  <r>
    <s v="C01657"/>
    <n v="36"/>
    <s v="Male"/>
    <x v="0"/>
    <s v="Partner"/>
    <x v="727"/>
    <x v="2"/>
    <n v="38.72"/>
    <x v="2"/>
    <x v="442"/>
    <m/>
    <x v="0"/>
    <n v="186"/>
    <n v="6"/>
    <x v="40"/>
    <n v="2"/>
    <n v="8.83"/>
  </r>
  <r>
    <s v="C01658"/>
    <n v="29"/>
    <s v="Female"/>
    <x v="1"/>
    <s v="Organic"/>
    <x v="457"/>
    <x v="0"/>
    <n v="20.74"/>
    <x v="0"/>
    <x v="874"/>
    <m/>
    <x v="0"/>
    <n v="161"/>
    <n v="5"/>
    <x v="24"/>
    <n v="2"/>
    <n v="2.87"/>
  </r>
  <r>
    <s v="C01659"/>
    <n v="33"/>
    <s v="Female"/>
    <x v="7"/>
    <s v="Organic"/>
    <x v="698"/>
    <x v="0"/>
    <n v="17.72"/>
    <x v="1"/>
    <x v="378"/>
    <m/>
    <x v="0"/>
    <n v="194"/>
    <n v="6"/>
    <x v="24"/>
    <n v="3"/>
    <n v="0.72"/>
  </r>
  <r>
    <s v="C01660"/>
    <n v="46"/>
    <s v="Male"/>
    <x v="5"/>
    <s v="Referral"/>
    <x v="519"/>
    <x v="1"/>
    <n v="70.209999999999994"/>
    <x v="1"/>
    <x v="326"/>
    <d v="2024-04-20T00:00:00"/>
    <x v="1"/>
    <n v="179"/>
    <n v="5"/>
    <x v="275"/>
    <n v="1"/>
    <n v="19.100000000000001"/>
  </r>
  <r>
    <s v="C01661"/>
    <n v="47"/>
    <s v="Female"/>
    <x v="0"/>
    <s v="Paid Search"/>
    <x v="810"/>
    <x v="0"/>
    <n v="18.79"/>
    <x v="2"/>
    <x v="210"/>
    <m/>
    <x v="0"/>
    <n v="436"/>
    <n v="14"/>
    <x v="3"/>
    <n v="2"/>
    <n v="5.12"/>
  </r>
  <r>
    <s v="C01662"/>
    <n v="27"/>
    <s v="Male"/>
    <x v="4"/>
    <s v="Organic"/>
    <x v="646"/>
    <x v="2"/>
    <n v="37.94"/>
    <x v="2"/>
    <x v="857"/>
    <m/>
    <x v="0"/>
    <n v="456"/>
    <n v="15"/>
    <x v="11"/>
    <n v="0"/>
    <n v="12.47"/>
  </r>
  <r>
    <s v="C01663"/>
    <n v="34"/>
    <s v="Female"/>
    <x v="0"/>
    <s v="Paid Search"/>
    <x v="818"/>
    <x v="2"/>
    <n v="37.14"/>
    <x v="2"/>
    <x v="22"/>
    <m/>
    <x v="0"/>
    <n v="933"/>
    <n v="31"/>
    <x v="1"/>
    <n v="1"/>
    <n v="11.15"/>
  </r>
  <r>
    <s v="C01664"/>
    <n v="35"/>
    <s v="Female"/>
    <x v="3"/>
    <s v="Organic"/>
    <x v="121"/>
    <x v="1"/>
    <n v="71.489999999999995"/>
    <x v="2"/>
    <x v="547"/>
    <m/>
    <x v="0"/>
    <n v="513"/>
    <n v="17"/>
    <x v="11"/>
    <n v="1"/>
    <n v="18.190000000000001"/>
  </r>
  <r>
    <s v="C01665"/>
    <n v="25"/>
    <s v="Female"/>
    <x v="8"/>
    <s v="Organic"/>
    <x v="691"/>
    <x v="0"/>
    <n v="82.28"/>
    <x v="1"/>
    <x v="496"/>
    <m/>
    <x v="0"/>
    <n v="545"/>
    <n v="18"/>
    <x v="40"/>
    <m/>
    <n v="7.82"/>
  </r>
  <r>
    <s v="C01666"/>
    <n v="33"/>
    <s v="Prefer not to say"/>
    <x v="0"/>
    <s v="Organic"/>
    <x v="863"/>
    <x v="1"/>
    <n v="82.76"/>
    <x v="1"/>
    <x v="833"/>
    <m/>
    <x v="0"/>
    <n v="690"/>
    <n v="23"/>
    <x v="11"/>
    <n v="0"/>
    <n v="12.53"/>
  </r>
  <r>
    <s v="C01667"/>
    <n v="34"/>
    <s v="Male"/>
    <x v="9"/>
    <s v="Paid Social"/>
    <x v="802"/>
    <x v="0"/>
    <n v="17.38"/>
    <x v="2"/>
    <x v="875"/>
    <m/>
    <x v="0"/>
    <n v="293"/>
    <n v="9"/>
    <x v="40"/>
    <n v="1"/>
    <n v="8.2799999999999994"/>
  </r>
  <r>
    <s v="C01668"/>
    <n v="44"/>
    <s v="Male"/>
    <x v="11"/>
    <s v="Organic"/>
    <x v="232"/>
    <x v="0"/>
    <n v="17.59"/>
    <x v="3"/>
    <x v="876"/>
    <d v="2025-06-17T00:00:00"/>
    <x v="1"/>
    <n v="123"/>
    <n v="4"/>
    <x v="276"/>
    <n v="4"/>
    <n v="0.9"/>
  </r>
  <r>
    <s v="C01669"/>
    <n v="45"/>
    <s v="Male"/>
    <x v="0"/>
    <s v="Paid Search"/>
    <x v="310"/>
    <x v="2"/>
    <n v="39.43"/>
    <x v="2"/>
    <x v="687"/>
    <m/>
    <x v="0"/>
    <n v="544"/>
    <n v="18"/>
    <x v="9"/>
    <n v="1"/>
    <n v="11.49"/>
  </r>
  <r>
    <s v="C01670"/>
    <n v="31"/>
    <s v="Male"/>
    <x v="5"/>
    <s v="Paid Search"/>
    <x v="509"/>
    <x v="0"/>
    <n v="17.53"/>
    <x v="1"/>
    <x v="513"/>
    <m/>
    <x v="0"/>
    <n v="316"/>
    <n v="10"/>
    <x v="7"/>
    <n v="1"/>
    <n v="0.44"/>
  </r>
  <r>
    <s v="C01671"/>
    <n v="32"/>
    <s v="Male"/>
    <x v="8"/>
    <s v="Paid Search"/>
    <x v="528"/>
    <x v="2"/>
    <n v="39.56"/>
    <x v="2"/>
    <x v="854"/>
    <m/>
    <x v="0"/>
    <n v="271"/>
    <n v="9"/>
    <x v="24"/>
    <n v="0"/>
    <n v="10.07"/>
  </r>
  <r>
    <s v="C01672"/>
    <n v="40"/>
    <s v="Male"/>
    <x v="0"/>
    <s v="Organic"/>
    <x v="739"/>
    <x v="0"/>
    <n v="222.37"/>
    <x v="1"/>
    <x v="877"/>
    <m/>
    <x v="0"/>
    <n v="497"/>
    <n v="16"/>
    <x v="16"/>
    <n v="1"/>
    <n v="28.44"/>
  </r>
  <r>
    <s v="C01673"/>
    <n v="29"/>
    <s v="Male"/>
    <x v="8"/>
    <s v="Organic"/>
    <x v="864"/>
    <x v="2"/>
    <n v="0"/>
    <x v="1"/>
    <x v="878"/>
    <d v="2025-03-04T00:00:00"/>
    <x v="1"/>
    <n v="486"/>
    <n v="16"/>
    <x v="277"/>
    <n v="2"/>
    <n v="13.1"/>
  </r>
  <r>
    <s v="C01674"/>
    <n v="39"/>
    <s v="Male"/>
    <x v="9"/>
    <s v="Organic"/>
    <x v="39"/>
    <x v="5"/>
    <n v="35.21"/>
    <x v="1"/>
    <x v="469"/>
    <m/>
    <x v="0"/>
    <n v="167"/>
    <n v="5"/>
    <x v="40"/>
    <n v="2"/>
    <n v="2.6"/>
  </r>
  <r>
    <s v="C01675"/>
    <n v="33"/>
    <s v="Male"/>
    <x v="0"/>
    <m/>
    <x v="14"/>
    <x v="2"/>
    <n v="40.22"/>
    <x v="1"/>
    <x v="733"/>
    <m/>
    <x v="0"/>
    <n v="331"/>
    <n v="11"/>
    <x v="3"/>
    <n v="0"/>
    <n v="13.39"/>
  </r>
  <r>
    <s v="C01676"/>
    <n v="25"/>
    <s v="Female"/>
    <x v="0"/>
    <s v="Referral"/>
    <x v="808"/>
    <x v="1"/>
    <n v="77.88"/>
    <x v="2"/>
    <x v="744"/>
    <m/>
    <x v="0"/>
    <n v="35"/>
    <n v="1"/>
    <x v="6"/>
    <n v="0"/>
    <n v="23.29"/>
  </r>
  <r>
    <s v="C01677"/>
    <n v="25"/>
    <s v="Male"/>
    <x v="2"/>
    <s v="Organic"/>
    <x v="865"/>
    <x v="2"/>
    <n v="38.53"/>
    <x v="1"/>
    <x v="91"/>
    <m/>
    <x v="0"/>
    <n v="974"/>
    <n v="32"/>
    <x v="10"/>
    <n v="3"/>
    <n v="21.19"/>
  </r>
  <r>
    <s v="C01678"/>
    <m/>
    <s v="Female"/>
    <x v="4"/>
    <s v="Referral"/>
    <x v="385"/>
    <x v="2"/>
    <n v="40.479999999999997"/>
    <x v="2"/>
    <x v="557"/>
    <m/>
    <x v="0"/>
    <n v="664"/>
    <n v="22"/>
    <x v="11"/>
    <n v="1"/>
    <n v="11.9"/>
  </r>
  <r>
    <s v="C01679"/>
    <n v="33"/>
    <s v="Female"/>
    <x v="0"/>
    <s v="Referral"/>
    <x v="858"/>
    <x v="0"/>
    <n v="20.05"/>
    <x v="1"/>
    <x v="233"/>
    <m/>
    <x v="0"/>
    <n v="96"/>
    <n v="3"/>
    <x v="24"/>
    <n v="1"/>
    <n v="0.54"/>
  </r>
  <r>
    <s v="C01680"/>
    <n v="49"/>
    <s v="Female"/>
    <x v="9"/>
    <s v="Organic"/>
    <x v="479"/>
    <x v="2"/>
    <n v="39.11"/>
    <x v="1"/>
    <x v="768"/>
    <m/>
    <x v="0"/>
    <n v="559"/>
    <n v="18"/>
    <x v="9"/>
    <n v="1"/>
    <n v="11.74"/>
  </r>
  <r>
    <s v="C01681"/>
    <n v="29"/>
    <s v="Male"/>
    <x v="7"/>
    <s v="E-mail"/>
    <x v="866"/>
    <x v="0"/>
    <n v="18.91"/>
    <x v="1"/>
    <x v="879"/>
    <m/>
    <x v="0"/>
    <n v="283"/>
    <n v="9"/>
    <x v="24"/>
    <n v="1"/>
    <n v="12.38"/>
  </r>
  <r>
    <s v="C01682"/>
    <n v="37"/>
    <s v="Non-binary"/>
    <x v="3"/>
    <s v="Organic"/>
    <x v="867"/>
    <x v="2"/>
    <n v="45.44"/>
    <x v="1"/>
    <x v="452"/>
    <m/>
    <x v="0"/>
    <n v="1130"/>
    <n v="37"/>
    <x v="9"/>
    <n v="0"/>
    <n v="9.25"/>
  </r>
  <r>
    <s v="C01683"/>
    <n v="56"/>
    <s v="Female"/>
    <x v="2"/>
    <s v="Organic"/>
    <x v="134"/>
    <x v="1"/>
    <n v="86.59"/>
    <x v="2"/>
    <x v="220"/>
    <m/>
    <x v="0"/>
    <n v="1093"/>
    <n v="36"/>
    <x v="16"/>
    <n v="0"/>
    <n v="20.170000000000002"/>
  </r>
  <r>
    <s v="C01684"/>
    <n v="24"/>
    <s v="Female"/>
    <x v="9"/>
    <s v="Paid Social"/>
    <x v="868"/>
    <x v="0"/>
    <n v="0.01"/>
    <x v="1"/>
    <x v="593"/>
    <m/>
    <x v="0"/>
    <n v="234"/>
    <n v="7"/>
    <x v="3"/>
    <n v="3"/>
    <n v="2.64"/>
  </r>
  <r>
    <s v="C01685"/>
    <n v="18"/>
    <s v="Female"/>
    <x v="5"/>
    <s v="Organic"/>
    <x v="418"/>
    <x v="2"/>
    <n v="39.409999999999997"/>
    <x v="1"/>
    <x v="820"/>
    <m/>
    <x v="0"/>
    <n v="739"/>
    <n v="24"/>
    <x v="11"/>
    <n v="1"/>
    <n v="11.49"/>
  </r>
  <r>
    <s v="C01686"/>
    <n v="46"/>
    <s v="Female"/>
    <x v="5"/>
    <s v="Referral"/>
    <x v="266"/>
    <x v="0"/>
    <n v="17.47"/>
    <x v="1"/>
    <x v="260"/>
    <m/>
    <x v="0"/>
    <n v="555"/>
    <n v="18"/>
    <x v="0"/>
    <n v="0"/>
    <n v="0"/>
  </r>
  <r>
    <s v="C01687"/>
    <n v="27"/>
    <s v="Female"/>
    <x v="5"/>
    <s v="Paid Search"/>
    <x v="645"/>
    <x v="0"/>
    <n v="20.71"/>
    <x v="1"/>
    <x v="29"/>
    <d v="2024-10-04T00:00:00"/>
    <x v="1"/>
    <n v="121"/>
    <n v="4"/>
    <x v="278"/>
    <n v="3"/>
    <n v="2.2000000000000002"/>
  </r>
  <r>
    <s v="C01688"/>
    <n v="34"/>
    <s v="Male"/>
    <x v="5"/>
    <s v="E-mail"/>
    <x v="793"/>
    <x v="0"/>
    <n v="19.22"/>
    <x v="1"/>
    <x v="517"/>
    <d v="2025-05-20T00:00:00"/>
    <x v="1"/>
    <n v="411"/>
    <n v="13"/>
    <x v="279"/>
    <n v="2"/>
    <n v="5.98"/>
  </r>
  <r>
    <s v="C01689"/>
    <n v="29"/>
    <s v="Female"/>
    <x v="0"/>
    <s v="Referral"/>
    <x v="869"/>
    <x v="0"/>
    <n v="18.12"/>
    <x v="0"/>
    <x v="399"/>
    <m/>
    <x v="0"/>
    <n v="86"/>
    <n v="2"/>
    <x v="3"/>
    <n v="0"/>
    <m/>
  </r>
  <r>
    <s v="C01690"/>
    <n v="-3"/>
    <s v="Male"/>
    <x v="5"/>
    <s v="Paid Search"/>
    <x v="9"/>
    <x v="3"/>
    <n v="195.13"/>
    <x v="1"/>
    <x v="458"/>
    <m/>
    <x v="0"/>
    <n v="1026"/>
    <n v="34"/>
    <x v="7"/>
    <n v="0"/>
    <n v="16.8"/>
  </r>
  <r>
    <s v="C01691"/>
    <n v="25"/>
    <s v="Male"/>
    <x v="0"/>
    <s v="Email"/>
    <x v="321"/>
    <x v="3"/>
    <n v="183.62"/>
    <x v="1"/>
    <x v="316"/>
    <m/>
    <x v="0"/>
    <n v="273"/>
    <n v="9"/>
    <x v="15"/>
    <n v="2"/>
    <n v="20"/>
  </r>
  <r>
    <s v="C01692"/>
    <n v="32"/>
    <s v="Female"/>
    <x v="0"/>
    <s v="Email"/>
    <x v="449"/>
    <x v="2"/>
    <n v="42.3"/>
    <x v="0"/>
    <x v="880"/>
    <m/>
    <x v="0"/>
    <n v="135"/>
    <n v="4"/>
    <x v="24"/>
    <n v="0"/>
    <n v="11.32"/>
  </r>
  <r>
    <s v="C01693"/>
    <n v="38"/>
    <s v="Male"/>
    <x v="0"/>
    <s v="Paid Search"/>
    <x v="313"/>
    <x v="2"/>
    <n v="41.13"/>
    <x v="2"/>
    <x v="145"/>
    <m/>
    <x v="0"/>
    <n v="392"/>
    <n v="13"/>
    <x v="16"/>
    <n v="0"/>
    <n v="9.66"/>
  </r>
  <r>
    <s v="C01694"/>
    <n v="25"/>
    <s v="Female"/>
    <x v="3"/>
    <s v="Organic"/>
    <x v="870"/>
    <x v="1"/>
    <n v="80.150000000000006"/>
    <x v="1"/>
    <x v="833"/>
    <m/>
    <x v="0"/>
    <n v="690"/>
    <n v="23"/>
    <x v="6"/>
    <n v="2"/>
    <n v="16.239999999999998"/>
  </r>
  <r>
    <s v="C01695"/>
    <n v="28"/>
    <s v="Female"/>
    <x v="8"/>
    <s v="Paid Search"/>
    <x v="871"/>
    <x v="1"/>
    <n v="78.73"/>
    <x v="2"/>
    <x v="241"/>
    <m/>
    <x v="0"/>
    <n v="961"/>
    <n v="32"/>
    <x v="8"/>
    <n v="1"/>
    <n v="18.93"/>
  </r>
  <r>
    <s v="C01696"/>
    <n v="31"/>
    <s v="Prefer not to say"/>
    <x v="7"/>
    <s v="Organic"/>
    <x v="57"/>
    <x v="2"/>
    <n v="36.880000000000003"/>
    <x v="0"/>
    <x v="226"/>
    <m/>
    <x v="0"/>
    <n v="374"/>
    <n v="12"/>
    <x v="0"/>
    <m/>
    <n v="8.6300000000000008"/>
  </r>
  <r>
    <s v="C01697"/>
    <n v="21"/>
    <s v="Female"/>
    <x v="8"/>
    <s v="Paid Social"/>
    <x v="705"/>
    <x v="0"/>
    <n v="15.76"/>
    <x v="1"/>
    <x v="561"/>
    <m/>
    <x v="0"/>
    <n v="607"/>
    <n v="20"/>
    <x v="11"/>
    <n v="0"/>
    <n v="11.44"/>
  </r>
  <r>
    <s v="C01698"/>
    <n v="30"/>
    <s v="Male"/>
    <x v="2"/>
    <s v="Paid  Search"/>
    <x v="865"/>
    <x v="2"/>
    <n v="34.590000000000003"/>
    <x v="1"/>
    <x v="881"/>
    <m/>
    <x v="0"/>
    <n v="971"/>
    <n v="32"/>
    <x v="1"/>
    <n v="2"/>
    <n v="6.04"/>
  </r>
  <r>
    <s v="C01699"/>
    <n v="35"/>
    <s v="Male"/>
    <x v="7"/>
    <s v="Paid Search"/>
    <x v="872"/>
    <x v="3"/>
    <n v="187.18"/>
    <x v="0"/>
    <x v="674"/>
    <m/>
    <x v="0"/>
    <n v="726"/>
    <n v="24"/>
    <x v="10"/>
    <n v="1"/>
    <n v="29.71"/>
  </r>
  <r>
    <s v="C01700"/>
    <n v="30"/>
    <s v="Female"/>
    <x v="0"/>
    <s v="Partner"/>
    <x v="549"/>
    <x v="0"/>
    <n v="17.64"/>
    <x v="2"/>
    <x v="516"/>
    <d v="2025-12-26T00:00:00"/>
    <x v="1"/>
    <n v="2"/>
    <n v="0"/>
    <x v="280"/>
    <n v="2"/>
    <n v="10.45"/>
  </r>
  <r>
    <s v="C01701"/>
    <n v="32"/>
    <s v="Female"/>
    <x v="11"/>
    <s v="Organic"/>
    <x v="187"/>
    <x v="2"/>
    <n v="39.9"/>
    <x v="0"/>
    <x v="836"/>
    <m/>
    <x v="0"/>
    <n v="846"/>
    <n v="28"/>
    <x v="7"/>
    <n v="1"/>
    <n v="8.58"/>
  </r>
  <r>
    <s v="C01702"/>
    <n v="34"/>
    <s v="Non-binary"/>
    <x v="0"/>
    <s v="Paid Social"/>
    <x v="873"/>
    <x v="0"/>
    <n v="20.23"/>
    <x v="1"/>
    <x v="228"/>
    <d v="2024-08-11T00:00:00"/>
    <x v="1"/>
    <n v="384"/>
    <n v="12"/>
    <x v="281"/>
    <n v="0"/>
    <n v="4.84"/>
  </r>
  <r>
    <s v="C01703"/>
    <n v="28"/>
    <s v="Male"/>
    <x v="8"/>
    <s v="Paid Search"/>
    <x v="874"/>
    <x v="0"/>
    <n v="18.8"/>
    <x v="0"/>
    <x v="434"/>
    <m/>
    <x v="0"/>
    <n v="366"/>
    <n v="12"/>
    <x v="9"/>
    <n v="0"/>
    <n v="6.83"/>
  </r>
  <r>
    <s v="C01704"/>
    <n v="40"/>
    <s v="Male"/>
    <x v="7"/>
    <s v="Referral"/>
    <x v="875"/>
    <x v="2"/>
    <n v="43.4"/>
    <x v="1"/>
    <x v="882"/>
    <m/>
    <x v="0"/>
    <n v="911"/>
    <n v="30"/>
    <x v="1"/>
    <n v="1"/>
    <n v="12.39"/>
  </r>
  <r>
    <s v="C01705"/>
    <n v="47"/>
    <s v="Female"/>
    <x v="4"/>
    <s v="Paid Social"/>
    <x v="529"/>
    <x v="0"/>
    <n v="17.809999999999999"/>
    <x v="2"/>
    <x v="536"/>
    <m/>
    <x v="0"/>
    <n v="98"/>
    <n v="3"/>
    <x v="24"/>
    <m/>
    <n v="10.38"/>
  </r>
  <r>
    <s v="C01706"/>
    <n v="30"/>
    <s v="Male"/>
    <x v="8"/>
    <s v="Organic"/>
    <x v="876"/>
    <x v="1"/>
    <n v="78.14"/>
    <x v="0"/>
    <x v="110"/>
    <d v="2025-12-14T00:00:00"/>
    <x v="1"/>
    <n v="107"/>
    <n v="3"/>
    <x v="282"/>
    <n v="1"/>
    <n v="250"/>
  </r>
  <r>
    <s v="C01707"/>
    <n v="38"/>
    <s v="Male"/>
    <x v="5"/>
    <s v="Paid Social"/>
    <x v="808"/>
    <x v="1"/>
    <n v="78.680000000000007"/>
    <x v="1"/>
    <x v="826"/>
    <m/>
    <x v="0"/>
    <n v="34"/>
    <n v="1"/>
    <x v="16"/>
    <n v="0"/>
    <n v="17.75"/>
  </r>
  <r>
    <s v="C01708"/>
    <n v="32"/>
    <s v="Female"/>
    <x v="0"/>
    <s v="Organic"/>
    <x v="877"/>
    <x v="0"/>
    <n v="20.66"/>
    <x v="1"/>
    <x v="737"/>
    <m/>
    <x v="0"/>
    <n v="114"/>
    <n v="3"/>
    <x v="8"/>
    <n v="2"/>
    <n v="0"/>
  </r>
  <r>
    <s v="C01709"/>
    <n v="37"/>
    <s v="Male"/>
    <x v="0"/>
    <s v="Referral"/>
    <x v="282"/>
    <x v="1"/>
    <n v="79.67"/>
    <x v="2"/>
    <x v="274"/>
    <m/>
    <x v="0"/>
    <n v="861"/>
    <n v="28"/>
    <x v="40"/>
    <n v="0"/>
    <n v="15.29"/>
  </r>
  <r>
    <s v="C01710"/>
    <n v="48"/>
    <s v="Male"/>
    <x v="0"/>
    <s v="Paid Social"/>
    <x v="878"/>
    <x v="1"/>
    <n v="79.84"/>
    <x v="2"/>
    <x v="196"/>
    <m/>
    <x v="0"/>
    <n v="906"/>
    <n v="30"/>
    <x v="40"/>
    <n v="0"/>
    <n v="21.82"/>
  </r>
  <r>
    <s v="C01711"/>
    <n v="39"/>
    <s v="Male"/>
    <x v="0"/>
    <s v="Paid Search"/>
    <x v="178"/>
    <x v="2"/>
    <n v="33.840000000000003"/>
    <x v="1"/>
    <x v="883"/>
    <m/>
    <x v="0"/>
    <n v="747"/>
    <n v="24"/>
    <x v="15"/>
    <n v="1"/>
    <n v="4.33"/>
  </r>
  <r>
    <s v="C01712"/>
    <n v="18"/>
    <s v="Male"/>
    <x v="9"/>
    <s v="Paid Social"/>
    <x v="66"/>
    <x v="2"/>
    <n v="36.19"/>
    <x v="0"/>
    <x v="67"/>
    <m/>
    <x v="0"/>
    <n v="612"/>
    <n v="20"/>
    <x v="7"/>
    <n v="1"/>
    <n v="3.6"/>
  </r>
  <r>
    <s v="C01713"/>
    <n v="38"/>
    <s v="Female"/>
    <x v="8"/>
    <s v="Partner"/>
    <x v="879"/>
    <x v="1"/>
    <n v="85.93"/>
    <x v="1"/>
    <x v="719"/>
    <m/>
    <x v="0"/>
    <n v="147"/>
    <n v="4"/>
    <x v="19"/>
    <n v="0"/>
    <n v="16.88"/>
  </r>
  <r>
    <s v="C01714"/>
    <n v="45"/>
    <s v="Female"/>
    <x v="5"/>
    <s v="Referral"/>
    <x v="536"/>
    <x v="2"/>
    <n v="32.520000000000003"/>
    <x v="1"/>
    <x v="513"/>
    <d v="2025-12-14T00:00:00"/>
    <x v="1"/>
    <n v="249"/>
    <n v="8"/>
    <x v="256"/>
    <n v="2"/>
    <n v="15.55"/>
  </r>
  <r>
    <s v="C01715"/>
    <n v="32"/>
    <s v="Male"/>
    <x v="9"/>
    <s v="Paid Social"/>
    <x v="880"/>
    <x v="0"/>
    <n v="21.04"/>
    <x v="1"/>
    <x v="884"/>
    <m/>
    <x v="0"/>
    <n v="413"/>
    <n v="13"/>
    <x v="4"/>
    <n v="0"/>
    <m/>
  </r>
  <r>
    <s v="C01716"/>
    <n v="43"/>
    <s v="Male"/>
    <x v="0"/>
    <s v="Referral"/>
    <x v="564"/>
    <x v="0"/>
    <n v="19.760000000000002"/>
    <x v="0"/>
    <x v="734"/>
    <m/>
    <x v="0"/>
    <n v="145"/>
    <n v="4"/>
    <x v="16"/>
    <n v="3"/>
    <n v="0"/>
  </r>
  <r>
    <s v="C01717"/>
    <n v="28"/>
    <s v="Female"/>
    <x v="0"/>
    <s v="Paid Search"/>
    <x v="881"/>
    <x v="0"/>
    <n v="17.86"/>
    <x v="1"/>
    <x v="885"/>
    <m/>
    <x v="0"/>
    <n v="416"/>
    <n v="13"/>
    <x v="15"/>
    <n v="5"/>
    <n v="0"/>
  </r>
  <r>
    <s v="C01718"/>
    <n v="21"/>
    <s v="Male"/>
    <x v="3"/>
    <s v="Referral"/>
    <x v="489"/>
    <x v="0"/>
    <n v="36.4"/>
    <x v="2"/>
    <x v="167"/>
    <d v="2025-07-27T00:00:00"/>
    <x v="1"/>
    <n v="503"/>
    <n v="16"/>
    <x v="283"/>
    <n v="4"/>
    <n v="10.39"/>
  </r>
  <r>
    <s v="C01719"/>
    <n v="35"/>
    <s v="Female"/>
    <x v="1"/>
    <s v="Partner"/>
    <x v="882"/>
    <x v="0"/>
    <n v="21.88"/>
    <x v="1"/>
    <x v="128"/>
    <m/>
    <x v="0"/>
    <n v="680"/>
    <n v="22"/>
    <x v="3"/>
    <n v="1"/>
    <n v="1.28"/>
  </r>
  <r>
    <s v="C01720"/>
    <n v="18"/>
    <s v="Non-binary"/>
    <x v="5"/>
    <s v="Organic"/>
    <x v="883"/>
    <x v="2"/>
    <n v="43.4"/>
    <x v="0"/>
    <x v="886"/>
    <m/>
    <x v="0"/>
    <n v="561"/>
    <n v="18"/>
    <x v="8"/>
    <n v="2"/>
    <n v="10.55"/>
  </r>
  <r>
    <s v="C01721"/>
    <n v="32"/>
    <s v="Female"/>
    <x v="0"/>
    <s v="Organic"/>
    <x v="0"/>
    <x v="2"/>
    <n v="38.630000000000003"/>
    <x v="2"/>
    <x v="887"/>
    <m/>
    <x v="0"/>
    <n v="1035"/>
    <n v="34"/>
    <x v="16"/>
    <n v="1"/>
    <n v="10.78"/>
  </r>
  <r>
    <s v="C01722"/>
    <n v="46"/>
    <s v="Male"/>
    <x v="7"/>
    <s v="Referrral"/>
    <x v="884"/>
    <x v="1"/>
    <n v="79.849999999999994"/>
    <x v="1"/>
    <x v="323"/>
    <m/>
    <x v="0"/>
    <n v="302"/>
    <n v="10"/>
    <x v="24"/>
    <n v="0"/>
    <n v="14.04"/>
  </r>
  <r>
    <s v="C01723"/>
    <m/>
    <s v="Prefer not to say"/>
    <x v="2"/>
    <s v="Organic"/>
    <x v="659"/>
    <x v="2"/>
    <n v="36.979999999999997"/>
    <x v="1"/>
    <x v="275"/>
    <m/>
    <x v="0"/>
    <n v="401"/>
    <n v="13"/>
    <x v="7"/>
    <n v="0"/>
    <n v="17.260000000000002"/>
  </r>
  <r>
    <s v="C01724"/>
    <n v="22"/>
    <s v="Male"/>
    <x v="5"/>
    <s v="Paid Search"/>
    <x v="284"/>
    <x v="1"/>
    <n v="79.849999999999994"/>
    <x v="1"/>
    <x v="276"/>
    <d v="2025-12-15T00:00:00"/>
    <x v="1"/>
    <n v="253"/>
    <n v="8"/>
    <x v="284"/>
    <n v="1"/>
    <n v="18.36"/>
  </r>
  <r>
    <s v="C01725"/>
    <n v="25"/>
    <s v="Non-binary"/>
    <x v="0"/>
    <s v="Organic"/>
    <x v="790"/>
    <x v="1"/>
    <n v="74.739999999999995"/>
    <x v="1"/>
    <x v="721"/>
    <d v="2025-04-30T00:00:00"/>
    <x v="1"/>
    <n v="246"/>
    <n v="8"/>
    <x v="285"/>
    <n v="0"/>
    <n v="20.85"/>
  </r>
  <r>
    <s v="C01726"/>
    <m/>
    <s v="Female"/>
    <x v="0"/>
    <s v="Paid Social"/>
    <x v="515"/>
    <x v="0"/>
    <n v="18.88"/>
    <x v="2"/>
    <x v="656"/>
    <m/>
    <x v="0"/>
    <n v="257"/>
    <n v="8"/>
    <x v="7"/>
    <n v="2"/>
    <n v="9.68"/>
  </r>
  <r>
    <s v="C01727"/>
    <n v="31"/>
    <s v="Female"/>
    <x v="8"/>
    <s v="Organic"/>
    <x v="816"/>
    <x v="2"/>
    <m/>
    <x v="2"/>
    <x v="702"/>
    <m/>
    <x v="0"/>
    <n v="74"/>
    <n v="2"/>
    <x v="4"/>
    <n v="0"/>
    <n v="9.4"/>
  </r>
  <r>
    <s v="C01728"/>
    <n v="47"/>
    <s v="Non-binary"/>
    <x v="1"/>
    <s v="Organic"/>
    <x v="885"/>
    <x v="0"/>
    <n v="18.850000000000001"/>
    <x v="1"/>
    <x v="825"/>
    <m/>
    <x v="0"/>
    <n v="490"/>
    <n v="16"/>
    <x v="3"/>
    <n v="0"/>
    <n v="5.22"/>
  </r>
  <r>
    <s v="C01729"/>
    <n v="43"/>
    <s v="Female"/>
    <x v="9"/>
    <s v="Paid  Search"/>
    <x v="764"/>
    <x v="1"/>
    <n v="72.38"/>
    <x v="2"/>
    <x v="818"/>
    <m/>
    <x v="0"/>
    <n v="641"/>
    <n v="21"/>
    <x v="6"/>
    <n v="2"/>
    <n v="14.81"/>
  </r>
  <r>
    <s v="C01730"/>
    <n v="38"/>
    <s v="Male"/>
    <x v="4"/>
    <s v="Paid Search"/>
    <x v="886"/>
    <x v="2"/>
    <m/>
    <x v="1"/>
    <x v="576"/>
    <m/>
    <x v="0"/>
    <n v="1018"/>
    <n v="33"/>
    <x v="4"/>
    <n v="3"/>
    <n v="12.72"/>
  </r>
  <r>
    <s v="C01731"/>
    <n v="35"/>
    <s v="Male"/>
    <x v="9"/>
    <s v="Paid Search"/>
    <x v="47"/>
    <x v="0"/>
    <m/>
    <x v="1"/>
    <x v="585"/>
    <d v="2025-10-28T00:00:00"/>
    <x v="1"/>
    <n v="152"/>
    <n v="5"/>
    <x v="286"/>
    <n v="1"/>
    <n v="3.4"/>
  </r>
  <r>
    <s v="C01732"/>
    <n v="38"/>
    <s v="Female"/>
    <x v="7"/>
    <s v="Referral"/>
    <x v="747"/>
    <x v="0"/>
    <n v="17.84"/>
    <x v="1"/>
    <x v="180"/>
    <m/>
    <x v="0"/>
    <n v="118"/>
    <n v="3"/>
    <x v="3"/>
    <n v="1"/>
    <n v="12.9"/>
  </r>
  <r>
    <s v="C01733"/>
    <n v="26"/>
    <s v="Female"/>
    <x v="5"/>
    <s v="Email"/>
    <x v="185"/>
    <x v="2"/>
    <n v="39.770000000000003"/>
    <x v="1"/>
    <x v="605"/>
    <m/>
    <x v="0"/>
    <n v="354"/>
    <n v="11"/>
    <x v="1"/>
    <n v="1"/>
    <n v="7.02"/>
  </r>
  <r>
    <s v="C01734"/>
    <n v="42"/>
    <s v="Male"/>
    <x v="7"/>
    <s v="Paid Social"/>
    <x v="771"/>
    <x v="1"/>
    <n v="68.760000000000005"/>
    <x v="2"/>
    <x v="34"/>
    <m/>
    <x v="0"/>
    <n v="166"/>
    <n v="5"/>
    <x v="8"/>
    <n v="1"/>
    <n v="16.86"/>
  </r>
  <r>
    <s v="C01735"/>
    <n v="24"/>
    <s v="Female"/>
    <x v="5"/>
    <s v="Organic"/>
    <x v="506"/>
    <x v="1"/>
    <n v="83.36"/>
    <x v="1"/>
    <x v="888"/>
    <m/>
    <x v="0"/>
    <n v="169"/>
    <n v="5"/>
    <x v="40"/>
    <n v="0"/>
    <n v="15.08"/>
  </r>
  <r>
    <s v="C01736"/>
    <n v="42"/>
    <s v="Female"/>
    <x v="4"/>
    <s v="Organic"/>
    <x v="887"/>
    <x v="0"/>
    <n v="17.39"/>
    <x v="2"/>
    <x v="441"/>
    <m/>
    <x v="0"/>
    <n v="245"/>
    <n v="8"/>
    <x v="15"/>
    <n v="0"/>
    <n v="4.2"/>
  </r>
  <r>
    <s v="C01737"/>
    <n v="45"/>
    <s v="Male"/>
    <x v="8"/>
    <s v="Email"/>
    <x v="701"/>
    <x v="0"/>
    <n v="19.07"/>
    <x v="1"/>
    <x v="222"/>
    <m/>
    <x v="0"/>
    <n v="578"/>
    <n v="19"/>
    <x v="40"/>
    <n v="1"/>
    <n v="14.69"/>
  </r>
  <r>
    <s v="C01738"/>
    <n v="36"/>
    <s v="Female"/>
    <x v="5"/>
    <s v="Paid Social"/>
    <x v="615"/>
    <x v="2"/>
    <n v="37.94"/>
    <x v="2"/>
    <x v="611"/>
    <m/>
    <x v="0"/>
    <n v="1022"/>
    <n v="34"/>
    <x v="1"/>
    <n v="0"/>
    <n v="8.24"/>
  </r>
  <r>
    <s v="C01739"/>
    <n v="32"/>
    <s v="Male"/>
    <x v="11"/>
    <s v="Referral"/>
    <x v="888"/>
    <x v="2"/>
    <n v="44.36"/>
    <x v="1"/>
    <x v="831"/>
    <m/>
    <x v="0"/>
    <n v="902"/>
    <n v="30"/>
    <x v="11"/>
    <n v="3"/>
    <n v="8.7799999999999994"/>
  </r>
  <r>
    <s v="C01740"/>
    <n v="38"/>
    <s v="Male"/>
    <x v="8"/>
    <s v="Paid Social"/>
    <x v="889"/>
    <x v="0"/>
    <n v="19.260000000000002"/>
    <x v="1"/>
    <x v="603"/>
    <m/>
    <x v="0"/>
    <n v="907"/>
    <n v="30"/>
    <x v="19"/>
    <n v="5"/>
    <n v="3.34"/>
  </r>
  <r>
    <s v="C01741"/>
    <n v="18"/>
    <s v="Male"/>
    <x v="5"/>
    <s v="Organic"/>
    <x v="723"/>
    <x v="0"/>
    <n v="21.96"/>
    <x v="1"/>
    <x v="698"/>
    <m/>
    <x v="0"/>
    <n v="651"/>
    <n v="21"/>
    <x v="1"/>
    <n v="2"/>
    <n v="6.16"/>
  </r>
  <r>
    <s v="C01742"/>
    <n v="37"/>
    <s v="Male"/>
    <x v="5"/>
    <s v="Paid Search"/>
    <x v="719"/>
    <x v="1"/>
    <n v="82.54"/>
    <x v="1"/>
    <x v="381"/>
    <m/>
    <x v="0"/>
    <n v="298"/>
    <n v="9"/>
    <x v="7"/>
    <n v="0"/>
    <n v="15.59"/>
  </r>
  <r>
    <s v="C01743"/>
    <n v="33"/>
    <s v="Male"/>
    <x v="8"/>
    <s v="Referral"/>
    <x v="201"/>
    <x v="2"/>
    <n v="43.45"/>
    <x v="1"/>
    <x v="183"/>
    <m/>
    <x v="0"/>
    <n v="623"/>
    <n v="20"/>
    <x v="16"/>
    <n v="0"/>
    <n v="5.52"/>
  </r>
  <r>
    <s v="C01744"/>
    <n v="34"/>
    <s v="Male"/>
    <x v="4"/>
    <s v="Partner"/>
    <x v="890"/>
    <x v="2"/>
    <n v="38.35"/>
    <x v="1"/>
    <x v="328"/>
    <m/>
    <x v="0"/>
    <n v="1105"/>
    <n v="36"/>
    <x v="8"/>
    <n v="2"/>
    <n v="8.3000000000000007"/>
  </r>
  <r>
    <s v="C01745"/>
    <n v="40"/>
    <s v="Female"/>
    <x v="3"/>
    <s v="Organic"/>
    <x v="891"/>
    <x v="2"/>
    <n v="40.08"/>
    <x v="2"/>
    <x v="889"/>
    <m/>
    <x v="0"/>
    <n v="899"/>
    <n v="29"/>
    <x v="8"/>
    <n v="0"/>
    <n v="12.44"/>
  </r>
  <r>
    <s v="C01746"/>
    <n v="33"/>
    <s v="Male"/>
    <x v="5"/>
    <s v="Paid Social"/>
    <x v="472"/>
    <x v="2"/>
    <n v="42.8"/>
    <x v="1"/>
    <x v="11"/>
    <m/>
    <x v="0"/>
    <n v="37"/>
    <n v="1"/>
    <x v="6"/>
    <n v="2"/>
    <n v="14.11"/>
  </r>
  <r>
    <s v="C01747"/>
    <n v="24"/>
    <s v="Prefer not to say"/>
    <x v="5"/>
    <s v="Organic"/>
    <x v="892"/>
    <x v="2"/>
    <n v="41.82"/>
    <x v="2"/>
    <x v="890"/>
    <m/>
    <x v="0"/>
    <n v="28"/>
    <n v="0"/>
    <x v="15"/>
    <n v="2"/>
    <n v="10.1"/>
  </r>
  <r>
    <s v="C01748"/>
    <n v="33"/>
    <s v="Female"/>
    <x v="9"/>
    <s v="Referrral"/>
    <x v="63"/>
    <x v="0"/>
    <n v="19.809999999999999"/>
    <x v="2"/>
    <x v="626"/>
    <m/>
    <x v="0"/>
    <n v="708"/>
    <n v="23"/>
    <x v="0"/>
    <n v="2"/>
    <n v="6.24"/>
  </r>
  <r>
    <s v="C01749"/>
    <n v="35"/>
    <s v="Female"/>
    <x v="0"/>
    <s v="Organic"/>
    <x v="96"/>
    <x v="0"/>
    <n v="18.5"/>
    <x v="1"/>
    <x v="256"/>
    <m/>
    <x v="0"/>
    <n v="232"/>
    <n v="7"/>
    <x v="1"/>
    <n v="1"/>
    <m/>
  </r>
  <r>
    <s v="C01750"/>
    <n v="35"/>
    <s v="Non-binary"/>
    <x v="9"/>
    <s v="Referral"/>
    <x v="214"/>
    <x v="3"/>
    <n v="196.47"/>
    <x v="2"/>
    <x v="707"/>
    <m/>
    <x v="0"/>
    <n v="327"/>
    <n v="10"/>
    <x v="7"/>
    <n v="3"/>
    <n v="19.989999999999998"/>
  </r>
  <r>
    <s v="C01751"/>
    <n v="35"/>
    <s v="Female"/>
    <x v="8"/>
    <s v="Organic"/>
    <x v="517"/>
    <x v="1"/>
    <m/>
    <x v="1"/>
    <x v="891"/>
    <m/>
    <x v="0"/>
    <n v="84"/>
    <n v="2"/>
    <x v="10"/>
    <n v="0"/>
    <n v="12.32"/>
  </r>
  <r>
    <s v="C01752"/>
    <n v="43"/>
    <s v="Male"/>
    <x v="5"/>
    <s v="Paid Social"/>
    <x v="33"/>
    <x v="2"/>
    <n v="43.2"/>
    <x v="2"/>
    <x v="892"/>
    <m/>
    <x v="0"/>
    <n v="142"/>
    <n v="4"/>
    <x v="8"/>
    <n v="3"/>
    <n v="3.77"/>
  </r>
  <r>
    <s v="C01753"/>
    <n v="24"/>
    <s v="Female"/>
    <x v="3"/>
    <s v="Paid Social"/>
    <x v="222"/>
    <x v="0"/>
    <n v="18.100000000000001"/>
    <x v="2"/>
    <x v="848"/>
    <m/>
    <x v="0"/>
    <n v="434"/>
    <n v="14"/>
    <x v="4"/>
    <n v="3"/>
    <n v="3.19"/>
  </r>
  <r>
    <s v="C01754"/>
    <n v="36"/>
    <s v="Male"/>
    <x v="3"/>
    <s v="Paid Search"/>
    <x v="832"/>
    <x v="0"/>
    <n v="17.87"/>
    <x v="2"/>
    <x v="763"/>
    <m/>
    <x v="0"/>
    <n v="701"/>
    <n v="23"/>
    <x v="16"/>
    <n v="0"/>
    <n v="9.6199999999999992"/>
  </r>
  <r>
    <s v="C01755"/>
    <n v="46"/>
    <s v="Female"/>
    <x v="8"/>
    <s v="Referral"/>
    <x v="218"/>
    <x v="0"/>
    <n v="17.63"/>
    <x v="1"/>
    <x v="893"/>
    <d v="2025-09-03T00:00:00"/>
    <x v="1"/>
    <n v="269"/>
    <n v="8"/>
    <x v="252"/>
    <n v="2"/>
    <n v="4.3"/>
  </r>
  <r>
    <s v="C01756"/>
    <n v="18"/>
    <s v="Female"/>
    <x v="5"/>
    <s v="Partner"/>
    <x v="422"/>
    <x v="1"/>
    <n v="84.24"/>
    <x v="2"/>
    <x v="467"/>
    <m/>
    <x v="0"/>
    <n v="777"/>
    <n v="25"/>
    <x v="8"/>
    <n v="0"/>
    <n v="14.62"/>
  </r>
  <r>
    <s v="C01757"/>
    <n v="36"/>
    <s v="Male"/>
    <x v="4"/>
    <s v="Partner"/>
    <x v="781"/>
    <x v="1"/>
    <n v="73.13"/>
    <x v="1"/>
    <x v="805"/>
    <m/>
    <x v="0"/>
    <n v="746"/>
    <n v="24"/>
    <x v="4"/>
    <n v="3"/>
    <n v="14.54"/>
  </r>
  <r>
    <s v="C01758"/>
    <n v="29"/>
    <s v="Male"/>
    <x v="3"/>
    <s v="Paid Search"/>
    <x v="893"/>
    <x v="2"/>
    <n v="41.55"/>
    <x v="1"/>
    <x v="122"/>
    <m/>
    <x v="0"/>
    <n v="455"/>
    <n v="15"/>
    <x v="1"/>
    <n v="1"/>
    <n v="14.98"/>
  </r>
  <r>
    <s v="C01759"/>
    <n v="31"/>
    <s v="Non-binary"/>
    <x v="8"/>
    <s v="Referral"/>
    <x v="453"/>
    <x v="3"/>
    <n v="207.69"/>
    <x v="1"/>
    <x v="73"/>
    <m/>
    <x v="0"/>
    <n v="558"/>
    <n v="18"/>
    <x v="7"/>
    <n v="0"/>
    <n v="18.29"/>
  </r>
  <r>
    <s v="C01760"/>
    <n v="26"/>
    <s v="Male"/>
    <x v="9"/>
    <s v="Paid Social"/>
    <x v="241"/>
    <x v="0"/>
    <n v="18.170000000000002"/>
    <x v="1"/>
    <x v="633"/>
    <m/>
    <x v="0"/>
    <n v="481"/>
    <n v="16"/>
    <x v="19"/>
    <n v="0"/>
    <n v="7.11"/>
  </r>
  <r>
    <s v="C01761"/>
    <n v="32"/>
    <s v="Male"/>
    <x v="8"/>
    <s v="Paid Social"/>
    <x v="482"/>
    <x v="2"/>
    <n v="43.88"/>
    <x v="2"/>
    <x v="453"/>
    <m/>
    <x v="0"/>
    <n v="711"/>
    <n v="23"/>
    <x v="24"/>
    <n v="0"/>
    <n v="9.73"/>
  </r>
  <r>
    <s v="C01762"/>
    <n v="51"/>
    <s v="Male"/>
    <x v="3"/>
    <s v="Paid Search"/>
    <x v="149"/>
    <x v="0"/>
    <n v="16.78"/>
    <x v="0"/>
    <x v="59"/>
    <m/>
    <x v="0"/>
    <n v="674"/>
    <n v="22"/>
    <x v="0"/>
    <n v="2"/>
    <n v="6.27"/>
  </r>
  <r>
    <s v="C01763"/>
    <n v="23"/>
    <s v="Female"/>
    <x v="0"/>
    <s v="Paid Social"/>
    <x v="272"/>
    <x v="0"/>
    <n v="21.52"/>
    <x v="1"/>
    <x v="709"/>
    <m/>
    <x v="0"/>
    <n v="1121"/>
    <n v="37"/>
    <x v="6"/>
    <n v="1"/>
    <n v="6.98"/>
  </r>
  <r>
    <s v="C01764"/>
    <n v="23"/>
    <s v="Female"/>
    <x v="8"/>
    <s v="Organic"/>
    <x v="894"/>
    <x v="1"/>
    <n v="81.02"/>
    <x v="2"/>
    <x v="479"/>
    <m/>
    <x v="0"/>
    <n v="461"/>
    <n v="15"/>
    <x v="3"/>
    <n v="1"/>
    <n v="16.23"/>
  </r>
  <r>
    <s v="C01765"/>
    <n v="22"/>
    <s v="Female"/>
    <x v="0"/>
    <s v="Paid Search"/>
    <x v="895"/>
    <x v="1"/>
    <n v="65.900000000000006"/>
    <x v="2"/>
    <x v="825"/>
    <m/>
    <x v="0"/>
    <n v="490"/>
    <n v="16"/>
    <x v="3"/>
    <n v="2"/>
    <n v="19.170000000000002"/>
  </r>
  <r>
    <s v="C01766"/>
    <n v="50"/>
    <s v="Male"/>
    <x v="5"/>
    <s v="Organic"/>
    <x v="307"/>
    <x v="0"/>
    <n v="21.42"/>
    <x v="0"/>
    <x v="532"/>
    <m/>
    <x v="0"/>
    <n v="83"/>
    <n v="2"/>
    <x v="16"/>
    <n v="3"/>
    <n v="5.88"/>
  </r>
  <r>
    <s v="C01767"/>
    <n v="30"/>
    <s v="Male"/>
    <x v="9"/>
    <s v="Organic"/>
    <x v="443"/>
    <x v="0"/>
    <n v="20.48"/>
    <x v="2"/>
    <x v="894"/>
    <m/>
    <x v="0"/>
    <n v="576"/>
    <n v="19"/>
    <x v="10"/>
    <n v="3"/>
    <n v="12.98"/>
  </r>
  <r>
    <s v="C01768"/>
    <n v="34"/>
    <s v="Male"/>
    <x v="0"/>
    <s v="Organic"/>
    <x v="896"/>
    <x v="2"/>
    <n v="37.659999999999997"/>
    <x v="1"/>
    <x v="849"/>
    <m/>
    <x v="0"/>
    <n v="609"/>
    <n v="20"/>
    <x v="8"/>
    <n v="0"/>
    <n v="10.18"/>
  </r>
  <r>
    <s v="C01769"/>
    <n v="30"/>
    <s v="Female"/>
    <x v="5"/>
    <s v="Organic"/>
    <x v="42"/>
    <x v="0"/>
    <n v="17.53"/>
    <x v="1"/>
    <x v="895"/>
    <d v="2023-11-14T00:00:00"/>
    <x v="1"/>
    <n v="236"/>
    <n v="7"/>
    <x v="118"/>
    <n v="4"/>
    <n v="0"/>
  </r>
  <r>
    <s v="C01770"/>
    <n v="26"/>
    <s v="Female"/>
    <x v="2"/>
    <s v="Referral"/>
    <x v="341"/>
    <x v="2"/>
    <n v="34.1"/>
    <x v="2"/>
    <x v="355"/>
    <m/>
    <x v="0"/>
    <n v="917"/>
    <n v="30"/>
    <x v="24"/>
    <n v="0"/>
    <n v="12.55"/>
  </r>
  <r>
    <s v="C01771"/>
    <n v="32"/>
    <s v="Female"/>
    <x v="5"/>
    <s v="Paid Social"/>
    <x v="897"/>
    <x v="2"/>
    <n v="46.54"/>
    <x v="1"/>
    <x v="317"/>
    <m/>
    <x v="0"/>
    <n v="765"/>
    <n v="25"/>
    <x v="40"/>
    <n v="2"/>
    <n v="11.57"/>
  </r>
  <r>
    <s v="C01772"/>
    <m/>
    <s v="Male"/>
    <x v="8"/>
    <s v="Organic"/>
    <x v="898"/>
    <x v="0"/>
    <n v="17.600000000000001"/>
    <x v="0"/>
    <x v="896"/>
    <m/>
    <x v="0"/>
    <n v="707"/>
    <n v="23"/>
    <x v="40"/>
    <n v="0"/>
    <n v="6.13"/>
  </r>
  <r>
    <s v="C01773"/>
    <n v="47"/>
    <s v="Prefer not to say"/>
    <x v="10"/>
    <s v="Referral"/>
    <x v="899"/>
    <x v="0"/>
    <n v="17.079999999999998"/>
    <x v="0"/>
    <x v="658"/>
    <m/>
    <x v="0"/>
    <n v="732"/>
    <n v="24"/>
    <x v="0"/>
    <n v="0"/>
    <n v="4.96"/>
  </r>
  <r>
    <s v="C01774"/>
    <n v="26"/>
    <s v="Male"/>
    <x v="3"/>
    <s v="Partner"/>
    <x v="832"/>
    <x v="0"/>
    <n v="19.41"/>
    <x v="0"/>
    <x v="726"/>
    <m/>
    <x v="0"/>
    <n v="700"/>
    <n v="23"/>
    <x v="7"/>
    <n v="2"/>
    <n v="0"/>
  </r>
  <r>
    <s v="C01775"/>
    <n v="40"/>
    <s v="Female"/>
    <x v="7"/>
    <s v="Partner"/>
    <x v="286"/>
    <x v="1"/>
    <n v="68.650000000000006"/>
    <x v="1"/>
    <x v="45"/>
    <d v="2026-01-06T00:00:00"/>
    <x v="1"/>
    <n v="224"/>
    <n v="7"/>
    <x v="287"/>
    <n v="1"/>
    <n v="8.2100000000000009"/>
  </r>
  <r>
    <s v="C01776"/>
    <n v="27"/>
    <s v="Female"/>
    <x v="0"/>
    <s v="Partner"/>
    <x v="365"/>
    <x v="0"/>
    <n v="17.510000000000002"/>
    <x v="2"/>
    <x v="506"/>
    <d v="2024-05-25T00:00:00"/>
    <x v="1"/>
    <n v="349"/>
    <n v="11"/>
    <x v="288"/>
    <n v="1"/>
    <n v="12.59"/>
  </r>
  <r>
    <s v="C01777"/>
    <n v="18"/>
    <s v="Female"/>
    <x v="9"/>
    <s v="Organic"/>
    <x v="900"/>
    <x v="2"/>
    <n v="42.1"/>
    <x v="2"/>
    <x v="897"/>
    <d v="2024-12-11T00:00:00"/>
    <x v="1"/>
    <n v="329"/>
    <n v="10"/>
    <x v="289"/>
    <n v="0"/>
    <n v="7.66"/>
  </r>
  <r>
    <s v="C01778"/>
    <n v="43"/>
    <s v="Female"/>
    <x v="4"/>
    <s v="Paid Social"/>
    <x v="835"/>
    <x v="0"/>
    <m/>
    <x v="1"/>
    <x v="590"/>
    <m/>
    <x v="0"/>
    <n v="962"/>
    <n v="32"/>
    <x v="15"/>
    <n v="2"/>
    <n v="9.86"/>
  </r>
  <r>
    <s v="C01779"/>
    <n v="44"/>
    <s v="Non-binary"/>
    <x v="0"/>
    <s v="Email"/>
    <x v="737"/>
    <x v="2"/>
    <n v="37.79"/>
    <x v="1"/>
    <x v="81"/>
    <m/>
    <x v="0"/>
    <n v="785"/>
    <n v="26"/>
    <x v="15"/>
    <n v="3"/>
    <n v="3.59"/>
  </r>
  <r>
    <s v="C01780"/>
    <n v="43"/>
    <s v="Male"/>
    <x v="8"/>
    <s v="Email"/>
    <x v="574"/>
    <x v="0"/>
    <n v="19.03"/>
    <x v="1"/>
    <x v="69"/>
    <m/>
    <x v="0"/>
    <n v="371"/>
    <n v="12"/>
    <x v="40"/>
    <n v="3"/>
    <n v="1.81"/>
  </r>
  <r>
    <s v="C01781"/>
    <n v="30"/>
    <s v="Male"/>
    <x v="0"/>
    <s v="Paid Search"/>
    <x v="901"/>
    <x v="0"/>
    <n v="18.329999999999998"/>
    <x v="1"/>
    <x v="51"/>
    <m/>
    <x v="0"/>
    <n v="1090"/>
    <n v="36"/>
    <x v="1"/>
    <n v="1"/>
    <n v="8.7100000000000009"/>
  </r>
  <r>
    <s v="C01782"/>
    <n v="32"/>
    <s v="Male"/>
    <x v="9"/>
    <m/>
    <x v="902"/>
    <x v="2"/>
    <n v="38.81"/>
    <x v="0"/>
    <x v="481"/>
    <m/>
    <x v="0"/>
    <n v="753"/>
    <n v="25"/>
    <x v="0"/>
    <n v="1"/>
    <n v="9.59"/>
  </r>
  <r>
    <s v="C01783"/>
    <n v="41"/>
    <s v="Female"/>
    <x v="0"/>
    <s v="Referral"/>
    <x v="890"/>
    <x v="2"/>
    <n v="36.619999999999997"/>
    <x v="2"/>
    <x v="427"/>
    <m/>
    <x v="0"/>
    <n v="1115"/>
    <n v="37"/>
    <x v="3"/>
    <n v="1"/>
    <n v="12.15"/>
  </r>
  <r>
    <s v="C01784"/>
    <n v="38"/>
    <s v="Female"/>
    <x v="0"/>
    <s v="Referral"/>
    <x v="376"/>
    <x v="0"/>
    <n v="18.12"/>
    <x v="1"/>
    <x v="548"/>
    <m/>
    <x v="0"/>
    <n v="68"/>
    <n v="2"/>
    <x v="10"/>
    <n v="0"/>
    <n v="5.95"/>
  </r>
  <r>
    <s v="C01785"/>
    <n v="30"/>
    <s v="Female"/>
    <x v="11"/>
    <s v="Partner"/>
    <x v="285"/>
    <x v="0"/>
    <n v="18.07"/>
    <x v="1"/>
    <x v="513"/>
    <m/>
    <x v="0"/>
    <n v="316"/>
    <n v="10"/>
    <x v="15"/>
    <n v="0"/>
    <n v="5.17"/>
  </r>
  <r>
    <s v="C01786"/>
    <n v="19"/>
    <s v="Female"/>
    <x v="9"/>
    <s v="Paid Search"/>
    <x v="282"/>
    <x v="1"/>
    <n v="74.41"/>
    <x v="1"/>
    <x v="447"/>
    <m/>
    <x v="0"/>
    <n v="868"/>
    <n v="28"/>
    <x v="40"/>
    <n v="0"/>
    <n v="13.28"/>
  </r>
  <r>
    <s v="C01787"/>
    <n v="35"/>
    <s v="Male"/>
    <x v="10"/>
    <s v="Paid Search"/>
    <x v="587"/>
    <x v="4"/>
    <n v="20.59"/>
    <x v="1"/>
    <x v="689"/>
    <m/>
    <x v="0"/>
    <n v="910"/>
    <n v="30"/>
    <x v="6"/>
    <n v="3"/>
    <n v="1.22"/>
  </r>
  <r>
    <s v="C01788"/>
    <n v="44"/>
    <s v="Female"/>
    <x v="8"/>
    <s v="Paid Social"/>
    <x v="467"/>
    <x v="0"/>
    <n v="20.170000000000002"/>
    <x v="1"/>
    <x v="851"/>
    <m/>
    <x v="0"/>
    <n v="1032"/>
    <n v="34"/>
    <x v="8"/>
    <n v="2"/>
    <n v="11.61"/>
  </r>
  <r>
    <s v="C01789"/>
    <n v="23"/>
    <s v="Female"/>
    <x v="0"/>
    <s v="Referral"/>
    <x v="903"/>
    <x v="2"/>
    <n v="36.090000000000003"/>
    <x v="2"/>
    <x v="416"/>
    <m/>
    <x v="0"/>
    <n v="600"/>
    <n v="20"/>
    <x v="7"/>
    <n v="1"/>
    <n v="16.27"/>
  </r>
  <r>
    <s v="C01790"/>
    <n v="40"/>
    <s v="Male"/>
    <x v="8"/>
    <s v="Partner"/>
    <x v="400"/>
    <x v="0"/>
    <n v="17.18"/>
    <x v="2"/>
    <x v="217"/>
    <m/>
    <x v="0"/>
    <n v="286"/>
    <n v="9"/>
    <x v="16"/>
    <n v="3"/>
    <n v="1.85"/>
  </r>
  <r>
    <s v="C01791"/>
    <n v="37"/>
    <s v="Male"/>
    <x v="8"/>
    <s v="Partner"/>
    <x v="220"/>
    <x v="2"/>
    <n v="38.51"/>
    <x v="2"/>
    <x v="424"/>
    <m/>
    <x v="0"/>
    <n v="484"/>
    <n v="16"/>
    <x v="4"/>
    <n v="4"/>
    <n v="5.58"/>
  </r>
  <r>
    <s v="C01792"/>
    <n v="41"/>
    <s v="Male"/>
    <x v="0"/>
    <s v="Referral"/>
    <x v="801"/>
    <x v="2"/>
    <n v="45.72"/>
    <x v="0"/>
    <x v="734"/>
    <m/>
    <x v="0"/>
    <n v="145"/>
    <n v="4"/>
    <x v="19"/>
    <n v="2"/>
    <n v="8.61"/>
  </r>
  <r>
    <s v="C01793"/>
    <n v="42"/>
    <s v="Male"/>
    <x v="2"/>
    <s v="Email"/>
    <x v="798"/>
    <x v="4"/>
    <n v="35.79"/>
    <x v="1"/>
    <x v="898"/>
    <m/>
    <x v="0"/>
    <n v="744"/>
    <n v="24"/>
    <x v="24"/>
    <n v="0"/>
    <n v="11.36"/>
  </r>
  <r>
    <s v="C01794"/>
    <n v="28"/>
    <s v="Female"/>
    <x v="9"/>
    <s v="Organic"/>
    <x v="643"/>
    <x v="2"/>
    <n v="38.5"/>
    <x v="2"/>
    <x v="127"/>
    <m/>
    <x v="0"/>
    <n v="832"/>
    <n v="27"/>
    <x v="1"/>
    <n v="0"/>
    <n v="9.27"/>
  </r>
  <r>
    <s v="C01795"/>
    <n v="19"/>
    <s v="Female"/>
    <x v="3"/>
    <s v="Email"/>
    <x v="485"/>
    <x v="2"/>
    <n v="39.28"/>
    <x v="1"/>
    <x v="899"/>
    <d v="2025-02-08T00:00:00"/>
    <x v="1"/>
    <n v="219"/>
    <n v="7"/>
    <x v="290"/>
    <n v="0"/>
    <n v="12"/>
  </r>
  <r>
    <s v="C01796"/>
    <n v="29"/>
    <s v="Female"/>
    <x v="8"/>
    <s v="Organic"/>
    <x v="8"/>
    <x v="1"/>
    <n v="78.31"/>
    <x v="1"/>
    <x v="900"/>
    <m/>
    <x v="0"/>
    <n v="912"/>
    <n v="30"/>
    <x v="1"/>
    <n v="2"/>
    <n v="15.8"/>
  </r>
  <r>
    <s v="C01797"/>
    <n v="42"/>
    <s v="Male"/>
    <x v="9"/>
    <s v="Paid Social"/>
    <x v="11"/>
    <x v="0"/>
    <n v="18.3"/>
    <x v="3"/>
    <x v="832"/>
    <m/>
    <x v="0"/>
    <n v="32"/>
    <n v="1"/>
    <x v="7"/>
    <n v="1"/>
    <n v="5.54"/>
  </r>
  <r>
    <s v="C01798"/>
    <n v="29"/>
    <s v="Female"/>
    <x v="0"/>
    <s v="Organic"/>
    <x v="904"/>
    <x v="0"/>
    <n v="20.76"/>
    <x v="1"/>
    <x v="22"/>
    <m/>
    <x v="0"/>
    <n v="933"/>
    <n v="31"/>
    <x v="9"/>
    <n v="2"/>
    <n v="15.65"/>
  </r>
  <r>
    <s v="C01799"/>
    <n v="28"/>
    <s v="Female"/>
    <x v="11"/>
    <s v="Paid  Search"/>
    <x v="905"/>
    <x v="2"/>
    <n v="40.42"/>
    <x v="1"/>
    <x v="901"/>
    <m/>
    <x v="0"/>
    <n v="596"/>
    <n v="19"/>
    <x v="10"/>
    <n v="2"/>
    <n v="7.9"/>
  </r>
  <r>
    <s v="C01800"/>
    <n v="18"/>
    <s v="Male"/>
    <x v="5"/>
    <s v="Paid Search"/>
    <x v="617"/>
    <x v="5"/>
    <n v="20.29"/>
    <x v="1"/>
    <x v="543"/>
    <m/>
    <x v="0"/>
    <n v="543"/>
    <n v="18"/>
    <x v="8"/>
    <n v="2"/>
    <n v="12.56"/>
  </r>
  <r>
    <s v="C01801"/>
    <n v="50"/>
    <s v="Female"/>
    <x v="0"/>
    <s v="Organic"/>
    <x v="578"/>
    <x v="0"/>
    <n v="19.899999999999999"/>
    <x v="1"/>
    <x v="814"/>
    <m/>
    <x v="0"/>
    <n v="1076"/>
    <n v="35"/>
    <x v="3"/>
    <n v="1"/>
    <n v="11.79"/>
  </r>
  <r>
    <s v="C01802"/>
    <n v="41"/>
    <s v="Male"/>
    <x v="0"/>
    <s v="Paid Social"/>
    <x v="896"/>
    <x v="0"/>
    <n v="20.36"/>
    <x v="0"/>
    <x v="749"/>
    <m/>
    <x v="0"/>
    <n v="617"/>
    <n v="20"/>
    <x v="6"/>
    <n v="2"/>
    <n v="8.02"/>
  </r>
  <r>
    <s v="C01803"/>
    <n v="41"/>
    <s v="Male"/>
    <x v="9"/>
    <s v="Referral"/>
    <x v="567"/>
    <x v="2"/>
    <n v="43.94"/>
    <x v="1"/>
    <x v="192"/>
    <d v="2025-01-08T00:00:00"/>
    <x v="1"/>
    <n v="221"/>
    <n v="7"/>
    <x v="291"/>
    <n v="5"/>
    <n v="2.2999999999999998"/>
  </r>
  <r>
    <s v="C01804"/>
    <n v="43"/>
    <s v="Male"/>
    <x v="6"/>
    <s v="Referrral"/>
    <x v="734"/>
    <x v="0"/>
    <n v="21.02"/>
    <x v="1"/>
    <x v="755"/>
    <m/>
    <x v="0"/>
    <n v="845"/>
    <n v="28"/>
    <x v="1"/>
    <n v="1"/>
    <n v="6.12"/>
  </r>
  <r>
    <s v="C01805"/>
    <m/>
    <s v="Male"/>
    <x v="12"/>
    <s v="Paid Social"/>
    <x v="17"/>
    <x v="2"/>
    <n v="46.25"/>
    <x v="0"/>
    <x v="17"/>
    <m/>
    <x v="0"/>
    <n v="992"/>
    <n v="33"/>
    <x v="9"/>
    <n v="2"/>
    <n v="7.94"/>
  </r>
  <r>
    <s v="C01806"/>
    <n v="32"/>
    <s v="Female"/>
    <x v="9"/>
    <s v="Organic"/>
    <x v="311"/>
    <x v="1"/>
    <n v="86.69"/>
    <x v="2"/>
    <x v="703"/>
    <m/>
    <x v="0"/>
    <n v="1088"/>
    <n v="36"/>
    <x v="16"/>
    <n v="2"/>
    <n v="16.079999999999998"/>
  </r>
  <r>
    <s v="C01807"/>
    <n v="33"/>
    <s v="Male"/>
    <x v="6"/>
    <s v="Organic"/>
    <x v="732"/>
    <x v="2"/>
    <n v="36.909999999999997"/>
    <x v="1"/>
    <x v="351"/>
    <d v="2024-04-27T00:00:00"/>
    <x v="1"/>
    <n v="460"/>
    <n v="15"/>
    <x v="292"/>
    <n v="0"/>
    <n v="5.75"/>
  </r>
  <r>
    <s v="C01808"/>
    <n v="30"/>
    <s v="Male"/>
    <x v="3"/>
    <s v="Organic"/>
    <x v="906"/>
    <x v="0"/>
    <n v="20.29"/>
    <x v="0"/>
    <x v="899"/>
    <d v="2024-11-18T00:00:00"/>
    <x v="1"/>
    <n v="137"/>
    <n v="4"/>
    <x v="293"/>
    <n v="2"/>
    <m/>
  </r>
  <r>
    <s v="C01809"/>
    <n v="58"/>
    <s v="Male"/>
    <x v="4"/>
    <s v="Paid Social"/>
    <x v="158"/>
    <x v="1"/>
    <n v="83.49"/>
    <x v="1"/>
    <x v="887"/>
    <m/>
    <x v="0"/>
    <n v="1035"/>
    <n v="34"/>
    <x v="16"/>
    <n v="0"/>
    <n v="19.940000000000001"/>
  </r>
  <r>
    <s v="C01810"/>
    <n v="39"/>
    <s v="Male"/>
    <x v="9"/>
    <s v="Referral"/>
    <x v="176"/>
    <x v="0"/>
    <n v="21.92"/>
    <x v="1"/>
    <x v="902"/>
    <m/>
    <x v="0"/>
    <n v="50"/>
    <n v="1"/>
    <x v="24"/>
    <n v="2"/>
    <n v="10.68"/>
  </r>
  <r>
    <s v="C01811"/>
    <n v="30"/>
    <s v="Male"/>
    <x v="0"/>
    <m/>
    <x v="599"/>
    <x v="1"/>
    <n v="72.89"/>
    <x v="1"/>
    <x v="472"/>
    <m/>
    <x v="0"/>
    <n v="856"/>
    <n v="28"/>
    <x v="19"/>
    <n v="1"/>
    <n v="14.47"/>
  </r>
  <r>
    <s v="C01812"/>
    <n v="38"/>
    <s v="Male"/>
    <x v="0"/>
    <s v="Referral"/>
    <x v="659"/>
    <x v="2"/>
    <n v="40.74"/>
    <x v="1"/>
    <x v="620"/>
    <m/>
    <x v="0"/>
    <n v="405"/>
    <n v="13"/>
    <x v="6"/>
    <n v="2"/>
    <n v="5.76"/>
  </r>
  <r>
    <s v="C01813"/>
    <n v="25"/>
    <s v="Female"/>
    <x v="5"/>
    <s v="Paid Social"/>
    <x v="907"/>
    <x v="5"/>
    <n v="17.96"/>
    <x v="2"/>
    <x v="249"/>
    <m/>
    <x v="0"/>
    <n v="382"/>
    <n v="12"/>
    <x v="15"/>
    <n v="2"/>
    <n v="7.41"/>
  </r>
  <r>
    <s v="C01814"/>
    <n v="48"/>
    <s v="Male"/>
    <x v="0"/>
    <s v="Referral"/>
    <x v="168"/>
    <x v="1"/>
    <n v="82.24"/>
    <x v="1"/>
    <x v="894"/>
    <m/>
    <x v="0"/>
    <n v="576"/>
    <n v="19"/>
    <x v="1"/>
    <n v="3"/>
    <n v="23.02"/>
  </r>
  <r>
    <s v="C01815"/>
    <n v="28"/>
    <s v="Female"/>
    <x v="10"/>
    <s v="Email"/>
    <x v="908"/>
    <x v="2"/>
    <n v="38.33"/>
    <x v="2"/>
    <x v="804"/>
    <m/>
    <x v="0"/>
    <n v="143"/>
    <n v="4"/>
    <x v="8"/>
    <n v="0"/>
    <n v="10.28"/>
  </r>
  <r>
    <s v="C01816"/>
    <n v="39"/>
    <s v="Non-binary"/>
    <x v="6"/>
    <s v="Paid Search"/>
    <x v="571"/>
    <x v="2"/>
    <n v="40.5"/>
    <x v="2"/>
    <x v="781"/>
    <m/>
    <x v="0"/>
    <n v="1015"/>
    <n v="33"/>
    <x v="7"/>
    <n v="2"/>
    <n v="11.81"/>
  </r>
  <r>
    <s v="C01817"/>
    <n v="44"/>
    <s v="Female"/>
    <x v="5"/>
    <s v="Organic"/>
    <x v="135"/>
    <x v="2"/>
    <n v="34.6"/>
    <x v="0"/>
    <x v="530"/>
    <m/>
    <x v="0"/>
    <n v="872"/>
    <n v="29"/>
    <x v="4"/>
    <n v="1"/>
    <n v="9.06"/>
  </r>
  <r>
    <s v="C01818"/>
    <n v="37"/>
    <s v="Female"/>
    <x v="3"/>
    <s v="Organic"/>
    <x v="909"/>
    <x v="2"/>
    <n v="41.47"/>
    <x v="1"/>
    <x v="407"/>
    <m/>
    <x v="0"/>
    <n v="852"/>
    <n v="28"/>
    <x v="6"/>
    <n v="1"/>
    <n v="7.99"/>
  </r>
  <r>
    <s v="C01819"/>
    <n v="35"/>
    <s v="Prefer not to say"/>
    <x v="5"/>
    <s v="Paid Social"/>
    <x v="910"/>
    <x v="3"/>
    <n v="39.64"/>
    <x v="1"/>
    <x v="798"/>
    <m/>
    <x v="0"/>
    <n v="980"/>
    <n v="32"/>
    <x v="7"/>
    <n v="0"/>
    <n v="12.63"/>
  </r>
  <r>
    <s v="C01820"/>
    <n v="34"/>
    <s v="Male"/>
    <x v="0"/>
    <s v="Paid Social"/>
    <x v="245"/>
    <x v="1"/>
    <n v="79.959999999999994"/>
    <x v="0"/>
    <x v="903"/>
    <d v="2024-08-02T00:00:00"/>
    <x v="1"/>
    <n v="242"/>
    <n v="8"/>
    <x v="294"/>
    <n v="1"/>
    <n v="15.58"/>
  </r>
  <r>
    <s v="C01821"/>
    <n v="33"/>
    <s v="Non-binary"/>
    <x v="4"/>
    <s v="Organic"/>
    <x v="83"/>
    <x v="0"/>
    <n v="21.96"/>
    <x v="2"/>
    <x v="462"/>
    <d v="2025-01-03T00:00:00"/>
    <x v="1"/>
    <n v="370"/>
    <n v="12"/>
    <x v="295"/>
    <n v="2"/>
    <n v="7.61"/>
  </r>
  <r>
    <s v="C01822"/>
    <n v="29"/>
    <s v="Female"/>
    <x v="8"/>
    <s v="Partner"/>
    <x v="188"/>
    <x v="2"/>
    <n v="37.81"/>
    <x v="1"/>
    <x v="904"/>
    <m/>
    <x v="0"/>
    <n v="281"/>
    <n v="9"/>
    <x v="0"/>
    <n v="0"/>
    <n v="12.03"/>
  </r>
  <r>
    <s v="C01823"/>
    <n v="30"/>
    <s v="Female"/>
    <x v="4"/>
    <s v="Email"/>
    <x v="371"/>
    <x v="2"/>
    <n v="40.07"/>
    <x v="1"/>
    <x v="287"/>
    <m/>
    <x v="0"/>
    <n v="792"/>
    <n v="26"/>
    <x v="10"/>
    <n v="1"/>
    <n v="11.39"/>
  </r>
  <r>
    <s v="C01824"/>
    <n v="47"/>
    <s v="Male"/>
    <x v="0"/>
    <s v="Organic"/>
    <x v="911"/>
    <x v="2"/>
    <n v="39.31"/>
    <x v="2"/>
    <x v="559"/>
    <m/>
    <x v="0"/>
    <n v="156"/>
    <n v="5"/>
    <x v="40"/>
    <n v="0"/>
    <n v="12.23"/>
  </r>
  <r>
    <s v="C01825"/>
    <n v="33"/>
    <s v="Male"/>
    <x v="0"/>
    <s v="Organic"/>
    <x v="321"/>
    <x v="2"/>
    <n v="39.619999999999997"/>
    <x v="2"/>
    <x v="98"/>
    <m/>
    <x v="0"/>
    <n v="264"/>
    <n v="8"/>
    <x v="8"/>
    <n v="1"/>
    <n v="6.59"/>
  </r>
  <r>
    <s v="C01826"/>
    <n v="27"/>
    <s v="Female"/>
    <x v="0"/>
    <s v="Organic"/>
    <x v="912"/>
    <x v="0"/>
    <n v="22.38"/>
    <x v="2"/>
    <x v="87"/>
    <m/>
    <x v="0"/>
    <n v="128"/>
    <n v="4"/>
    <x v="24"/>
    <n v="2"/>
    <n v="2.34"/>
  </r>
  <r>
    <s v="C01827"/>
    <n v="29"/>
    <s v="Female"/>
    <x v="1"/>
    <s v="Paid Search"/>
    <x v="413"/>
    <x v="1"/>
    <n v="79.400000000000006"/>
    <x v="0"/>
    <x v="905"/>
    <m/>
    <x v="0"/>
    <n v="1014"/>
    <n v="33"/>
    <x v="6"/>
    <n v="2"/>
    <n v="15.83"/>
  </r>
  <r>
    <s v="C01828"/>
    <n v="44"/>
    <s v="Male"/>
    <x v="0"/>
    <s v="Partner"/>
    <x v="442"/>
    <x v="0"/>
    <n v="18.14"/>
    <x v="1"/>
    <x v="129"/>
    <m/>
    <x v="0"/>
    <n v="22"/>
    <n v="0"/>
    <x v="24"/>
    <n v="0"/>
    <n v="5.93"/>
  </r>
  <r>
    <s v="C01829"/>
    <n v="40"/>
    <s v="Female"/>
    <x v="4"/>
    <s v="Paid Social"/>
    <x v="718"/>
    <x v="0"/>
    <n v="21.84"/>
    <x v="1"/>
    <x v="906"/>
    <m/>
    <x v="0"/>
    <n v="442"/>
    <n v="14"/>
    <x v="6"/>
    <n v="3"/>
    <n v="3.91"/>
  </r>
  <r>
    <s v="C01830"/>
    <n v="39"/>
    <s v="Female"/>
    <x v="8"/>
    <s v="Organic"/>
    <x v="129"/>
    <x v="2"/>
    <n v="38.04"/>
    <x v="2"/>
    <x v="907"/>
    <m/>
    <x v="0"/>
    <n v="27"/>
    <n v="0"/>
    <x v="1"/>
    <n v="1"/>
    <n v="10.96"/>
  </r>
  <r>
    <s v="C01831"/>
    <n v="32"/>
    <s v="Male"/>
    <x v="5"/>
    <s v="Referrral"/>
    <x v="41"/>
    <x v="0"/>
    <n v="16.559999999999999"/>
    <x v="0"/>
    <x v="820"/>
    <m/>
    <x v="0"/>
    <n v="739"/>
    <n v="24"/>
    <x v="10"/>
    <n v="1"/>
    <n v="9.6300000000000008"/>
  </r>
  <r>
    <s v="C01832"/>
    <n v="39"/>
    <s v="Male"/>
    <x v="8"/>
    <s v="Organic"/>
    <x v="264"/>
    <x v="0"/>
    <n v="17.87"/>
    <x v="1"/>
    <x v="548"/>
    <m/>
    <x v="0"/>
    <n v="68"/>
    <n v="2"/>
    <x v="8"/>
    <n v="1"/>
    <n v="10.75"/>
  </r>
  <r>
    <s v="C01833"/>
    <n v="28"/>
    <s v="Male"/>
    <x v="0"/>
    <s v="Paid Search"/>
    <x v="651"/>
    <x v="0"/>
    <m/>
    <x v="2"/>
    <x v="417"/>
    <m/>
    <x v="0"/>
    <n v="468"/>
    <n v="15"/>
    <x v="0"/>
    <n v="0"/>
    <n v="11.65"/>
  </r>
  <r>
    <s v="C01834"/>
    <n v="32"/>
    <s v="Male"/>
    <x v="9"/>
    <s v="Paid Search"/>
    <x v="913"/>
    <x v="2"/>
    <n v="33.380000000000003"/>
    <x v="1"/>
    <x v="497"/>
    <m/>
    <x v="0"/>
    <n v="1058"/>
    <n v="35"/>
    <x v="10"/>
    <n v="1"/>
    <n v="4.74"/>
  </r>
  <r>
    <s v="C01835"/>
    <n v="43"/>
    <s v="Male"/>
    <x v="8"/>
    <s v="Paid Social"/>
    <x v="323"/>
    <x v="3"/>
    <n v="193.22"/>
    <x v="1"/>
    <x v="218"/>
    <m/>
    <x v="0"/>
    <n v="671"/>
    <n v="22"/>
    <x v="3"/>
    <n v="0"/>
    <n v="17.350000000000001"/>
  </r>
  <r>
    <s v="C01836"/>
    <n v="42"/>
    <s v="Male"/>
    <x v="9"/>
    <s v="Paid Social"/>
    <x v="914"/>
    <x v="2"/>
    <n v="38.78"/>
    <x v="0"/>
    <x v="798"/>
    <m/>
    <x v="0"/>
    <n v="980"/>
    <n v="32"/>
    <x v="19"/>
    <n v="0"/>
    <n v="8.84"/>
  </r>
  <r>
    <s v="C01837"/>
    <n v="25"/>
    <s v="Male"/>
    <x v="8"/>
    <s v="Partner"/>
    <x v="638"/>
    <x v="0"/>
    <n v="20.79"/>
    <x v="1"/>
    <x v="908"/>
    <m/>
    <x v="0"/>
    <n v="75"/>
    <n v="2"/>
    <x v="0"/>
    <n v="2"/>
    <n v="6.32"/>
  </r>
  <r>
    <s v="C01838"/>
    <n v="26"/>
    <s v="Female"/>
    <x v="5"/>
    <s v="Organic"/>
    <x v="644"/>
    <x v="1"/>
    <n v="82.98"/>
    <x v="1"/>
    <x v="487"/>
    <m/>
    <x v="0"/>
    <n v="797"/>
    <n v="26"/>
    <x v="1"/>
    <n v="0"/>
    <n v="15.05"/>
  </r>
  <r>
    <s v="C01839"/>
    <m/>
    <s v="Female"/>
    <x v="4"/>
    <s v="Referral"/>
    <x v="763"/>
    <x v="0"/>
    <n v="19.89"/>
    <x v="2"/>
    <x v="647"/>
    <m/>
    <x v="0"/>
    <n v="889"/>
    <n v="29"/>
    <x v="1"/>
    <n v="1"/>
    <n v="3.79"/>
  </r>
  <r>
    <s v="C01840"/>
    <n v="50"/>
    <s v="Female"/>
    <x v="0"/>
    <s v="Organic"/>
    <x v="121"/>
    <x v="3"/>
    <n v="184.78"/>
    <x v="1"/>
    <x v="909"/>
    <m/>
    <x v="0"/>
    <n v="516"/>
    <n v="17"/>
    <x v="10"/>
    <n v="2"/>
    <n v="20.78"/>
  </r>
  <r>
    <s v="C01841"/>
    <n v="18"/>
    <s v="Female"/>
    <x v="8"/>
    <s v="Paid Search"/>
    <x v="403"/>
    <x v="2"/>
    <n v="41.76"/>
    <x v="1"/>
    <x v="657"/>
    <m/>
    <x v="0"/>
    <n v="657"/>
    <n v="21"/>
    <x v="8"/>
    <n v="1"/>
    <n v="11.93"/>
  </r>
  <r>
    <s v="C01842"/>
    <n v="37"/>
    <s v="Male"/>
    <x v="0"/>
    <s v="Organic"/>
    <x v="82"/>
    <x v="0"/>
    <n v="21.11"/>
    <x v="2"/>
    <x v="458"/>
    <m/>
    <x v="0"/>
    <n v="1026"/>
    <n v="34"/>
    <x v="19"/>
    <n v="2"/>
    <n v="0.68"/>
  </r>
  <r>
    <s v="C01843"/>
    <m/>
    <s v="Female"/>
    <x v="4"/>
    <s v="Paid Social"/>
    <x v="412"/>
    <x v="2"/>
    <n v="40.229999999999997"/>
    <x v="1"/>
    <x v="910"/>
    <m/>
    <x v="0"/>
    <n v="223"/>
    <n v="7"/>
    <x v="40"/>
    <n v="0"/>
    <n v="19.37"/>
  </r>
  <r>
    <s v="C01844"/>
    <n v="28"/>
    <s v="Male"/>
    <x v="9"/>
    <s v="Referrral"/>
    <x v="239"/>
    <x v="0"/>
    <n v="19.64"/>
    <x v="2"/>
    <x v="690"/>
    <m/>
    <x v="0"/>
    <n v="189"/>
    <n v="6"/>
    <x v="10"/>
    <n v="1"/>
    <n v="6.08"/>
  </r>
  <r>
    <s v="C01845"/>
    <n v="31"/>
    <s v="Male"/>
    <x v="0"/>
    <s v="Paid Search"/>
    <x v="56"/>
    <x v="1"/>
    <n v="71.010000000000005"/>
    <x v="1"/>
    <x v="189"/>
    <m/>
    <x v="0"/>
    <n v="308"/>
    <n v="10"/>
    <x v="24"/>
    <n v="0"/>
    <n v="20.2"/>
  </r>
  <r>
    <s v="C01846"/>
    <n v="30"/>
    <s v="Male"/>
    <x v="0"/>
    <s v="Referral"/>
    <x v="915"/>
    <x v="0"/>
    <n v="0"/>
    <x v="1"/>
    <x v="507"/>
    <m/>
    <x v="0"/>
    <n v="443"/>
    <n v="14"/>
    <x v="7"/>
    <n v="3"/>
    <n v="3.68"/>
  </r>
  <r>
    <s v="C01847"/>
    <n v="29"/>
    <s v="Female"/>
    <x v="9"/>
    <s v="Email"/>
    <x v="26"/>
    <x v="1"/>
    <n v="90.25"/>
    <x v="2"/>
    <x v="771"/>
    <m/>
    <x v="0"/>
    <n v="682"/>
    <n v="22"/>
    <x v="19"/>
    <n v="0"/>
    <n v="18.3"/>
  </r>
  <r>
    <s v="C01848"/>
    <n v="34"/>
    <s v="Female"/>
    <x v="5"/>
    <s v="Paid Social"/>
    <x v="260"/>
    <x v="1"/>
    <n v="81.040000000000006"/>
    <x v="1"/>
    <x v="911"/>
    <m/>
    <x v="0"/>
    <n v="531"/>
    <n v="17"/>
    <x v="8"/>
    <n v="1"/>
    <n v="16.399999999999999"/>
  </r>
  <r>
    <s v="C01849"/>
    <n v="29"/>
    <s v="Male"/>
    <x v="7"/>
    <s v="Organic"/>
    <x v="377"/>
    <x v="1"/>
    <n v="75.239999999999995"/>
    <x v="0"/>
    <x v="835"/>
    <m/>
    <x v="0"/>
    <n v="548"/>
    <n v="18"/>
    <x v="6"/>
    <n v="1"/>
    <n v="19.43"/>
  </r>
  <r>
    <s v="C01850"/>
    <n v="21"/>
    <s v="Female"/>
    <x v="10"/>
    <s v="Partner"/>
    <x v="38"/>
    <x v="1"/>
    <n v="77.98"/>
    <x v="1"/>
    <x v="333"/>
    <m/>
    <x v="0"/>
    <n v="959"/>
    <n v="31"/>
    <x v="7"/>
    <n v="0"/>
    <n v="15.21"/>
  </r>
  <r>
    <s v="C01851"/>
    <n v="41"/>
    <s v="Female"/>
    <x v="10"/>
    <s v="Organic"/>
    <x v="799"/>
    <x v="0"/>
    <n v="18.36"/>
    <x v="2"/>
    <x v="912"/>
    <m/>
    <x v="0"/>
    <n v="1041"/>
    <n v="34"/>
    <x v="3"/>
    <n v="1"/>
    <n v="12.21"/>
  </r>
  <r>
    <s v="C01852"/>
    <n v="41"/>
    <s v="Male"/>
    <x v="5"/>
    <s v="Organic"/>
    <x v="519"/>
    <x v="2"/>
    <n v="37.880000000000003"/>
    <x v="1"/>
    <x v="186"/>
    <m/>
    <x v="0"/>
    <n v="850"/>
    <n v="28"/>
    <x v="4"/>
    <n v="1"/>
    <m/>
  </r>
  <r>
    <s v="C01853"/>
    <n v="42"/>
    <s v="Female"/>
    <x v="0"/>
    <s v="Paid Social"/>
    <x v="567"/>
    <x v="1"/>
    <n v="83.1"/>
    <x v="1"/>
    <x v="183"/>
    <m/>
    <x v="0"/>
    <n v="623"/>
    <n v="20"/>
    <x v="15"/>
    <n v="0"/>
    <n v="19.8"/>
  </r>
  <r>
    <s v="C01854"/>
    <n v="20"/>
    <s v="Male"/>
    <x v="9"/>
    <s v="Referral"/>
    <x v="871"/>
    <x v="0"/>
    <n v="19.420000000000002"/>
    <x v="0"/>
    <x v="300"/>
    <m/>
    <x v="0"/>
    <n v="955"/>
    <n v="31"/>
    <x v="0"/>
    <n v="0"/>
    <n v="6.47"/>
  </r>
  <r>
    <s v="C01855"/>
    <n v="37"/>
    <s v="Prefer not to say"/>
    <x v="9"/>
    <s v="Organic"/>
    <x v="463"/>
    <x v="0"/>
    <n v="20.53"/>
    <x v="1"/>
    <x v="764"/>
    <m/>
    <x v="0"/>
    <n v="1020"/>
    <n v="34"/>
    <x v="9"/>
    <n v="1"/>
    <n v="1.93"/>
  </r>
  <r>
    <s v="C01856"/>
    <n v="40"/>
    <s v="Male"/>
    <x v="9"/>
    <s v="Referral"/>
    <x v="721"/>
    <x v="0"/>
    <n v="19.559999999999999"/>
    <x v="2"/>
    <x v="913"/>
    <d v="2025-10-29T00:00:00"/>
    <x v="1"/>
    <n v="58"/>
    <n v="1"/>
    <x v="113"/>
    <n v="1"/>
    <n v="13.81"/>
  </r>
  <r>
    <s v="C01857"/>
    <n v="25"/>
    <s v="Male"/>
    <x v="4"/>
    <s v="Referral"/>
    <x v="916"/>
    <x v="0"/>
    <n v="17.690000000000001"/>
    <x v="2"/>
    <x v="914"/>
    <m/>
    <x v="0"/>
    <n v="712"/>
    <n v="23"/>
    <x v="19"/>
    <n v="2"/>
    <n v="13.39"/>
  </r>
  <r>
    <s v="C01858"/>
    <n v="34"/>
    <s v="Male"/>
    <x v="0"/>
    <s v="Referral"/>
    <x v="220"/>
    <x v="1"/>
    <n v="75.84"/>
    <x v="1"/>
    <x v="915"/>
    <d v="2025-11-01T00:00:00"/>
    <x v="1"/>
    <n v="375"/>
    <n v="12"/>
    <x v="237"/>
    <n v="0"/>
    <n v="7.7"/>
  </r>
  <r>
    <s v="C01859"/>
    <n v="33"/>
    <s v="Female"/>
    <x v="0"/>
    <s v="Organic"/>
    <x v="458"/>
    <x v="2"/>
    <n v="37.24"/>
    <x v="1"/>
    <x v="511"/>
    <m/>
    <x v="0"/>
    <n v="542"/>
    <n v="18"/>
    <x v="11"/>
    <n v="0"/>
    <m/>
  </r>
  <r>
    <s v="C01860"/>
    <n v="51"/>
    <s v="Female"/>
    <x v="0"/>
    <s v="Paid  Search"/>
    <x v="502"/>
    <x v="2"/>
    <n v="38.42"/>
    <x v="2"/>
    <x v="718"/>
    <m/>
    <x v="0"/>
    <n v="306"/>
    <n v="10"/>
    <x v="9"/>
    <n v="0"/>
    <n v="12.82"/>
  </r>
  <r>
    <s v="C01861"/>
    <n v="51"/>
    <s v="Female"/>
    <x v="9"/>
    <s v="Organic"/>
    <x v="772"/>
    <x v="3"/>
    <n v="227.57"/>
    <x v="0"/>
    <x v="189"/>
    <m/>
    <x v="0"/>
    <n v="308"/>
    <n v="10"/>
    <x v="40"/>
    <n v="1"/>
    <n v="23.77"/>
  </r>
  <r>
    <s v="C01862"/>
    <n v="19"/>
    <s v="Male"/>
    <x v="10"/>
    <s v="Organic"/>
    <x v="917"/>
    <x v="0"/>
    <n v="21.97"/>
    <x v="1"/>
    <x v="198"/>
    <m/>
    <x v="0"/>
    <n v="798"/>
    <n v="26"/>
    <x v="15"/>
    <m/>
    <n v="12.06"/>
  </r>
  <r>
    <s v="C01863"/>
    <n v="56"/>
    <s v="Female"/>
    <x v="0"/>
    <s v="paid-social"/>
    <x v="727"/>
    <x v="1"/>
    <n v="84.29"/>
    <x v="2"/>
    <x v="852"/>
    <m/>
    <x v="0"/>
    <n v="187"/>
    <n v="6"/>
    <x v="8"/>
    <n v="0"/>
    <n v="21.23"/>
  </r>
  <r>
    <s v="C01864"/>
    <n v="26"/>
    <s v="Female"/>
    <x v="9"/>
    <s v="Paid Search"/>
    <x v="295"/>
    <x v="0"/>
    <n v="19.18"/>
    <x v="2"/>
    <x v="334"/>
    <m/>
    <x v="0"/>
    <n v="718"/>
    <n v="23"/>
    <x v="1"/>
    <n v="0"/>
    <n v="7.06"/>
  </r>
  <r>
    <s v="C01865"/>
    <n v="43"/>
    <s v="Female"/>
    <x v="10"/>
    <s v="Organic"/>
    <x v="704"/>
    <x v="0"/>
    <n v="16.93"/>
    <x v="1"/>
    <x v="378"/>
    <m/>
    <x v="0"/>
    <n v="194"/>
    <n v="6"/>
    <x v="19"/>
    <n v="0"/>
    <n v="15.11"/>
  </r>
  <r>
    <s v="C01866"/>
    <n v="43"/>
    <s v="Female"/>
    <x v="5"/>
    <s v="Organic"/>
    <x v="918"/>
    <x v="0"/>
    <n v="19.329999999999998"/>
    <x v="1"/>
    <x v="916"/>
    <m/>
    <x v="0"/>
    <n v="675"/>
    <n v="22"/>
    <x v="3"/>
    <n v="1"/>
    <m/>
  </r>
  <r>
    <s v="C01867"/>
    <n v="25"/>
    <s v="Male"/>
    <x v="8"/>
    <s v="Partner"/>
    <x v="827"/>
    <x v="0"/>
    <n v="17.8"/>
    <x v="2"/>
    <x v="176"/>
    <m/>
    <x v="0"/>
    <n v="1012"/>
    <n v="33"/>
    <x v="4"/>
    <n v="0"/>
    <n v="4.59"/>
  </r>
  <r>
    <s v="C01868"/>
    <n v="38"/>
    <s v="Male"/>
    <x v="9"/>
    <s v="Referral"/>
    <x v="48"/>
    <x v="0"/>
    <n v="21.48"/>
    <x v="2"/>
    <x v="154"/>
    <m/>
    <x v="0"/>
    <n v="275"/>
    <n v="9"/>
    <x v="11"/>
    <n v="1"/>
    <n v="3.79"/>
  </r>
  <r>
    <s v="C01869"/>
    <n v="33"/>
    <s v="Female"/>
    <x v="4"/>
    <s v="Paid Search"/>
    <x v="777"/>
    <x v="2"/>
    <n v="33.99"/>
    <x v="0"/>
    <x v="161"/>
    <m/>
    <x v="0"/>
    <n v="1108"/>
    <n v="36"/>
    <x v="4"/>
    <n v="1"/>
    <n v="14.97"/>
  </r>
  <r>
    <s v="C01870"/>
    <n v="39"/>
    <s v="Female"/>
    <x v="5"/>
    <s v="Email"/>
    <x v="321"/>
    <x v="0"/>
    <n v="19.579999999999998"/>
    <x v="1"/>
    <x v="624"/>
    <d v="2026-01-05T00:00:00"/>
    <x v="1"/>
    <n v="218"/>
    <n v="7"/>
    <x v="193"/>
    <n v="4"/>
    <n v="2.83"/>
  </r>
  <r>
    <s v="C01871"/>
    <n v="36"/>
    <s v="Female"/>
    <x v="7"/>
    <s v="Organic"/>
    <x v="448"/>
    <x v="0"/>
    <n v="17.670000000000002"/>
    <x v="0"/>
    <x v="302"/>
    <m/>
    <x v="0"/>
    <n v="1094"/>
    <n v="36"/>
    <x v="15"/>
    <n v="1"/>
    <n v="4.3600000000000003"/>
  </r>
  <r>
    <s v="C01872"/>
    <n v="45"/>
    <s v="Female"/>
    <x v="3"/>
    <s v="Paid Search"/>
    <x v="830"/>
    <x v="2"/>
    <n v="38.97"/>
    <x v="2"/>
    <x v="860"/>
    <m/>
    <x v="0"/>
    <n v="898"/>
    <n v="29"/>
    <x v="6"/>
    <n v="1"/>
    <n v="9.0399999999999991"/>
  </r>
  <r>
    <s v="C01873"/>
    <m/>
    <s v="Male"/>
    <x v="7"/>
    <s v="Referral"/>
    <x v="126"/>
    <x v="0"/>
    <n v="20.010000000000002"/>
    <x v="2"/>
    <x v="122"/>
    <m/>
    <x v="0"/>
    <n v="455"/>
    <n v="15"/>
    <x v="24"/>
    <n v="1"/>
    <n v="7.42"/>
  </r>
  <r>
    <s v="C01874"/>
    <n v="32"/>
    <s v="Female"/>
    <x v="6"/>
    <s v="Organic"/>
    <x v="919"/>
    <x v="1"/>
    <n v="85.46"/>
    <x v="1"/>
    <x v="908"/>
    <m/>
    <x v="0"/>
    <n v="75"/>
    <n v="2"/>
    <x v="24"/>
    <n v="0"/>
    <n v="15.23"/>
  </r>
  <r>
    <s v="C01875"/>
    <n v="44"/>
    <s v="Male"/>
    <x v="5"/>
    <s v="Organic"/>
    <x v="131"/>
    <x v="1"/>
    <n v="78.62"/>
    <x v="1"/>
    <x v="366"/>
    <m/>
    <x v="0"/>
    <n v="685"/>
    <n v="22"/>
    <x v="3"/>
    <n v="1"/>
    <n v="10.73"/>
  </r>
  <r>
    <s v="C01876"/>
    <n v="39"/>
    <s v="Male"/>
    <x v="5"/>
    <s v="Paid Search"/>
    <x v="600"/>
    <x v="2"/>
    <n v="41.37"/>
    <x v="1"/>
    <x v="426"/>
    <m/>
    <x v="0"/>
    <n v="1003"/>
    <n v="33"/>
    <x v="19"/>
    <n v="2"/>
    <n v="14.65"/>
  </r>
  <r>
    <s v="C01877"/>
    <n v="41"/>
    <s v="Female"/>
    <x v="9"/>
    <s v="Paid Search"/>
    <x v="396"/>
    <x v="2"/>
    <n v="36.93"/>
    <x v="1"/>
    <x v="917"/>
    <d v="2024-08-14T00:00:00"/>
    <x v="1"/>
    <n v="327"/>
    <n v="10"/>
    <x v="72"/>
    <n v="2"/>
    <n v="8.3800000000000008"/>
  </r>
  <r>
    <s v="C01878"/>
    <n v="28"/>
    <s v="Male"/>
    <x v="9"/>
    <s v="Paid Social"/>
    <x v="273"/>
    <x v="5"/>
    <n v="39.770000000000003"/>
    <x v="1"/>
    <x v="193"/>
    <m/>
    <x v="0"/>
    <n v="123"/>
    <n v="4"/>
    <x v="24"/>
    <n v="1"/>
    <n v="18.079999999999998"/>
  </r>
  <r>
    <s v="C01879"/>
    <n v="25"/>
    <s v="Non-binary"/>
    <x v="3"/>
    <s v="Paid Search"/>
    <x v="285"/>
    <x v="2"/>
    <n v="42.13"/>
    <x v="0"/>
    <x v="918"/>
    <m/>
    <x v="0"/>
    <n v="321"/>
    <n v="10"/>
    <x v="6"/>
    <n v="0"/>
    <n v="11.22"/>
  </r>
  <r>
    <s v="C01880"/>
    <n v="29"/>
    <s v="Male"/>
    <x v="3"/>
    <s v="Paid Search"/>
    <x v="920"/>
    <x v="1"/>
    <n v="81.099999999999994"/>
    <x v="1"/>
    <x v="764"/>
    <d v="2024-02-08T00:00:00"/>
    <x v="1"/>
    <n v="278"/>
    <n v="9"/>
    <x v="296"/>
    <n v="1"/>
    <n v="21.07"/>
  </r>
  <r>
    <s v="C01881"/>
    <n v="28"/>
    <s v="Female"/>
    <x v="2"/>
    <s v="Organic"/>
    <x v="482"/>
    <x v="3"/>
    <n v="190.57"/>
    <x v="0"/>
    <x v="919"/>
    <m/>
    <x v="0"/>
    <n v="699"/>
    <n v="23"/>
    <x v="1"/>
    <n v="0"/>
    <n v="24.52"/>
  </r>
  <r>
    <s v="C01882"/>
    <n v="41"/>
    <s v="Female"/>
    <x v="8"/>
    <s v="Paid Social"/>
    <x v="857"/>
    <x v="2"/>
    <n v="38.130000000000003"/>
    <x v="1"/>
    <x v="836"/>
    <d v="2024-10-30T00:00:00"/>
    <x v="1"/>
    <n v="369"/>
    <n v="12"/>
    <x v="297"/>
    <n v="2"/>
    <n v="15.26"/>
  </r>
  <r>
    <s v="C01883"/>
    <n v="43"/>
    <s v="Female"/>
    <x v="9"/>
    <s v="Organic"/>
    <x v="731"/>
    <x v="2"/>
    <n v="42.17"/>
    <x v="2"/>
    <x v="625"/>
    <m/>
    <x v="0"/>
    <n v="934"/>
    <n v="31"/>
    <x v="3"/>
    <n v="0"/>
    <n v="12.28"/>
  </r>
  <r>
    <s v="C01884"/>
    <n v="33"/>
    <s v="Non-binary"/>
    <x v="4"/>
    <s v="Referrral"/>
    <x v="315"/>
    <x v="2"/>
    <n v="72.099999999999994"/>
    <x v="1"/>
    <x v="599"/>
    <m/>
    <x v="0"/>
    <n v="188"/>
    <n v="6"/>
    <x v="0"/>
    <n v="3"/>
    <n v="16.940000000000001"/>
  </r>
  <r>
    <s v="C01885"/>
    <n v="47"/>
    <s v="Male"/>
    <x v="8"/>
    <s v="Referral"/>
    <x v="921"/>
    <x v="0"/>
    <n v="17.559999999999999"/>
    <x v="2"/>
    <x v="920"/>
    <d v="2025-01-22T00:00:00"/>
    <x v="1"/>
    <n v="55"/>
    <n v="1"/>
    <x v="291"/>
    <n v="1"/>
    <n v="10.37"/>
  </r>
  <r>
    <s v="C01886"/>
    <n v="46"/>
    <s v="Male"/>
    <x v="3"/>
    <s v="Paid Search"/>
    <x v="227"/>
    <x v="2"/>
    <n v="40.880000000000003"/>
    <x v="1"/>
    <x v="921"/>
    <m/>
    <x v="0"/>
    <n v="940"/>
    <n v="31"/>
    <x v="24"/>
    <n v="2"/>
    <n v="19.940000000000001"/>
  </r>
  <r>
    <s v="C01887"/>
    <n v="36"/>
    <s v="Male"/>
    <x v="7"/>
    <s v="Referral"/>
    <x v="700"/>
    <x v="2"/>
    <n v="37.630000000000003"/>
    <x v="2"/>
    <x v="753"/>
    <m/>
    <x v="0"/>
    <n v="404"/>
    <n v="13"/>
    <x v="8"/>
    <n v="0"/>
    <n v="8.92"/>
  </r>
  <r>
    <s v="C01888"/>
    <n v="27"/>
    <s v="Male"/>
    <x v="5"/>
    <s v="Organic"/>
    <x v="503"/>
    <x v="2"/>
    <n v="34.47"/>
    <x v="1"/>
    <x v="645"/>
    <m/>
    <x v="0"/>
    <n v="667"/>
    <n v="22"/>
    <x v="16"/>
    <n v="2"/>
    <n v="13.18"/>
  </r>
  <r>
    <s v="C01889"/>
    <n v="48"/>
    <s v="Female"/>
    <x v="9"/>
    <s v="Referrral"/>
    <x v="922"/>
    <x v="0"/>
    <n v="21.05"/>
    <x v="1"/>
    <x v="922"/>
    <m/>
    <x v="0"/>
    <n v="1066"/>
    <n v="35"/>
    <x v="8"/>
    <n v="1"/>
    <n v="5.98"/>
  </r>
  <r>
    <s v="C01890"/>
    <n v="33"/>
    <s v="Female"/>
    <x v="4"/>
    <s v="Paid Search"/>
    <x v="194"/>
    <x v="0"/>
    <n v="17.329999999999998"/>
    <x v="0"/>
    <x v="741"/>
    <m/>
    <x v="0"/>
    <n v="636"/>
    <n v="21"/>
    <x v="6"/>
    <n v="3"/>
    <n v="8.02"/>
  </r>
  <r>
    <s v="C01891"/>
    <n v="35"/>
    <s v="Male"/>
    <x v="0"/>
    <s v="Paid Search"/>
    <x v="818"/>
    <x v="0"/>
    <n v="18.7"/>
    <x v="1"/>
    <x v="22"/>
    <d v="2024-07-10T00:00:00"/>
    <x v="1"/>
    <n v="344"/>
    <n v="11"/>
    <x v="298"/>
    <n v="1"/>
    <n v="6.17"/>
  </r>
  <r>
    <s v="C01892"/>
    <n v="31"/>
    <s v="Male"/>
    <x v="0"/>
    <s v="Referrral"/>
    <x v="110"/>
    <x v="2"/>
    <n v="37.07"/>
    <x v="2"/>
    <x v="106"/>
    <m/>
    <x v="0"/>
    <n v="865"/>
    <n v="28"/>
    <x v="9"/>
    <n v="1"/>
    <n v="1.37"/>
  </r>
  <r>
    <s v="C01893"/>
    <n v="26"/>
    <s v="Female"/>
    <x v="1"/>
    <s v="Email"/>
    <x v="573"/>
    <x v="1"/>
    <n v="77.12"/>
    <x v="1"/>
    <x v="923"/>
    <d v="2026-01-29T00:00:00"/>
    <x v="1"/>
    <n v="123"/>
    <n v="4"/>
    <x v="51"/>
    <n v="1"/>
    <n v="15.2"/>
  </r>
  <r>
    <s v="C01894"/>
    <n v="21"/>
    <s v="Female"/>
    <x v="4"/>
    <s v="Paid Search"/>
    <x v="616"/>
    <x v="1"/>
    <n v="73.41"/>
    <x v="1"/>
    <x v="864"/>
    <d v="2026-01-23T00:00:00"/>
    <x v="1"/>
    <n v="311"/>
    <n v="10"/>
    <x v="46"/>
    <n v="0"/>
    <n v="20"/>
  </r>
  <r>
    <s v="C01895"/>
    <n v="40"/>
    <s v="Male"/>
    <x v="11"/>
    <s v="Paid Search"/>
    <x v="477"/>
    <x v="0"/>
    <n v="20.09"/>
    <x v="2"/>
    <x v="525"/>
    <m/>
    <x v="0"/>
    <n v="994"/>
    <n v="33"/>
    <x v="16"/>
    <n v="0"/>
    <n v="2.94"/>
  </r>
  <r>
    <s v="C01896"/>
    <n v="27"/>
    <s v="Female"/>
    <x v="0"/>
    <s v="Paid Social"/>
    <x v="446"/>
    <x v="0"/>
    <n v="19.170000000000002"/>
    <x v="2"/>
    <x v="392"/>
    <d v="2025-12-12T00:00:00"/>
    <x v="1"/>
    <n v="116"/>
    <n v="3"/>
    <x v="299"/>
    <n v="3"/>
    <n v="9.68"/>
  </r>
  <r>
    <s v="C01897"/>
    <n v="62"/>
    <s v="Female"/>
    <x v="3"/>
    <s v="Organic"/>
    <x v="119"/>
    <x v="1"/>
    <n v="85.22"/>
    <x v="2"/>
    <x v="877"/>
    <m/>
    <x v="0"/>
    <n v="497"/>
    <n v="16"/>
    <x v="10"/>
    <n v="0"/>
    <n v="16.73"/>
  </r>
  <r>
    <s v="C01898"/>
    <n v="24"/>
    <s v="Female"/>
    <x v="8"/>
    <s v="Organic"/>
    <x v="340"/>
    <x v="2"/>
    <n v="37.1"/>
    <x v="1"/>
    <x v="440"/>
    <m/>
    <x v="0"/>
    <n v="146"/>
    <n v="4"/>
    <x v="11"/>
    <n v="0"/>
    <n v="9.23"/>
  </r>
  <r>
    <s v="C01899"/>
    <n v="23"/>
    <s v="Male"/>
    <x v="9"/>
    <s v="Email"/>
    <x v="326"/>
    <x v="2"/>
    <n v="45.66"/>
    <x v="2"/>
    <x v="924"/>
    <m/>
    <x v="0"/>
    <n v="297"/>
    <n v="9"/>
    <x v="8"/>
    <n v="1"/>
    <n v="13.62"/>
  </r>
  <r>
    <s v="C01900"/>
    <n v="39"/>
    <s v="Female"/>
    <x v="9"/>
    <s v="Referral"/>
    <x v="902"/>
    <x v="0"/>
    <n v="16.100000000000001"/>
    <x v="0"/>
    <x v="175"/>
    <d v="2025-06-07T00:00:00"/>
    <x v="1"/>
    <n v="499"/>
    <n v="16"/>
    <x v="300"/>
    <n v="4"/>
    <n v="8.7200000000000006"/>
  </r>
  <r>
    <s v="C01901"/>
    <n v="48"/>
    <s v="Male"/>
    <x v="3"/>
    <s v="Email"/>
    <x v="794"/>
    <x v="0"/>
    <n v="16.59"/>
    <x v="0"/>
    <x v="925"/>
    <m/>
    <x v="0"/>
    <n v="532"/>
    <n v="17"/>
    <x v="7"/>
    <n v="0"/>
    <n v="7.68"/>
  </r>
  <r>
    <s v="C01902"/>
    <m/>
    <s v="Male"/>
    <x v="1"/>
    <s v="Organic"/>
    <x v="397"/>
    <x v="1"/>
    <n v="90.08"/>
    <x v="1"/>
    <x v="496"/>
    <m/>
    <x v="0"/>
    <n v="545"/>
    <n v="18"/>
    <x v="40"/>
    <n v="0"/>
    <n v="20.059999999999999"/>
  </r>
  <r>
    <s v="C01903"/>
    <n v="39"/>
    <s v="Female"/>
    <x v="8"/>
    <s v="Referrral"/>
    <x v="339"/>
    <x v="2"/>
    <n v="40.479999999999997"/>
    <x v="1"/>
    <x v="358"/>
    <m/>
    <x v="0"/>
    <n v="334"/>
    <n v="11"/>
    <x v="11"/>
    <n v="0"/>
    <n v="10.81"/>
  </r>
  <r>
    <s v="C01904"/>
    <n v="18"/>
    <s v="Female"/>
    <x v="0"/>
    <s v="Paid Search"/>
    <x v="408"/>
    <x v="0"/>
    <n v="19.52"/>
    <x v="2"/>
    <x v="247"/>
    <d v="2024-09-25T00:00:00"/>
    <x v="1"/>
    <n v="350"/>
    <n v="11"/>
    <x v="35"/>
    <n v="4"/>
    <n v="0"/>
  </r>
  <r>
    <s v="C01905"/>
    <n v="28"/>
    <s v="Male"/>
    <x v="8"/>
    <s v="Email"/>
    <x v="686"/>
    <x v="1"/>
    <n v="81.73"/>
    <x v="1"/>
    <x v="926"/>
    <m/>
    <x v="0"/>
    <n v="767"/>
    <n v="25"/>
    <x v="40"/>
    <n v="0"/>
    <n v="14.49"/>
  </r>
  <r>
    <s v="C01906"/>
    <n v="24"/>
    <s v="Female"/>
    <x v="3"/>
    <s v="Organic"/>
    <x v="599"/>
    <x v="2"/>
    <n v="40.78"/>
    <x v="2"/>
    <x v="395"/>
    <m/>
    <x v="0"/>
    <n v="859"/>
    <n v="28"/>
    <x v="19"/>
    <n v="2"/>
    <m/>
  </r>
  <r>
    <s v="C01907"/>
    <n v="18"/>
    <s v="Male"/>
    <x v="8"/>
    <s v="Organic"/>
    <x v="917"/>
    <x v="5"/>
    <n v="80.89"/>
    <x v="0"/>
    <x v="567"/>
    <m/>
    <x v="0"/>
    <n v="800"/>
    <n v="26"/>
    <x v="7"/>
    <m/>
    <n v="18.63"/>
  </r>
  <r>
    <s v="C01908"/>
    <n v="35"/>
    <s v="Female"/>
    <x v="8"/>
    <s v="Organic"/>
    <x v="79"/>
    <x v="2"/>
    <n v="35.99"/>
    <x v="2"/>
    <x v="300"/>
    <m/>
    <x v="0"/>
    <n v="955"/>
    <n v="31"/>
    <x v="15"/>
    <n v="0"/>
    <n v="13.58"/>
  </r>
  <r>
    <s v="C01909"/>
    <n v="18"/>
    <s v="Prefer not to say"/>
    <x v="8"/>
    <s v="Referral"/>
    <x v="109"/>
    <x v="2"/>
    <n v="41.55"/>
    <x v="2"/>
    <x v="650"/>
    <m/>
    <x v="0"/>
    <n v="1091"/>
    <n v="36"/>
    <x v="16"/>
    <n v="2"/>
    <n v="13.77"/>
  </r>
  <r>
    <s v="C01910"/>
    <n v="22"/>
    <s v="Female"/>
    <x v="5"/>
    <s v="Referral"/>
    <x v="77"/>
    <x v="1"/>
    <n v="83.18"/>
    <x v="1"/>
    <x v="927"/>
    <m/>
    <x v="0"/>
    <n v="80"/>
    <n v="2"/>
    <x v="1"/>
    <n v="0"/>
    <n v="17.96"/>
  </r>
  <r>
    <s v="C01911"/>
    <n v="29"/>
    <s v="Female"/>
    <x v="3"/>
    <s v="Paid Social"/>
    <x v="751"/>
    <x v="1"/>
    <n v="88.03"/>
    <x v="1"/>
    <x v="330"/>
    <m/>
    <x v="0"/>
    <n v="1059"/>
    <n v="35"/>
    <x v="7"/>
    <n v="3"/>
    <n v="19.87"/>
  </r>
  <r>
    <s v="C01912"/>
    <n v="27"/>
    <s v="Female"/>
    <x v="0"/>
    <s v="Organic"/>
    <x v="33"/>
    <x v="3"/>
    <n v="227.09"/>
    <x v="1"/>
    <x v="309"/>
    <m/>
    <x v="0"/>
    <n v="141"/>
    <n v="4"/>
    <x v="10"/>
    <n v="1"/>
    <n v="15.69"/>
  </r>
  <r>
    <s v="C01913"/>
    <n v="38"/>
    <s v="Female"/>
    <x v="3"/>
    <s v="Referral"/>
    <x v="888"/>
    <x v="1"/>
    <n v="81.09"/>
    <x v="1"/>
    <x v="928"/>
    <m/>
    <x v="0"/>
    <n v="1140"/>
    <n v="38"/>
    <x v="0"/>
    <n v="1"/>
    <n v="15.57"/>
  </r>
  <r>
    <s v="C01914"/>
    <n v="37"/>
    <s v="Female"/>
    <x v="3"/>
    <s v="Paid Search"/>
    <x v="343"/>
    <x v="2"/>
    <n v="35.17"/>
    <x v="1"/>
    <x v="85"/>
    <d v="2025-12-28T00:00:00"/>
    <x v="1"/>
    <n v="203"/>
    <n v="6"/>
    <x v="301"/>
    <n v="1"/>
    <n v="4.34"/>
  </r>
  <r>
    <s v="C01915"/>
    <n v="-3"/>
    <s v="Female"/>
    <x v="1"/>
    <s v="Organic"/>
    <x v="496"/>
    <x v="0"/>
    <n v="21.69"/>
    <x v="2"/>
    <x v="666"/>
    <m/>
    <x v="0"/>
    <n v="766"/>
    <n v="25"/>
    <x v="3"/>
    <n v="1"/>
    <n v="4.57"/>
  </r>
  <r>
    <s v="C01916"/>
    <n v="41"/>
    <s v="Male"/>
    <x v="8"/>
    <s v="Organic"/>
    <x v="531"/>
    <x v="0"/>
    <n v="17.45"/>
    <x v="1"/>
    <x v="370"/>
    <m/>
    <x v="0"/>
    <n v="551"/>
    <n v="18"/>
    <x v="15"/>
    <n v="0"/>
    <n v="12.47"/>
  </r>
  <r>
    <s v="C01917"/>
    <n v="44"/>
    <s v="Female"/>
    <x v="11"/>
    <s v="Paid Search"/>
    <x v="455"/>
    <x v="1"/>
    <n v="81.14"/>
    <x v="1"/>
    <x v="36"/>
    <m/>
    <x v="0"/>
    <n v="823"/>
    <n v="27"/>
    <x v="8"/>
    <n v="2"/>
    <n v="20.37"/>
  </r>
  <r>
    <s v="C01918"/>
    <n v="34"/>
    <s v="Male"/>
    <x v="0"/>
    <s v="Paid Search"/>
    <x v="712"/>
    <x v="0"/>
    <n v="18.61"/>
    <x v="1"/>
    <x v="343"/>
    <m/>
    <x v="0"/>
    <n v="583"/>
    <n v="19"/>
    <x v="16"/>
    <n v="2"/>
    <n v="8.65"/>
  </r>
  <r>
    <s v="C01919"/>
    <n v="37"/>
    <s v="Prefer not to say"/>
    <x v="9"/>
    <s v="Email"/>
    <x v="923"/>
    <x v="2"/>
    <n v="37.659999999999997"/>
    <x v="1"/>
    <x v="19"/>
    <m/>
    <x v="0"/>
    <n v="633"/>
    <n v="21"/>
    <x v="10"/>
    <n v="1"/>
    <n v="9.27"/>
  </r>
  <r>
    <s v="C01920"/>
    <n v="39"/>
    <s v="Male"/>
    <x v="3"/>
    <s v="Paid Search"/>
    <x v="776"/>
    <x v="1"/>
    <n v="83.83"/>
    <x v="0"/>
    <x v="511"/>
    <m/>
    <x v="0"/>
    <n v="542"/>
    <n v="18"/>
    <x v="10"/>
    <n v="2"/>
    <n v="12.03"/>
  </r>
  <r>
    <s v="C01921"/>
    <n v="-3"/>
    <s v="Male"/>
    <x v="5"/>
    <s v="Paid Search"/>
    <x v="439"/>
    <x v="3"/>
    <n v="202.89"/>
    <x v="1"/>
    <x v="929"/>
    <m/>
    <x v="0"/>
    <n v="693"/>
    <n v="23"/>
    <x v="9"/>
    <n v="1"/>
    <n v="22.75"/>
  </r>
  <r>
    <s v="C01922"/>
    <n v="30"/>
    <s v="Female"/>
    <x v="4"/>
    <s v="paid-social"/>
    <x v="447"/>
    <x v="1"/>
    <n v="82.24"/>
    <x v="1"/>
    <x v="28"/>
    <m/>
    <x v="0"/>
    <n v="527"/>
    <n v="17"/>
    <x v="19"/>
    <n v="2"/>
    <n v="20.440000000000001"/>
  </r>
  <r>
    <s v="C01923"/>
    <n v="31"/>
    <s v="Male"/>
    <x v="8"/>
    <s v="Paid Social"/>
    <x v="364"/>
    <x v="2"/>
    <n v="36.46"/>
    <x v="1"/>
    <x v="331"/>
    <m/>
    <x v="0"/>
    <n v="207"/>
    <n v="6"/>
    <x v="9"/>
    <n v="2"/>
    <n v="11.64"/>
  </r>
  <r>
    <s v="C01924"/>
    <n v="27"/>
    <s v="Male"/>
    <x v="5"/>
    <s v="Organic"/>
    <x v="142"/>
    <x v="2"/>
    <n v="38.46"/>
    <x v="0"/>
    <x v="930"/>
    <m/>
    <x v="0"/>
    <n v="646"/>
    <n v="21"/>
    <x v="40"/>
    <n v="2"/>
    <n v="3.66"/>
  </r>
  <r>
    <s v="C01925"/>
    <n v="38"/>
    <s v="Female"/>
    <x v="1"/>
    <s v="Paid Social"/>
    <x v="175"/>
    <x v="3"/>
    <n v="186.75"/>
    <x v="2"/>
    <x v="482"/>
    <m/>
    <x v="0"/>
    <n v="730"/>
    <n v="24"/>
    <x v="24"/>
    <n v="1"/>
    <m/>
  </r>
  <r>
    <s v="C01926"/>
    <n v="33"/>
    <s v="Male"/>
    <x v="4"/>
    <s v="Organic"/>
    <x v="351"/>
    <x v="0"/>
    <n v="18.7"/>
    <x v="2"/>
    <x v="660"/>
    <d v="2024-08-03T00:00:00"/>
    <x v="1"/>
    <n v="426"/>
    <n v="14"/>
    <x v="162"/>
    <n v="3"/>
    <n v="0"/>
  </r>
  <r>
    <s v="C01927"/>
    <n v="28"/>
    <s v="Male"/>
    <x v="0"/>
    <s v="Paid Search"/>
    <x v="872"/>
    <x v="0"/>
    <n v="18.82"/>
    <x v="2"/>
    <x v="931"/>
    <m/>
    <x v="0"/>
    <n v="727"/>
    <n v="24"/>
    <x v="15"/>
    <n v="0"/>
    <n v="9.2200000000000006"/>
  </r>
  <r>
    <s v="C01928"/>
    <n v="28"/>
    <s v="Female"/>
    <x v="5"/>
    <s v="Referral"/>
    <x v="924"/>
    <x v="3"/>
    <n v="228.36"/>
    <x v="2"/>
    <x v="194"/>
    <m/>
    <x v="0"/>
    <n v="990"/>
    <n v="33"/>
    <x v="15"/>
    <n v="1"/>
    <n v="19.23"/>
  </r>
  <r>
    <s v="C01929"/>
    <n v="23"/>
    <s v="Male"/>
    <x v="5"/>
    <s v="Paid Social"/>
    <x v="22"/>
    <x v="2"/>
    <n v="38.19"/>
    <x v="2"/>
    <x v="299"/>
    <m/>
    <x v="0"/>
    <n v="936"/>
    <n v="31"/>
    <x v="3"/>
    <n v="2"/>
    <n v="5.1100000000000003"/>
  </r>
  <r>
    <s v="C01930"/>
    <n v="43"/>
    <s v="Male"/>
    <x v="0"/>
    <s v="Paid Search"/>
    <x v="301"/>
    <x v="2"/>
    <n v="32.369999999999997"/>
    <x v="1"/>
    <x v="372"/>
    <m/>
    <x v="0"/>
    <n v="59"/>
    <n v="1"/>
    <x v="40"/>
    <n v="2"/>
    <n v="13.27"/>
  </r>
  <r>
    <s v="C01931"/>
    <n v="35"/>
    <s v="Male"/>
    <x v="8"/>
    <s v="Organic"/>
    <x v="0"/>
    <x v="0"/>
    <n v="21.12"/>
    <x v="2"/>
    <x v="213"/>
    <m/>
    <x v="0"/>
    <n v="1039"/>
    <n v="34"/>
    <x v="1"/>
    <n v="1"/>
    <n v="8.24"/>
  </r>
  <r>
    <s v="C01932"/>
    <n v="26"/>
    <s v="Male"/>
    <x v="8"/>
    <s v="Paid Search"/>
    <x v="248"/>
    <x v="2"/>
    <n v="40.4"/>
    <x v="2"/>
    <x v="886"/>
    <m/>
    <x v="0"/>
    <n v="561"/>
    <n v="18"/>
    <x v="1"/>
    <n v="0"/>
    <n v="10.93"/>
  </r>
  <r>
    <s v="C01933"/>
    <n v="41"/>
    <s v="Male"/>
    <x v="0"/>
    <s v="Paid Search"/>
    <x v="925"/>
    <x v="1"/>
    <n v="78.17"/>
    <x v="1"/>
    <x v="92"/>
    <m/>
    <x v="0"/>
    <n v="198"/>
    <n v="6"/>
    <x v="40"/>
    <n v="0"/>
    <n v="24.77"/>
  </r>
  <r>
    <s v="C01934"/>
    <n v="29"/>
    <s v="Male"/>
    <x v="8"/>
    <s v="Partner"/>
    <x v="264"/>
    <x v="2"/>
    <n v="37.64"/>
    <x v="1"/>
    <x v="688"/>
    <m/>
    <x v="0"/>
    <n v="60"/>
    <n v="2"/>
    <x v="6"/>
    <n v="3"/>
    <n v="12.54"/>
  </r>
  <r>
    <s v="C01935"/>
    <n v="21"/>
    <s v="Female"/>
    <x v="8"/>
    <s v="Paid Social"/>
    <x v="926"/>
    <x v="0"/>
    <n v="17.559999999999999"/>
    <x v="1"/>
    <x v="745"/>
    <m/>
    <x v="0"/>
    <n v="967"/>
    <n v="32"/>
    <x v="1"/>
    <n v="1"/>
    <n v="3.42"/>
  </r>
  <r>
    <s v="C01936"/>
    <n v="43"/>
    <s v="Female"/>
    <x v="3"/>
    <s v="Partner"/>
    <x v="692"/>
    <x v="3"/>
    <n v="45.05"/>
    <x v="1"/>
    <x v="300"/>
    <m/>
    <x v="0"/>
    <n v="955"/>
    <n v="31"/>
    <x v="15"/>
    <n v="0"/>
    <n v="12.08"/>
  </r>
  <r>
    <s v="C01937"/>
    <n v="29"/>
    <s v="Male"/>
    <x v="5"/>
    <s v="Partner"/>
    <x v="675"/>
    <x v="1"/>
    <n v="79.33"/>
    <x v="1"/>
    <x v="475"/>
    <m/>
    <x v="0"/>
    <n v="716"/>
    <n v="23"/>
    <x v="6"/>
    <n v="0"/>
    <n v="14.86"/>
  </r>
  <r>
    <s v="C01938"/>
    <n v="30"/>
    <s v="Male"/>
    <x v="0"/>
    <s v="Partner"/>
    <x v="275"/>
    <x v="1"/>
    <n v="68.02"/>
    <x v="2"/>
    <x v="31"/>
    <m/>
    <x v="0"/>
    <n v="514"/>
    <n v="17"/>
    <x v="15"/>
    <n v="1"/>
    <n v="21.07"/>
  </r>
  <r>
    <s v="C01939"/>
    <n v="34"/>
    <s v="Female"/>
    <x v="10"/>
    <s v="Organic"/>
    <x v="176"/>
    <x v="3"/>
    <n v="19.5"/>
    <x v="2"/>
    <x v="516"/>
    <m/>
    <x v="0"/>
    <n v="53"/>
    <n v="1"/>
    <x v="6"/>
    <n v="1"/>
    <n v="7.12"/>
  </r>
  <r>
    <s v="C01940"/>
    <n v="44"/>
    <s v="Female"/>
    <x v="8"/>
    <s v="Organic"/>
    <x v="542"/>
    <x v="2"/>
    <n v="42.76"/>
    <x v="1"/>
    <x v="932"/>
    <d v="2025-02-02T00:00:00"/>
    <x v="1"/>
    <n v="527"/>
    <n v="17"/>
    <x v="242"/>
    <n v="3"/>
    <n v="11.52"/>
  </r>
  <r>
    <s v="C01941"/>
    <n v="34"/>
    <s v="Male"/>
    <x v="0"/>
    <s v="Organic"/>
    <x v="309"/>
    <x v="0"/>
    <n v="19.239999999999998"/>
    <x v="1"/>
    <x v="166"/>
    <m/>
    <x v="0"/>
    <n v="950"/>
    <n v="31"/>
    <x v="9"/>
    <n v="1"/>
    <n v="0.23"/>
  </r>
  <r>
    <s v="C01942"/>
    <n v="23"/>
    <s v="Female"/>
    <x v="7"/>
    <s v="Organic"/>
    <x v="519"/>
    <x v="2"/>
    <n v="36.19"/>
    <x v="2"/>
    <x v="407"/>
    <m/>
    <x v="0"/>
    <n v="852"/>
    <n v="28"/>
    <x v="40"/>
    <n v="1"/>
    <n v="10.25"/>
  </r>
  <r>
    <s v="C01943"/>
    <n v="39"/>
    <s v="Male"/>
    <x v="0"/>
    <s v="Partner"/>
    <x v="340"/>
    <x v="0"/>
    <n v="17.489999999999998"/>
    <x v="1"/>
    <x v="337"/>
    <m/>
    <x v="0"/>
    <n v="154"/>
    <n v="5"/>
    <x v="11"/>
    <n v="3"/>
    <n v="5.77"/>
  </r>
  <r>
    <s v="C01944"/>
    <n v="30"/>
    <s v="Female"/>
    <x v="7"/>
    <s v="Referral"/>
    <x v="777"/>
    <x v="0"/>
    <n v="36.14"/>
    <x v="1"/>
    <x v="933"/>
    <d v="2023-10-29T00:00:00"/>
    <x v="1"/>
    <n v="263"/>
    <n v="8"/>
    <x v="302"/>
    <n v="0"/>
    <n v="5.9"/>
  </r>
  <r>
    <s v="C01945"/>
    <n v="51"/>
    <s v="Female"/>
    <x v="3"/>
    <s v="Paid Social"/>
    <x v="327"/>
    <x v="2"/>
    <n v="43.75"/>
    <x v="2"/>
    <x v="896"/>
    <d v="2024-11-09T00:00:00"/>
    <x v="1"/>
    <n v="240"/>
    <n v="8"/>
    <x v="303"/>
    <n v="1"/>
    <n v="9.11"/>
  </r>
  <r>
    <s v="C01946"/>
    <n v="34"/>
    <s v="Female"/>
    <x v="11"/>
    <s v="Paid Social"/>
    <x v="535"/>
    <x v="0"/>
    <n v="18.89"/>
    <x v="1"/>
    <x v="405"/>
    <d v="2023-09-15T00:00:00"/>
    <x v="1"/>
    <n v="118"/>
    <n v="3"/>
    <x v="304"/>
    <n v="0"/>
    <n v="7.74"/>
  </r>
  <r>
    <s v="C01947"/>
    <n v="18"/>
    <s v="Male"/>
    <x v="11"/>
    <s v="Paid Social"/>
    <x v="548"/>
    <x v="0"/>
    <n v="16.45"/>
    <x v="1"/>
    <x v="53"/>
    <d v="2024-12-07T00:00:00"/>
    <x v="1"/>
    <n v="529"/>
    <n v="17"/>
    <x v="305"/>
    <n v="0"/>
    <n v="5.98"/>
  </r>
  <r>
    <s v="C01948"/>
    <n v="37"/>
    <s v="Male"/>
    <x v="0"/>
    <s v="Paid Social"/>
    <x v="729"/>
    <x v="0"/>
    <n v="19.579999999999998"/>
    <x v="2"/>
    <x v="536"/>
    <d v="2025-12-21T00:00:00"/>
    <x v="1"/>
    <n v="38"/>
    <n v="1"/>
    <x v="188"/>
    <n v="2"/>
    <n v="0.35"/>
  </r>
  <r>
    <s v="C01949"/>
    <n v="52"/>
    <s v="Male"/>
    <x v="3"/>
    <s v="Partner"/>
    <x v="812"/>
    <x v="0"/>
    <n v="19.21"/>
    <x v="2"/>
    <x v="934"/>
    <m/>
    <x v="0"/>
    <n v="1138"/>
    <n v="37"/>
    <x v="7"/>
    <n v="0"/>
    <n v="4.91"/>
  </r>
  <r>
    <s v="C01950"/>
    <n v="48"/>
    <s v="Male"/>
    <x v="4"/>
    <s v="Paid Social"/>
    <x v="153"/>
    <x v="2"/>
    <n v="37.6"/>
    <x v="1"/>
    <x v="368"/>
    <d v="2024-12-31T00:00:00"/>
    <x v="1"/>
    <n v="366"/>
    <n v="12"/>
    <x v="249"/>
    <n v="1"/>
    <n v="8.1300000000000008"/>
  </r>
  <r>
    <s v="C01951"/>
    <n v="50"/>
    <s v="Male"/>
    <x v="9"/>
    <s v="Referral"/>
    <x v="424"/>
    <x v="0"/>
    <n v="17.45"/>
    <x v="2"/>
    <x v="935"/>
    <m/>
    <x v="0"/>
    <n v="111"/>
    <n v="3"/>
    <x v="4"/>
    <n v="1"/>
    <n v="6.77"/>
  </r>
  <r>
    <s v="C01952"/>
    <n v="25"/>
    <s v="Female"/>
    <x v="8"/>
    <s v="Organic"/>
    <x v="735"/>
    <x v="0"/>
    <n v="17.38"/>
    <x v="0"/>
    <x v="920"/>
    <m/>
    <x v="0"/>
    <n v="448"/>
    <n v="14"/>
    <x v="19"/>
    <n v="1"/>
    <n v="6.34"/>
  </r>
  <r>
    <s v="C01953"/>
    <n v="42"/>
    <s v="Male"/>
    <x v="0"/>
    <s v="Email"/>
    <x v="913"/>
    <x v="3"/>
    <n v="216.3"/>
    <x v="1"/>
    <x v="246"/>
    <m/>
    <x v="0"/>
    <n v="1061"/>
    <n v="35"/>
    <x v="15"/>
    <n v="0"/>
    <m/>
  </r>
  <r>
    <s v="C01954"/>
    <n v="28"/>
    <s v="Female"/>
    <x v="0"/>
    <s v="Organic"/>
    <x v="759"/>
    <x v="0"/>
    <n v="19.38"/>
    <x v="2"/>
    <x v="749"/>
    <m/>
    <x v="0"/>
    <n v="617"/>
    <n v="20"/>
    <x v="40"/>
    <n v="3"/>
    <n v="4.2"/>
  </r>
  <r>
    <s v="C01955"/>
    <n v="36"/>
    <s v="Male"/>
    <x v="0"/>
    <s v="Paid Search"/>
    <x v="648"/>
    <x v="1"/>
    <n v="82.03"/>
    <x v="1"/>
    <x v="58"/>
    <m/>
    <x v="0"/>
    <n v="44"/>
    <n v="1"/>
    <x v="11"/>
    <n v="3"/>
    <n v="16.27"/>
  </r>
  <r>
    <s v="C01956"/>
    <n v="23"/>
    <s v="Male"/>
    <x v="0"/>
    <s v="Partner"/>
    <x v="647"/>
    <x v="2"/>
    <n v="39.76"/>
    <x v="1"/>
    <x v="436"/>
    <m/>
    <x v="0"/>
    <n v="694"/>
    <n v="23"/>
    <x v="19"/>
    <n v="0"/>
    <n v="13.85"/>
  </r>
  <r>
    <s v="C01957"/>
    <n v="28"/>
    <s v="Female"/>
    <x v="0"/>
    <s v="Organic"/>
    <x v="927"/>
    <x v="2"/>
    <n v="40.020000000000003"/>
    <x v="1"/>
    <x v="511"/>
    <d v="2025-01-07T00:00:00"/>
    <x v="1"/>
    <n v="134"/>
    <n v="4"/>
    <x v="306"/>
    <n v="0"/>
    <n v="11.11"/>
  </r>
  <r>
    <s v="C01958"/>
    <n v="28"/>
    <s v="Female"/>
    <x v="1"/>
    <s v="Organic"/>
    <x v="546"/>
    <x v="2"/>
    <n v="37.54"/>
    <x v="1"/>
    <x v="936"/>
    <m/>
    <x v="0"/>
    <n v="546"/>
    <n v="18"/>
    <x v="15"/>
    <n v="1"/>
    <n v="15.69"/>
  </r>
  <r>
    <s v="C01959"/>
    <n v="42"/>
    <s v="Male"/>
    <x v="8"/>
    <s v="Paid Search"/>
    <x v="231"/>
    <x v="0"/>
    <n v="18.690000000000001"/>
    <x v="1"/>
    <x v="318"/>
    <m/>
    <x v="0"/>
    <n v="389"/>
    <n v="12"/>
    <x v="24"/>
    <n v="0"/>
    <n v="10.53"/>
  </r>
  <r>
    <s v="C01960"/>
    <n v="41"/>
    <s v="Female"/>
    <x v="7"/>
    <s v="Paid Search"/>
    <x v="787"/>
    <x v="1"/>
    <n v="86.36"/>
    <x v="2"/>
    <x v="937"/>
    <m/>
    <x v="0"/>
    <n v="928"/>
    <n v="30"/>
    <x v="8"/>
    <n v="2"/>
    <n v="21.99"/>
  </r>
  <r>
    <s v="C01961"/>
    <n v="36"/>
    <s v="Male"/>
    <x v="7"/>
    <s v="Email"/>
    <x v="18"/>
    <x v="1"/>
    <m/>
    <x v="1"/>
    <x v="18"/>
    <d v="2026-01-28T00:00:00"/>
    <x v="1"/>
    <n v="174"/>
    <n v="5"/>
    <x v="164"/>
    <n v="1"/>
    <n v="21.47"/>
  </r>
  <r>
    <s v="C01962"/>
    <n v="22"/>
    <s v="Male"/>
    <x v="3"/>
    <s v="Partner"/>
    <x v="696"/>
    <x v="2"/>
    <n v="17.14"/>
    <x v="0"/>
    <x v="938"/>
    <m/>
    <x v="0"/>
    <n v="25"/>
    <n v="0"/>
    <x v="40"/>
    <n v="1"/>
    <n v="12.25"/>
  </r>
  <r>
    <s v="C01963"/>
    <n v="31"/>
    <s v="Female"/>
    <x v="5"/>
    <s v="Paid Search"/>
    <x v="738"/>
    <x v="1"/>
    <n v="77.680000000000007"/>
    <x v="1"/>
    <x v="380"/>
    <m/>
    <x v="0"/>
    <n v="983"/>
    <n v="32"/>
    <x v="15"/>
    <n v="0"/>
    <n v="11.39"/>
  </r>
  <r>
    <s v="C01964"/>
    <n v="27"/>
    <s v="Male"/>
    <x v="2"/>
    <s v="Email"/>
    <x v="928"/>
    <x v="2"/>
    <n v="41.62"/>
    <x v="2"/>
    <x v="411"/>
    <m/>
    <x v="0"/>
    <n v="219"/>
    <n v="7"/>
    <x v="19"/>
    <n v="1"/>
    <n v="12.59"/>
  </r>
  <r>
    <s v="C01965"/>
    <n v="42"/>
    <s v="Female"/>
    <x v="3"/>
    <s v="Paid Social"/>
    <x v="412"/>
    <x v="1"/>
    <n v="90.89"/>
    <x v="1"/>
    <x v="939"/>
    <m/>
    <x v="0"/>
    <n v="224"/>
    <n v="7"/>
    <x v="9"/>
    <n v="1"/>
    <n v="20.87"/>
  </r>
  <r>
    <s v="C01966"/>
    <n v="45"/>
    <s v="Male"/>
    <x v="3"/>
    <s v="Partner"/>
    <x v="884"/>
    <x v="1"/>
    <n v="90.26"/>
    <x v="1"/>
    <x v="668"/>
    <m/>
    <x v="0"/>
    <n v="300"/>
    <n v="10"/>
    <x v="3"/>
    <n v="0"/>
    <n v="21.6"/>
  </r>
  <r>
    <s v="C01967"/>
    <n v="44"/>
    <s v="Female"/>
    <x v="1"/>
    <s v="Organic"/>
    <x v="21"/>
    <x v="0"/>
    <n v="17.79"/>
    <x v="3"/>
    <x v="940"/>
    <m/>
    <x v="0"/>
    <n v="714"/>
    <n v="23"/>
    <x v="40"/>
    <m/>
    <n v="2.92"/>
  </r>
  <r>
    <s v="C01968"/>
    <n v="27"/>
    <s v="Female"/>
    <x v="8"/>
    <s v="Paid Search"/>
    <x v="705"/>
    <x v="1"/>
    <n v="87.06"/>
    <x v="2"/>
    <x v="941"/>
    <m/>
    <x v="0"/>
    <n v="610"/>
    <n v="20"/>
    <x v="6"/>
    <n v="0"/>
    <n v="18.63"/>
  </r>
  <r>
    <s v="C01969"/>
    <n v="18"/>
    <s v="Male"/>
    <x v="8"/>
    <s v="Organic"/>
    <x v="698"/>
    <x v="3"/>
    <n v="199.93"/>
    <x v="1"/>
    <x v="942"/>
    <m/>
    <x v="0"/>
    <n v="199"/>
    <n v="6"/>
    <x v="15"/>
    <n v="0"/>
    <n v="22.3"/>
  </r>
  <r>
    <s v="C01970"/>
    <n v="105"/>
    <s v="Male"/>
    <x v="1"/>
    <m/>
    <x v="337"/>
    <x v="2"/>
    <n v="42.26"/>
    <x v="1"/>
    <x v="847"/>
    <m/>
    <x v="0"/>
    <n v="972"/>
    <n v="32"/>
    <x v="40"/>
    <n v="2"/>
    <n v="17.39"/>
  </r>
  <r>
    <s v="C01971"/>
    <n v="47"/>
    <s v="Male"/>
    <x v="5"/>
    <s v="Referral"/>
    <x v="440"/>
    <x v="0"/>
    <n v="20.2"/>
    <x v="2"/>
    <x v="78"/>
    <m/>
    <x v="0"/>
    <n v="200"/>
    <n v="6"/>
    <x v="0"/>
    <n v="0"/>
    <n v="0.45"/>
  </r>
  <r>
    <s v="C01972"/>
    <n v="30"/>
    <s v="Female"/>
    <x v="7"/>
    <s v="Organic"/>
    <x v="425"/>
    <x v="3"/>
    <n v="71.010000000000005"/>
    <x v="2"/>
    <x v="55"/>
    <m/>
    <x v="0"/>
    <n v="103"/>
    <n v="3"/>
    <x v="8"/>
    <n v="3"/>
    <n v="12.92"/>
  </r>
  <r>
    <s v="C01973"/>
    <n v="27"/>
    <s v="Female"/>
    <x v="0"/>
    <s v="Paid Social"/>
    <x v="874"/>
    <x v="2"/>
    <n v="40.72"/>
    <x v="1"/>
    <x v="943"/>
    <m/>
    <x v="0"/>
    <n v="373"/>
    <n v="12"/>
    <x v="3"/>
    <n v="3"/>
    <n v="2.76"/>
  </r>
  <r>
    <s v="C01974"/>
    <n v="49"/>
    <s v="Female"/>
    <x v="0"/>
    <s v="Paid Social"/>
    <x v="929"/>
    <x v="0"/>
    <n v="20.53"/>
    <x v="2"/>
    <x v="177"/>
    <m/>
    <x v="0"/>
    <n v="760"/>
    <n v="25"/>
    <x v="40"/>
    <n v="2"/>
    <n v="6.58"/>
  </r>
  <r>
    <s v="C01975"/>
    <n v="45"/>
    <s v="Male"/>
    <x v="8"/>
    <s v="Organic"/>
    <x v="123"/>
    <x v="1"/>
    <n v="78.87"/>
    <x v="1"/>
    <x v="119"/>
    <m/>
    <x v="0"/>
    <n v="506"/>
    <n v="16"/>
    <x v="15"/>
    <n v="0"/>
    <n v="25.06"/>
  </r>
  <r>
    <s v="C01976"/>
    <n v="34"/>
    <s v="Male"/>
    <x v="0"/>
    <s v="Paid Search"/>
    <x v="520"/>
    <x v="2"/>
    <n v="38.229999999999997"/>
    <x v="1"/>
    <x v="827"/>
    <m/>
    <x v="0"/>
    <n v="1089"/>
    <n v="36"/>
    <x v="9"/>
    <n v="1"/>
    <n v="9.82"/>
  </r>
  <r>
    <s v="C01977"/>
    <n v="31"/>
    <s v="Female"/>
    <x v="11"/>
    <s v="Paid Social"/>
    <x v="930"/>
    <x v="1"/>
    <n v="69.069999999999993"/>
    <x v="2"/>
    <x v="512"/>
    <m/>
    <x v="0"/>
    <n v="82"/>
    <n v="2"/>
    <x v="1"/>
    <n v="1"/>
    <n v="16.399999999999999"/>
  </r>
  <r>
    <s v="C01978"/>
    <n v="33"/>
    <s v="Male"/>
    <x v="0"/>
    <s v="Partner"/>
    <x v="788"/>
    <x v="2"/>
    <n v="41.13"/>
    <x v="2"/>
    <x v="944"/>
    <m/>
    <x v="0"/>
    <n v="757"/>
    <n v="25"/>
    <x v="1"/>
    <n v="1"/>
    <n v="12.2"/>
  </r>
  <r>
    <s v="C01979"/>
    <n v="36"/>
    <s v="Female"/>
    <x v="3"/>
    <s v="Organic"/>
    <x v="578"/>
    <x v="0"/>
    <n v="19.32"/>
    <x v="1"/>
    <x v="595"/>
    <m/>
    <x v="0"/>
    <n v="1080"/>
    <n v="36"/>
    <x v="4"/>
    <n v="2"/>
    <m/>
  </r>
  <r>
    <s v="C01980"/>
    <n v="48"/>
    <s v="Male"/>
    <x v="0"/>
    <s v="Email"/>
    <x v="124"/>
    <x v="3"/>
    <n v="184.32"/>
    <x v="1"/>
    <x v="96"/>
    <m/>
    <x v="0"/>
    <n v="240"/>
    <n v="8"/>
    <x v="24"/>
    <n v="0"/>
    <n v="23.46"/>
  </r>
  <r>
    <s v="C01981"/>
    <n v="38"/>
    <s v="Male"/>
    <x v="11"/>
    <s v="Partner"/>
    <x v="539"/>
    <x v="2"/>
    <n v="37.979999999999997"/>
    <x v="3"/>
    <x v="2"/>
    <m/>
    <x v="0"/>
    <n v="399"/>
    <n v="13"/>
    <x v="0"/>
    <n v="0"/>
    <m/>
  </r>
  <r>
    <s v="C01982"/>
    <n v="41"/>
    <s v="Female"/>
    <x v="0"/>
    <s v="Paid Social"/>
    <x v="931"/>
    <x v="2"/>
    <n v="39.479999999999997"/>
    <x v="2"/>
    <x v="848"/>
    <m/>
    <x v="0"/>
    <n v="434"/>
    <n v="14"/>
    <x v="16"/>
    <n v="0"/>
    <n v="6.62"/>
  </r>
  <r>
    <s v="C01983"/>
    <n v="45"/>
    <s v="Female"/>
    <x v="0"/>
    <s v="Organic"/>
    <x v="433"/>
    <x v="0"/>
    <n v="18.149999999999999"/>
    <x v="1"/>
    <x v="451"/>
    <d v="2024-02-09T00:00:00"/>
    <x v="1"/>
    <n v="344"/>
    <n v="11"/>
    <x v="307"/>
    <n v="1"/>
    <n v="5.62"/>
  </r>
  <r>
    <s v="C01984"/>
    <m/>
    <s v="Female"/>
    <x v="0"/>
    <s v="Referral"/>
    <x v="932"/>
    <x v="0"/>
    <n v="19"/>
    <x v="1"/>
    <x v="205"/>
    <m/>
    <x v="0"/>
    <n v="287"/>
    <n v="9"/>
    <x v="10"/>
    <n v="0"/>
    <n v="8.9700000000000006"/>
  </r>
  <r>
    <s v="C01985"/>
    <n v="41"/>
    <s v="Male"/>
    <x v="8"/>
    <s v="Referral"/>
    <x v="716"/>
    <x v="2"/>
    <n v="33.54"/>
    <x v="1"/>
    <x v="171"/>
    <m/>
    <x v="0"/>
    <n v="423"/>
    <n v="14"/>
    <x v="1"/>
    <n v="0"/>
    <n v="13.71"/>
  </r>
  <r>
    <s v="C01986"/>
    <n v="31"/>
    <s v="Female"/>
    <x v="6"/>
    <s v="Paid Search"/>
    <x v="236"/>
    <x v="2"/>
    <n v="43.21"/>
    <x v="0"/>
    <x v="96"/>
    <m/>
    <x v="0"/>
    <n v="240"/>
    <n v="8"/>
    <x v="19"/>
    <n v="0"/>
    <n v="15.19"/>
  </r>
  <r>
    <s v="C01987"/>
    <n v="18"/>
    <s v="Female"/>
    <x v="11"/>
    <s v="Email"/>
    <x v="35"/>
    <x v="1"/>
    <m/>
    <x v="1"/>
    <x v="942"/>
    <d v="2026-10-01T00:00:00"/>
    <x v="1"/>
    <n v="423"/>
    <n v="14"/>
    <x v="308"/>
    <n v="0"/>
    <n v="17.34"/>
  </r>
  <r>
    <s v="C01988"/>
    <n v="18"/>
    <s v="Female"/>
    <x v="4"/>
    <s v="Partner"/>
    <x v="933"/>
    <x v="3"/>
    <n v="181.5"/>
    <x v="2"/>
    <x v="889"/>
    <m/>
    <x v="0"/>
    <n v="899"/>
    <n v="29"/>
    <x v="1"/>
    <n v="1"/>
    <n v="23.42"/>
  </r>
  <r>
    <s v="C01989"/>
    <n v="25"/>
    <s v="Non-binary"/>
    <x v="8"/>
    <s v="Paid Search"/>
    <x v="891"/>
    <x v="1"/>
    <n v="63.45"/>
    <x v="1"/>
    <x v="945"/>
    <d v="2024-05-18T00:00:00"/>
    <x v="1"/>
    <n v="261"/>
    <n v="8"/>
    <x v="309"/>
    <n v="2"/>
    <n v="19"/>
  </r>
  <r>
    <s v="C01990"/>
    <n v="39"/>
    <s v="Female"/>
    <x v="0"/>
    <s v="Referral"/>
    <x v="858"/>
    <x v="0"/>
    <n v="20.56"/>
    <x v="1"/>
    <x v="404"/>
    <d v="2026-01-28T00:00:00"/>
    <x v="1"/>
    <n v="78"/>
    <n v="2"/>
    <x v="310"/>
    <n v="5"/>
    <m/>
  </r>
  <r>
    <s v="C01991"/>
    <n v="35"/>
    <s v="Female"/>
    <x v="8"/>
    <s v="Paid Social"/>
    <x v="397"/>
    <x v="2"/>
    <n v="40.74"/>
    <x v="1"/>
    <x v="634"/>
    <d v="2024-12-07T00:00:00"/>
    <x v="1"/>
    <n v="98"/>
    <n v="3"/>
    <x v="311"/>
    <n v="1"/>
    <n v="7.46"/>
  </r>
  <r>
    <s v="C01992"/>
    <n v="36"/>
    <s v="Male"/>
    <x v="8"/>
    <s v="Referral"/>
    <x v="552"/>
    <x v="0"/>
    <n v="19.32"/>
    <x v="1"/>
    <x v="139"/>
    <m/>
    <x v="0"/>
    <n v="652"/>
    <n v="21"/>
    <x v="16"/>
    <n v="1"/>
    <n v="5.5"/>
  </r>
  <r>
    <s v="C01993"/>
    <n v="52"/>
    <s v="Male"/>
    <x v="0"/>
    <s v="Partner"/>
    <x v="934"/>
    <x v="1"/>
    <n v="84.46"/>
    <x v="1"/>
    <x v="946"/>
    <m/>
    <x v="0"/>
    <n v="820"/>
    <n v="27"/>
    <x v="19"/>
    <n v="0"/>
    <n v="10.9"/>
  </r>
  <r>
    <s v="C01994"/>
    <n v="23"/>
    <s v="Female"/>
    <x v="9"/>
    <s v="Organic"/>
    <x v="483"/>
    <x v="2"/>
    <n v="41.69"/>
    <x v="1"/>
    <x v="885"/>
    <m/>
    <x v="0"/>
    <n v="416"/>
    <n v="13"/>
    <x v="16"/>
    <n v="1"/>
    <n v="11.63"/>
  </r>
  <r>
    <s v="C01995"/>
    <n v="34"/>
    <s v="Male"/>
    <x v="1"/>
    <s v="Organic"/>
    <x v="400"/>
    <x v="1"/>
    <n v="80.23"/>
    <x v="3"/>
    <x v="401"/>
    <d v="2025-07-12T00:00:00"/>
    <x v="1"/>
    <n v="74"/>
    <n v="2"/>
    <x v="42"/>
    <n v="0"/>
    <n v="20.2"/>
  </r>
  <r>
    <s v="C01996"/>
    <n v="37"/>
    <s v="Male"/>
    <x v="0"/>
    <s v="Paid Search"/>
    <x v="935"/>
    <x v="0"/>
    <n v="18.61"/>
    <x v="1"/>
    <x v="947"/>
    <d v="2023-08-27T00:00:00"/>
    <x v="1"/>
    <n v="232"/>
    <n v="7"/>
    <x v="312"/>
    <n v="1"/>
    <n v="3.16"/>
  </r>
  <r>
    <s v="C01997"/>
    <n v="27"/>
    <s v="Female"/>
    <x v="0"/>
    <s v="Partner"/>
    <x v="936"/>
    <x v="0"/>
    <n v="18.37"/>
    <x v="1"/>
    <x v="31"/>
    <m/>
    <x v="0"/>
    <n v="514"/>
    <n v="17"/>
    <x v="8"/>
    <n v="0"/>
    <n v="7.74"/>
  </r>
  <r>
    <s v="C01998"/>
    <n v="34"/>
    <s v="Male"/>
    <x v="0"/>
    <s v="Paid Search"/>
    <x v="860"/>
    <x v="3"/>
    <n v="205.7"/>
    <x v="1"/>
    <x v="858"/>
    <m/>
    <x v="0"/>
    <n v="23"/>
    <n v="0"/>
    <x v="3"/>
    <n v="0"/>
    <n v="19.48"/>
  </r>
  <r>
    <s v="C01999"/>
    <n v="20"/>
    <s v="Female"/>
    <x v="0"/>
    <s v="Partner"/>
    <x v="281"/>
    <x v="2"/>
    <n v="43.36"/>
    <x v="1"/>
    <x v="339"/>
    <m/>
    <x v="0"/>
    <n v="816"/>
    <n v="27"/>
    <x v="16"/>
    <n v="3"/>
    <n v="5.93"/>
  </r>
  <r>
    <s v="C02000"/>
    <n v="47"/>
    <s v="Female"/>
    <x v="0"/>
    <s v="Paid Search"/>
    <x v="281"/>
    <x v="1"/>
    <n v="78.349999999999994"/>
    <x v="1"/>
    <x v="88"/>
    <m/>
    <x v="0"/>
    <n v="815"/>
    <n v="27"/>
    <x v="10"/>
    <n v="2"/>
    <n v="24.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823B6A-FC0F-4374-A1DB-28AE62A11AA1}" name="dynamics_total_customers" cacheId="9"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B9:C50" firstHeaderRow="1" firstDataRow="1" firstDataCol="1"/>
  <pivotFields count="21">
    <pivotField dataField="1" showAll="0" defaultSubtotal="0"/>
    <pivotField showAll="0" defaultSubtotal="0"/>
    <pivotField showAll="0" defaultSubtotal="0"/>
    <pivotField showAll="0" defaultSubtotal="0">
      <items count="15">
        <item m="1" x="14"/>
        <item x="4"/>
        <item x="8"/>
        <item x="3"/>
        <item x="9"/>
        <item x="5"/>
        <item x="11"/>
        <item x="7"/>
        <item x="13"/>
        <item x="2"/>
        <item x="12"/>
        <item x="10"/>
        <item x="6"/>
        <item x="1"/>
        <item x="0"/>
      </items>
    </pivotField>
    <pivotField showAll="0" defaultSubtotal="0"/>
    <pivotField axis="axisRow" numFmtId="14" showAll="0" defaultSubtotal="0">
      <items count="14">
        <item x="0"/>
        <item x="1"/>
        <item x="2"/>
        <item x="3"/>
        <item x="4"/>
        <item x="5"/>
        <item x="6"/>
        <item x="7"/>
        <item x="8"/>
        <item x="9"/>
        <item x="10"/>
        <item x="11"/>
        <item x="12"/>
        <item x="13"/>
      </items>
    </pivotField>
    <pivotField showAll="0" defaultSubtotal="0">
      <items count="6">
        <item x="0"/>
        <item x="3"/>
        <item x="1"/>
        <item x="5"/>
        <item x="4"/>
        <item x="2"/>
      </items>
    </pivotField>
    <pivotField showAll="0" defaultSubtotal="0"/>
    <pivotField showAll="0" defaultSubtotal="0">
      <items count="4">
        <item x="2"/>
        <item x="1"/>
        <item x="3"/>
        <item x="0"/>
      </items>
    </pivotField>
    <pivotField numFmtId="14" showAll="0" defaultSubtotal="0"/>
    <pivotField showAll="0" defaultSubtotal="0"/>
    <pivotField showAll="0" defaultSubtotal="0"/>
    <pivotField showAll="0" defaultSubtotal="0"/>
    <pivotField showAll="0" defaultSubtotal="0"/>
    <pivotField numFmtId="14" showAll="0" defaultSubtotal="0"/>
    <pivotField showAll="0" defaultSubtotal="0"/>
    <pivotField showAll="0" defaultSubtotal="0"/>
    <pivotField showAll="0" defaultSubtotal="0"/>
    <pivotField showAll="0" defaultSubtotal="0"/>
    <pivotField showAll="0" defaultSubtotal="0">
      <items count="6">
        <item sd="0" x="0"/>
        <item sd="0" x="1"/>
        <item sd="0" x="2"/>
        <item sd="0" x="3"/>
        <item sd="0" x="4"/>
        <item sd="0" x="5"/>
      </items>
    </pivotField>
    <pivotField axis="axisRow" showAll="0" defaultSubtotal="0">
      <items count="6">
        <item x="0"/>
        <item x="1"/>
        <item x="2"/>
        <item x="3"/>
        <item x="4"/>
        <item x="5"/>
      </items>
    </pivotField>
  </pivotFields>
  <rowFields count="2">
    <field x="20"/>
    <field x="5"/>
  </rowFields>
  <rowItems count="41">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rowItems>
  <colItems count="1">
    <i/>
  </colItems>
  <dataFields count="1">
    <dataField name="Count of Customer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BA88E9-08F3-44F2-9152-C2621FECAB5E}" name="total_customers"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5:B6" firstHeaderRow="1" firstDataRow="1" firstDataCol="0"/>
  <pivotFields count="21">
    <pivotField dataField="1" showAll="0"/>
    <pivotField showAll="0"/>
    <pivotField showAll="0"/>
    <pivotField showAll="0">
      <items count="16">
        <item m="1" x="14"/>
        <item x="4"/>
        <item x="8"/>
        <item x="3"/>
        <item x="9"/>
        <item x="5"/>
        <item x="11"/>
        <item x="7"/>
        <item x="13"/>
        <item x="2"/>
        <item x="12"/>
        <item x="10"/>
        <item x="6"/>
        <item x="1"/>
        <item x="0"/>
        <item t="default"/>
      </items>
    </pivotField>
    <pivotField showAll="0"/>
    <pivotField numFmtId="14" showAll="0">
      <items count="15">
        <item x="0"/>
        <item x="1"/>
        <item x="2"/>
        <item x="3"/>
        <item x="4"/>
        <item x="5"/>
        <item x="6"/>
        <item x="7"/>
        <item x="8"/>
        <item x="9"/>
        <item x="10"/>
        <item x="11"/>
        <item x="12"/>
        <item x="13"/>
        <item t="default"/>
      </items>
    </pivotField>
    <pivotField showAll="0">
      <items count="7">
        <item x="0"/>
        <item x="3"/>
        <item x="1"/>
        <item x="5"/>
        <item x="4"/>
        <item x="2"/>
        <item t="default"/>
      </items>
    </pivotField>
    <pivotField showAll="0"/>
    <pivotField showAll="0">
      <items count="5">
        <item x="2"/>
        <item x="1"/>
        <item x="3"/>
        <item x="0"/>
        <item t="default"/>
      </items>
    </pivotField>
    <pivotField numFmtId="14" showAll="0"/>
    <pivotField showAll="0"/>
    <pivotField showAll="0"/>
    <pivotField showAll="0"/>
    <pivotField showAll="0"/>
    <pivotField numFmtId="14" showAll="0"/>
    <pivotField showAll="0"/>
    <pivotField showAll="0"/>
    <pivotField showAll="0" defaultSubtotal="0"/>
    <pivotField showAll="0" defaultSubtotal="0"/>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Custom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F666E0-F11D-4942-8F1F-BAFFB8F3D7FD}" name="active_customers"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6:B7" firstHeaderRow="1" firstDataRow="1" firstDataCol="0" rowPageCount="1" colPageCount="1"/>
  <pivotFields count="21">
    <pivotField dataField="1" showAll="0"/>
    <pivotField showAll="0"/>
    <pivotField showAll="0"/>
    <pivotField showAll="0">
      <items count="16">
        <item m="1" x="14"/>
        <item x="4"/>
        <item x="8"/>
        <item x="3"/>
        <item x="9"/>
        <item x="5"/>
        <item x="11"/>
        <item x="7"/>
        <item x="13"/>
        <item x="2"/>
        <item x="12"/>
        <item x="10"/>
        <item x="6"/>
        <item x="1"/>
        <item x="0"/>
        <item t="default"/>
      </items>
    </pivotField>
    <pivotField showAll="0"/>
    <pivotField numFmtId="14" showAll="0">
      <items count="15">
        <item x="0"/>
        <item x="1"/>
        <item x="2"/>
        <item x="3"/>
        <item x="4"/>
        <item x="5"/>
        <item x="6"/>
        <item x="7"/>
        <item x="8"/>
        <item x="9"/>
        <item x="10"/>
        <item x="11"/>
        <item x="12"/>
        <item x="13"/>
        <item t="default"/>
      </items>
    </pivotField>
    <pivotField showAll="0">
      <items count="7">
        <item x="0"/>
        <item x="3"/>
        <item x="1"/>
        <item x="5"/>
        <item x="4"/>
        <item x="2"/>
        <item t="default"/>
      </items>
    </pivotField>
    <pivotField showAll="0"/>
    <pivotField showAll="0">
      <items count="5">
        <item x="2"/>
        <item x="1"/>
        <item x="3"/>
        <item x="0"/>
        <item t="default"/>
      </items>
    </pivotField>
    <pivotField numFmtId="14" showAll="0">
      <items count="15">
        <item x="0"/>
        <item x="1"/>
        <item x="2"/>
        <item x="3"/>
        <item x="4"/>
        <item x="5"/>
        <item x="6"/>
        <item x="7"/>
        <item x="8"/>
        <item x="9"/>
        <item x="10"/>
        <item x="11"/>
        <item x="12"/>
        <item x="13"/>
        <item t="default"/>
      </items>
    </pivotField>
    <pivotField showAll="0"/>
    <pivotField axis="axisPage" multipleItemSelectionAllowed="1" showAll="0">
      <items count="3">
        <item x="0"/>
        <item h="1" x="1"/>
        <item t="default"/>
      </items>
    </pivotField>
    <pivotField showAll="0"/>
    <pivotField showAll="0"/>
    <pivotField numFmtId="14" showAll="0"/>
    <pivotField showAll="0"/>
    <pivotField showAll="0"/>
    <pivotField showAll="0">
      <items count="8">
        <item x="2"/>
        <item x="3"/>
        <item x="4"/>
        <item x="5"/>
        <item x="0"/>
        <item x="1"/>
        <item x="6"/>
        <item t="default"/>
      </items>
    </pivotField>
    <pivotField showAll="0"/>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pageFields count="1">
    <pageField fld="11" hier="-1"/>
  </pageFields>
  <dataFields count="1">
    <dataField name="Count of Active Custom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395B90-EC4D-4661-8F6F-36C4B7CBE28F}" name="MMR"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5:B6" firstHeaderRow="1" firstDataRow="1" firstDataCol="0" rowPageCount="1" colPageCount="1"/>
  <pivotFields count="21">
    <pivotField showAll="0"/>
    <pivotField showAll="0"/>
    <pivotField showAll="0"/>
    <pivotField showAll="0">
      <items count="16">
        <item m="1" x="14"/>
        <item x="4"/>
        <item x="8"/>
        <item x="3"/>
        <item x="9"/>
        <item x="5"/>
        <item x="11"/>
        <item x="7"/>
        <item x="13"/>
        <item x="2"/>
        <item x="12"/>
        <item x="10"/>
        <item x="6"/>
        <item x="1"/>
        <item x="0"/>
        <item t="default"/>
      </items>
    </pivotField>
    <pivotField showAll="0"/>
    <pivotField numFmtId="14" showAll="0">
      <items count="15">
        <item x="0"/>
        <item x="1"/>
        <item x="2"/>
        <item x="3"/>
        <item x="4"/>
        <item x="5"/>
        <item x="6"/>
        <item x="7"/>
        <item x="8"/>
        <item x="9"/>
        <item x="10"/>
        <item x="11"/>
        <item x="12"/>
        <item x="13"/>
        <item t="default"/>
      </items>
    </pivotField>
    <pivotField showAll="0">
      <items count="7">
        <item x="0"/>
        <item x="3"/>
        <item x="1"/>
        <item x="5"/>
        <item x="4"/>
        <item x="2"/>
        <item t="default"/>
      </items>
    </pivotField>
    <pivotField dataField="1" showAll="0"/>
    <pivotField showAll="0">
      <items count="5">
        <item x="2"/>
        <item x="1"/>
        <item x="3"/>
        <item x="0"/>
        <item t="default"/>
      </items>
    </pivotField>
    <pivotField numFmtId="14" showAll="0">
      <items count="15">
        <item x="0"/>
        <item x="1"/>
        <item x="2"/>
        <item x="3"/>
        <item x="4"/>
        <item x="5"/>
        <item x="6"/>
        <item x="7"/>
        <item x="8"/>
        <item x="9"/>
        <item x="10"/>
        <item x="11"/>
        <item x="12"/>
        <item x="13"/>
        <item t="default"/>
      </items>
    </pivotField>
    <pivotField showAll="0"/>
    <pivotField axis="axisPage" multipleItemSelectionAllowed="1" showAll="0">
      <items count="3">
        <item x="0"/>
        <item h="1" x="1"/>
        <item t="default"/>
      </items>
    </pivotField>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8">
        <item x="0"/>
        <item x="1"/>
        <item x="2"/>
        <item x="3"/>
        <item x="4"/>
        <item x="5"/>
        <item x="6"/>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pageFields count="1">
    <pageField fld="11" hier="-1"/>
  </pageFields>
  <dataFields count="1">
    <dataField name="MMR" fld="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EDADBD-1D24-4180-94AD-D76844E5FC43}" name="mmr_dynamics" cacheId="9" applyNumberFormats="0" applyBorderFormats="0" applyFontFormats="0" applyPatternFormats="0" applyAlignmentFormats="0" applyWidthHeightFormats="1" dataCaption="Values" grandTotalCaption="Total" updatedVersion="7" minRefreshableVersion="3" useAutoFormatting="1" itemPrintTitles="1" createdVersion="7" indent="0" outline="1" outlineData="1" multipleFieldFilters="0" chartFormat="3" rowHeaderCaption="Month">
  <location ref="B11:C58" firstHeaderRow="1" firstDataRow="1" firstDataCol="1" rowPageCount="1" colPageCount="1"/>
  <pivotFields count="21">
    <pivotField showAll="0"/>
    <pivotField showAll="0"/>
    <pivotField showAll="0"/>
    <pivotField showAll="0">
      <items count="16">
        <item m="1" x="14"/>
        <item x="4"/>
        <item x="8"/>
        <item x="3"/>
        <item x="9"/>
        <item x="5"/>
        <item x="11"/>
        <item x="7"/>
        <item x="13"/>
        <item x="2"/>
        <item x="12"/>
        <item x="10"/>
        <item x="6"/>
        <item x="1"/>
        <item x="0"/>
        <item t="default"/>
      </items>
    </pivotField>
    <pivotField showAll="0"/>
    <pivotField numFmtId="14" showAll="0">
      <items count="15">
        <item x="0"/>
        <item x="1"/>
        <item x="2"/>
        <item x="3"/>
        <item x="4"/>
        <item x="5"/>
        <item x="6"/>
        <item x="7"/>
        <item x="8"/>
        <item x="9"/>
        <item x="10"/>
        <item x="11"/>
        <item x="12"/>
        <item x="13"/>
        <item t="default"/>
      </items>
    </pivotField>
    <pivotField showAll="0">
      <items count="7">
        <item x="0"/>
        <item x="3"/>
        <item x="1"/>
        <item x="5"/>
        <item x="4"/>
        <item x="2"/>
        <item t="default"/>
      </items>
    </pivotField>
    <pivotField dataField="1" showAll="0"/>
    <pivotField showAll="0">
      <items count="5">
        <item x="2"/>
        <item x="1"/>
        <item x="3"/>
        <item x="0"/>
        <item t="default"/>
      </items>
    </pivotField>
    <pivotField axis="axisRow" numFmtId="14" showAll="0">
      <items count="15">
        <item x="0"/>
        <item x="1"/>
        <item x="2"/>
        <item x="3"/>
        <item x="4"/>
        <item x="5"/>
        <item x="6"/>
        <item x="7"/>
        <item x="8"/>
        <item x="9"/>
        <item x="10"/>
        <item x="11"/>
        <item x="12"/>
        <item x="13"/>
        <item t="default"/>
      </items>
    </pivotField>
    <pivotField showAll="0"/>
    <pivotField axis="axisPage" multipleItemSelectionAllowed="1" showAll="0">
      <items count="3">
        <item x="0"/>
        <item h="1" x="1"/>
        <item t="default"/>
      </items>
    </pivotField>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8">
        <item x="0"/>
        <item x="1"/>
        <item x="2"/>
        <item x="3"/>
        <item x="4"/>
        <item x="5"/>
        <item x="6"/>
        <item t="default"/>
      </items>
    </pivotField>
    <pivotField axis="axisRow" showAll="0">
      <items count="7">
        <item x="0"/>
        <item x="1"/>
        <item x="2"/>
        <item x="3"/>
        <item x="4"/>
        <item x="5"/>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2">
    <field x="18"/>
    <field x="9"/>
  </rowFields>
  <rowItems count="4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6"/>
    </i>
    <i r="1">
      <x v="8"/>
    </i>
    <i r="1">
      <x v="10"/>
    </i>
    <i t="grand">
      <x/>
    </i>
  </rowItems>
  <colItems count="1">
    <i/>
  </colItems>
  <pageFields count="1">
    <pageField fld="11" hier="-1"/>
  </pageFields>
  <dataFields count="1">
    <dataField name="Sum of MonthlyFee"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69CF0C4-C62B-4AFF-9BAA-9EE6A1EB30B6}" name="Churned"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6:B7" firstHeaderRow="1" firstDataRow="1" firstDataCol="0" rowPageCount="1" colPageCount="1"/>
  <pivotFields count="21">
    <pivotField dataField="1" showAll="0"/>
    <pivotField showAll="0"/>
    <pivotField showAll="0"/>
    <pivotField showAll="0">
      <items count="16">
        <item m="1" x="14"/>
        <item x="4"/>
        <item x="8"/>
        <item x="3"/>
        <item x="9"/>
        <item x="5"/>
        <item x="11"/>
        <item x="7"/>
        <item x="13"/>
        <item x="2"/>
        <item x="12"/>
        <item x="10"/>
        <item x="6"/>
        <item x="1"/>
        <item x="0"/>
        <item t="default"/>
      </items>
    </pivotField>
    <pivotField showAll="0"/>
    <pivotField numFmtId="14" showAll="0">
      <items count="15">
        <item x="0"/>
        <item x="1"/>
        <item x="2"/>
        <item x="3"/>
        <item x="4"/>
        <item x="5"/>
        <item x="6"/>
        <item x="7"/>
        <item x="8"/>
        <item x="9"/>
        <item x="10"/>
        <item x="11"/>
        <item x="12"/>
        <item x="13"/>
        <item t="default"/>
      </items>
    </pivotField>
    <pivotField showAll="0">
      <items count="7">
        <item x="0"/>
        <item x="3"/>
        <item x="1"/>
        <item x="5"/>
        <item x="4"/>
        <item x="2"/>
        <item t="default"/>
      </items>
    </pivotField>
    <pivotField showAll="0"/>
    <pivotField showAll="0">
      <items count="5">
        <item x="2"/>
        <item x="1"/>
        <item x="3"/>
        <item x="0"/>
        <item t="default"/>
      </items>
    </pivotField>
    <pivotField numFmtId="14" showAll="0">
      <items count="15">
        <item x="0"/>
        <item x="1"/>
        <item x="2"/>
        <item x="3"/>
        <item x="4"/>
        <item x="5"/>
        <item x="6"/>
        <item x="7"/>
        <item x="8"/>
        <item x="9"/>
        <item x="10"/>
        <item x="11"/>
        <item x="12"/>
        <item x="13"/>
        <item t="default"/>
      </items>
    </pivotField>
    <pivotField showAll="0"/>
    <pivotField axis="axisPage" multipleItemSelectionAllowed="1" showAll="0">
      <items count="3">
        <item h="1" x="0"/>
        <item x="1"/>
        <item t="default"/>
      </items>
    </pivotField>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8">
        <item x="0"/>
        <item x="1"/>
        <item x="2"/>
        <item x="3"/>
        <item x="4"/>
        <item x="5"/>
        <item x="6"/>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pageFields count="1">
    <pageField fld="11" hier="-1"/>
  </pageFields>
  <dataFields count="1">
    <dataField name="Churne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0D3A13-4021-4A4F-B513-99D7E307D480}" name="lost_revenue"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5:B6" firstHeaderRow="1" firstDataRow="1" firstDataCol="0" rowPageCount="1" colPageCount="1"/>
  <pivotFields count="21">
    <pivotField showAll="0"/>
    <pivotField showAll="0"/>
    <pivotField showAll="0"/>
    <pivotField showAll="0">
      <items count="16">
        <item m="1" x="14"/>
        <item x="4"/>
        <item x="8"/>
        <item x="3"/>
        <item x="9"/>
        <item x="5"/>
        <item x="11"/>
        <item x="7"/>
        <item x="13"/>
        <item x="2"/>
        <item x="12"/>
        <item x="10"/>
        <item x="6"/>
        <item x="1"/>
        <item x="0"/>
        <item t="default"/>
      </items>
    </pivotField>
    <pivotField showAll="0"/>
    <pivotField numFmtId="14" showAll="0">
      <items count="15">
        <item x="0"/>
        <item x="1"/>
        <item x="2"/>
        <item x="3"/>
        <item x="4"/>
        <item x="5"/>
        <item x="6"/>
        <item x="7"/>
        <item x="8"/>
        <item x="9"/>
        <item x="10"/>
        <item x="11"/>
        <item x="12"/>
        <item x="13"/>
        <item t="default"/>
      </items>
    </pivotField>
    <pivotField showAll="0">
      <items count="7">
        <item x="0"/>
        <item x="3"/>
        <item x="1"/>
        <item x="5"/>
        <item x="4"/>
        <item x="2"/>
        <item t="default"/>
      </items>
    </pivotField>
    <pivotField dataField="1" showAll="0"/>
    <pivotField showAll="0">
      <items count="5">
        <item x="2"/>
        <item x="1"/>
        <item x="3"/>
        <item x="0"/>
        <item t="default"/>
      </items>
    </pivotField>
    <pivotField numFmtId="14" showAll="0">
      <items count="15">
        <item x="0"/>
        <item x="1"/>
        <item x="2"/>
        <item x="3"/>
        <item x="4"/>
        <item x="5"/>
        <item x="6"/>
        <item x="7"/>
        <item x="8"/>
        <item x="9"/>
        <item x="10"/>
        <item x="11"/>
        <item x="12"/>
        <item x="13"/>
        <item t="default"/>
      </items>
    </pivotField>
    <pivotField showAll="0"/>
    <pivotField axis="axisPage" multipleItemSelectionAllowed="1" showAll="0">
      <items count="3">
        <item h="1" x="0"/>
        <item x="1"/>
        <item t="default"/>
      </items>
    </pivotField>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8">
        <item x="0"/>
        <item x="1"/>
        <item x="2"/>
        <item x="3"/>
        <item x="4"/>
        <item x="5"/>
        <item x="6"/>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pageFields count="1">
    <pageField fld="11" hier="-1"/>
  </pageFields>
  <dataFields count="1">
    <dataField name="Lost Revenue" fld="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66C2685-1B18-4EEA-B1A3-E0464D638AB9}" name="avg_tenure"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5:B6" firstHeaderRow="1" firstDataRow="1" firstDataCol="0" rowPageCount="1" colPageCount="1"/>
  <pivotFields count="21">
    <pivotField showAll="0"/>
    <pivotField showAll="0"/>
    <pivotField showAll="0"/>
    <pivotField showAll="0">
      <items count="16">
        <item m="1" x="14"/>
        <item x="4"/>
        <item x="8"/>
        <item x="3"/>
        <item x="9"/>
        <item x="5"/>
        <item x="11"/>
        <item x="7"/>
        <item x="13"/>
        <item x="2"/>
        <item x="12"/>
        <item x="10"/>
        <item x="6"/>
        <item x="1"/>
        <item x="0"/>
        <item t="default"/>
      </items>
    </pivotField>
    <pivotField showAll="0"/>
    <pivotField numFmtId="14" showAll="0">
      <items count="15">
        <item x="0"/>
        <item x="1"/>
        <item x="2"/>
        <item x="3"/>
        <item x="4"/>
        <item x="5"/>
        <item x="6"/>
        <item x="7"/>
        <item x="8"/>
        <item x="9"/>
        <item x="10"/>
        <item x="11"/>
        <item x="12"/>
        <item x="13"/>
        <item t="default"/>
      </items>
    </pivotField>
    <pivotField showAll="0">
      <items count="7">
        <item x="0"/>
        <item x="3"/>
        <item x="1"/>
        <item x="5"/>
        <item x="4"/>
        <item x="2"/>
        <item t="default"/>
      </items>
    </pivotField>
    <pivotField showAll="0"/>
    <pivotField showAll="0">
      <items count="5">
        <item x="2"/>
        <item x="1"/>
        <item x="3"/>
        <item x="0"/>
        <item t="default"/>
      </items>
    </pivotField>
    <pivotField numFmtId="14" showAll="0">
      <items count="15">
        <item x="0"/>
        <item x="1"/>
        <item x="2"/>
        <item x="3"/>
        <item x="4"/>
        <item x="5"/>
        <item x="6"/>
        <item x="7"/>
        <item x="8"/>
        <item x="9"/>
        <item x="10"/>
        <item x="11"/>
        <item x="12"/>
        <item x="13"/>
        <item t="default"/>
      </items>
    </pivotField>
    <pivotField showAll="0"/>
    <pivotField axis="axisPage" multipleItemSelectionAllowed="1" showAll="0">
      <items count="3">
        <item h="1" x="0"/>
        <item x="1"/>
        <item t="default"/>
      </items>
    </pivotField>
    <pivotField showAll="0"/>
    <pivotField dataField="1" showAll="0"/>
    <pivotField numFmtId="14" showAll="0">
      <items count="15">
        <item x="0"/>
        <item x="1"/>
        <item x="2"/>
        <item x="3"/>
        <item x="4"/>
        <item x="5"/>
        <item x="6"/>
        <item x="7"/>
        <item x="8"/>
        <item x="9"/>
        <item x="10"/>
        <item x="11"/>
        <item x="12"/>
        <item x="13"/>
        <item t="default"/>
      </items>
    </pivotField>
    <pivotField showAll="0"/>
    <pivotField showAll="0"/>
    <pivotField showAll="0">
      <items count="8">
        <item x="0"/>
        <item x="1"/>
        <item x="2"/>
        <item x="3"/>
        <item x="4"/>
        <item x="5"/>
        <item x="6"/>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pageFields count="1">
    <pageField fld="11" hier="-1"/>
  </pageFields>
  <dataFields count="1">
    <dataField name="AvgTenure" fld="13" subtotal="average" baseField="0" baseItem="9"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6E9F20C-9A57-4C4F-85C3-EAD93BF1E9ED}" name="rate_by_contract_type_total_customers" cacheId="9"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rowHeaderCaption="Contract_Type">
  <location ref="E7:F11" firstHeaderRow="1" firstDataRow="1" firstDataCol="1"/>
  <pivotFields count="21">
    <pivotField dataField="1" showAll="0" defaultSubtotal="0"/>
    <pivotField subtotalTop="0" showAll="0" defaultSubtotal="0"/>
    <pivotField subtotalTop="0" showAll="0" defaultSubtotal="0"/>
    <pivotField subtotalTop="0" showAll="0" defaultSubtotal="0">
      <items count="15">
        <item m="1" x="14"/>
        <item x="4"/>
        <item x="8"/>
        <item x="3"/>
        <item x="9"/>
        <item x="5"/>
        <item x="11"/>
        <item x="7"/>
        <item x="13"/>
        <item x="2"/>
        <item x="12"/>
        <item x="10"/>
        <item x="6"/>
        <item x="1"/>
        <item x="0"/>
      </items>
    </pivotField>
    <pivotField subtotalTop="0" showAll="0" defaultSubtotal="0"/>
    <pivotField numFmtId="14" subtotalTop="0" showAll="0" defaultSubtotal="0">
      <items count="14">
        <item x="0"/>
        <item x="1"/>
        <item x="2"/>
        <item x="3"/>
        <item x="4"/>
        <item x="5"/>
        <item x="6"/>
        <item x="7"/>
        <item x="8"/>
        <item x="9"/>
        <item x="10"/>
        <item x="11"/>
        <item x="12"/>
        <item x="13"/>
      </items>
    </pivotField>
    <pivotField showAll="0" defaultSubtotal="0">
      <items count="6">
        <item x="0"/>
        <item x="3"/>
        <item x="1"/>
        <item x="5"/>
        <item x="4"/>
        <item x="2"/>
      </items>
    </pivotField>
    <pivotField showAll="0" defaultSubtotal="0"/>
    <pivotField axis="axisRow" showAll="0" sortType="ascending" defaultSubtotal="0">
      <items count="4">
        <item x="2"/>
        <item x="1"/>
        <item x="3"/>
        <item x="0"/>
      </items>
    </pivotField>
    <pivotField numFmtId="14" showAll="0" defaultSubtotal="0">
      <items count="14">
        <item x="0"/>
        <item x="1"/>
        <item x="2"/>
        <item x="3"/>
        <item x="4"/>
        <item x="5"/>
        <item x="6"/>
        <item x="7"/>
        <item x="8"/>
        <item x="9"/>
        <item x="10"/>
        <item x="11"/>
        <item x="12"/>
        <item x="13"/>
      </items>
    </pivotField>
    <pivotField showAll="0" defaultSubtotal="0"/>
    <pivotField showAll="0" defaultSubtotal="0"/>
    <pivotField showAll="0" defaultSubtotal="0"/>
    <pivotField showAll="0" defaultSubtotal="0"/>
    <pivotField numFmtId="14" subtotalTop="0" showAll="0" defaultSubtotal="0">
      <items count="14">
        <item x="0"/>
        <item x="1"/>
        <item x="2"/>
        <item x="3"/>
        <item x="4"/>
        <item x="5"/>
        <item x="6"/>
        <item x="7"/>
        <item x="8"/>
        <item x="9"/>
        <item x="10"/>
        <item x="11"/>
        <item x="12"/>
        <item x="13"/>
      </items>
    </pivotField>
    <pivotField subtotalTop="0" showAll="0" defaultSubtotal="0"/>
    <pivotField subtotalTop="0" showAll="0" defaultSubtotal="0"/>
    <pivotField subtotalTop="0" showAll="0" defaultSubtotal="0">
      <items count="7">
        <item x="0"/>
        <item x="1"/>
        <item x="2"/>
        <item x="3"/>
        <item x="4"/>
        <item x="5"/>
        <item x="6"/>
      </items>
    </pivotField>
    <pivotField subtotalTop="0" showAll="0" defaultSubtotal="0">
      <items count="6">
        <item x="0"/>
        <item x="1"/>
        <item x="2"/>
        <item x="3"/>
        <item x="4"/>
        <item x="5"/>
      </items>
    </pivotField>
    <pivotField subtotalTop="0" showAll="0" defaultSubtotal="0">
      <items count="6">
        <item x="0"/>
        <item x="1"/>
        <item x="2"/>
        <item x="3"/>
        <item x="4"/>
        <item x="5"/>
      </items>
    </pivotField>
    <pivotField subtotalTop="0" showAll="0" defaultSubtotal="0">
      <items count="6">
        <item x="0"/>
        <item x="1"/>
        <item x="2"/>
        <item x="3"/>
        <item x="4"/>
        <item x="5"/>
      </items>
    </pivotField>
  </pivotFields>
  <rowFields count="1">
    <field x="8"/>
  </rowFields>
  <rowItems count="4">
    <i>
      <x/>
    </i>
    <i>
      <x v="1"/>
    </i>
    <i>
      <x v="2"/>
    </i>
    <i>
      <x v="3"/>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4419E14-0AD4-4661-9578-C0DA904D1005}" name="rate_by_contract_type_Churned_customers" cacheId="9"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B7:C11" firstHeaderRow="1" firstDataRow="1" firstDataCol="1" rowPageCount="1" colPageCount="1"/>
  <pivotFields count="21">
    <pivotField dataField="1" showAll="0"/>
    <pivotField showAll="0"/>
    <pivotField showAll="0"/>
    <pivotField showAll="0">
      <items count="16">
        <item m="1" x="14"/>
        <item x="4"/>
        <item x="8"/>
        <item x="3"/>
        <item x="9"/>
        <item x="5"/>
        <item x="11"/>
        <item x="7"/>
        <item x="13"/>
        <item x="2"/>
        <item x="12"/>
        <item x="10"/>
        <item x="6"/>
        <item x="1"/>
        <item x="0"/>
        <item t="default"/>
      </items>
    </pivotField>
    <pivotField showAll="0"/>
    <pivotField numFmtId="14" showAll="0">
      <items count="15">
        <item x="0"/>
        <item x="1"/>
        <item x="2"/>
        <item x="3"/>
        <item x="4"/>
        <item x="5"/>
        <item x="6"/>
        <item x="7"/>
        <item x="8"/>
        <item x="9"/>
        <item x="10"/>
        <item x="11"/>
        <item x="12"/>
        <item x="13"/>
        <item t="default"/>
      </items>
    </pivotField>
    <pivotField showAll="0">
      <items count="7">
        <item x="0"/>
        <item x="3"/>
        <item x="1"/>
        <item x="5"/>
        <item x="4"/>
        <item x="2"/>
        <item t="default"/>
      </items>
    </pivotField>
    <pivotField showAll="0"/>
    <pivotField axis="axisRow" showAll="0" sortType="ascending">
      <items count="5">
        <item x="2"/>
        <item x="1"/>
        <item x="3"/>
        <item x="0"/>
        <item t="default"/>
      </items>
    </pivotField>
    <pivotField numFmtId="14" showAll="0">
      <items count="15">
        <item x="0"/>
        <item x="1"/>
        <item x="2"/>
        <item x="3"/>
        <item x="4"/>
        <item x="5"/>
        <item x="6"/>
        <item x="7"/>
        <item x="8"/>
        <item x="9"/>
        <item x="10"/>
        <item x="11"/>
        <item x="12"/>
        <item x="13"/>
        <item t="default"/>
      </items>
    </pivotField>
    <pivotField showAll="0"/>
    <pivotField axis="axisPage" multipleItemSelectionAllowed="1" showAll="0">
      <items count="3">
        <item h="1" x="0"/>
        <item x="1"/>
        <item t="default"/>
      </items>
    </pivotField>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8">
        <item x="0"/>
        <item x="1"/>
        <item x="2"/>
        <item x="3"/>
        <item x="4"/>
        <item x="5"/>
        <item x="6"/>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4">
    <i>
      <x/>
    </i>
    <i>
      <x v="1"/>
    </i>
    <i>
      <x v="2"/>
    </i>
    <i>
      <x v="3"/>
    </i>
  </rowItems>
  <colItems count="1">
    <i/>
  </colItems>
  <pageFields count="1">
    <pageField fld="11" hier="-1"/>
  </pageField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3A1DC3A-7A8F-483C-B2E1-F8DCC9BA1D73}" name="rate_by_plan_type_total_customers_by_plan_type" cacheId="9"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rowHeaderCaption="PlanType">
  <location ref="E7:F13" firstHeaderRow="1" firstDataRow="1" firstDataCol="1"/>
  <pivotFields count="21">
    <pivotField dataField="1" showAll="0" defaultSubtotal="0"/>
    <pivotField subtotalTop="0" showAll="0" defaultSubtotal="0"/>
    <pivotField subtotalTop="0" showAll="0" defaultSubtotal="0"/>
    <pivotField subtotalTop="0" showAll="0" defaultSubtotal="0">
      <items count="15">
        <item m="1" x="14"/>
        <item x="4"/>
        <item x="8"/>
        <item x="3"/>
        <item x="9"/>
        <item x="5"/>
        <item x="11"/>
        <item x="7"/>
        <item x="13"/>
        <item x="2"/>
        <item x="12"/>
        <item x="10"/>
        <item x="6"/>
        <item x="1"/>
        <item x="0"/>
      </items>
    </pivotField>
    <pivotField subtotalTop="0" showAll="0" defaultSubtotal="0"/>
    <pivotField numFmtId="14" subtotalTop="0" showAll="0" defaultSubtotal="0">
      <items count="14">
        <item x="0"/>
        <item x="1"/>
        <item x="2"/>
        <item x="3"/>
        <item x="4"/>
        <item x="5"/>
        <item x="6"/>
        <item x="7"/>
        <item x="8"/>
        <item x="9"/>
        <item x="10"/>
        <item x="11"/>
        <item x="12"/>
        <item x="13"/>
      </items>
    </pivotField>
    <pivotField axis="axisRow" showAll="0" defaultSubtotal="0">
      <items count="6">
        <item x="0"/>
        <item x="3"/>
        <item x="1"/>
        <item x="4"/>
        <item x="2"/>
        <item x="5"/>
      </items>
    </pivotField>
    <pivotField showAll="0" defaultSubtotal="0"/>
    <pivotField showAll="0" sortType="ascending" defaultSubtotal="0">
      <items count="4">
        <item x="2"/>
        <item x="1"/>
        <item x="3"/>
        <item x="0"/>
      </items>
    </pivotField>
    <pivotField numFmtId="14" showAll="0" defaultSubtotal="0">
      <items count="14">
        <item x="0"/>
        <item x="1"/>
        <item x="2"/>
        <item x="3"/>
        <item x="4"/>
        <item x="5"/>
        <item x="6"/>
        <item x="7"/>
        <item x="8"/>
        <item x="9"/>
        <item x="10"/>
        <item x="11"/>
        <item x="12"/>
        <item x="13"/>
      </items>
    </pivotField>
    <pivotField showAll="0" defaultSubtotal="0"/>
    <pivotField showAll="0" defaultSubtotal="0"/>
    <pivotField showAll="0" defaultSubtotal="0"/>
    <pivotField showAll="0" defaultSubtotal="0"/>
    <pivotField numFmtId="14" subtotalTop="0" showAll="0" defaultSubtotal="0">
      <items count="14">
        <item x="0"/>
        <item x="1"/>
        <item x="2"/>
        <item x="3"/>
        <item x="4"/>
        <item x="5"/>
        <item x="6"/>
        <item x="7"/>
        <item x="8"/>
        <item x="9"/>
        <item x="10"/>
        <item x="11"/>
        <item x="12"/>
        <item x="13"/>
      </items>
    </pivotField>
    <pivotField subtotalTop="0" showAll="0" defaultSubtotal="0"/>
    <pivotField subtotalTop="0" showAll="0" defaultSubtotal="0"/>
    <pivotField subtotalTop="0" showAll="0" defaultSubtotal="0">
      <items count="7">
        <item x="0"/>
        <item x="1"/>
        <item x="2"/>
        <item x="3"/>
        <item x="4"/>
        <item x="5"/>
        <item x="6"/>
      </items>
    </pivotField>
    <pivotField subtotalTop="0" showAll="0" defaultSubtotal="0">
      <items count="6">
        <item x="0"/>
        <item x="1"/>
        <item x="2"/>
        <item x="3"/>
        <item x="4"/>
        <item x="5"/>
      </items>
    </pivotField>
    <pivotField subtotalTop="0" showAll="0" defaultSubtotal="0">
      <items count="6">
        <item x="0"/>
        <item x="1"/>
        <item x="2"/>
        <item x="3"/>
        <item x="4"/>
        <item x="5"/>
      </items>
    </pivotField>
    <pivotField subtotalTop="0" showAll="0" defaultSubtotal="0">
      <items count="6">
        <item x="0"/>
        <item x="1"/>
        <item x="2"/>
        <item x="3"/>
        <item x="4"/>
        <item x="5"/>
      </items>
    </pivotField>
  </pivotFields>
  <rowFields count="1">
    <field x="6"/>
  </rowFields>
  <rowItems count="6">
    <i>
      <x/>
    </i>
    <i>
      <x v="1"/>
    </i>
    <i>
      <x v="2"/>
    </i>
    <i>
      <x v="3"/>
    </i>
    <i>
      <x v="4"/>
    </i>
    <i>
      <x v="5"/>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E3B86C9-7966-4B7C-9091-DE62DFAEA84D}" name="rate_by_plan_type_Churned_customers" cacheId="9"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B7:C13" firstHeaderRow="1" firstDataRow="1" firstDataCol="1" rowPageCount="1" colPageCount="1"/>
  <pivotFields count="21">
    <pivotField dataField="1" showAll="0"/>
    <pivotField showAll="0"/>
    <pivotField showAll="0"/>
    <pivotField showAll="0">
      <items count="16">
        <item m="1" x="14"/>
        <item x="4"/>
        <item x="8"/>
        <item x="3"/>
        <item x="9"/>
        <item x="5"/>
        <item x="11"/>
        <item x="7"/>
        <item x="13"/>
        <item x="2"/>
        <item x="12"/>
        <item x="10"/>
        <item x="6"/>
        <item x="1"/>
        <item x="0"/>
        <item t="default"/>
      </items>
    </pivotField>
    <pivotField showAll="0"/>
    <pivotField numFmtId="14" showAll="0">
      <items count="15">
        <item x="0"/>
        <item x="1"/>
        <item x="2"/>
        <item x="3"/>
        <item x="4"/>
        <item x="5"/>
        <item x="6"/>
        <item x="7"/>
        <item x="8"/>
        <item x="9"/>
        <item x="10"/>
        <item x="11"/>
        <item x="12"/>
        <item x="13"/>
        <item t="default"/>
      </items>
    </pivotField>
    <pivotField axis="axisRow" showAll="0">
      <items count="7">
        <item x="0"/>
        <item x="3"/>
        <item x="1"/>
        <item x="4"/>
        <item x="2"/>
        <item x="5"/>
        <item t="default"/>
      </items>
    </pivotField>
    <pivotField showAll="0"/>
    <pivotField showAll="0" sortType="ascending">
      <items count="5">
        <item x="2"/>
        <item x="1"/>
        <item x="3"/>
        <item x="0"/>
        <item t="default"/>
      </items>
    </pivotField>
    <pivotField numFmtId="14" showAll="0">
      <items count="15">
        <item x="0"/>
        <item x="1"/>
        <item x="2"/>
        <item x="3"/>
        <item x="4"/>
        <item x="5"/>
        <item x="6"/>
        <item x="7"/>
        <item x="8"/>
        <item x="9"/>
        <item x="10"/>
        <item x="11"/>
        <item x="12"/>
        <item x="13"/>
        <item t="default"/>
      </items>
    </pivotField>
    <pivotField showAll="0"/>
    <pivotField axis="axisPage" multipleItemSelectionAllowed="1" showAll="0">
      <items count="3">
        <item h="1" x="0"/>
        <item x="1"/>
        <item t="default"/>
      </items>
    </pivotField>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8">
        <item x="0"/>
        <item x="1"/>
        <item x="2"/>
        <item x="3"/>
        <item x="4"/>
        <item x="5"/>
        <item x="6"/>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6">
    <i>
      <x/>
    </i>
    <i>
      <x v="1"/>
    </i>
    <i>
      <x v="2"/>
    </i>
    <i>
      <x v="3"/>
    </i>
    <i>
      <x v="4"/>
    </i>
    <i>
      <x v="5"/>
    </i>
  </rowItems>
  <colItems count="1">
    <i/>
  </colItems>
  <pageFields count="1">
    <pageField fld="11" hier="-1"/>
  </pageField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ABE40B7-2839-47E2-B13E-37F1907E2D58}" name="crc2" cacheId="9"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7:F21" firstHeaderRow="1" firstDataRow="1" firstDataCol="1"/>
  <pivotFields count="21">
    <pivotField dataField="1" showAll="0"/>
    <pivotField showAll="0"/>
    <pivotField showAll="0"/>
    <pivotField axis="axisRow" showAll="0" sortType="ascending">
      <items count="16">
        <item m="1" x="14"/>
        <item x="4"/>
        <item x="8"/>
        <item x="3"/>
        <item x="9"/>
        <item x="5"/>
        <item x="11"/>
        <item x="7"/>
        <item x="13"/>
        <item x="2"/>
        <item x="12"/>
        <item x="10"/>
        <item x="6"/>
        <item x="1"/>
        <item x="0"/>
        <item t="default"/>
      </items>
    </pivotField>
    <pivotField showAll="0"/>
    <pivotField numFmtId="14" showAll="0">
      <items count="15">
        <item x="0"/>
        <item x="1"/>
        <item x="2"/>
        <item x="3"/>
        <item x="4"/>
        <item x="5"/>
        <item x="6"/>
        <item x="7"/>
        <item x="8"/>
        <item x="9"/>
        <item x="10"/>
        <item x="11"/>
        <item x="12"/>
        <item x="13"/>
        <item t="default"/>
      </items>
    </pivotField>
    <pivotField showAll="0">
      <items count="7">
        <item x="0"/>
        <item x="3"/>
        <item x="1"/>
        <item x="5"/>
        <item x="4"/>
        <item x="2"/>
        <item t="default"/>
      </items>
    </pivotField>
    <pivotField showAll="0"/>
    <pivotField showAll="0">
      <items count="5">
        <item x="2"/>
        <item x="1"/>
        <item x="3"/>
        <item x="0"/>
        <item t="default"/>
      </items>
    </pivotField>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8">
        <item x="0"/>
        <item x="1"/>
        <item x="2"/>
        <item x="3"/>
        <item x="4"/>
        <item x="5"/>
        <item x="6"/>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14">
    <i>
      <x v="1"/>
    </i>
    <i>
      <x v="2"/>
    </i>
    <i>
      <x v="3"/>
    </i>
    <i>
      <x v="4"/>
    </i>
    <i>
      <x v="5"/>
    </i>
    <i>
      <x v="6"/>
    </i>
    <i>
      <x v="7"/>
    </i>
    <i>
      <x v="8"/>
    </i>
    <i>
      <x v="9"/>
    </i>
    <i>
      <x v="10"/>
    </i>
    <i>
      <x v="11"/>
    </i>
    <i>
      <x v="12"/>
    </i>
    <i>
      <x v="13"/>
    </i>
    <i>
      <x v="14"/>
    </i>
  </rowItems>
  <colItems count="1">
    <i/>
  </colItem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CDE21FF-F0C9-47B5-B7AE-DD61F90B827C}" name="crc1" cacheId="9"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B7:C21" firstHeaderRow="1" firstDataRow="1" firstDataCol="1" rowPageCount="1" colPageCount="1"/>
  <pivotFields count="21">
    <pivotField dataField="1" showAll="0"/>
    <pivotField showAll="0"/>
    <pivotField showAll="0"/>
    <pivotField axis="axisRow" showAll="0" sortType="ascending">
      <items count="16">
        <item m="1" x="14"/>
        <item x="4"/>
        <item x="8"/>
        <item x="3"/>
        <item x="9"/>
        <item x="5"/>
        <item x="11"/>
        <item x="7"/>
        <item x="13"/>
        <item x="2"/>
        <item x="12"/>
        <item x="10"/>
        <item x="6"/>
        <item x="1"/>
        <item x="0"/>
        <item t="default"/>
      </items>
    </pivotField>
    <pivotField showAll="0"/>
    <pivotField numFmtId="14" showAll="0">
      <items count="15">
        <item x="0"/>
        <item x="1"/>
        <item x="2"/>
        <item x="3"/>
        <item x="4"/>
        <item x="5"/>
        <item x="6"/>
        <item x="7"/>
        <item x="8"/>
        <item x="9"/>
        <item x="10"/>
        <item x="11"/>
        <item x="12"/>
        <item x="13"/>
        <item t="default"/>
      </items>
    </pivotField>
    <pivotField showAll="0">
      <items count="7">
        <item x="0"/>
        <item x="3"/>
        <item x="1"/>
        <item x="5"/>
        <item x="4"/>
        <item x="2"/>
        <item t="default"/>
      </items>
    </pivotField>
    <pivotField showAll="0"/>
    <pivotField showAll="0">
      <items count="5">
        <item x="2"/>
        <item x="1"/>
        <item x="3"/>
        <item x="0"/>
        <item t="default"/>
      </items>
    </pivotField>
    <pivotField numFmtId="14" showAll="0">
      <items count="15">
        <item x="0"/>
        <item x="1"/>
        <item x="2"/>
        <item x="3"/>
        <item x="4"/>
        <item x="5"/>
        <item x="6"/>
        <item x="7"/>
        <item x="8"/>
        <item x="9"/>
        <item x="10"/>
        <item x="11"/>
        <item x="12"/>
        <item x="13"/>
        <item t="default"/>
      </items>
    </pivotField>
    <pivotField showAll="0"/>
    <pivotField axis="axisPage" multipleItemSelectionAllowed="1" showAll="0">
      <items count="3">
        <item h="1" x="0"/>
        <item x="1"/>
        <item t="default"/>
      </items>
    </pivotField>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8">
        <item x="0"/>
        <item x="1"/>
        <item x="2"/>
        <item x="3"/>
        <item x="4"/>
        <item x="5"/>
        <item x="6"/>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14">
    <i>
      <x v="1"/>
    </i>
    <i>
      <x v="2"/>
    </i>
    <i>
      <x v="3"/>
    </i>
    <i>
      <x v="4"/>
    </i>
    <i>
      <x v="5"/>
    </i>
    <i>
      <x v="6"/>
    </i>
    <i>
      <x v="7"/>
    </i>
    <i>
      <x v="8"/>
    </i>
    <i>
      <x v="9"/>
    </i>
    <i>
      <x v="10"/>
    </i>
    <i>
      <x v="11"/>
    </i>
    <i>
      <x v="12"/>
    </i>
    <i>
      <x v="13"/>
    </i>
    <i>
      <x v="14"/>
    </i>
  </rowItems>
  <colItems count="1">
    <i/>
  </colItems>
  <pageFields count="1">
    <pageField fld="11" hier="-1"/>
  </pageFields>
  <dataFields count="1">
    <dataField name="Count of Custom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FAABFF0-F8E4-4045-960A-2DE0DADF5BE9}" name="usage_vs_churn_hours" cacheId="9"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2" rowHeaderCaption="IsChurned">
  <location ref="B5:C7" firstHeaderRow="1" firstDataRow="1" firstDataCol="1"/>
  <pivotFields count="21">
    <pivotField showAll="0"/>
    <pivotField showAll="0"/>
    <pivotField showAll="0"/>
    <pivotField showAll="0">
      <items count="16">
        <item m="1" x="14"/>
        <item x="4"/>
        <item x="8"/>
        <item x="3"/>
        <item x="9"/>
        <item x="5"/>
        <item x="11"/>
        <item x="7"/>
        <item x="13"/>
        <item x="2"/>
        <item x="12"/>
        <item x="10"/>
        <item x="6"/>
        <item x="1"/>
        <item x="0"/>
        <item t="default"/>
      </items>
    </pivotField>
    <pivotField showAll="0"/>
    <pivotField numFmtId="14" showAll="0">
      <items count="15">
        <item x="0"/>
        <item x="1"/>
        <item x="2"/>
        <item x="3"/>
        <item x="4"/>
        <item x="5"/>
        <item x="6"/>
        <item x="7"/>
        <item x="8"/>
        <item x="9"/>
        <item x="10"/>
        <item x="11"/>
        <item x="12"/>
        <item x="13"/>
        <item t="default"/>
      </items>
    </pivotField>
    <pivotField showAll="0">
      <items count="7">
        <item x="0"/>
        <item x="3"/>
        <item x="1"/>
        <item x="5"/>
        <item x="4"/>
        <item x="2"/>
        <item t="default"/>
      </items>
    </pivotField>
    <pivotField showAll="0"/>
    <pivotField showAll="0">
      <items count="5">
        <item x="2"/>
        <item x="1"/>
        <item x="3"/>
        <item x="0"/>
        <item t="default"/>
      </items>
    </pivotField>
    <pivotField numFmtId="14" showAll="0">
      <items count="15">
        <item x="0"/>
        <item x="1"/>
        <item x="2"/>
        <item x="3"/>
        <item x="4"/>
        <item x="5"/>
        <item x="6"/>
        <item x="7"/>
        <item x="8"/>
        <item x="9"/>
        <item x="10"/>
        <item x="11"/>
        <item x="12"/>
        <item x="13"/>
        <item t="default"/>
      </items>
    </pivotField>
    <pivotField showAll="0"/>
    <pivotField axis="axisRow" showAll="0">
      <items count="3">
        <item n="Not Churned" x="0"/>
        <item n="Charned" x="1"/>
        <item t="default"/>
      </items>
    </pivotField>
    <pivotField showAll="0"/>
    <pivotField showAll="0"/>
    <pivotField numFmtId="14" showAll="0">
      <items count="15">
        <item x="0"/>
        <item x="1"/>
        <item x="2"/>
        <item x="3"/>
        <item x="4"/>
        <item x="5"/>
        <item x="6"/>
        <item x="7"/>
        <item x="8"/>
        <item x="9"/>
        <item x="10"/>
        <item x="11"/>
        <item x="12"/>
        <item x="13"/>
        <item t="default"/>
      </items>
    </pivotField>
    <pivotField showAll="0"/>
    <pivotField dataField="1" showAll="0"/>
    <pivotField showAll="0">
      <items count="8">
        <item x="0"/>
        <item x="1"/>
        <item x="2"/>
        <item x="3"/>
        <item x="4"/>
        <item x="5"/>
        <item x="6"/>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1"/>
  </rowFields>
  <rowItems count="2">
    <i>
      <x/>
    </i>
    <i>
      <x v="1"/>
    </i>
  </rowItems>
  <colItems count="1">
    <i/>
  </colItems>
  <dataFields count="1">
    <dataField name="Average of Usage Hours Last 30 Days, hour" fld="16" subtotal="average" baseField="0" baseItem="0" numFmtId="2"/>
  </dataFields>
  <chartFormats count="4">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11" count="1" selected="0">
            <x v="1"/>
          </reference>
        </references>
      </pivotArea>
    </chartFormat>
    <chartFormat chart="11" format="4">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046D530-DB09-4BD9-8407-2147A7A9C945}" name="usage_vs_churn_count" cacheId="9"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location ref="B23:C25" firstHeaderRow="1" firstDataRow="1" firstDataCol="1"/>
  <pivotFields count="21">
    <pivotField dataField="1" showAll="0"/>
    <pivotField showAll="0"/>
    <pivotField showAll="0"/>
    <pivotField showAll="0">
      <items count="16">
        <item m="1" x="14"/>
        <item x="4"/>
        <item x="8"/>
        <item x="3"/>
        <item x="9"/>
        <item x="5"/>
        <item x="11"/>
        <item x="7"/>
        <item x="13"/>
        <item x="2"/>
        <item x="12"/>
        <item x="10"/>
        <item x="6"/>
        <item x="1"/>
        <item x="0"/>
        <item t="default"/>
      </items>
    </pivotField>
    <pivotField showAll="0"/>
    <pivotField numFmtId="14" showAll="0">
      <items count="15">
        <item x="0"/>
        <item x="1"/>
        <item x="2"/>
        <item x="3"/>
        <item x="4"/>
        <item x="5"/>
        <item x="6"/>
        <item x="7"/>
        <item x="8"/>
        <item x="9"/>
        <item x="10"/>
        <item x="11"/>
        <item x="12"/>
        <item x="13"/>
        <item t="default"/>
      </items>
    </pivotField>
    <pivotField showAll="0">
      <items count="7">
        <item x="0"/>
        <item x="3"/>
        <item x="1"/>
        <item x="5"/>
        <item x="4"/>
        <item x="2"/>
        <item t="default"/>
      </items>
    </pivotField>
    <pivotField showAll="0"/>
    <pivotField showAll="0">
      <items count="5">
        <item x="2"/>
        <item x="1"/>
        <item x="3"/>
        <item x="0"/>
        <item t="default"/>
      </items>
    </pivotField>
    <pivotField numFmtId="14" showAll="0">
      <items count="15">
        <item x="0"/>
        <item x="1"/>
        <item x="2"/>
        <item x="3"/>
        <item x="4"/>
        <item x="5"/>
        <item x="6"/>
        <item x="7"/>
        <item x="8"/>
        <item x="9"/>
        <item x="10"/>
        <item x="11"/>
        <item x="12"/>
        <item x="13"/>
        <item t="default"/>
      </items>
    </pivotField>
    <pivotField showAll="0"/>
    <pivotField axis="axisRow" showAll="0">
      <items count="3">
        <item n="Not Churned" x="0"/>
        <item n="Charned" x="1"/>
        <item t="default"/>
      </items>
    </pivotField>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8">
        <item x="0"/>
        <item x="1"/>
        <item x="2"/>
        <item x="3"/>
        <item x="4"/>
        <item x="5"/>
        <item x="6"/>
        <item t="default"/>
      </items>
    </pivotField>
    <pivotField showAll="0">
      <items count="7">
        <item x="0"/>
        <item x="1"/>
        <item x="2"/>
        <item x="3"/>
        <item x="4"/>
        <item x="5"/>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1"/>
  </rowFields>
  <rowItems count="2">
    <i>
      <x/>
    </i>
    <i>
      <x v="1"/>
    </i>
  </rowItems>
  <colItems count="1">
    <i/>
  </colItems>
  <dataFields count="1">
    <dataField name="Count of Customer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F4981FB-34B3-42D5-B082-C0E5C2E8CF9B}" name="support_tickets" cacheId="9"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3">
  <location ref="B9:D52" firstHeaderRow="0" firstDataRow="1" firstDataCol="1" rowPageCount="1" colPageCount="1"/>
  <pivotFields count="21">
    <pivotField dataField="1" showAll="0" defaultSubtotal="0"/>
    <pivotField showAll="0" defaultSubtotal="0"/>
    <pivotField showAll="0" defaultSubtotal="0"/>
    <pivotField showAll="0" defaultSubtotal="0">
      <items count="15">
        <item m="1" x="14"/>
        <item x="4"/>
        <item x="8"/>
        <item x="3"/>
        <item x="9"/>
        <item x="5"/>
        <item x="11"/>
        <item x="7"/>
        <item x="13"/>
        <item x="2"/>
        <item x="12"/>
        <item x="10"/>
        <item x="6"/>
        <item x="1"/>
        <item x="0"/>
      </items>
    </pivotField>
    <pivotField showAll="0" defaultSubtotal="0"/>
    <pivotField numFmtId="14" showAll="0" defaultSubtotal="0">
      <items count="14">
        <item x="0"/>
        <item x="1"/>
        <item x="2"/>
        <item x="3"/>
        <item x="4"/>
        <item x="5"/>
        <item x="6"/>
        <item x="7"/>
        <item x="8"/>
        <item x="9"/>
        <item x="10"/>
        <item x="11"/>
        <item x="12"/>
        <item x="13"/>
      </items>
    </pivotField>
    <pivotField showAll="0" defaultSubtotal="0">
      <items count="6">
        <item x="0"/>
        <item x="3"/>
        <item x="1"/>
        <item x="5"/>
        <item x="4"/>
        <item x="2"/>
      </items>
    </pivotField>
    <pivotField showAll="0" defaultSubtotal="0"/>
    <pivotField showAll="0" defaultSubtotal="0">
      <items count="4">
        <item x="2"/>
        <item x="1"/>
        <item x="3"/>
        <item x="0"/>
      </items>
    </pivotField>
    <pivotField numFmtId="14" showAll="0" defaultSubtotal="0">
      <items count="14">
        <item x="0"/>
        <item x="1"/>
        <item x="2"/>
        <item x="3"/>
        <item x="4"/>
        <item x="5"/>
        <item x="6"/>
        <item x="7"/>
        <item x="8"/>
        <item x="9"/>
        <item x="10"/>
        <item x="11"/>
        <item x="12"/>
        <item x="13"/>
      </items>
    </pivotField>
    <pivotField showAll="0" defaultSubtotal="0"/>
    <pivotField axis="axisPage" multipleItemSelectionAllowed="1" showAll="0" defaultSubtotal="0">
      <items count="2">
        <item h="1" x="0"/>
        <item x="1"/>
      </items>
    </pivotField>
    <pivotField showAll="0" defaultSubtotal="0"/>
    <pivotField showAll="0" defaultSubtotal="0"/>
    <pivotField axis="axisRow" numFmtId="14" showAll="0" defaultSubtotal="0">
      <items count="14">
        <item x="0"/>
        <item x="1"/>
        <item x="2"/>
        <item x="3"/>
        <item x="4"/>
        <item x="5"/>
        <item x="6"/>
        <item x="7"/>
        <item x="8"/>
        <item x="9"/>
        <item x="10"/>
        <item x="11"/>
        <item x="12"/>
        <item x="13"/>
      </items>
    </pivotField>
    <pivotField dataField="1" showAll="0" defaultSubtotal="0"/>
    <pivotField showAll="0" defaultSubtotal="0"/>
    <pivotField axis="axisRow" subtotalTop="0" showAll="0" defaultSubtotal="0">
      <items count="7">
        <item x="0"/>
        <item x="1"/>
        <item x="2"/>
        <item x="3"/>
        <item x="4"/>
        <item x="5"/>
        <item x="6"/>
      </items>
    </pivotField>
    <pivotField subtotalTop="0" showAll="0" defaultSubtotal="0">
      <items count="6">
        <item x="0"/>
        <item x="1"/>
        <item x="2"/>
        <item x="3"/>
        <item x="4"/>
        <item x="5"/>
      </items>
    </pivotField>
    <pivotField subtotalTop="0" showAll="0" defaultSubtotal="0">
      <items count="6">
        <item x="0"/>
        <item x="1"/>
        <item x="2"/>
        <item x="3"/>
        <item x="4"/>
        <item x="5"/>
      </items>
    </pivotField>
    <pivotField subtotalTop="0" showAll="0" defaultSubtotal="0">
      <items count="6">
        <item x="0"/>
        <item x="1"/>
        <item x="2"/>
        <item x="3"/>
        <item x="4"/>
        <item x="5"/>
      </items>
    </pivotField>
  </pivotFields>
  <rowFields count="2">
    <field x="17"/>
    <field x="14"/>
  </rowFields>
  <rowItems count="43">
    <i>
      <x v="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x v="5"/>
    </i>
    <i r="1">
      <x v="1"/>
    </i>
  </rowItems>
  <colFields count="1">
    <field x="-2"/>
  </colFields>
  <colItems count="2">
    <i>
      <x/>
    </i>
    <i i="1">
      <x v="1"/>
    </i>
  </colItems>
  <pageFields count="1">
    <pageField fld="11" hier="-1"/>
  </pageFields>
  <dataFields count="2">
    <dataField name="Count of SupportTickets" fld="15" baseField="11" baseItem="0"/>
    <dataField name="Count of Churned Customers" fld="0" subtotal="count" baseField="0" baseItem="0"/>
  </dataFields>
  <chartFormats count="4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3">
          <reference field="4294967294" count="1" selected="0">
            <x v="0"/>
          </reference>
          <reference field="14" count="1" selected="0">
            <x v="12"/>
          </reference>
          <reference field="17" count="1" selected="0">
            <x v="1"/>
          </reference>
        </references>
      </pivotArea>
    </chartFormat>
    <chartFormat chart="2" format="7">
      <pivotArea type="data" outline="0" fieldPosition="0">
        <references count="3">
          <reference field="4294967294" count="1" selected="0">
            <x v="0"/>
          </reference>
          <reference field="14" count="1" selected="0">
            <x v="1"/>
          </reference>
          <reference field="17" count="1" selected="0">
            <x v="2"/>
          </reference>
        </references>
      </pivotArea>
    </chartFormat>
    <chartFormat chart="2" format="8">
      <pivotArea type="data" outline="0" fieldPosition="0">
        <references count="3">
          <reference field="4294967294" count="1" selected="0">
            <x v="0"/>
          </reference>
          <reference field="14" count="1" selected="0">
            <x v="2"/>
          </reference>
          <reference field="17" count="1" selected="0">
            <x v="2"/>
          </reference>
        </references>
      </pivotArea>
    </chartFormat>
    <chartFormat chart="2" format="9">
      <pivotArea type="data" outline="0" fieldPosition="0">
        <references count="3">
          <reference field="4294967294" count="1" selected="0">
            <x v="0"/>
          </reference>
          <reference field="14" count="1" selected="0">
            <x v="3"/>
          </reference>
          <reference field="17" count="1" selected="0">
            <x v="2"/>
          </reference>
        </references>
      </pivotArea>
    </chartFormat>
    <chartFormat chart="2" format="10">
      <pivotArea type="data" outline="0" fieldPosition="0">
        <references count="3">
          <reference field="4294967294" count="1" selected="0">
            <x v="0"/>
          </reference>
          <reference field="14" count="1" selected="0">
            <x v="4"/>
          </reference>
          <reference field="17" count="1" selected="0">
            <x v="2"/>
          </reference>
        </references>
      </pivotArea>
    </chartFormat>
    <chartFormat chart="2" format="11">
      <pivotArea type="data" outline="0" fieldPosition="0">
        <references count="3">
          <reference field="4294967294" count="1" selected="0">
            <x v="0"/>
          </reference>
          <reference field="14" count="1" selected="0">
            <x v="5"/>
          </reference>
          <reference field="17" count="1" selected="0">
            <x v="2"/>
          </reference>
        </references>
      </pivotArea>
    </chartFormat>
    <chartFormat chart="2" format="12">
      <pivotArea type="data" outline="0" fieldPosition="0">
        <references count="3">
          <reference field="4294967294" count="1" selected="0">
            <x v="0"/>
          </reference>
          <reference field="14" count="1" selected="0">
            <x v="6"/>
          </reference>
          <reference field="17" count="1" selected="0">
            <x v="2"/>
          </reference>
        </references>
      </pivotArea>
    </chartFormat>
    <chartFormat chart="2" format="13">
      <pivotArea type="data" outline="0" fieldPosition="0">
        <references count="3">
          <reference field="4294967294" count="1" selected="0">
            <x v="0"/>
          </reference>
          <reference field="14" count="1" selected="0">
            <x v="7"/>
          </reference>
          <reference field="17" count="1" selected="0">
            <x v="2"/>
          </reference>
        </references>
      </pivotArea>
    </chartFormat>
    <chartFormat chart="2" format="14">
      <pivotArea type="data" outline="0" fieldPosition="0">
        <references count="3">
          <reference field="4294967294" count="1" selected="0">
            <x v="0"/>
          </reference>
          <reference field="14" count="1" selected="0">
            <x v="8"/>
          </reference>
          <reference field="17" count="1" selected="0">
            <x v="2"/>
          </reference>
        </references>
      </pivotArea>
    </chartFormat>
    <chartFormat chart="2" format="15">
      <pivotArea type="data" outline="0" fieldPosition="0">
        <references count="3">
          <reference field="4294967294" count="1" selected="0">
            <x v="0"/>
          </reference>
          <reference field="14" count="1" selected="0">
            <x v="9"/>
          </reference>
          <reference field="17" count="1" selected="0">
            <x v="2"/>
          </reference>
        </references>
      </pivotArea>
    </chartFormat>
    <chartFormat chart="2" format="16">
      <pivotArea type="data" outline="0" fieldPosition="0">
        <references count="3">
          <reference field="4294967294" count="1" selected="0">
            <x v="0"/>
          </reference>
          <reference field="14" count="1" selected="0">
            <x v="10"/>
          </reference>
          <reference field="17" count="1" selected="0">
            <x v="2"/>
          </reference>
        </references>
      </pivotArea>
    </chartFormat>
    <chartFormat chart="2" format="17">
      <pivotArea type="data" outline="0" fieldPosition="0">
        <references count="3">
          <reference field="4294967294" count="1" selected="0">
            <x v="0"/>
          </reference>
          <reference field="14" count="1" selected="0">
            <x v="11"/>
          </reference>
          <reference field="17" count="1" selected="0">
            <x v="2"/>
          </reference>
        </references>
      </pivotArea>
    </chartFormat>
    <chartFormat chart="2" format="18">
      <pivotArea type="data" outline="0" fieldPosition="0">
        <references count="3">
          <reference field="4294967294" count="1" selected="0">
            <x v="0"/>
          </reference>
          <reference field="14" count="1" selected="0">
            <x v="12"/>
          </reference>
          <reference field="17" count="1" selected="0">
            <x v="2"/>
          </reference>
        </references>
      </pivotArea>
    </chartFormat>
    <chartFormat chart="2" format="19">
      <pivotArea type="data" outline="0" fieldPosition="0">
        <references count="3">
          <reference field="4294967294" count="1" selected="0">
            <x v="0"/>
          </reference>
          <reference field="14" count="1" selected="0">
            <x v="1"/>
          </reference>
          <reference field="17" count="1" selected="0">
            <x v="3"/>
          </reference>
        </references>
      </pivotArea>
    </chartFormat>
    <chartFormat chart="2" format="20">
      <pivotArea type="data" outline="0" fieldPosition="0">
        <references count="3">
          <reference field="4294967294" count="1" selected="0">
            <x v="0"/>
          </reference>
          <reference field="14" count="1" selected="0">
            <x v="2"/>
          </reference>
          <reference field="17" count="1" selected="0">
            <x v="3"/>
          </reference>
        </references>
      </pivotArea>
    </chartFormat>
    <chartFormat chart="2" format="21">
      <pivotArea type="data" outline="0" fieldPosition="0">
        <references count="3">
          <reference field="4294967294" count="1" selected="0">
            <x v="0"/>
          </reference>
          <reference field="14" count="1" selected="0">
            <x v="3"/>
          </reference>
          <reference field="17" count="1" selected="0">
            <x v="3"/>
          </reference>
        </references>
      </pivotArea>
    </chartFormat>
    <chartFormat chart="2" format="22">
      <pivotArea type="data" outline="0" fieldPosition="0">
        <references count="3">
          <reference field="4294967294" count="1" selected="0">
            <x v="0"/>
          </reference>
          <reference field="14" count="1" selected="0">
            <x v="4"/>
          </reference>
          <reference field="17" count="1" selected="0">
            <x v="3"/>
          </reference>
        </references>
      </pivotArea>
    </chartFormat>
    <chartFormat chart="2" format="23">
      <pivotArea type="data" outline="0" fieldPosition="0">
        <references count="3">
          <reference field="4294967294" count="1" selected="0">
            <x v="0"/>
          </reference>
          <reference field="14" count="1" selected="0">
            <x v="5"/>
          </reference>
          <reference field="17" count="1" selected="0">
            <x v="3"/>
          </reference>
        </references>
      </pivotArea>
    </chartFormat>
    <chartFormat chart="2" format="24">
      <pivotArea type="data" outline="0" fieldPosition="0">
        <references count="3">
          <reference field="4294967294" count="1" selected="0">
            <x v="0"/>
          </reference>
          <reference field="14" count="1" selected="0">
            <x v="6"/>
          </reference>
          <reference field="17" count="1" selected="0">
            <x v="3"/>
          </reference>
        </references>
      </pivotArea>
    </chartFormat>
    <chartFormat chart="2" format="25">
      <pivotArea type="data" outline="0" fieldPosition="0">
        <references count="3">
          <reference field="4294967294" count="1" selected="0">
            <x v="0"/>
          </reference>
          <reference field="14" count="1" selected="0">
            <x v="7"/>
          </reference>
          <reference field="17" count="1" selected="0">
            <x v="3"/>
          </reference>
        </references>
      </pivotArea>
    </chartFormat>
    <chartFormat chart="2" format="26">
      <pivotArea type="data" outline="0" fieldPosition="0">
        <references count="3">
          <reference field="4294967294" count="1" selected="0">
            <x v="0"/>
          </reference>
          <reference field="14" count="1" selected="0">
            <x v="8"/>
          </reference>
          <reference field="17" count="1" selected="0">
            <x v="3"/>
          </reference>
        </references>
      </pivotArea>
    </chartFormat>
    <chartFormat chart="2" format="27">
      <pivotArea type="data" outline="0" fieldPosition="0">
        <references count="3">
          <reference field="4294967294" count="1" selected="0">
            <x v="0"/>
          </reference>
          <reference field="14" count="1" selected="0">
            <x v="9"/>
          </reference>
          <reference field="17" count="1" selected="0">
            <x v="3"/>
          </reference>
        </references>
      </pivotArea>
    </chartFormat>
    <chartFormat chart="2" format="28">
      <pivotArea type="data" outline="0" fieldPosition="0">
        <references count="3">
          <reference field="4294967294" count="1" selected="0">
            <x v="0"/>
          </reference>
          <reference field="14" count="1" selected="0">
            <x v="10"/>
          </reference>
          <reference field="17" count="1" selected="0">
            <x v="3"/>
          </reference>
        </references>
      </pivotArea>
    </chartFormat>
    <chartFormat chart="2" format="29">
      <pivotArea type="data" outline="0" fieldPosition="0">
        <references count="3">
          <reference field="4294967294" count="1" selected="0">
            <x v="0"/>
          </reference>
          <reference field="14" count="1" selected="0">
            <x v="11"/>
          </reference>
          <reference field="17" count="1" selected="0">
            <x v="3"/>
          </reference>
        </references>
      </pivotArea>
    </chartFormat>
    <chartFormat chart="2" format="30">
      <pivotArea type="data" outline="0" fieldPosition="0">
        <references count="3">
          <reference field="4294967294" count="1" selected="0">
            <x v="0"/>
          </reference>
          <reference field="14" count="1" selected="0">
            <x v="12"/>
          </reference>
          <reference field="17" count="1" selected="0">
            <x v="3"/>
          </reference>
        </references>
      </pivotArea>
    </chartFormat>
    <chartFormat chart="2" format="31">
      <pivotArea type="data" outline="0" fieldPosition="0">
        <references count="3">
          <reference field="4294967294" count="1" selected="0">
            <x v="0"/>
          </reference>
          <reference field="14" count="1" selected="0">
            <x v="1"/>
          </reference>
          <reference field="17" count="1" selected="0">
            <x v="4"/>
          </reference>
        </references>
      </pivotArea>
    </chartFormat>
    <chartFormat chart="2" format="32">
      <pivotArea type="data" outline="0" fieldPosition="0">
        <references count="3">
          <reference field="4294967294" count="1" selected="0">
            <x v="0"/>
          </reference>
          <reference field="14" count="1" selected="0">
            <x v="2"/>
          </reference>
          <reference field="17" count="1" selected="0">
            <x v="4"/>
          </reference>
        </references>
      </pivotArea>
    </chartFormat>
    <chartFormat chart="2" format="33">
      <pivotArea type="data" outline="0" fieldPosition="0">
        <references count="3">
          <reference field="4294967294" count="1" selected="0">
            <x v="0"/>
          </reference>
          <reference field="14" count="1" selected="0">
            <x v="3"/>
          </reference>
          <reference field="17" count="1" selected="0">
            <x v="4"/>
          </reference>
        </references>
      </pivotArea>
    </chartFormat>
    <chartFormat chart="2" format="34">
      <pivotArea type="data" outline="0" fieldPosition="0">
        <references count="3">
          <reference field="4294967294" count="1" selected="0">
            <x v="0"/>
          </reference>
          <reference field="14" count="1" selected="0">
            <x v="4"/>
          </reference>
          <reference field="17" count="1" selected="0">
            <x v="4"/>
          </reference>
        </references>
      </pivotArea>
    </chartFormat>
    <chartFormat chart="2" format="35">
      <pivotArea type="data" outline="0" fieldPosition="0">
        <references count="3">
          <reference field="4294967294" count="1" selected="0">
            <x v="0"/>
          </reference>
          <reference field="14" count="1" selected="0">
            <x v="5"/>
          </reference>
          <reference field="17" count="1" selected="0">
            <x v="4"/>
          </reference>
        </references>
      </pivotArea>
    </chartFormat>
    <chartFormat chart="2" format="36">
      <pivotArea type="data" outline="0" fieldPosition="0">
        <references count="3">
          <reference field="4294967294" count="1" selected="0">
            <x v="0"/>
          </reference>
          <reference field="14" count="1" selected="0">
            <x v="6"/>
          </reference>
          <reference field="17" count="1" selected="0">
            <x v="4"/>
          </reference>
        </references>
      </pivotArea>
    </chartFormat>
    <chartFormat chart="2" format="37">
      <pivotArea type="data" outline="0" fieldPosition="0">
        <references count="3">
          <reference field="4294967294" count="1" selected="0">
            <x v="0"/>
          </reference>
          <reference field="14" count="1" selected="0">
            <x v="7"/>
          </reference>
          <reference field="17" count="1" selected="0">
            <x v="4"/>
          </reference>
        </references>
      </pivotArea>
    </chartFormat>
    <chartFormat chart="2" format="38">
      <pivotArea type="data" outline="0" fieldPosition="0">
        <references count="3">
          <reference field="4294967294" count="1" selected="0">
            <x v="0"/>
          </reference>
          <reference field="14" count="1" selected="0">
            <x v="8"/>
          </reference>
          <reference field="17" count="1" selected="0">
            <x v="4"/>
          </reference>
        </references>
      </pivotArea>
    </chartFormat>
    <chartFormat chart="2" format="39">
      <pivotArea type="data" outline="0" fieldPosition="0">
        <references count="3">
          <reference field="4294967294" count="1" selected="0">
            <x v="0"/>
          </reference>
          <reference field="14" count="1" selected="0">
            <x v="9"/>
          </reference>
          <reference field="17" count="1" selected="0">
            <x v="4"/>
          </reference>
        </references>
      </pivotArea>
    </chartFormat>
    <chartFormat chart="2" format="40">
      <pivotArea type="data" outline="0" fieldPosition="0">
        <references count="3">
          <reference field="4294967294" count="1" selected="0">
            <x v="0"/>
          </reference>
          <reference field="14" count="1" selected="0">
            <x v="10"/>
          </reference>
          <reference field="17" count="1" selected="0">
            <x v="4"/>
          </reference>
        </references>
      </pivotArea>
    </chartFormat>
    <chartFormat chart="2" format="41">
      <pivotArea type="data" outline="0" fieldPosition="0">
        <references count="3">
          <reference field="4294967294" count="1" selected="0">
            <x v="0"/>
          </reference>
          <reference field="14" count="1" selected="0">
            <x v="11"/>
          </reference>
          <reference field="17" count="1" selected="0">
            <x v="4"/>
          </reference>
        </references>
      </pivotArea>
    </chartFormat>
    <chartFormat chart="2" format="42">
      <pivotArea type="data" outline="0" fieldPosition="0">
        <references count="3">
          <reference field="4294967294" count="1" selected="0">
            <x v="0"/>
          </reference>
          <reference field="14" count="1" selected="0">
            <x v="12"/>
          </reference>
          <reference field="17" count="1" selected="0">
            <x v="4"/>
          </reference>
        </references>
      </pivotArea>
    </chartFormat>
    <chartFormat chart="2" format="43">
      <pivotArea type="data" outline="0" fieldPosition="0">
        <references count="3">
          <reference field="4294967294" count="1" selected="0">
            <x v="0"/>
          </reference>
          <reference field="14" count="1" selected="0">
            <x v="1"/>
          </reference>
          <reference field="1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5" xr16:uid="{8BAC4427-119B-4043-9AC7-7226603CAA32}" autoFormatId="16" applyNumberFormats="0" applyBorderFormats="0" applyFontFormats="0" applyPatternFormats="0" applyAlignmentFormats="0" applyWidthHeightFormats="0">
  <queryTableRefresh nextId="21">
    <queryTableFields count="17">
      <queryTableField id="1" name="CustomerID" tableColumnId="1"/>
      <queryTableField id="2" name="Age" tableColumnId="2"/>
      <queryTableField id="3" name="Gender" tableColumnId="3"/>
      <queryTableField id="4" name="Country" tableColumnId="4"/>
      <queryTableField id="5" name="AcquisitionChannel" tableColumnId="5"/>
      <queryTableField id="6" name="SignupDate" tableColumnId="6"/>
      <queryTableField id="7" name="PlanType" tableColumnId="7"/>
      <queryTableField id="8" name="MonthlyFee" tableColumnId="8"/>
      <queryTableField id="9" name="ContractType" tableColumnId="9"/>
      <queryTableField id="10" name="StartDate" tableColumnId="10"/>
      <queryTableField id="11" name="EndDate" tableColumnId="11"/>
      <queryTableField id="12" name="IsChurned" tableColumnId="12"/>
      <queryTableField id="13" name="TenureDays" tableColumnId="13"/>
      <queryTableField id="14" name="TenureMonths" tableColumnId="14"/>
      <queryTableField id="18" name="LastLoginDate" tableColumnId="15"/>
      <queryTableField id="19" name="SupportTickets" tableColumnId="16"/>
      <queryTableField id="20" name="UsageHoursLast30Days"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8FDDCF3D-3704-4ABF-9535-0C984469898B}" autoFormatId="16" applyNumberFormats="0" applyBorderFormats="0" applyFontFormats="0" applyPatternFormats="0" applyAlignmentFormats="0" applyWidthHeightFormats="0">
  <queryTableRefresh nextId="13">
    <queryTableFields count="6">
      <queryTableField id="7" name="CustomerID" tableColumnId="7"/>
      <queryTableField id="8" name="Age" tableColumnId="8"/>
      <queryTableField id="9" name="Gender" tableColumnId="9"/>
      <queryTableField id="10" name="Country" tableColumnId="10"/>
      <queryTableField id="11" name="AcquisitionChannel" tableColumnId="11"/>
      <queryTableField id="12" name="SignupDate"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28AE133-6397-4C4D-B24F-17A5F3337ED6}" autoFormatId="16" applyNumberFormats="0" applyBorderFormats="0" applyFontFormats="0" applyPatternFormats="0" applyAlignmentFormats="0" applyWidthHeightFormats="0">
  <queryTableRefresh nextId="17">
    <queryTableFields count="9">
      <queryTableField id="7" name="CustomerID" tableColumnId="7"/>
      <queryTableField id="8" name="PlanType" tableColumnId="8"/>
      <queryTableField id="9" name="MonthlyFee" tableColumnId="9"/>
      <queryTableField id="10" name="ContractType" tableColumnId="10"/>
      <queryTableField id="11" name="StartDate" tableColumnId="11"/>
      <queryTableField id="12" name="EndDate" tableColumnId="12"/>
      <queryTableField id="13" name="IsChurned" tableColumnId="13"/>
      <queryTableField id="14" name="TenureDays" tableColumnId="14"/>
      <queryTableField id="16" name="TenureMonths" tableColumnId="1"/>
    </queryTableFields>
  </queryTableRefresh>
  <extLst>
    <ext xmlns:x15="http://schemas.microsoft.com/office/spreadsheetml/2010/11/main" uri="{883FBD77-0823-4a55-B5E3-86C4891E6966}">
      <x15:queryTable sourceDataName="Query - subscriptions_raw"/>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87CA7C61-8764-44A0-B39F-992C05755ABE}" autoFormatId="16" applyNumberFormats="0" applyBorderFormats="0" applyFontFormats="0" applyPatternFormats="0" applyAlignmentFormats="0" applyWidthHeightFormats="0">
  <queryTableRefresh nextId="5">
    <queryTableFields count="4">
      <queryTableField id="1" name="CustomerID" tableColumnId="1"/>
      <queryTableField id="2" name="LastLoginDate" tableColumnId="2"/>
      <queryTableField id="3" name="SupportTickets" tableColumnId="3"/>
      <queryTableField id="4" name="UsageHoursLast30Days" tableColumnId="4"/>
    </queryTableFields>
  </queryTableRefresh>
  <extLst>
    <ext xmlns:x15="http://schemas.microsoft.com/office/spreadsheetml/2010/11/main" uri="{883FBD77-0823-4a55-B5E3-86C4891E6966}">
      <x15:queryTable sourceDataName="Query - activity_raw"/>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88A3349-D8F1-4E8B-AD5C-DF9D48EB9E90}" sourceName="Country">
  <pivotTables>
    <pivotTable tabId="31" name="support_tickets"/>
    <pivotTable tabId="8" name="active_customers"/>
    <pivotTable tabId="17" name="avg_tenure"/>
    <pivotTable tabId="21" name="rate_by_contract_type_Churned_customers"/>
    <pivotTable tabId="21" name="rate_by_contract_type_total_customers"/>
    <pivotTable tabId="23" name="crc2"/>
    <pivotTable tabId="23" name="crc1"/>
    <pivotTable tabId="24" name="rate_by_plan_type_Churned_customers"/>
    <pivotTable tabId="24" name="rate_by_plan_type_total_customers_by_plan_type"/>
    <pivotTable tabId="14" name="Churned"/>
    <pivotTable tabId="16" name="lost_revenue"/>
    <pivotTable tabId="15" name="MMR"/>
    <pivotTable tabId="15" name="mmr_dynamics"/>
    <pivotTable tabId="26" name="usage_vs_churn_count"/>
    <pivotTable tabId="26" name="usage_vs_churn_hours"/>
    <pivotTable tabId="5" name="dynamics_total_customers"/>
    <pivotTable tabId="5" name="total_customers"/>
  </pivotTables>
  <data>
    <tabular pivotCacheId="588157177">
      <items count="15">
        <i x="4" s="1"/>
        <i x="8" s="1"/>
        <i x="3" s="1"/>
        <i x="9" s="1"/>
        <i x="5" s="1"/>
        <i x="11" s="1"/>
        <i x="7" s="1"/>
        <i x="13" s="1"/>
        <i x="2" s="1"/>
        <i x="12" s="1"/>
        <i x="10" s="1"/>
        <i x="6" s="1"/>
        <i x="1" s="1"/>
        <i x="0" s="1"/>
        <i x="1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Type" xr10:uid="{E2C118D8-E9AA-4879-8ECC-3AF7D818713F}" sourceName="PlanType">
  <pivotTables>
    <pivotTable tabId="31" name="support_tickets"/>
    <pivotTable tabId="8" name="active_customers"/>
    <pivotTable tabId="17" name="avg_tenure"/>
    <pivotTable tabId="21" name="rate_by_contract_type_Churned_customers"/>
    <pivotTable tabId="21" name="rate_by_contract_type_total_customers"/>
    <pivotTable tabId="23" name="crc2"/>
    <pivotTable tabId="23" name="crc1"/>
    <pivotTable tabId="24" name="rate_by_plan_type_Churned_customers"/>
    <pivotTable tabId="24" name="rate_by_plan_type_total_customers_by_plan_type"/>
    <pivotTable tabId="14" name="Churned"/>
    <pivotTable tabId="16" name="lost_revenue"/>
    <pivotTable tabId="15" name="MMR"/>
    <pivotTable tabId="15" name="mmr_dynamics"/>
    <pivotTable tabId="26" name="usage_vs_churn_count"/>
    <pivotTable tabId="26" name="usage_vs_churn_hours"/>
    <pivotTable tabId="5" name="dynamics_total_customers"/>
    <pivotTable tabId="5" name="total_customers"/>
  </pivotTables>
  <data>
    <tabular pivotCacheId="588157177">
      <items count="6">
        <i x="0" s="1"/>
        <i x="3" s="1"/>
        <i x="1" s="1"/>
        <i x="5" s="1"/>
        <i x="4" s="1"/>
        <i x="2"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Type" xr10:uid="{4E97D294-225F-450D-BC87-30E78901CA70}" sourceName="ContractType">
  <pivotTables>
    <pivotTable tabId="31" name="support_tickets"/>
    <pivotTable tabId="8" name="active_customers"/>
    <pivotTable tabId="17" name="avg_tenure"/>
    <pivotTable tabId="21" name="rate_by_contract_type_Churned_customers"/>
    <pivotTable tabId="21" name="rate_by_contract_type_total_customers"/>
    <pivotTable tabId="23" name="crc1"/>
    <pivotTable tabId="23" name="crc2"/>
    <pivotTable tabId="24" name="rate_by_plan_type_Churned_customers"/>
    <pivotTable tabId="24" name="rate_by_plan_type_total_customers_by_plan_type"/>
    <pivotTable tabId="14" name="Churned"/>
    <pivotTable tabId="16" name="lost_revenue"/>
    <pivotTable tabId="15" name="MMR"/>
    <pivotTable tabId="15" name="mmr_dynamics"/>
    <pivotTable tabId="26" name="usage_vs_churn_count"/>
    <pivotTable tabId="26" name="usage_vs_churn_hours"/>
    <pivotTable tabId="5" name="dynamics_total_customers"/>
    <pivotTable tabId="5" name="total_customers"/>
  </pivotTables>
  <data>
    <tabular pivotCacheId="588157177">
      <items count="4">
        <i x="2" s="1"/>
        <i x="1" s="1"/>
        <i x="3" s="1"/>
        <i x="0"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3" xr10:uid="{7FAA0233-7A8F-479D-872C-364F264C5F5F}" sourceName="Years3">
  <pivotTables>
    <pivotTable tabId="5" name="dynamics_total_customers"/>
    <pivotTable tabId="8" name="active_customers"/>
    <pivotTable tabId="17" name="avg_tenure"/>
    <pivotTable tabId="21" name="rate_by_contract_type_Churned_customers"/>
    <pivotTable tabId="21" name="rate_by_contract_type_total_customers"/>
    <pivotTable tabId="23" name="crc1"/>
    <pivotTable tabId="23" name="crc2"/>
    <pivotTable tabId="24" name="rate_by_plan_type_Churned_customers"/>
    <pivotTable tabId="24" name="rate_by_plan_type_total_customers_by_plan_type"/>
    <pivotTable tabId="14" name="Churned"/>
    <pivotTable tabId="16" name="lost_revenue"/>
    <pivotTable tabId="15" name="MMR"/>
    <pivotTable tabId="15" name="mmr_dynamics"/>
    <pivotTable tabId="31" name="support_tickets"/>
    <pivotTable tabId="5" name="total_customers"/>
    <pivotTable tabId="26" name="usage_vs_churn_count"/>
    <pivotTable tabId="26" name="usage_vs_churn_hours"/>
  </pivotTables>
  <data>
    <tabular pivotCacheId="588157177">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1F58B426-E245-4A6F-A82A-C03FD08C3FC3}" cache="Slicer_Country" caption="Country" rowHeight="241300"/>
  <slicer name="PlanType" xr10:uid="{C88F0C31-EC45-4231-BF4A-319F96698583}" cache="Slicer_PlanType" caption="PlanType" rowHeight="241300"/>
  <slicer name="ContractType" xr10:uid="{49005969-6410-4C4B-9AD1-ED7E970C7C2C}" cache="Slicer_ContractType" caption="ContractType" rowHeight="241300"/>
  <slicer name="Singup Year" xr10:uid="{55C7E17C-DEDA-43F9-A392-279933E005D4}" cache="Slicer_Years3" caption="Singup Year" rowHeight="24130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EEA2736-0E65-464B-B3FF-D182BAD78EA8}" name="Table8" displayName="Table8" ref="H7:I11" totalsRowShown="0" headerRowDxfId="34">
  <autoFilter ref="H7:I11" xr:uid="{0EEA2736-0E65-464B-B3FF-D182BAD78EA8}"/>
  <sortState xmlns:xlrd2="http://schemas.microsoft.com/office/spreadsheetml/2017/richdata2" ref="H8:I11">
    <sortCondition ref="I7:I11"/>
  </sortState>
  <tableColumns count="2">
    <tableColumn id="1" xr3:uid="{2C2F562E-A220-43FE-8AC9-A8CF8116A772}" name="ContractType" dataDxfId="33"/>
    <tableColumn id="2" xr3:uid="{99E5D528-9445-42D0-B32F-0A2B0DC08696}" name="Churn" dataDxfId="32" dataCellStyle="Percent">
      <calculatedColumnFormula>_xlfn.XLOOKUP(Table8[[#This Row],[ContractType]],B:B,C:C,)/_xlfn.XLOOKUP(Table8[[#This Row],[ContractType]],E:E,F:F,)</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94E8C4F-D792-4BEC-9900-91BCE873D979}" name="Table6" displayName="Table6" ref="H7:I13" totalsRowShown="0" headerRowDxfId="31">
  <autoFilter ref="H7:I13" xr:uid="{294E8C4F-D792-4BEC-9900-91BCE873D979}"/>
  <sortState xmlns:xlrd2="http://schemas.microsoft.com/office/spreadsheetml/2017/richdata2" ref="H8:I13">
    <sortCondition ref="I7:I13"/>
  </sortState>
  <tableColumns count="2">
    <tableColumn id="1" xr3:uid="{3890D31E-C3A3-49A9-ADC2-7189828FEDAD}" name="PlanType" dataDxfId="30"/>
    <tableColumn id="2" xr3:uid="{9395AF26-1798-4B0F-ADB5-41E6F359FE90}" name="Churn" dataDxfId="29" dataCellStyle="Percent">
      <calculatedColumnFormula>_xlfn.XLOOKUP(Table6[[#This Row],[PlanType]],B:B,C:C,)/_xlfn.XLOOKUP(Table6[[#This Row],[PlanType]],E:E,F:F,)</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59F5F6A-CE6E-4CB9-B140-B206D1784CBE}" name="Table5" displayName="Table5" ref="H7:I21" totalsRowShown="0" headerRowDxfId="28">
  <autoFilter ref="H7:I21" xr:uid="{159F5F6A-CE6E-4CB9-B140-B206D1784CBE}"/>
  <sortState xmlns:xlrd2="http://schemas.microsoft.com/office/spreadsheetml/2017/richdata2" ref="H8:I21">
    <sortCondition ref="I7:I21"/>
  </sortState>
  <tableColumns count="2">
    <tableColumn id="1" xr3:uid="{0F11D94D-457B-428A-B3C6-D7FE74C5AB8B}" name="Country" dataDxfId="27"/>
    <tableColumn id="2" xr3:uid="{C7A36502-1EF6-4D70-BF0B-250D1BC68C2F}" name="Churn" dataDxfId="26" dataCellStyle="Percent">
      <calculatedColumnFormula>_xlfn.XLOOKUP(Table5[[#This Row],[Country]],B:B,C:C,)/_xlfn.XLOOKUP(Table5[[#This Row],[Country]],E:E,F:F,)</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173E547-A38B-4C74-B8B5-19E7AA9C1BD0}" name="fact_customer" displayName="fact_customer" ref="B3:R2003" tableType="queryTable" totalsRowShown="0">
  <autoFilter ref="B3:R2003" xr:uid="{B173E547-A38B-4C74-B8B5-19E7AA9C1BD0}"/>
  <tableColumns count="17">
    <tableColumn id="1" xr3:uid="{5B44120C-3F24-477B-89BC-9ADE070761B5}" uniqueName="1" name="CustomerID" queryTableFieldId="1" dataDxfId="15"/>
    <tableColumn id="2" xr3:uid="{47676964-EC82-4815-AF3E-263AF9284538}" uniqueName="2" name="Age" queryTableFieldId="2"/>
    <tableColumn id="3" xr3:uid="{B50C2671-B7EC-471A-9DD4-41CC6A6677DF}" uniqueName="3" name="Gender" queryTableFieldId="3" dataDxfId="14"/>
    <tableColumn id="4" xr3:uid="{24411492-D432-4A22-A543-92304FED0527}" uniqueName="4" name="Country" queryTableFieldId="4" dataDxfId="13"/>
    <tableColumn id="5" xr3:uid="{6C1E394C-4991-45CE-A022-1B4032831E7E}" uniqueName="5" name="AcquisitionChannel" queryTableFieldId="5" dataDxfId="12"/>
    <tableColumn id="6" xr3:uid="{7DDAB28A-D345-4D24-83A0-E85D941DF741}" uniqueName="6" name="SignupDate" queryTableFieldId="6" dataDxfId="11"/>
    <tableColumn id="7" xr3:uid="{37AA9B08-422A-45A8-AE2A-3D7AEFE65A28}" uniqueName="7" name="PlanType" queryTableFieldId="7" dataDxfId="10"/>
    <tableColumn id="8" xr3:uid="{D8B27FA9-3937-4549-B981-1FB243D6B8AF}" uniqueName="8" name="MonthlyFee" queryTableFieldId="8"/>
    <tableColumn id="9" xr3:uid="{3EF5AF04-A4D6-4B66-869A-75D45AD267BA}" uniqueName="9" name="ContractType" queryTableFieldId="9" dataDxfId="9"/>
    <tableColumn id="10" xr3:uid="{A306CB60-929F-4EE2-A775-E3975506D230}" uniqueName="10" name="StartDate" queryTableFieldId="10" dataDxfId="8"/>
    <tableColumn id="11" xr3:uid="{2D13B671-19DF-4E26-A8FA-908294A9EC06}" uniqueName="11" name="EndDate" queryTableFieldId="11" dataDxfId="7"/>
    <tableColumn id="12" xr3:uid="{4F817537-C99C-4838-86ED-1B951F2F3CA0}" uniqueName="12" name="IsChurned" queryTableFieldId="12"/>
    <tableColumn id="13" xr3:uid="{7BC380EE-D7F6-464F-949E-FA0B43FE4D27}" uniqueName="13" name="TenureDays" queryTableFieldId="13"/>
    <tableColumn id="14" xr3:uid="{40872981-D50C-4BBD-A979-2E4CFAFECA10}" uniqueName="14" name="TenureMonths" queryTableFieldId="14"/>
    <tableColumn id="15" xr3:uid="{816647DB-E6DA-44DF-ADC1-E33216445C35}" uniqueName="15" name="LastLoginDate" queryTableFieldId="18" dataDxfId="6"/>
    <tableColumn id="16" xr3:uid="{6C9A15FC-B890-4E68-8EF1-460C62A3F170}" uniqueName="16" name="SupportTickets" queryTableFieldId="19"/>
    <tableColumn id="17" xr3:uid="{296F750E-1083-4737-8BB6-017C78DEF2F4}" uniqueName="17" name="UsageHoursLast30Days" queryTableFieldId="2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60D0A2C-E66A-48F4-819A-BEA109489A75}" name="customers" displayName="customers" ref="B2:G2002" tableType="queryTable" totalsRowShown="0">
  <autoFilter ref="B2:G2002" xr:uid="{560D0A2C-E66A-48F4-819A-BEA109489A75}"/>
  <tableColumns count="6">
    <tableColumn id="7" xr3:uid="{AB16C767-817E-4A4D-ACDE-A44E8D9E768C}" uniqueName="7" name="CustomerID" queryTableFieldId="7" dataDxfId="5"/>
    <tableColumn id="8" xr3:uid="{0E39A917-8709-4F10-AC0E-D36C8F856083}" uniqueName="8" name="Age" queryTableFieldId="8" dataDxfId="4"/>
    <tableColumn id="9" xr3:uid="{DB035445-1515-43B1-9810-272E6805E5E8}" uniqueName="9" name="Gender" queryTableFieldId="9" dataDxfId="3"/>
    <tableColumn id="10" xr3:uid="{BDA694D8-606B-45E2-8E68-3163D5D12F8A}" uniqueName="10" name="Country" queryTableFieldId="10" dataDxfId="2"/>
    <tableColumn id="11" xr3:uid="{9E2E4370-A0CA-47A4-858B-B32E4D008BD9}" uniqueName="11" name="AcquisitionChannel" queryTableFieldId="11" dataDxfId="1"/>
    <tableColumn id="12" xr3:uid="{47B32F7B-7F18-4FC8-A41F-4C8E0634B437}" uniqueName="12" name="SignupDate" queryTableFieldId="12" dataDxfId="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AF95A66-3EC7-4B3C-BC9D-DBBAB2AEE223}" name="subscriptions" displayName="subscriptions" ref="B2:J2002" tableType="queryTable" totalsRowShown="0">
  <autoFilter ref="B2:J2002" xr:uid="{1AF95A66-3EC7-4B3C-BC9D-DBBAB2AEE223}"/>
  <sortState xmlns:xlrd2="http://schemas.microsoft.com/office/spreadsheetml/2017/richdata2" ref="B3:J2002">
    <sortCondition ref="B2:B2002"/>
  </sortState>
  <tableColumns count="9">
    <tableColumn id="7" xr3:uid="{209D20FE-A816-4844-9A1F-9221F7135469}" uniqueName="7" name="CustomerID" queryTableFieldId="7" dataDxfId="25"/>
    <tableColumn id="8" xr3:uid="{0BA988C1-01E3-4AA0-B12C-9B30C9FAE5F8}" uniqueName="8" name="PlanType" queryTableFieldId="8" dataDxfId="24"/>
    <tableColumn id="9" xr3:uid="{E8255C6A-4F5F-4577-A101-178B0002A14C}" uniqueName="9" name="MonthlyFee" queryTableFieldId="9" dataDxfId="23"/>
    <tableColumn id="10" xr3:uid="{6B3299A8-6663-43CD-B915-782859EDA908}" uniqueName="10" name="ContractType" queryTableFieldId="10" dataDxfId="22"/>
    <tableColumn id="11" xr3:uid="{DA209EF6-4937-4230-848D-35898FD97F8F}" uniqueName="11" name="StartDate" queryTableFieldId="11" dataDxfId="21"/>
    <tableColumn id="12" xr3:uid="{430F5818-6C30-44E6-8E9E-138B44BA6E31}" uniqueName="12" name="EndDate" queryTableFieldId="12" dataDxfId="20"/>
    <tableColumn id="13" xr3:uid="{63D0ACB6-A94E-45BF-BA0E-40E92CDE7FEF}" uniqueName="13" name="IsChurned" queryTableFieldId="13"/>
    <tableColumn id="14" xr3:uid="{18AF8C4D-B88B-4034-991F-D229A730A875}" uniqueName="14" name="TenureDays" queryTableFieldId="14" dataDxfId="19"/>
    <tableColumn id="1" xr3:uid="{836603A8-437A-4398-B2C0-9E4E2B1F411E}" uniqueName="1" name="TenureMonths" queryTableFieldId="16"/>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81D6BA1-1FBC-4804-98F8-F0F71E66DC19}" name="activity" displayName="activity" ref="B2:E2002" tableType="queryTable" totalsRowShown="0">
  <autoFilter ref="B2:E2002" xr:uid="{181D6BA1-1FBC-4804-98F8-F0F71E66DC19}"/>
  <sortState xmlns:xlrd2="http://schemas.microsoft.com/office/spreadsheetml/2017/richdata2" ref="B3:E2002">
    <sortCondition ref="C2:C2002"/>
  </sortState>
  <tableColumns count="4">
    <tableColumn id="1" xr3:uid="{B8CF29BC-D3BC-476C-98F7-4235D328E76C}" uniqueName="1" name="CustomerID" queryTableFieldId="1" dataDxfId="18"/>
    <tableColumn id="2" xr3:uid="{8BCEF132-FFA6-413F-845E-0B14D688B8C8}" uniqueName="2" name="LastLoginDate" queryTableFieldId="2" dataDxfId="17"/>
    <tableColumn id="3" xr3:uid="{8BE8E7A1-E711-4E8B-BB72-C8E2DDDE1C21}" uniqueName="3" name="SupportTickets" queryTableFieldId="3"/>
    <tableColumn id="4" xr3:uid="{81611B60-B21B-44EE-B8D0-E4BCE1526C2F}" uniqueName="4" name="UsageHoursLast30Days" queryTableFieldId="4" dataDxfId="1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10.xml"/><Relationship Id="rId1" Type="http://schemas.openxmlformats.org/officeDocument/2006/relationships/pivotTable" Target="../pivotTables/pivotTable9.xml"/><Relationship Id="rId5" Type="http://schemas.openxmlformats.org/officeDocument/2006/relationships/table" Target="../tables/table1.xml"/><Relationship Id="rId4"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openxmlformats.org/officeDocument/2006/relationships/table" Target="../tables/table2.xml"/><Relationship Id="rId4"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14.xml"/><Relationship Id="rId1" Type="http://schemas.openxmlformats.org/officeDocument/2006/relationships/pivotTable" Target="../pivotTables/pivotTable13.xml"/><Relationship Id="rId5" Type="http://schemas.openxmlformats.org/officeDocument/2006/relationships/table" Target="../tables/table3.xml"/><Relationship Id="rId4"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16.xml"/><Relationship Id="rId1" Type="http://schemas.openxmlformats.org/officeDocument/2006/relationships/pivotTable" Target="../pivotTables/pivotTable15.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7.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1"/>
  <sheetViews>
    <sheetView showGridLines="0" tabSelected="1" topLeftCell="A7" zoomScale="80" zoomScaleNormal="80" workbookViewId="0">
      <selection activeCell="A3" sqref="A3"/>
    </sheetView>
  </sheetViews>
  <sheetFormatPr defaultRowHeight="15" x14ac:dyDescent="0.25"/>
  <cols>
    <col min="1" max="16" width="9.140625" style="16"/>
    <col min="17" max="17" width="9.140625" style="16" customWidth="1"/>
    <col min="18" max="16384" width="9.140625" style="16"/>
  </cols>
  <sheetData/>
  <pageMargins left="0.75" right="0.75" top="1" bottom="1" header="0.5" footer="0.5"/>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62EA2-3574-49F4-AB0F-4E7D22ED0A75}">
  <sheetPr>
    <tabColor rgb="FFFF0000"/>
  </sheetPr>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I50"/>
  <sheetViews>
    <sheetView showGridLines="0" zoomScaleNormal="100" workbookViewId="0"/>
  </sheetViews>
  <sheetFormatPr defaultRowHeight="15" x14ac:dyDescent="0.25"/>
  <cols>
    <col min="2" max="2" width="17.85546875" bestFit="1" customWidth="1"/>
    <col min="3" max="3" width="19.7109375" bestFit="1" customWidth="1"/>
    <col min="5" max="5" width="25" customWidth="1"/>
    <col min="6" max="6" width="8.42578125" bestFit="1" customWidth="1"/>
    <col min="8" max="8" width="10" bestFit="1" customWidth="1"/>
    <col min="9" max="9" width="10.7109375" bestFit="1" customWidth="1"/>
    <col min="12" max="12" width="11.140625" bestFit="1" customWidth="1"/>
    <col min="13" max="13" width="8.42578125" bestFit="1" customWidth="1"/>
    <col min="14" max="14" width="11.28515625" bestFit="1" customWidth="1"/>
    <col min="15" max="15" width="19.85546875" bestFit="1" customWidth="1"/>
    <col min="16" max="16" width="7.7109375" bestFit="1" customWidth="1"/>
    <col min="17" max="17" width="5.5703125" bestFit="1" customWidth="1"/>
    <col min="18" max="18" width="11.28515625" bestFit="1" customWidth="1"/>
  </cols>
  <sheetData>
    <row r="3" spans="2:9" ht="26.25" x14ac:dyDescent="0.4">
      <c r="B3" s="11" t="s">
        <v>2713</v>
      </c>
    </row>
    <row r="5" spans="2:9" x14ac:dyDescent="0.25">
      <c r="B5" t="s">
        <v>2706</v>
      </c>
      <c r="I5" s="8"/>
    </row>
    <row r="6" spans="2:9" x14ac:dyDescent="0.25">
      <c r="B6" s="1">
        <v>2000</v>
      </c>
      <c r="I6" s="6"/>
    </row>
    <row r="8" spans="2:9" ht="18.75" x14ac:dyDescent="0.3">
      <c r="B8" s="12" t="s">
        <v>3037</v>
      </c>
    </row>
    <row r="9" spans="2:9" x14ac:dyDescent="0.25">
      <c r="B9" s="4" t="s">
        <v>2712</v>
      </c>
      <c r="C9" t="s">
        <v>2705</v>
      </c>
    </row>
    <row r="10" spans="2:9" x14ac:dyDescent="0.25">
      <c r="B10" s="9" t="s">
        <v>3038</v>
      </c>
      <c r="C10" s="1"/>
    </row>
    <row r="11" spans="2:9" x14ac:dyDescent="0.25">
      <c r="B11" s="13" t="s">
        <v>2714</v>
      </c>
      <c r="C11" s="1">
        <v>56</v>
      </c>
    </row>
    <row r="12" spans="2:9" x14ac:dyDescent="0.25">
      <c r="B12" s="13" t="s">
        <v>2715</v>
      </c>
      <c r="C12" s="1">
        <v>52</v>
      </c>
    </row>
    <row r="13" spans="2:9" x14ac:dyDescent="0.25">
      <c r="B13" s="13" t="s">
        <v>2716</v>
      </c>
      <c r="C13" s="1">
        <v>45</v>
      </c>
    </row>
    <row r="14" spans="2:9" x14ac:dyDescent="0.25">
      <c r="B14" s="13" t="s">
        <v>2717</v>
      </c>
      <c r="C14" s="1">
        <v>60</v>
      </c>
    </row>
    <row r="15" spans="2:9" x14ac:dyDescent="0.25">
      <c r="B15" s="13" t="s">
        <v>2718</v>
      </c>
      <c r="C15" s="1">
        <v>63</v>
      </c>
    </row>
    <row r="16" spans="2:9" x14ac:dyDescent="0.25">
      <c r="B16" s="13" t="s">
        <v>2719</v>
      </c>
      <c r="C16" s="1">
        <v>64</v>
      </c>
    </row>
    <row r="17" spans="2:3" x14ac:dyDescent="0.25">
      <c r="B17" s="13" t="s">
        <v>2720</v>
      </c>
      <c r="C17" s="1">
        <v>59</v>
      </c>
    </row>
    <row r="18" spans="2:3" x14ac:dyDescent="0.25">
      <c r="B18" s="13" t="s">
        <v>2721</v>
      </c>
      <c r="C18" s="1">
        <v>40</v>
      </c>
    </row>
    <row r="19" spans="2:3" x14ac:dyDescent="0.25">
      <c r="B19" s="13" t="s">
        <v>2722</v>
      </c>
      <c r="C19" s="1">
        <v>48</v>
      </c>
    </row>
    <row r="20" spans="2:3" x14ac:dyDescent="0.25">
      <c r="B20" s="13" t="s">
        <v>2723</v>
      </c>
      <c r="C20" s="1">
        <v>54</v>
      </c>
    </row>
    <row r="21" spans="2:3" x14ac:dyDescent="0.25">
      <c r="B21" s="13" t="s">
        <v>2724</v>
      </c>
      <c r="C21" s="1">
        <v>54</v>
      </c>
    </row>
    <row r="22" spans="2:3" x14ac:dyDescent="0.25">
      <c r="B22" s="13" t="s">
        <v>2725</v>
      </c>
      <c r="C22" s="1">
        <v>63</v>
      </c>
    </row>
    <row r="23" spans="2:3" x14ac:dyDescent="0.25">
      <c r="B23" s="9" t="s">
        <v>3039</v>
      </c>
      <c r="C23" s="1"/>
    </row>
    <row r="24" spans="2:3" x14ac:dyDescent="0.25">
      <c r="B24" s="13" t="s">
        <v>2714</v>
      </c>
      <c r="C24" s="1">
        <v>52</v>
      </c>
    </row>
    <row r="25" spans="2:3" x14ac:dyDescent="0.25">
      <c r="B25" s="13" t="s">
        <v>2715</v>
      </c>
      <c r="C25" s="1">
        <v>40</v>
      </c>
    </row>
    <row r="26" spans="2:3" x14ac:dyDescent="0.25">
      <c r="B26" s="13" t="s">
        <v>2716</v>
      </c>
      <c r="C26" s="1">
        <v>42</v>
      </c>
    </row>
    <row r="27" spans="2:3" x14ac:dyDescent="0.25">
      <c r="B27" s="13" t="s">
        <v>2717</v>
      </c>
      <c r="C27" s="1">
        <v>53</v>
      </c>
    </row>
    <row r="28" spans="2:3" x14ac:dyDescent="0.25">
      <c r="B28" s="13" t="s">
        <v>2718</v>
      </c>
      <c r="C28" s="1">
        <v>73</v>
      </c>
    </row>
    <row r="29" spans="2:3" x14ac:dyDescent="0.25">
      <c r="B29" s="13" t="s">
        <v>2719</v>
      </c>
      <c r="C29" s="1">
        <v>55</v>
      </c>
    </row>
    <row r="30" spans="2:3" x14ac:dyDescent="0.25">
      <c r="B30" s="13" t="s">
        <v>2720</v>
      </c>
      <c r="C30" s="1">
        <v>53</v>
      </c>
    </row>
    <row r="31" spans="2:3" x14ac:dyDescent="0.25">
      <c r="B31" s="13" t="s">
        <v>2721</v>
      </c>
      <c r="C31" s="1">
        <v>68</v>
      </c>
    </row>
    <row r="32" spans="2:3" x14ac:dyDescent="0.25">
      <c r="B32" s="13" t="s">
        <v>2722</v>
      </c>
      <c r="C32" s="1">
        <v>55</v>
      </c>
    </row>
    <row r="33" spans="2:3" x14ac:dyDescent="0.25">
      <c r="B33" s="13" t="s">
        <v>2723</v>
      </c>
      <c r="C33" s="1">
        <v>50</v>
      </c>
    </row>
    <row r="34" spans="2:3" x14ac:dyDescent="0.25">
      <c r="B34" s="13" t="s">
        <v>2724</v>
      </c>
      <c r="C34" s="1">
        <v>46</v>
      </c>
    </row>
    <row r="35" spans="2:3" x14ac:dyDescent="0.25">
      <c r="B35" s="13" t="s">
        <v>2725</v>
      </c>
      <c r="C35" s="1">
        <v>48</v>
      </c>
    </row>
    <row r="36" spans="2:3" x14ac:dyDescent="0.25">
      <c r="B36" s="9" t="s">
        <v>2726</v>
      </c>
      <c r="C36" s="1"/>
    </row>
    <row r="37" spans="2:3" x14ac:dyDescent="0.25">
      <c r="B37" s="13" t="s">
        <v>2714</v>
      </c>
      <c r="C37" s="1">
        <v>58</v>
      </c>
    </row>
    <row r="38" spans="2:3" x14ac:dyDescent="0.25">
      <c r="B38" s="13" t="s">
        <v>2715</v>
      </c>
      <c r="C38" s="1">
        <v>45</v>
      </c>
    </row>
    <row r="39" spans="2:3" x14ac:dyDescent="0.25">
      <c r="B39" s="13" t="s">
        <v>2716</v>
      </c>
      <c r="C39" s="1">
        <v>49</v>
      </c>
    </row>
    <row r="40" spans="2:3" x14ac:dyDescent="0.25">
      <c r="B40" s="13" t="s">
        <v>2717</v>
      </c>
      <c r="C40" s="1">
        <v>61</v>
      </c>
    </row>
    <row r="41" spans="2:3" x14ac:dyDescent="0.25">
      <c r="B41" s="13" t="s">
        <v>2718</v>
      </c>
      <c r="C41" s="1">
        <v>63</v>
      </c>
    </row>
    <row r="42" spans="2:3" x14ac:dyDescent="0.25">
      <c r="B42" s="13" t="s">
        <v>2719</v>
      </c>
      <c r="C42" s="1">
        <v>57</v>
      </c>
    </row>
    <row r="43" spans="2:3" x14ac:dyDescent="0.25">
      <c r="B43" s="13" t="s">
        <v>2720</v>
      </c>
      <c r="C43" s="1">
        <v>43</v>
      </c>
    </row>
    <row r="44" spans="2:3" x14ac:dyDescent="0.25">
      <c r="B44" s="13" t="s">
        <v>2721</v>
      </c>
      <c r="C44" s="1">
        <v>72</v>
      </c>
    </row>
    <row r="45" spans="2:3" x14ac:dyDescent="0.25">
      <c r="B45" s="13" t="s">
        <v>2722</v>
      </c>
      <c r="C45" s="1">
        <v>43</v>
      </c>
    </row>
    <row r="46" spans="2:3" x14ac:dyDescent="0.25">
      <c r="B46" s="13" t="s">
        <v>2723</v>
      </c>
      <c r="C46" s="1">
        <v>44</v>
      </c>
    </row>
    <row r="47" spans="2:3" x14ac:dyDescent="0.25">
      <c r="B47" s="13" t="s">
        <v>2724</v>
      </c>
      <c r="C47" s="1">
        <v>58</v>
      </c>
    </row>
    <row r="48" spans="2:3" x14ac:dyDescent="0.25">
      <c r="B48" s="13" t="s">
        <v>2725</v>
      </c>
      <c r="C48" s="1">
        <v>62</v>
      </c>
    </row>
    <row r="49" spans="2:3" x14ac:dyDescent="0.25">
      <c r="B49" s="9" t="s">
        <v>2727</v>
      </c>
      <c r="C49" s="1"/>
    </row>
    <row r="50" spans="2:3" x14ac:dyDescent="0.25">
      <c r="B50" s="13" t="s">
        <v>2714</v>
      </c>
      <c r="C50" s="1">
        <v>52</v>
      </c>
    </row>
  </sheetData>
  <pageMargins left="0.75" right="0.75" top="1" bottom="1" header="0.5" footer="0.5"/>
  <pageSetup paperSize="9"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B5CB6-1549-456D-9326-6B87A4A9D5F0}">
  <dimension ref="B3:C11"/>
  <sheetViews>
    <sheetView showGridLines="0" workbookViewId="0"/>
  </sheetViews>
  <sheetFormatPr defaultRowHeight="15" x14ac:dyDescent="0.25"/>
  <cols>
    <col min="2" max="2" width="24" bestFit="1" customWidth="1"/>
    <col min="3" max="3" width="8.42578125" bestFit="1" customWidth="1"/>
  </cols>
  <sheetData>
    <row r="3" spans="2:3" ht="26.25" x14ac:dyDescent="0.4">
      <c r="B3" s="11" t="s">
        <v>2728</v>
      </c>
    </row>
    <row r="4" spans="2:3" x14ac:dyDescent="0.25">
      <c r="B4" s="4" t="s">
        <v>2056</v>
      </c>
      <c r="C4" t="s">
        <v>2058</v>
      </c>
    </row>
    <row r="6" spans="2:3" x14ac:dyDescent="0.25">
      <c r="B6" t="s">
        <v>2729</v>
      </c>
    </row>
    <row r="7" spans="2:3" x14ac:dyDescent="0.25">
      <c r="B7" s="1">
        <v>1630</v>
      </c>
    </row>
    <row r="9" spans="2:3" ht="18.75" x14ac:dyDescent="0.3">
      <c r="B9" s="12"/>
    </row>
    <row r="11" spans="2:3" ht="18.75" x14ac:dyDescent="0.3">
      <c r="B11" s="1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D4428-20BE-4829-9189-91B7E544AE2E}">
  <dimension ref="B2:C58"/>
  <sheetViews>
    <sheetView showGridLines="0" workbookViewId="0"/>
  </sheetViews>
  <sheetFormatPr defaultRowHeight="15" x14ac:dyDescent="0.25"/>
  <cols>
    <col min="2" max="2" width="10" bestFit="1" customWidth="1"/>
    <col min="3" max="3" width="18.7109375" bestFit="1" customWidth="1"/>
  </cols>
  <sheetData>
    <row r="2" spans="2:3" ht="26.25" x14ac:dyDescent="0.4">
      <c r="B2" s="11" t="s">
        <v>2711</v>
      </c>
    </row>
    <row r="3" spans="2:3" x14ac:dyDescent="0.25">
      <c r="B3" s="4" t="s">
        <v>2056</v>
      </c>
      <c r="C3" t="s">
        <v>2058</v>
      </c>
    </row>
    <row r="5" spans="2:3" x14ac:dyDescent="0.25">
      <c r="B5" t="s">
        <v>2711</v>
      </c>
    </row>
    <row r="6" spans="2:3" x14ac:dyDescent="0.25">
      <c r="B6" s="15">
        <v>85519.449999999953</v>
      </c>
    </row>
    <row r="8" spans="2:3" ht="18.75" x14ac:dyDescent="0.3">
      <c r="B8" s="12" t="s">
        <v>2731</v>
      </c>
    </row>
    <row r="9" spans="2:3" x14ac:dyDescent="0.25">
      <c r="B9" s="4" t="s">
        <v>2056</v>
      </c>
      <c r="C9" t="s">
        <v>2058</v>
      </c>
    </row>
    <row r="11" spans="2:3" x14ac:dyDescent="0.25">
      <c r="B11" s="4" t="s">
        <v>2732</v>
      </c>
      <c r="C11" t="s">
        <v>2710</v>
      </c>
    </row>
    <row r="12" spans="2:3" x14ac:dyDescent="0.25">
      <c r="B12" s="9" t="s">
        <v>3038</v>
      </c>
      <c r="C12" s="1">
        <v>23094.35</v>
      </c>
    </row>
    <row r="13" spans="2:3" x14ac:dyDescent="0.25">
      <c r="B13" s="13" t="s">
        <v>2714</v>
      </c>
      <c r="C13" s="1">
        <v>1487.3500000000001</v>
      </c>
    </row>
    <row r="14" spans="2:3" x14ac:dyDescent="0.25">
      <c r="B14" s="13" t="s">
        <v>2715</v>
      </c>
      <c r="C14" s="1">
        <v>2052.6</v>
      </c>
    </row>
    <row r="15" spans="2:3" x14ac:dyDescent="0.25">
      <c r="B15" s="13" t="s">
        <v>2716</v>
      </c>
      <c r="C15" s="1">
        <v>1484.2199999999996</v>
      </c>
    </row>
    <row r="16" spans="2:3" x14ac:dyDescent="0.25">
      <c r="B16" s="13" t="s">
        <v>2717</v>
      </c>
      <c r="C16" s="1">
        <v>1945.1700000000003</v>
      </c>
    </row>
    <row r="17" spans="2:3" x14ac:dyDescent="0.25">
      <c r="B17" s="13" t="s">
        <v>2718</v>
      </c>
      <c r="C17" s="1">
        <v>2620.5299999999993</v>
      </c>
    </row>
    <row r="18" spans="2:3" x14ac:dyDescent="0.25">
      <c r="B18" s="13" t="s">
        <v>2719</v>
      </c>
      <c r="C18" s="1">
        <v>2549.5399999999995</v>
      </c>
    </row>
    <row r="19" spans="2:3" x14ac:dyDescent="0.25">
      <c r="B19" s="13" t="s">
        <v>2720</v>
      </c>
      <c r="C19" s="1">
        <v>1669.95</v>
      </c>
    </row>
    <row r="20" spans="2:3" x14ac:dyDescent="0.25">
      <c r="B20" s="13" t="s">
        <v>2721</v>
      </c>
      <c r="C20" s="1">
        <v>1519.5600000000004</v>
      </c>
    </row>
    <row r="21" spans="2:3" x14ac:dyDescent="0.25">
      <c r="B21" s="13" t="s">
        <v>2722</v>
      </c>
      <c r="C21" s="1">
        <v>1151.7500000000002</v>
      </c>
    </row>
    <row r="22" spans="2:3" x14ac:dyDescent="0.25">
      <c r="B22" s="13" t="s">
        <v>2723</v>
      </c>
      <c r="C22" s="1">
        <v>2280.4300000000003</v>
      </c>
    </row>
    <row r="23" spans="2:3" x14ac:dyDescent="0.25">
      <c r="B23" s="13" t="s">
        <v>2724</v>
      </c>
      <c r="C23" s="1">
        <v>1511.1399999999996</v>
      </c>
    </row>
    <row r="24" spans="2:3" x14ac:dyDescent="0.25">
      <c r="B24" s="13" t="s">
        <v>2725</v>
      </c>
      <c r="C24" s="1">
        <v>2822.1099999999997</v>
      </c>
    </row>
    <row r="25" spans="2:3" x14ac:dyDescent="0.25">
      <c r="B25" s="9" t="s">
        <v>3039</v>
      </c>
      <c r="C25" s="1">
        <v>36137.149999999994</v>
      </c>
    </row>
    <row r="26" spans="2:3" x14ac:dyDescent="0.25">
      <c r="B26" s="13" t="s">
        <v>2714</v>
      </c>
      <c r="C26" s="1">
        <v>1864.6999999999998</v>
      </c>
    </row>
    <row r="27" spans="2:3" x14ac:dyDescent="0.25">
      <c r="B27" s="13" t="s">
        <v>2715</v>
      </c>
      <c r="C27" s="1">
        <v>1695.9999999999998</v>
      </c>
    </row>
    <row r="28" spans="2:3" x14ac:dyDescent="0.25">
      <c r="B28" s="13" t="s">
        <v>2716</v>
      </c>
      <c r="C28" s="1">
        <v>2164.35</v>
      </c>
    </row>
    <row r="29" spans="2:3" x14ac:dyDescent="0.25">
      <c r="B29" s="13" t="s">
        <v>2717</v>
      </c>
      <c r="C29" s="1">
        <v>2758.66</v>
      </c>
    </row>
    <row r="30" spans="2:3" x14ac:dyDescent="0.25">
      <c r="B30" s="13" t="s">
        <v>2718</v>
      </c>
      <c r="C30" s="1">
        <v>2288.65</v>
      </c>
    </row>
    <row r="31" spans="2:3" x14ac:dyDescent="0.25">
      <c r="B31" s="13" t="s">
        <v>2719</v>
      </c>
      <c r="C31" s="1">
        <v>2689.1299999999997</v>
      </c>
    </row>
    <row r="32" spans="2:3" x14ac:dyDescent="0.25">
      <c r="B32" s="13" t="s">
        <v>2720</v>
      </c>
      <c r="C32" s="1">
        <v>2358.7099999999996</v>
      </c>
    </row>
    <row r="33" spans="2:3" x14ac:dyDescent="0.25">
      <c r="B33" s="13" t="s">
        <v>2721</v>
      </c>
      <c r="C33" s="1">
        <v>2327.04</v>
      </c>
    </row>
    <row r="34" spans="2:3" x14ac:dyDescent="0.25">
      <c r="B34" s="13" t="s">
        <v>2722</v>
      </c>
      <c r="C34" s="1">
        <v>2122.5700000000006</v>
      </c>
    </row>
    <row r="35" spans="2:3" x14ac:dyDescent="0.25">
      <c r="B35" s="13" t="s">
        <v>2723</v>
      </c>
      <c r="C35" s="1">
        <v>12084.16</v>
      </c>
    </row>
    <row r="36" spans="2:3" x14ac:dyDescent="0.25">
      <c r="B36" s="13" t="s">
        <v>2724</v>
      </c>
      <c r="C36" s="1">
        <v>1518.4099999999996</v>
      </c>
    </row>
    <row r="37" spans="2:3" x14ac:dyDescent="0.25">
      <c r="B37" s="13" t="s">
        <v>2725</v>
      </c>
      <c r="C37" s="1">
        <v>2264.7700000000004</v>
      </c>
    </row>
    <row r="38" spans="2:3" x14ac:dyDescent="0.25">
      <c r="B38" s="9" t="s">
        <v>2726</v>
      </c>
      <c r="C38" s="1">
        <v>23483.18</v>
      </c>
    </row>
    <row r="39" spans="2:3" x14ac:dyDescent="0.25">
      <c r="B39" s="13" t="s">
        <v>2714</v>
      </c>
      <c r="C39" s="1">
        <v>1917.08</v>
      </c>
    </row>
    <row r="40" spans="2:3" x14ac:dyDescent="0.25">
      <c r="B40" s="13" t="s">
        <v>2715</v>
      </c>
      <c r="C40" s="1">
        <v>1509.85</v>
      </c>
    </row>
    <row r="41" spans="2:3" x14ac:dyDescent="0.25">
      <c r="B41" s="13" t="s">
        <v>2716</v>
      </c>
      <c r="C41" s="1">
        <v>1651.5599999999997</v>
      </c>
    </row>
    <row r="42" spans="2:3" x14ac:dyDescent="0.25">
      <c r="B42" s="13" t="s">
        <v>2717</v>
      </c>
      <c r="C42" s="1">
        <v>2973.6</v>
      </c>
    </row>
    <row r="43" spans="2:3" x14ac:dyDescent="0.25">
      <c r="B43" s="13" t="s">
        <v>2718</v>
      </c>
      <c r="C43" s="1">
        <v>2156.6</v>
      </c>
    </row>
    <row r="44" spans="2:3" x14ac:dyDescent="0.25">
      <c r="B44" s="13" t="s">
        <v>2719</v>
      </c>
      <c r="C44" s="1">
        <v>1743.42</v>
      </c>
    </row>
    <row r="45" spans="2:3" x14ac:dyDescent="0.25">
      <c r="B45" s="13" t="s">
        <v>2720</v>
      </c>
      <c r="C45" s="1">
        <v>2163.7199999999998</v>
      </c>
    </row>
    <row r="46" spans="2:3" x14ac:dyDescent="0.25">
      <c r="B46" s="13" t="s">
        <v>2721</v>
      </c>
      <c r="C46" s="1">
        <v>2715.0999999999995</v>
      </c>
    </row>
    <row r="47" spans="2:3" x14ac:dyDescent="0.25">
      <c r="B47" s="13" t="s">
        <v>2722</v>
      </c>
      <c r="C47" s="1">
        <v>1965.5400000000006</v>
      </c>
    </row>
    <row r="48" spans="2:3" x14ac:dyDescent="0.25">
      <c r="B48" s="13" t="s">
        <v>2723</v>
      </c>
      <c r="C48" s="1">
        <v>1307.8399999999997</v>
      </c>
    </row>
    <row r="49" spans="2:3" x14ac:dyDescent="0.25">
      <c r="B49" s="13" t="s">
        <v>2724</v>
      </c>
      <c r="C49" s="1">
        <v>1380.6899999999998</v>
      </c>
    </row>
    <row r="50" spans="2:3" x14ac:dyDescent="0.25">
      <c r="B50" s="13" t="s">
        <v>2725</v>
      </c>
      <c r="C50" s="1">
        <v>1998.1799999999994</v>
      </c>
    </row>
    <row r="51" spans="2:3" x14ac:dyDescent="0.25">
      <c r="B51" s="9" t="s">
        <v>2727</v>
      </c>
      <c r="C51" s="1">
        <v>2804.7700000000004</v>
      </c>
    </row>
    <row r="52" spans="2:3" x14ac:dyDescent="0.25">
      <c r="B52" s="13" t="s">
        <v>2714</v>
      </c>
      <c r="C52" s="1">
        <v>2265.84</v>
      </c>
    </row>
    <row r="53" spans="2:3" x14ac:dyDescent="0.25">
      <c r="B53" s="13" t="s">
        <v>2715</v>
      </c>
      <c r="C53" s="1">
        <v>220.14999999999998</v>
      </c>
    </row>
    <row r="54" spans="2:3" x14ac:dyDescent="0.25">
      <c r="B54" s="13" t="s">
        <v>2716</v>
      </c>
      <c r="C54" s="1">
        <v>36.04</v>
      </c>
    </row>
    <row r="55" spans="2:3" x14ac:dyDescent="0.25">
      <c r="B55" s="13" t="s">
        <v>2719</v>
      </c>
      <c r="C55" s="1"/>
    </row>
    <row r="56" spans="2:3" x14ac:dyDescent="0.25">
      <c r="B56" s="13" t="s">
        <v>2721</v>
      </c>
      <c r="C56" s="1">
        <v>18.82</v>
      </c>
    </row>
    <row r="57" spans="2:3" x14ac:dyDescent="0.25">
      <c r="B57" s="13" t="s">
        <v>2723</v>
      </c>
      <c r="C57" s="1">
        <v>263.91999999999996</v>
      </c>
    </row>
    <row r="58" spans="2:3" x14ac:dyDescent="0.25">
      <c r="B58" s="9" t="s">
        <v>2707</v>
      </c>
      <c r="C58" s="1">
        <v>85519.449999999968</v>
      </c>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CD2BF-C2CD-416F-A974-EFED0683FEB8}">
  <dimension ref="B3:C10"/>
  <sheetViews>
    <sheetView showGridLines="0" workbookViewId="0"/>
  </sheetViews>
  <sheetFormatPr defaultRowHeight="15" x14ac:dyDescent="0.25"/>
  <cols>
    <col min="2" max="2" width="10" bestFit="1" customWidth="1"/>
    <col min="3" max="3" width="7.7109375" bestFit="1" customWidth="1"/>
  </cols>
  <sheetData>
    <row r="3" spans="2:3" ht="26.25" x14ac:dyDescent="0.4">
      <c r="B3" s="14" t="s">
        <v>2709</v>
      </c>
    </row>
    <row r="4" spans="2:3" x14ac:dyDescent="0.25">
      <c r="B4" s="4" t="s">
        <v>2056</v>
      </c>
      <c r="C4" t="s">
        <v>2645</v>
      </c>
    </row>
    <row r="6" spans="2:3" x14ac:dyDescent="0.25">
      <c r="B6" t="s">
        <v>2708</v>
      </c>
    </row>
    <row r="7" spans="2:3" x14ac:dyDescent="0.25">
      <c r="B7" s="1">
        <v>370</v>
      </c>
    </row>
    <row r="9" spans="2:3" x14ac:dyDescent="0.25">
      <c r="B9" s="5" t="s">
        <v>2730</v>
      </c>
    </row>
    <row r="10" spans="2:3" x14ac:dyDescent="0.25">
      <c r="B10" s="6">
        <f>GETPIVOTDATA("CustomerID",$B$6)/TotalCustomers!$B$6</f>
        <v>0.185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4F50B-037C-418A-9D97-7A30009F5895}">
  <dimension ref="B2:C6"/>
  <sheetViews>
    <sheetView showGridLines="0" workbookViewId="0"/>
  </sheetViews>
  <sheetFormatPr defaultRowHeight="15" x14ac:dyDescent="0.25"/>
  <cols>
    <col min="2" max="2" width="12.85546875" bestFit="1" customWidth="1"/>
    <col min="3" max="3" width="7.7109375" bestFit="1" customWidth="1"/>
  </cols>
  <sheetData>
    <row r="2" spans="2:3" ht="26.25" x14ac:dyDescent="0.4">
      <c r="B2" s="11" t="s">
        <v>2733</v>
      </c>
    </row>
    <row r="3" spans="2:3" x14ac:dyDescent="0.25">
      <c r="B3" s="4" t="s">
        <v>2056</v>
      </c>
      <c r="C3" t="s">
        <v>2645</v>
      </c>
    </row>
    <row r="5" spans="2:3" x14ac:dyDescent="0.25">
      <c r="B5" t="s">
        <v>2733</v>
      </c>
    </row>
    <row r="6" spans="2:3" x14ac:dyDescent="0.25">
      <c r="B6" s="15">
        <v>13540.02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6B551-7C80-4BC9-97E2-4CB0A9A2855F}">
  <dimension ref="B2:C6"/>
  <sheetViews>
    <sheetView showGridLines="0" workbookViewId="0">
      <selection activeCell="B6" sqref="B6"/>
    </sheetView>
  </sheetViews>
  <sheetFormatPr defaultRowHeight="15" x14ac:dyDescent="0.25"/>
  <cols>
    <col min="2" max="2" width="10.5703125" bestFit="1" customWidth="1"/>
    <col min="3" max="3" width="7.7109375" bestFit="1" customWidth="1"/>
  </cols>
  <sheetData>
    <row r="2" spans="2:3" ht="26.25" x14ac:dyDescent="0.4">
      <c r="B2" s="11" t="s">
        <v>2734</v>
      </c>
    </row>
    <row r="3" spans="2:3" x14ac:dyDescent="0.25">
      <c r="B3" s="4" t="s">
        <v>2056</v>
      </c>
      <c r="C3" t="s">
        <v>2645</v>
      </c>
    </row>
    <row r="5" spans="2:3" x14ac:dyDescent="0.25">
      <c r="B5" t="s">
        <v>2735</v>
      </c>
    </row>
    <row r="6" spans="2:3" x14ac:dyDescent="0.25">
      <c r="B6" s="10">
        <v>7.3432432432432435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D4515-94EF-45A7-9B80-653DC4F7382D}">
  <dimension ref="B2:I11"/>
  <sheetViews>
    <sheetView showGridLines="0" workbookViewId="0"/>
  </sheetViews>
  <sheetFormatPr defaultRowHeight="15" x14ac:dyDescent="0.25"/>
  <cols>
    <col min="2" max="2" width="16.140625" bestFit="1" customWidth="1"/>
    <col min="3" max="3" width="19.7109375" bestFit="1" customWidth="1"/>
    <col min="5" max="5" width="16.140625" bestFit="1" customWidth="1"/>
    <col min="6" max="6" width="19.7109375" bestFit="1" customWidth="1"/>
    <col min="7" max="7" width="9.140625" customWidth="1"/>
    <col min="8" max="8" width="16.140625" bestFit="1" customWidth="1"/>
    <col min="9" max="9" width="12.42578125" customWidth="1"/>
  </cols>
  <sheetData>
    <row r="2" spans="2:9" ht="26.25" x14ac:dyDescent="0.4">
      <c r="B2" s="11" t="s">
        <v>2862</v>
      </c>
    </row>
    <row r="5" spans="2:9" x14ac:dyDescent="0.25">
      <c r="B5" s="4" t="s">
        <v>2056</v>
      </c>
      <c r="C5" t="s">
        <v>2645</v>
      </c>
    </row>
    <row r="7" spans="2:9" x14ac:dyDescent="0.25">
      <c r="B7" s="4" t="s">
        <v>2712</v>
      </c>
      <c r="C7" t="s">
        <v>2705</v>
      </c>
      <c r="E7" s="4" t="s">
        <v>2860</v>
      </c>
      <c r="F7" t="s">
        <v>2705</v>
      </c>
      <c r="H7" s="17" t="s">
        <v>234</v>
      </c>
      <c r="I7" s="17" t="s">
        <v>3036</v>
      </c>
    </row>
    <row r="8" spans="2:9" x14ac:dyDescent="0.25">
      <c r="B8" s="9" t="s">
        <v>242</v>
      </c>
      <c r="C8" s="1">
        <v>73</v>
      </c>
      <c r="E8" s="9" t="s">
        <v>242</v>
      </c>
      <c r="F8" s="1">
        <v>571</v>
      </c>
      <c r="H8" s="9" t="s">
        <v>242</v>
      </c>
      <c r="I8" s="6">
        <f>_xlfn.XLOOKUP(Table8[[#This Row],[ContractType]],B:B,C:C,)/_xlfn.XLOOKUP(Table8[[#This Row],[ContractType]],E:E,F:F,)</f>
        <v>0.12784588441330999</v>
      </c>
    </row>
    <row r="9" spans="2:9" x14ac:dyDescent="0.25">
      <c r="B9" s="9" t="s">
        <v>240</v>
      </c>
      <c r="C9" s="1">
        <v>243</v>
      </c>
      <c r="E9" s="9" t="s">
        <v>240</v>
      </c>
      <c r="F9" s="1">
        <v>1123</v>
      </c>
      <c r="H9" s="9" t="s">
        <v>2797</v>
      </c>
      <c r="I9" s="6">
        <f>_xlfn.XLOOKUP(Table8[[#This Row],[ContractType]],B:B,C:C,)/_xlfn.XLOOKUP(Table8[[#This Row],[ContractType]],E:E,F:F,)</f>
        <v>0.17241379310344829</v>
      </c>
    </row>
    <row r="10" spans="2:9" x14ac:dyDescent="0.25">
      <c r="B10" s="9" t="s">
        <v>2797</v>
      </c>
      <c r="C10" s="1">
        <v>5</v>
      </c>
      <c r="E10" s="9" t="s">
        <v>2797</v>
      </c>
      <c r="F10" s="1">
        <v>29</v>
      </c>
      <c r="H10" s="9" t="s">
        <v>238</v>
      </c>
      <c r="I10" s="6">
        <f>_xlfn.XLOOKUP(Table8[[#This Row],[ContractType]],B:B,C:C,)/_xlfn.XLOOKUP(Table8[[#This Row],[ContractType]],E:E,F:F,)</f>
        <v>0.17689530685920576</v>
      </c>
    </row>
    <row r="11" spans="2:9" x14ac:dyDescent="0.25">
      <c r="B11" s="9" t="s">
        <v>238</v>
      </c>
      <c r="C11" s="1">
        <v>49</v>
      </c>
      <c r="E11" s="9" t="s">
        <v>238</v>
      </c>
      <c r="F11" s="1">
        <v>277</v>
      </c>
      <c r="H11" s="9" t="s">
        <v>240</v>
      </c>
      <c r="I11" s="6">
        <f>_xlfn.XLOOKUP(Table8[[#This Row],[ContractType]],B:B,C:C,)/_xlfn.XLOOKUP(Table8[[#This Row],[ContractType]],E:E,F:F,)</f>
        <v>0.21638468388245771</v>
      </c>
    </row>
  </sheetData>
  <pageMargins left="0.7" right="0.7" top="0.75" bottom="0.75" header="0.3" footer="0.3"/>
  <pageSetup paperSize="9" orientation="portrait" r:id="rId3"/>
  <drawing r:id="rId4"/>
  <tableParts count="1">
    <tablePart r:id="rId5"/>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7AACA-DFF6-40BE-A54F-36628BEFF886}">
  <dimension ref="B2:I13"/>
  <sheetViews>
    <sheetView showGridLines="0" workbookViewId="0"/>
  </sheetViews>
  <sheetFormatPr defaultRowHeight="15" x14ac:dyDescent="0.25"/>
  <cols>
    <col min="2" max="2" width="13.140625" bestFit="1" customWidth="1"/>
    <col min="3" max="3" width="19.7109375" bestFit="1" customWidth="1"/>
    <col min="5" max="5" width="11.42578125" bestFit="1" customWidth="1"/>
    <col min="6" max="6" width="19.7109375" bestFit="1" customWidth="1"/>
    <col min="7" max="7" width="9.140625" customWidth="1"/>
    <col min="8" max="8" width="16.140625" bestFit="1" customWidth="1"/>
    <col min="9" max="9" width="12.42578125" customWidth="1"/>
  </cols>
  <sheetData>
    <row r="2" spans="2:9" ht="26.25" x14ac:dyDescent="0.4">
      <c r="B2" s="11" t="s">
        <v>2863</v>
      </c>
    </row>
    <row r="5" spans="2:9" x14ac:dyDescent="0.25">
      <c r="B5" s="4" t="s">
        <v>2056</v>
      </c>
      <c r="C5" t="s">
        <v>2645</v>
      </c>
    </row>
    <row r="7" spans="2:9" x14ac:dyDescent="0.25">
      <c r="B7" s="4" t="s">
        <v>2712</v>
      </c>
      <c r="C7" t="s">
        <v>2705</v>
      </c>
      <c r="E7" s="4" t="s">
        <v>232</v>
      </c>
      <c r="F7" t="s">
        <v>2705</v>
      </c>
      <c r="H7" s="17" t="s">
        <v>232</v>
      </c>
      <c r="I7" s="17" t="s">
        <v>3036</v>
      </c>
    </row>
    <row r="8" spans="2:9" x14ac:dyDescent="0.25">
      <c r="B8" s="9" t="s">
        <v>237</v>
      </c>
      <c r="C8" s="1">
        <v>184</v>
      </c>
      <c r="E8" s="9" t="s">
        <v>237</v>
      </c>
      <c r="F8" s="1">
        <v>786</v>
      </c>
      <c r="H8" s="9" t="s">
        <v>243</v>
      </c>
      <c r="I8" s="6">
        <f>_xlfn.XLOOKUP(Table6[[#This Row],[PlanType]],B:B,C:C,)/_xlfn.XLOOKUP(Table6[[#This Row],[PlanType]],E:E,F:F,)</f>
        <v>0.11711711711711711</v>
      </c>
    </row>
    <row r="9" spans="2:9" x14ac:dyDescent="0.25">
      <c r="B9" s="9" t="s">
        <v>243</v>
      </c>
      <c r="C9" s="1">
        <v>13</v>
      </c>
      <c r="E9" s="9" t="s">
        <v>243</v>
      </c>
      <c r="F9" s="1">
        <v>111</v>
      </c>
      <c r="H9" s="9" t="s">
        <v>244</v>
      </c>
      <c r="I9" s="6">
        <f>_xlfn.XLOOKUP(Table6[[#This Row],[PlanType]],B:B,C:C,)/_xlfn.XLOOKUP(Table6[[#This Row],[PlanType]],E:E,F:F,)</f>
        <v>0.125</v>
      </c>
    </row>
    <row r="10" spans="2:9" x14ac:dyDescent="0.25">
      <c r="B10" s="9" t="s">
        <v>239</v>
      </c>
      <c r="C10" s="1">
        <v>53</v>
      </c>
      <c r="E10" s="9" t="s">
        <v>239</v>
      </c>
      <c r="F10" s="1">
        <v>369</v>
      </c>
      <c r="H10" s="9" t="s">
        <v>239</v>
      </c>
      <c r="I10" s="6">
        <f>_xlfn.XLOOKUP(Table6[[#This Row],[PlanType]],B:B,C:C,)/_xlfn.XLOOKUP(Table6[[#This Row],[PlanType]],E:E,F:F,)</f>
        <v>0.14363143631436315</v>
      </c>
    </row>
    <row r="11" spans="2:9" x14ac:dyDescent="0.25">
      <c r="B11" s="9" t="s">
        <v>244</v>
      </c>
      <c r="C11" s="1">
        <v>3</v>
      </c>
      <c r="E11" s="9" t="s">
        <v>244</v>
      </c>
      <c r="F11" s="1">
        <v>24</v>
      </c>
      <c r="H11" s="9" t="s">
        <v>241</v>
      </c>
      <c r="I11" s="6">
        <f>_xlfn.XLOOKUP(Table6[[#This Row],[PlanType]],B:B,C:C,)/_xlfn.XLOOKUP(Table6[[#This Row],[PlanType]],E:E,F:F,)</f>
        <v>0.16326530612244897</v>
      </c>
    </row>
    <row r="12" spans="2:9" x14ac:dyDescent="0.25">
      <c r="B12" s="9" t="s">
        <v>241</v>
      </c>
      <c r="C12" s="1">
        <v>112</v>
      </c>
      <c r="E12" s="9" t="s">
        <v>241</v>
      </c>
      <c r="F12" s="1">
        <v>686</v>
      </c>
      <c r="H12" s="9" t="s">
        <v>2861</v>
      </c>
      <c r="I12" s="19">
        <f>_xlfn.XLOOKUP(Table6[[#This Row],[PlanType]],B:B,C:C,)/_xlfn.XLOOKUP(Table6[[#This Row],[PlanType]],E:E,F:F,)</f>
        <v>0.20833333333333334</v>
      </c>
    </row>
    <row r="13" spans="2:9" x14ac:dyDescent="0.25">
      <c r="B13" s="9" t="s">
        <v>2861</v>
      </c>
      <c r="C13" s="1">
        <v>5</v>
      </c>
      <c r="E13" s="9" t="s">
        <v>2861</v>
      </c>
      <c r="F13" s="1">
        <v>24</v>
      </c>
      <c r="H13" s="9" t="s">
        <v>237</v>
      </c>
      <c r="I13" s="6">
        <f>_xlfn.XLOOKUP(Table6[[#This Row],[PlanType]],B:B,C:C,)/_xlfn.XLOOKUP(Table6[[#This Row],[PlanType]],E:E,F:F,)</f>
        <v>0.2340966921119593</v>
      </c>
    </row>
  </sheetData>
  <pageMargins left="0.7" right="0.7" top="0.75" bottom="0.75" header="0.3" footer="0.3"/>
  <pageSetup paperSize="9" orientation="portrait" r:id="rId3"/>
  <drawing r:id="rId4"/>
  <tableParts count="1">
    <tablePart r:id="rId5"/>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CE9F3-8C9B-46BE-B2D4-BB5E1DC0DFF6}">
  <dimension ref="B2:I21"/>
  <sheetViews>
    <sheetView showGridLines="0" workbookViewId="0"/>
  </sheetViews>
  <sheetFormatPr defaultRowHeight="15" x14ac:dyDescent="0.25"/>
  <cols>
    <col min="2" max="2" width="13.140625" bestFit="1" customWidth="1"/>
    <col min="3" max="3" width="19.7109375" bestFit="1" customWidth="1"/>
    <col min="5" max="5" width="13.140625" bestFit="1" customWidth="1"/>
    <col min="6" max="6" width="19.7109375" bestFit="1" customWidth="1"/>
    <col min="7" max="7" width="9.140625" customWidth="1"/>
    <col min="8" max="8" width="16.140625" bestFit="1" customWidth="1"/>
    <col min="9" max="9" width="12.42578125" customWidth="1"/>
  </cols>
  <sheetData>
    <row r="2" spans="2:9" ht="26.25" x14ac:dyDescent="0.4">
      <c r="B2" s="11" t="s">
        <v>2864</v>
      </c>
    </row>
    <row r="5" spans="2:9" x14ac:dyDescent="0.25">
      <c r="B5" s="4" t="s">
        <v>2056</v>
      </c>
      <c r="C5" t="s">
        <v>2645</v>
      </c>
    </row>
    <row r="7" spans="2:9" x14ac:dyDescent="0.25">
      <c r="B7" s="4" t="s">
        <v>2712</v>
      </c>
      <c r="C7" t="s">
        <v>2705</v>
      </c>
      <c r="E7" s="4" t="s">
        <v>2712</v>
      </c>
      <c r="F7" t="s">
        <v>2705</v>
      </c>
      <c r="H7" s="17" t="s">
        <v>3</v>
      </c>
      <c r="I7" s="17" t="s">
        <v>3036</v>
      </c>
    </row>
    <row r="8" spans="2:9" x14ac:dyDescent="0.25">
      <c r="B8" s="9" t="s">
        <v>26</v>
      </c>
      <c r="C8" s="1">
        <v>21</v>
      </c>
      <c r="E8" s="9" t="s">
        <v>26</v>
      </c>
      <c r="F8" s="1">
        <v>152</v>
      </c>
      <c r="H8" s="9" t="s">
        <v>26</v>
      </c>
      <c r="I8" s="6">
        <f>_xlfn.XLOOKUP(Table5[[#This Row],[Country]],B:B,C:C,)/_xlfn.XLOOKUP(Table5[[#This Row],[Country]],E:E,F:F,)</f>
        <v>0.13815789473684212</v>
      </c>
    </row>
    <row r="9" spans="2:9" x14ac:dyDescent="0.25">
      <c r="B9" s="9" t="s">
        <v>43</v>
      </c>
      <c r="C9" s="1">
        <v>49</v>
      </c>
      <c r="E9" s="9" t="s">
        <v>43</v>
      </c>
      <c r="F9" s="1">
        <v>244</v>
      </c>
      <c r="H9" s="9" t="s">
        <v>28</v>
      </c>
      <c r="I9" s="6">
        <f>_xlfn.XLOOKUP(Table5[[#This Row],[Country]],B:B,C:C,)/_xlfn.XLOOKUP(Table5[[#This Row],[Country]],E:E,F:F,)</f>
        <v>0.16115702479338842</v>
      </c>
    </row>
    <row r="10" spans="2:9" x14ac:dyDescent="0.25">
      <c r="B10" s="9" t="s">
        <v>20</v>
      </c>
      <c r="C10" s="1">
        <v>28</v>
      </c>
      <c r="E10" s="9" t="s">
        <v>20</v>
      </c>
      <c r="F10" s="1">
        <v>162</v>
      </c>
      <c r="H10" s="9" t="s">
        <v>2797</v>
      </c>
      <c r="I10" s="6">
        <f>_xlfn.XLOOKUP(Table5[[#This Row],[Country]],B:B,C:C,)/_xlfn.XLOOKUP(Table5[[#This Row],[Country]],E:E,F:F,)</f>
        <v>0.16666666666666666</v>
      </c>
    </row>
    <row r="11" spans="2:9" x14ac:dyDescent="0.25">
      <c r="B11" s="9" t="s">
        <v>50</v>
      </c>
      <c r="C11" s="1">
        <v>37</v>
      </c>
      <c r="E11" s="9" t="s">
        <v>50</v>
      </c>
      <c r="F11" s="1">
        <v>206</v>
      </c>
      <c r="H11" s="9" t="s">
        <v>20</v>
      </c>
      <c r="I11" s="6">
        <f>_xlfn.XLOOKUP(Table5[[#This Row],[Country]],B:B,C:C,)/_xlfn.XLOOKUP(Table5[[#This Row],[Country]],E:E,F:F,)</f>
        <v>0.1728395061728395</v>
      </c>
    </row>
    <row r="12" spans="2:9" x14ac:dyDescent="0.25">
      <c r="B12" s="9" t="s">
        <v>28</v>
      </c>
      <c r="C12" s="1">
        <v>39</v>
      </c>
      <c r="E12" s="9" t="s">
        <v>28</v>
      </c>
      <c r="F12" s="1">
        <v>242</v>
      </c>
      <c r="H12" s="9" t="s">
        <v>50</v>
      </c>
      <c r="I12" s="6">
        <f>_xlfn.XLOOKUP(Table5[[#This Row],[Country]],B:B,C:C,)/_xlfn.XLOOKUP(Table5[[#This Row],[Country]],E:E,F:F,)</f>
        <v>0.1796116504854369</v>
      </c>
    </row>
    <row r="13" spans="2:9" x14ac:dyDescent="0.25">
      <c r="B13" s="9" t="s">
        <v>126</v>
      </c>
      <c r="C13" s="1">
        <v>8</v>
      </c>
      <c r="E13" s="9" t="s">
        <v>126</v>
      </c>
      <c r="F13" s="1">
        <v>39</v>
      </c>
      <c r="H13" s="9" t="s">
        <v>11</v>
      </c>
      <c r="I13" s="6">
        <f>_xlfn.XLOOKUP(Table5[[#This Row],[Country]],B:B,C:C,)/_xlfn.XLOOKUP(Table5[[#This Row],[Country]],E:E,F:F,)</f>
        <v>0.18333333333333332</v>
      </c>
    </row>
    <row r="14" spans="2:9" x14ac:dyDescent="0.25">
      <c r="B14" s="9" t="s">
        <v>36</v>
      </c>
      <c r="C14" s="1">
        <v>22</v>
      </c>
      <c r="E14" s="9" t="s">
        <v>36</v>
      </c>
      <c r="F14" s="1">
        <v>113</v>
      </c>
      <c r="H14" s="9" t="s">
        <v>8</v>
      </c>
      <c r="I14" s="6">
        <f>_xlfn.XLOOKUP(Table5[[#This Row],[Country]],B:B,C:C,)/_xlfn.XLOOKUP(Table5[[#This Row],[Country]],E:E,F:F,)</f>
        <v>0.19377162629757785</v>
      </c>
    </row>
    <row r="15" spans="2:9" x14ac:dyDescent="0.25">
      <c r="B15" s="9" t="s">
        <v>2797</v>
      </c>
      <c r="C15" s="1">
        <v>2</v>
      </c>
      <c r="E15" s="9" t="s">
        <v>2797</v>
      </c>
      <c r="F15" s="1">
        <v>12</v>
      </c>
      <c r="H15" s="9" t="s">
        <v>36</v>
      </c>
      <c r="I15" s="6">
        <f>_xlfn.XLOOKUP(Table5[[#This Row],[Country]],B:B,C:C,)/_xlfn.XLOOKUP(Table5[[#This Row],[Country]],E:E,F:F,)</f>
        <v>0.19469026548672566</v>
      </c>
    </row>
    <row r="16" spans="2:9" x14ac:dyDescent="0.25">
      <c r="B16" s="9" t="s">
        <v>17</v>
      </c>
      <c r="C16" s="1">
        <v>21</v>
      </c>
      <c r="E16" s="9" t="s">
        <v>17</v>
      </c>
      <c r="F16" s="1">
        <v>94</v>
      </c>
      <c r="H16" s="9" t="s">
        <v>262</v>
      </c>
      <c r="I16" s="6">
        <f>_xlfn.XLOOKUP(Table5[[#This Row],[Country]],B:B,C:C,)/_xlfn.XLOOKUP(Table5[[#This Row],[Country]],E:E,F:F,)</f>
        <v>0.2</v>
      </c>
    </row>
    <row r="17" spans="2:9" x14ac:dyDescent="0.25">
      <c r="B17" s="9" t="s">
        <v>262</v>
      </c>
      <c r="C17" s="1">
        <v>2</v>
      </c>
      <c r="E17" s="9" t="s">
        <v>262</v>
      </c>
      <c r="F17" s="1">
        <v>10</v>
      </c>
      <c r="H17" s="9" t="s">
        <v>32</v>
      </c>
      <c r="I17" s="6">
        <f>_xlfn.XLOOKUP(Table5[[#This Row],[Country]],B:B,C:C,)/_xlfn.XLOOKUP(Table5[[#This Row],[Country]],E:E,F:F,)</f>
        <v>0.2</v>
      </c>
    </row>
    <row r="18" spans="2:9" x14ac:dyDescent="0.25">
      <c r="B18" s="9" t="s">
        <v>57</v>
      </c>
      <c r="C18" s="1">
        <v>11</v>
      </c>
      <c r="E18" s="9" t="s">
        <v>57</v>
      </c>
      <c r="F18" s="1">
        <v>53</v>
      </c>
      <c r="H18" s="9" t="s">
        <v>43</v>
      </c>
      <c r="I18" s="6">
        <f>_xlfn.XLOOKUP(Table5[[#This Row],[Country]],B:B,C:C,)/_xlfn.XLOOKUP(Table5[[#This Row],[Country]],E:E,F:F,)</f>
        <v>0.20081967213114754</v>
      </c>
    </row>
    <row r="19" spans="2:9" x14ac:dyDescent="0.25">
      <c r="B19" s="9" t="s">
        <v>32</v>
      </c>
      <c r="C19" s="1">
        <v>7</v>
      </c>
      <c r="E19" s="9" t="s">
        <v>32</v>
      </c>
      <c r="F19" s="1">
        <v>35</v>
      </c>
      <c r="H19" s="9" t="s">
        <v>126</v>
      </c>
      <c r="I19" s="6">
        <f>_xlfn.XLOOKUP(Table5[[#This Row],[Country]],B:B,C:C,)/_xlfn.XLOOKUP(Table5[[#This Row],[Country]],E:E,F:F,)</f>
        <v>0.20512820512820512</v>
      </c>
    </row>
    <row r="20" spans="2:9" x14ac:dyDescent="0.25">
      <c r="B20" s="9" t="s">
        <v>11</v>
      </c>
      <c r="C20" s="1">
        <v>11</v>
      </c>
      <c r="E20" s="9" t="s">
        <v>11</v>
      </c>
      <c r="F20" s="1">
        <v>60</v>
      </c>
      <c r="H20" s="9" t="s">
        <v>57</v>
      </c>
      <c r="I20" s="6">
        <f>_xlfn.XLOOKUP(Table5[[#This Row],[Country]],B:B,C:C,)/_xlfn.XLOOKUP(Table5[[#This Row],[Country]],E:E,F:F,)</f>
        <v>0.20754716981132076</v>
      </c>
    </row>
    <row r="21" spans="2:9" x14ac:dyDescent="0.25">
      <c r="B21" s="9" t="s">
        <v>8</v>
      </c>
      <c r="C21" s="1">
        <v>112</v>
      </c>
      <c r="E21" s="9" t="s">
        <v>8</v>
      </c>
      <c r="F21" s="1">
        <v>578</v>
      </c>
      <c r="H21" s="9" t="s">
        <v>17</v>
      </c>
      <c r="I21" s="6">
        <f>_xlfn.XLOOKUP(Table5[[#This Row],[Country]],B:B,C:C,)/_xlfn.XLOOKUP(Table5[[#This Row],[Country]],E:E,F:F,)</f>
        <v>0.22340425531914893</v>
      </c>
    </row>
  </sheetData>
  <dataConsolidate/>
  <pageMargins left="0.7" right="0.7" top="0.75" bottom="0.75" header="0.3" footer="0.3"/>
  <pageSetup paperSize="9" orientation="portrait" r:id="rId3"/>
  <drawing r:id="rId4"/>
  <tableParts count="1">
    <tablePart r:id="rId5"/>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E4BE2-B448-433C-9424-8C89A9293254}">
  <dimension ref="B2:C25"/>
  <sheetViews>
    <sheetView showGridLines="0" zoomScaleNormal="100" workbookViewId="0"/>
  </sheetViews>
  <sheetFormatPr defaultRowHeight="15" x14ac:dyDescent="0.25"/>
  <cols>
    <col min="2" max="2" width="12.28515625" bestFit="1" customWidth="1"/>
    <col min="3" max="3" width="39" bestFit="1" customWidth="1"/>
    <col min="4" max="4" width="19.7109375" bestFit="1" customWidth="1"/>
  </cols>
  <sheetData>
    <row r="2" spans="2:3" ht="26.25" x14ac:dyDescent="0.4">
      <c r="B2" s="11" t="s">
        <v>2865</v>
      </c>
    </row>
    <row r="5" spans="2:3" x14ac:dyDescent="0.25">
      <c r="B5" s="4" t="s">
        <v>2056</v>
      </c>
      <c r="C5" t="s">
        <v>3032</v>
      </c>
    </row>
    <row r="6" spans="2:3" x14ac:dyDescent="0.25">
      <c r="B6" s="9" t="s">
        <v>3030</v>
      </c>
      <c r="C6" s="18">
        <v>10.937577287066249</v>
      </c>
    </row>
    <row r="7" spans="2:3" x14ac:dyDescent="0.25">
      <c r="B7" s="9" t="s">
        <v>3031</v>
      </c>
      <c r="C7" s="18">
        <v>9.4534818941504142</v>
      </c>
    </row>
    <row r="23" spans="2:3" x14ac:dyDescent="0.25">
      <c r="B23" s="4" t="s">
        <v>2712</v>
      </c>
      <c r="C23" t="s">
        <v>2705</v>
      </c>
    </row>
    <row r="24" spans="2:3" x14ac:dyDescent="0.25">
      <c r="B24" s="9" t="s">
        <v>3030</v>
      </c>
      <c r="C24" s="1">
        <v>1630</v>
      </c>
    </row>
    <row r="25" spans="2:3" x14ac:dyDescent="0.25">
      <c r="B25" s="9" t="s">
        <v>3031</v>
      </c>
      <c r="C25" s="1">
        <v>370</v>
      </c>
    </row>
  </sheetData>
  <pageMargins left="0.7" right="0.7" top="0.75" bottom="0.75" header="0.3" footer="0.3"/>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DD3EE-72D1-4CFA-908F-F93C9BE25C09}">
  <dimension ref="B3:D52"/>
  <sheetViews>
    <sheetView showGridLines="0" workbookViewId="0"/>
  </sheetViews>
  <sheetFormatPr defaultRowHeight="15" x14ac:dyDescent="0.25"/>
  <cols>
    <col min="2" max="2" width="13.140625" bestFit="1" customWidth="1"/>
    <col min="3" max="3" width="22.5703125" bestFit="1" customWidth="1"/>
    <col min="4" max="4" width="27" bestFit="1" customWidth="1"/>
  </cols>
  <sheetData>
    <row r="3" spans="2:4" ht="26.25" x14ac:dyDescent="0.4">
      <c r="B3" s="11" t="s">
        <v>3033</v>
      </c>
    </row>
    <row r="7" spans="2:4" x14ac:dyDescent="0.25">
      <c r="B7" s="4" t="s">
        <v>2056</v>
      </c>
      <c r="C7" t="s">
        <v>2645</v>
      </c>
    </row>
    <row r="9" spans="2:4" x14ac:dyDescent="0.25">
      <c r="B9" s="4" t="s">
        <v>2712</v>
      </c>
      <c r="C9" t="s">
        <v>3034</v>
      </c>
      <c r="D9" t="s">
        <v>3035</v>
      </c>
    </row>
    <row r="10" spans="2:4" x14ac:dyDescent="0.25">
      <c r="B10" s="9" t="s">
        <v>3040</v>
      </c>
      <c r="C10" s="1"/>
      <c r="D10" s="1"/>
    </row>
    <row r="11" spans="2:4" x14ac:dyDescent="0.25">
      <c r="B11" s="13" t="s">
        <v>2725</v>
      </c>
      <c r="C11" s="1">
        <v>1</v>
      </c>
      <c r="D11" s="1">
        <v>3</v>
      </c>
    </row>
    <row r="12" spans="2:4" x14ac:dyDescent="0.25">
      <c r="B12" s="9" t="s">
        <v>3038</v>
      </c>
      <c r="C12" s="1"/>
      <c r="D12" s="1"/>
    </row>
    <row r="13" spans="2:4" x14ac:dyDescent="0.25">
      <c r="B13" s="13" t="s">
        <v>2714</v>
      </c>
      <c r="C13" s="1">
        <v>5</v>
      </c>
      <c r="D13" s="1">
        <v>2</v>
      </c>
    </row>
    <row r="14" spans="2:4" x14ac:dyDescent="0.25">
      <c r="B14" s="13" t="s">
        <v>2715</v>
      </c>
      <c r="C14" s="1">
        <v>3</v>
      </c>
      <c r="D14" s="1">
        <v>2</v>
      </c>
    </row>
    <row r="15" spans="2:4" x14ac:dyDescent="0.25">
      <c r="B15" s="13" t="s">
        <v>2716</v>
      </c>
      <c r="C15" s="1">
        <v>8</v>
      </c>
      <c r="D15" s="1">
        <v>6</v>
      </c>
    </row>
    <row r="16" spans="2:4" x14ac:dyDescent="0.25">
      <c r="B16" s="13" t="s">
        <v>2717</v>
      </c>
      <c r="C16" s="1">
        <v>0</v>
      </c>
      <c r="D16" s="1">
        <v>1</v>
      </c>
    </row>
    <row r="17" spans="2:4" x14ac:dyDescent="0.25">
      <c r="B17" s="13" t="s">
        <v>2718</v>
      </c>
      <c r="C17" s="1">
        <v>9</v>
      </c>
      <c r="D17" s="1">
        <v>6</v>
      </c>
    </row>
    <row r="18" spans="2:4" x14ac:dyDescent="0.25">
      <c r="B18" s="13" t="s">
        <v>2719</v>
      </c>
      <c r="C18" s="1">
        <v>2</v>
      </c>
      <c r="D18" s="1">
        <v>3</v>
      </c>
    </row>
    <row r="19" spans="2:4" x14ac:dyDescent="0.25">
      <c r="B19" s="13" t="s">
        <v>2720</v>
      </c>
      <c r="C19" s="1">
        <v>10</v>
      </c>
      <c r="D19" s="1">
        <v>8</v>
      </c>
    </row>
    <row r="20" spans="2:4" x14ac:dyDescent="0.25">
      <c r="B20" s="13" t="s">
        <v>2721</v>
      </c>
      <c r="C20" s="1">
        <v>12</v>
      </c>
      <c r="D20" s="1">
        <v>4</v>
      </c>
    </row>
    <row r="21" spans="2:4" x14ac:dyDescent="0.25">
      <c r="B21" s="13" t="s">
        <v>2722</v>
      </c>
      <c r="C21" s="1">
        <v>10</v>
      </c>
      <c r="D21" s="1">
        <v>6</v>
      </c>
    </row>
    <row r="22" spans="2:4" x14ac:dyDescent="0.25">
      <c r="B22" s="13" t="s">
        <v>2723</v>
      </c>
      <c r="C22" s="1">
        <v>11</v>
      </c>
      <c r="D22" s="1">
        <v>6</v>
      </c>
    </row>
    <row r="23" spans="2:4" x14ac:dyDescent="0.25">
      <c r="B23" s="13" t="s">
        <v>2724</v>
      </c>
      <c r="C23" s="1">
        <v>8</v>
      </c>
      <c r="D23" s="1">
        <v>9</v>
      </c>
    </row>
    <row r="24" spans="2:4" x14ac:dyDescent="0.25">
      <c r="B24" s="13" t="s">
        <v>2725</v>
      </c>
      <c r="C24" s="1">
        <v>7</v>
      </c>
      <c r="D24" s="1">
        <v>7</v>
      </c>
    </row>
    <row r="25" spans="2:4" x14ac:dyDescent="0.25">
      <c r="B25" s="9" t="s">
        <v>3039</v>
      </c>
      <c r="C25" s="1"/>
      <c r="D25" s="1"/>
    </row>
    <row r="26" spans="2:4" x14ac:dyDescent="0.25">
      <c r="B26" s="13" t="s">
        <v>2714</v>
      </c>
      <c r="C26" s="1">
        <v>4</v>
      </c>
      <c r="D26" s="1">
        <v>3</v>
      </c>
    </row>
    <row r="27" spans="2:4" x14ac:dyDescent="0.25">
      <c r="B27" s="13" t="s">
        <v>2715</v>
      </c>
      <c r="C27" s="1">
        <v>10</v>
      </c>
      <c r="D27" s="1">
        <v>10</v>
      </c>
    </row>
    <row r="28" spans="2:4" x14ac:dyDescent="0.25">
      <c r="B28" s="13" t="s">
        <v>2716</v>
      </c>
      <c r="C28" s="1">
        <v>24</v>
      </c>
      <c r="D28" s="1">
        <v>15</v>
      </c>
    </row>
    <row r="29" spans="2:4" x14ac:dyDescent="0.25">
      <c r="B29" s="13" t="s">
        <v>2717</v>
      </c>
      <c r="C29" s="1">
        <v>20</v>
      </c>
      <c r="D29" s="1">
        <v>11</v>
      </c>
    </row>
    <row r="30" spans="2:4" x14ac:dyDescent="0.25">
      <c r="B30" s="13" t="s">
        <v>2718</v>
      </c>
      <c r="C30" s="1">
        <v>7</v>
      </c>
      <c r="D30" s="1">
        <v>7</v>
      </c>
    </row>
    <row r="31" spans="2:4" x14ac:dyDescent="0.25">
      <c r="B31" s="13" t="s">
        <v>2719</v>
      </c>
      <c r="C31" s="1">
        <v>13</v>
      </c>
      <c r="D31" s="1">
        <v>11</v>
      </c>
    </row>
    <row r="32" spans="2:4" x14ac:dyDescent="0.25">
      <c r="B32" s="13" t="s">
        <v>2720</v>
      </c>
      <c r="C32" s="1">
        <v>11</v>
      </c>
      <c r="D32" s="1">
        <v>9</v>
      </c>
    </row>
    <row r="33" spans="2:4" x14ac:dyDescent="0.25">
      <c r="B33" s="13" t="s">
        <v>2721</v>
      </c>
      <c r="C33" s="1">
        <v>12</v>
      </c>
      <c r="D33" s="1">
        <v>9</v>
      </c>
    </row>
    <row r="34" spans="2:4" x14ac:dyDescent="0.25">
      <c r="B34" s="13" t="s">
        <v>2722</v>
      </c>
      <c r="C34" s="1">
        <v>8</v>
      </c>
      <c r="D34" s="1">
        <v>6</v>
      </c>
    </row>
    <row r="35" spans="2:4" x14ac:dyDescent="0.25">
      <c r="B35" s="13" t="s">
        <v>2723</v>
      </c>
      <c r="C35" s="1">
        <v>4</v>
      </c>
      <c r="D35" s="1">
        <v>7</v>
      </c>
    </row>
    <row r="36" spans="2:4" x14ac:dyDescent="0.25">
      <c r="B36" s="13" t="s">
        <v>2724</v>
      </c>
      <c r="C36" s="1">
        <v>14</v>
      </c>
      <c r="D36" s="1">
        <v>15</v>
      </c>
    </row>
    <row r="37" spans="2:4" x14ac:dyDescent="0.25">
      <c r="B37" s="13" t="s">
        <v>2725</v>
      </c>
      <c r="C37" s="1">
        <v>10</v>
      </c>
      <c r="D37" s="1">
        <v>5</v>
      </c>
    </row>
    <row r="38" spans="2:4" x14ac:dyDescent="0.25">
      <c r="B38" s="9" t="s">
        <v>2726</v>
      </c>
      <c r="C38" s="1"/>
      <c r="D38" s="1"/>
    </row>
    <row r="39" spans="2:4" x14ac:dyDescent="0.25">
      <c r="B39" s="13" t="s">
        <v>2714</v>
      </c>
      <c r="C39" s="1">
        <v>16</v>
      </c>
      <c r="D39" s="1">
        <v>10</v>
      </c>
    </row>
    <row r="40" spans="2:4" x14ac:dyDescent="0.25">
      <c r="B40" s="13" t="s">
        <v>2715</v>
      </c>
      <c r="C40" s="1">
        <v>8</v>
      </c>
      <c r="D40" s="1">
        <v>6</v>
      </c>
    </row>
    <row r="41" spans="2:4" x14ac:dyDescent="0.25">
      <c r="B41" s="13" t="s">
        <v>2716</v>
      </c>
      <c r="C41" s="1">
        <v>24</v>
      </c>
      <c r="D41" s="1">
        <v>12</v>
      </c>
    </row>
    <row r="42" spans="2:4" x14ac:dyDescent="0.25">
      <c r="B42" s="13" t="s">
        <v>2717</v>
      </c>
      <c r="C42" s="1">
        <v>13</v>
      </c>
      <c r="D42" s="1">
        <v>8</v>
      </c>
    </row>
    <row r="43" spans="2:4" x14ac:dyDescent="0.25">
      <c r="B43" s="13" t="s">
        <v>2718</v>
      </c>
      <c r="C43" s="1">
        <v>14</v>
      </c>
      <c r="D43" s="1">
        <v>12</v>
      </c>
    </row>
    <row r="44" spans="2:4" x14ac:dyDescent="0.25">
      <c r="B44" s="13" t="s">
        <v>2719</v>
      </c>
      <c r="C44" s="1">
        <v>26</v>
      </c>
      <c r="D44" s="1">
        <v>15</v>
      </c>
    </row>
    <row r="45" spans="2:4" x14ac:dyDescent="0.25">
      <c r="B45" s="13" t="s">
        <v>2720</v>
      </c>
      <c r="C45" s="1">
        <v>47</v>
      </c>
      <c r="D45" s="1">
        <v>25</v>
      </c>
    </row>
    <row r="46" spans="2:4" x14ac:dyDescent="0.25">
      <c r="B46" s="13" t="s">
        <v>2721</v>
      </c>
      <c r="C46" s="1">
        <v>33</v>
      </c>
      <c r="D46" s="1">
        <v>26</v>
      </c>
    </row>
    <row r="47" spans="2:4" x14ac:dyDescent="0.25">
      <c r="B47" s="13" t="s">
        <v>2722</v>
      </c>
      <c r="C47" s="1">
        <v>30</v>
      </c>
      <c r="D47" s="1">
        <v>25</v>
      </c>
    </row>
    <row r="48" spans="2:4" x14ac:dyDescent="0.25">
      <c r="B48" s="13" t="s">
        <v>2723</v>
      </c>
      <c r="C48" s="1">
        <v>29</v>
      </c>
      <c r="D48" s="1">
        <v>20</v>
      </c>
    </row>
    <row r="49" spans="2:4" x14ac:dyDescent="0.25">
      <c r="B49" s="13" t="s">
        <v>2724</v>
      </c>
      <c r="C49" s="1">
        <v>35</v>
      </c>
      <c r="D49" s="1">
        <v>26</v>
      </c>
    </row>
    <row r="50" spans="2:4" x14ac:dyDescent="0.25">
      <c r="B50" s="13" t="s">
        <v>2725</v>
      </c>
      <c r="C50" s="1">
        <v>24</v>
      </c>
      <c r="D50" s="1">
        <v>12</v>
      </c>
    </row>
    <row r="51" spans="2:4" x14ac:dyDescent="0.25">
      <c r="B51" s="9" t="s">
        <v>2727</v>
      </c>
      <c r="C51" s="1"/>
      <c r="D51" s="1"/>
    </row>
    <row r="52" spans="2:4" x14ac:dyDescent="0.25">
      <c r="B52" s="13" t="s">
        <v>2714</v>
      </c>
      <c r="C52" s="1">
        <v>1</v>
      </c>
      <c r="D52" s="1">
        <v>2</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9DA30-31B7-4289-8632-6A8ACB3AD8C1}">
  <sheetPr>
    <tabColor rgb="FF002060"/>
  </sheetPr>
  <dimension ref="A1"/>
  <sheetViews>
    <sheetView topLeftCell="A37" workbookViewId="0">
      <selection activeCell="O72" sqref="O72"/>
    </sheetView>
  </sheetViews>
  <sheetFormatPr defaultRowHeight="15" x14ac:dyDescent="0.2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1CF9B-959E-4900-B615-1CDAF7F7D980}">
  <dimension ref="B3:R2003"/>
  <sheetViews>
    <sheetView showGridLines="0" workbookViewId="0">
      <selection activeCell="J11" sqref="J11"/>
    </sheetView>
  </sheetViews>
  <sheetFormatPr defaultRowHeight="15" x14ac:dyDescent="0.25"/>
  <cols>
    <col min="2" max="2" width="13.7109375" bestFit="1" customWidth="1"/>
    <col min="3" max="3" width="6.7109375" bestFit="1" customWidth="1"/>
    <col min="4" max="4" width="15.7109375" bestFit="1" customWidth="1"/>
    <col min="5" max="5" width="10.28515625" bestFit="1" customWidth="1"/>
    <col min="6" max="6" width="20.85546875" bestFit="1" customWidth="1"/>
    <col min="7" max="7" width="13.42578125" bestFit="1" customWidth="1"/>
    <col min="8" max="8" width="11.42578125" bestFit="1" customWidth="1"/>
    <col min="9" max="9" width="14.140625" bestFit="1" customWidth="1"/>
    <col min="10" max="10" width="16.140625" bestFit="1" customWidth="1"/>
    <col min="11" max="11" width="11.5703125" bestFit="1" customWidth="1"/>
    <col min="12" max="12" width="10.7109375" bestFit="1" customWidth="1"/>
    <col min="13" max="13" width="12.28515625" bestFit="1" customWidth="1"/>
    <col min="14" max="14" width="13.7109375" bestFit="1" customWidth="1"/>
    <col min="15" max="15" width="16.5703125" bestFit="1" customWidth="1"/>
    <col min="16" max="16" width="15.7109375" bestFit="1" customWidth="1"/>
    <col min="17" max="17" width="16.5703125" customWidth="1"/>
    <col min="18" max="18" width="23.85546875" bestFit="1" customWidth="1"/>
    <col min="19" max="19" width="27.28515625" bestFit="1" customWidth="1"/>
    <col min="20" max="20" width="28.28515625" bestFit="1" customWidth="1"/>
    <col min="21" max="21" width="35.42578125" bestFit="1" customWidth="1"/>
  </cols>
  <sheetData>
    <row r="3" spans="2:18" x14ac:dyDescent="0.25">
      <c r="B3" t="s">
        <v>0</v>
      </c>
      <c r="C3" t="s">
        <v>1</v>
      </c>
      <c r="D3" t="s">
        <v>2</v>
      </c>
      <c r="E3" t="s">
        <v>3</v>
      </c>
      <c r="F3" t="s">
        <v>4</v>
      </c>
      <c r="G3" t="s">
        <v>5</v>
      </c>
      <c r="H3" t="s">
        <v>232</v>
      </c>
      <c r="I3" t="s">
        <v>233</v>
      </c>
      <c r="J3" t="s">
        <v>234</v>
      </c>
      <c r="K3" t="s">
        <v>235</v>
      </c>
      <c r="L3" t="s">
        <v>236</v>
      </c>
      <c r="M3" t="s">
        <v>2056</v>
      </c>
      <c r="N3" t="s">
        <v>2057</v>
      </c>
      <c r="O3" t="s">
        <v>2704</v>
      </c>
      <c r="P3" t="s">
        <v>245</v>
      </c>
      <c r="Q3" t="s">
        <v>246</v>
      </c>
      <c r="R3" t="s">
        <v>247</v>
      </c>
    </row>
    <row r="4" spans="2:18" x14ac:dyDescent="0.25">
      <c r="B4" s="1" t="s">
        <v>6</v>
      </c>
      <c r="C4">
        <v>27</v>
      </c>
      <c r="D4" s="1" t="s">
        <v>7</v>
      </c>
      <c r="E4" s="1" t="s">
        <v>8</v>
      </c>
      <c r="F4" s="1" t="s">
        <v>9</v>
      </c>
      <c r="G4" s="2">
        <v>45027</v>
      </c>
      <c r="H4" s="1" t="s">
        <v>237</v>
      </c>
      <c r="I4">
        <v>18.12</v>
      </c>
      <c r="J4" s="1" t="s">
        <v>238</v>
      </c>
      <c r="K4" s="2">
        <v>45039</v>
      </c>
      <c r="L4" s="2"/>
      <c r="M4" t="b">
        <v>0</v>
      </c>
      <c r="N4">
        <v>1033</v>
      </c>
      <c r="O4">
        <v>34</v>
      </c>
      <c r="P4" s="2">
        <v>46041</v>
      </c>
      <c r="Q4">
        <v>2</v>
      </c>
      <c r="R4">
        <v>4.6399999999999997</v>
      </c>
    </row>
    <row r="5" spans="2:18" x14ac:dyDescent="0.25">
      <c r="B5" s="1" t="s">
        <v>10</v>
      </c>
      <c r="C5">
        <v>42</v>
      </c>
      <c r="D5" s="1" t="s">
        <v>7</v>
      </c>
      <c r="E5" s="1" t="s">
        <v>11</v>
      </c>
      <c r="F5" s="1" t="s">
        <v>12</v>
      </c>
      <c r="G5" s="2">
        <v>45799</v>
      </c>
      <c r="H5" s="1" t="s">
        <v>239</v>
      </c>
      <c r="I5">
        <v>77.2</v>
      </c>
      <c r="J5" s="1" t="s">
        <v>240</v>
      </c>
      <c r="K5" s="2">
        <v>45802</v>
      </c>
      <c r="L5" s="2"/>
      <c r="M5" t="b">
        <v>0</v>
      </c>
      <c r="N5">
        <v>270</v>
      </c>
      <c r="O5">
        <v>9</v>
      </c>
      <c r="P5" s="2">
        <v>46046</v>
      </c>
      <c r="Q5">
        <v>0</v>
      </c>
      <c r="R5">
        <v>18.43</v>
      </c>
    </row>
    <row r="6" spans="2:18" x14ac:dyDescent="0.25">
      <c r="B6" s="1" t="s">
        <v>13</v>
      </c>
      <c r="D6" s="1" t="s">
        <v>14</v>
      </c>
      <c r="E6" s="1" t="s">
        <v>8</v>
      </c>
      <c r="F6" s="1" t="s">
        <v>15</v>
      </c>
      <c r="G6" s="2">
        <v>45664</v>
      </c>
      <c r="H6" s="1" t="s">
        <v>241</v>
      </c>
      <c r="I6">
        <v>34.36</v>
      </c>
      <c r="J6" s="1" t="s">
        <v>240</v>
      </c>
      <c r="K6" s="2">
        <v>45673</v>
      </c>
      <c r="L6" s="2">
        <v>46012</v>
      </c>
      <c r="M6" t="b">
        <v>1</v>
      </c>
      <c r="N6">
        <v>339</v>
      </c>
      <c r="O6">
        <v>11</v>
      </c>
      <c r="P6" s="2">
        <v>45987</v>
      </c>
      <c r="Q6">
        <v>0</v>
      </c>
      <c r="R6">
        <v>7.32</v>
      </c>
    </row>
    <row r="7" spans="2:18" x14ac:dyDescent="0.25">
      <c r="B7" s="1" t="s">
        <v>16</v>
      </c>
      <c r="C7">
        <v>31</v>
      </c>
      <c r="D7" s="1" t="s">
        <v>7</v>
      </c>
      <c r="E7" s="1" t="s">
        <v>17</v>
      </c>
      <c r="F7" s="1" t="s">
        <v>18</v>
      </c>
      <c r="G7" s="2">
        <v>45421</v>
      </c>
      <c r="H7" s="1" t="s">
        <v>237</v>
      </c>
      <c r="I7">
        <v>16.73</v>
      </c>
      <c r="J7" s="1" t="s">
        <v>242</v>
      </c>
      <c r="K7" s="2">
        <v>45432</v>
      </c>
      <c r="L7" s="2"/>
      <c r="M7" t="b">
        <v>0</v>
      </c>
      <c r="N7">
        <v>640</v>
      </c>
      <c r="O7">
        <v>21</v>
      </c>
      <c r="P7" s="2">
        <v>46041</v>
      </c>
      <c r="Q7">
        <v>1</v>
      </c>
      <c r="R7">
        <v>8.69</v>
      </c>
    </row>
    <row r="8" spans="2:18" x14ac:dyDescent="0.25">
      <c r="B8" s="1" t="s">
        <v>19</v>
      </c>
      <c r="C8">
        <v>33</v>
      </c>
      <c r="D8" s="1" t="s">
        <v>7</v>
      </c>
      <c r="E8" s="1" t="s">
        <v>20</v>
      </c>
      <c r="F8" s="1" t="s">
        <v>21</v>
      </c>
      <c r="G8" s="2">
        <v>45415</v>
      </c>
      <c r="H8" s="1" t="s">
        <v>237</v>
      </c>
      <c r="I8">
        <v>16.38</v>
      </c>
      <c r="J8" s="1" t="s">
        <v>242</v>
      </c>
      <c r="K8" s="2">
        <v>45423</v>
      </c>
      <c r="L8" s="2"/>
      <c r="M8" t="b">
        <v>0</v>
      </c>
      <c r="N8">
        <v>649</v>
      </c>
      <c r="O8">
        <v>21</v>
      </c>
      <c r="P8" s="2">
        <v>46045</v>
      </c>
      <c r="Q8">
        <v>3</v>
      </c>
      <c r="R8">
        <v>6.13</v>
      </c>
    </row>
    <row r="9" spans="2:18" x14ac:dyDescent="0.25">
      <c r="B9" s="1" t="s">
        <v>22</v>
      </c>
      <c r="C9">
        <v>36</v>
      </c>
      <c r="D9" s="1" t="s">
        <v>14</v>
      </c>
      <c r="E9" s="1" t="s">
        <v>8</v>
      </c>
      <c r="F9" s="1" t="s">
        <v>9</v>
      </c>
      <c r="G9" s="2">
        <v>45894</v>
      </c>
      <c r="H9" s="1" t="s">
        <v>237</v>
      </c>
      <c r="I9">
        <v>20.65</v>
      </c>
      <c r="J9" s="1" t="s">
        <v>238</v>
      </c>
      <c r="K9" s="2">
        <v>45902</v>
      </c>
      <c r="L9" s="2"/>
      <c r="M9" t="b">
        <v>0</v>
      </c>
      <c r="N9">
        <v>170</v>
      </c>
      <c r="O9">
        <v>5</v>
      </c>
      <c r="P9" s="2">
        <v>46042</v>
      </c>
      <c r="Q9">
        <v>4</v>
      </c>
      <c r="R9">
        <v>5.13</v>
      </c>
    </row>
    <row r="10" spans="2:18" x14ac:dyDescent="0.25">
      <c r="B10" s="1" t="s">
        <v>23</v>
      </c>
      <c r="C10">
        <v>40</v>
      </c>
      <c r="D10" s="1" t="s">
        <v>24</v>
      </c>
      <c r="E10" s="1" t="s">
        <v>8</v>
      </c>
      <c r="F10" s="1" t="s">
        <v>12</v>
      </c>
      <c r="G10" s="2">
        <v>45023</v>
      </c>
      <c r="H10" s="1" t="s">
        <v>237</v>
      </c>
      <c r="J10" s="1" t="s">
        <v>240</v>
      </c>
      <c r="K10" s="2">
        <v>45025</v>
      </c>
      <c r="L10" s="2"/>
      <c r="M10" t="b">
        <v>0</v>
      </c>
      <c r="N10">
        <v>1047</v>
      </c>
      <c r="O10">
        <v>34</v>
      </c>
      <c r="P10" s="2">
        <v>46041</v>
      </c>
      <c r="Q10">
        <v>0</v>
      </c>
      <c r="R10">
        <v>10.78</v>
      </c>
    </row>
    <row r="11" spans="2:18" x14ac:dyDescent="0.25">
      <c r="B11" s="1" t="s">
        <v>25</v>
      </c>
      <c r="C11">
        <v>25</v>
      </c>
      <c r="D11" s="1" t="s">
        <v>7</v>
      </c>
      <c r="E11" s="1" t="s">
        <v>26</v>
      </c>
      <c r="F11" s="1" t="s">
        <v>12</v>
      </c>
      <c r="G11" s="2">
        <v>45712</v>
      </c>
      <c r="H11" s="1" t="s">
        <v>237</v>
      </c>
      <c r="I11">
        <v>21.96</v>
      </c>
      <c r="J11" s="1" t="s">
        <v>242</v>
      </c>
      <c r="K11" s="2">
        <v>45933</v>
      </c>
      <c r="L11" s="2">
        <v>45879</v>
      </c>
      <c r="M11" t="b">
        <v>1</v>
      </c>
      <c r="N11">
        <v>54</v>
      </c>
      <c r="O11">
        <v>1</v>
      </c>
      <c r="P11" s="2">
        <v>45777</v>
      </c>
      <c r="Q11">
        <v>5</v>
      </c>
      <c r="R11">
        <v>0</v>
      </c>
    </row>
    <row r="12" spans="2:18" x14ac:dyDescent="0.25">
      <c r="B12" s="1" t="s">
        <v>27</v>
      </c>
      <c r="C12">
        <v>25</v>
      </c>
      <c r="D12" s="1" t="s">
        <v>31</v>
      </c>
      <c r="E12" s="1" t="s">
        <v>28</v>
      </c>
      <c r="F12" s="1" t="s">
        <v>12</v>
      </c>
      <c r="G12" s="2">
        <v>45154</v>
      </c>
      <c r="H12" s="1" t="s">
        <v>241</v>
      </c>
      <c r="I12">
        <v>36.72</v>
      </c>
      <c r="J12" s="1" t="s">
        <v>240</v>
      </c>
      <c r="K12" s="2">
        <v>45168</v>
      </c>
      <c r="L12" s="2"/>
      <c r="M12" t="b">
        <v>0</v>
      </c>
      <c r="N12">
        <v>904</v>
      </c>
      <c r="O12">
        <v>30</v>
      </c>
      <c r="P12" s="2">
        <v>46052</v>
      </c>
      <c r="Q12">
        <v>2</v>
      </c>
      <c r="R12">
        <v>7.3</v>
      </c>
    </row>
    <row r="13" spans="2:18" x14ac:dyDescent="0.25">
      <c r="B13" s="1" t="s">
        <v>29</v>
      </c>
      <c r="C13">
        <v>44</v>
      </c>
      <c r="D13" s="1" t="s">
        <v>7</v>
      </c>
      <c r="E13" s="1" t="s">
        <v>8</v>
      </c>
      <c r="F13" s="1" t="s">
        <v>21</v>
      </c>
      <c r="G13" s="2">
        <v>45033</v>
      </c>
      <c r="H13" s="1" t="s">
        <v>237</v>
      </c>
      <c r="I13">
        <v>21.64</v>
      </c>
      <c r="J13" s="1" t="s">
        <v>242</v>
      </c>
      <c r="K13" s="2">
        <v>45043</v>
      </c>
      <c r="L13" s="2"/>
      <c r="M13" t="b">
        <v>0</v>
      </c>
      <c r="N13">
        <v>1029</v>
      </c>
      <c r="O13">
        <v>34</v>
      </c>
      <c r="P13" s="2">
        <v>46048</v>
      </c>
      <c r="Q13">
        <v>0</v>
      </c>
      <c r="R13">
        <v>10.93</v>
      </c>
    </row>
    <row r="14" spans="2:18" x14ac:dyDescent="0.25">
      <c r="B14" s="1" t="s">
        <v>30</v>
      </c>
      <c r="C14">
        <v>30</v>
      </c>
      <c r="D14" s="1" t="s">
        <v>31</v>
      </c>
      <c r="E14" s="1" t="s">
        <v>32</v>
      </c>
      <c r="F14" s="1" t="s">
        <v>21</v>
      </c>
      <c r="G14" s="2">
        <v>45520</v>
      </c>
      <c r="H14" s="1" t="s">
        <v>237</v>
      </c>
      <c r="I14">
        <v>18.45</v>
      </c>
      <c r="J14" s="1" t="s">
        <v>242</v>
      </c>
      <c r="K14" s="2">
        <v>45533</v>
      </c>
      <c r="L14" s="2"/>
      <c r="M14" t="b">
        <v>0</v>
      </c>
      <c r="N14">
        <v>539</v>
      </c>
      <c r="O14">
        <v>17</v>
      </c>
      <c r="P14" s="2">
        <v>46044</v>
      </c>
      <c r="Q14">
        <v>0</v>
      </c>
      <c r="R14">
        <v>13.32</v>
      </c>
    </row>
    <row r="15" spans="2:18" x14ac:dyDescent="0.25">
      <c r="B15" s="1" t="s">
        <v>33</v>
      </c>
      <c r="C15">
        <v>21</v>
      </c>
      <c r="D15" s="1" t="s">
        <v>7</v>
      </c>
      <c r="E15" s="1" t="s">
        <v>8</v>
      </c>
      <c r="F15" s="1" t="s">
        <v>34</v>
      </c>
      <c r="G15" s="2">
        <v>46026</v>
      </c>
      <c r="H15" s="1" t="s">
        <v>237</v>
      </c>
      <c r="I15">
        <v>16.62</v>
      </c>
      <c r="J15" s="1" t="s">
        <v>238</v>
      </c>
      <c r="K15" s="2">
        <v>46035</v>
      </c>
      <c r="L15" s="2"/>
      <c r="M15" t="b">
        <v>0</v>
      </c>
      <c r="N15">
        <v>37</v>
      </c>
      <c r="O15">
        <v>1</v>
      </c>
      <c r="P15" s="2">
        <v>46054</v>
      </c>
      <c r="Q15">
        <v>3</v>
      </c>
      <c r="R15">
        <v>15.14</v>
      </c>
    </row>
    <row r="16" spans="2:18" x14ac:dyDescent="0.25">
      <c r="B16" s="1" t="s">
        <v>35</v>
      </c>
      <c r="C16">
        <v>38</v>
      </c>
      <c r="D16" s="1" t="s">
        <v>7</v>
      </c>
      <c r="E16" s="1" t="s">
        <v>36</v>
      </c>
      <c r="F16" s="1" t="s">
        <v>34</v>
      </c>
      <c r="G16" s="2">
        <v>45756</v>
      </c>
      <c r="H16" s="1" t="s">
        <v>237</v>
      </c>
      <c r="I16">
        <v>20.95</v>
      </c>
      <c r="J16" s="1" t="s">
        <v>240</v>
      </c>
      <c r="K16" s="2">
        <v>45765</v>
      </c>
      <c r="L16" s="2"/>
      <c r="M16" t="b">
        <v>0</v>
      </c>
      <c r="N16">
        <v>307</v>
      </c>
      <c r="O16">
        <v>10</v>
      </c>
      <c r="P16" s="2">
        <v>46040</v>
      </c>
      <c r="Q16">
        <v>1</v>
      </c>
      <c r="R16">
        <v>6.2</v>
      </c>
    </row>
    <row r="17" spans="2:18" x14ac:dyDescent="0.25">
      <c r="B17" s="1" t="s">
        <v>37</v>
      </c>
      <c r="C17">
        <v>38</v>
      </c>
      <c r="D17" s="1" t="s">
        <v>7</v>
      </c>
      <c r="E17" s="1" t="s">
        <v>8</v>
      </c>
      <c r="F17" s="1" t="s">
        <v>34</v>
      </c>
      <c r="G17" s="2">
        <v>45784</v>
      </c>
      <c r="H17" s="1" t="s">
        <v>243</v>
      </c>
      <c r="I17">
        <v>221.32</v>
      </c>
      <c r="J17" s="1" t="s">
        <v>240</v>
      </c>
      <c r="K17" s="2">
        <v>45796</v>
      </c>
      <c r="L17" s="2"/>
      <c r="M17" t="b">
        <v>0</v>
      </c>
      <c r="N17">
        <v>276</v>
      </c>
      <c r="O17">
        <v>9</v>
      </c>
      <c r="P17" s="2">
        <v>46049</v>
      </c>
      <c r="Q17">
        <v>2</v>
      </c>
      <c r="R17">
        <v>23.83</v>
      </c>
    </row>
    <row r="18" spans="2:18" x14ac:dyDescent="0.25">
      <c r="B18" s="1" t="s">
        <v>38</v>
      </c>
      <c r="C18">
        <v>20</v>
      </c>
      <c r="D18" s="1" t="s">
        <v>14</v>
      </c>
      <c r="E18" s="1" t="s">
        <v>32</v>
      </c>
      <c r="F18" s="1" t="s">
        <v>12</v>
      </c>
      <c r="G18" s="2">
        <v>45735</v>
      </c>
      <c r="H18" s="1" t="s">
        <v>237</v>
      </c>
      <c r="I18">
        <v>17.62</v>
      </c>
      <c r="J18" s="1" t="s">
        <v>240</v>
      </c>
      <c r="K18" s="2">
        <v>45735</v>
      </c>
      <c r="L18" s="2"/>
      <c r="M18" t="b">
        <v>0</v>
      </c>
      <c r="N18">
        <v>337</v>
      </c>
      <c r="O18">
        <v>11</v>
      </c>
      <c r="P18" s="2">
        <v>46045</v>
      </c>
      <c r="Q18">
        <v>1</v>
      </c>
      <c r="R18">
        <v>9.27</v>
      </c>
    </row>
    <row r="19" spans="2:18" x14ac:dyDescent="0.25">
      <c r="B19" s="1" t="s">
        <v>39</v>
      </c>
      <c r="C19">
        <v>36</v>
      </c>
      <c r="D19" s="1" t="s">
        <v>7</v>
      </c>
      <c r="E19" s="1" t="s">
        <v>8</v>
      </c>
      <c r="F19" s="1" t="s">
        <v>21</v>
      </c>
      <c r="G19" s="2">
        <v>45812</v>
      </c>
      <c r="H19" s="1" t="s">
        <v>237</v>
      </c>
      <c r="I19">
        <v>18.5</v>
      </c>
      <c r="J19" s="1" t="s">
        <v>240</v>
      </c>
      <c r="K19" s="2">
        <v>45844</v>
      </c>
      <c r="L19" s="2">
        <v>46003</v>
      </c>
      <c r="M19" t="b">
        <v>1</v>
      </c>
      <c r="N19">
        <v>159</v>
      </c>
      <c r="O19">
        <v>5</v>
      </c>
      <c r="P19" s="2">
        <v>45826</v>
      </c>
      <c r="Q19">
        <v>3</v>
      </c>
      <c r="R19">
        <v>11.1</v>
      </c>
    </row>
    <row r="20" spans="2:18" x14ac:dyDescent="0.25">
      <c r="B20" s="1" t="s">
        <v>40</v>
      </c>
      <c r="C20">
        <v>41</v>
      </c>
      <c r="D20" s="1" t="s">
        <v>14</v>
      </c>
      <c r="E20" s="1" t="s">
        <v>28</v>
      </c>
      <c r="F20" s="1" t="s">
        <v>41</v>
      </c>
      <c r="G20" s="2">
        <v>45505</v>
      </c>
      <c r="H20" s="1" t="s">
        <v>241</v>
      </c>
      <c r="I20">
        <v>36.17</v>
      </c>
      <c r="J20" s="1" t="s">
        <v>240</v>
      </c>
      <c r="K20" s="2">
        <v>45508</v>
      </c>
      <c r="L20" s="2">
        <v>45638</v>
      </c>
      <c r="M20" t="b">
        <v>1</v>
      </c>
      <c r="N20">
        <v>130</v>
      </c>
      <c r="O20">
        <v>4</v>
      </c>
      <c r="P20" s="2">
        <v>45480</v>
      </c>
      <c r="Q20">
        <v>0</v>
      </c>
      <c r="R20">
        <v>11.25</v>
      </c>
    </row>
    <row r="21" spans="2:18" x14ac:dyDescent="0.25">
      <c r="B21" s="1" t="s">
        <v>42</v>
      </c>
      <c r="C21">
        <v>37</v>
      </c>
      <c r="D21" s="1" t="s">
        <v>7</v>
      </c>
      <c r="E21" s="1" t="s">
        <v>43</v>
      </c>
      <c r="F21" s="1" t="s">
        <v>34</v>
      </c>
      <c r="G21" s="2">
        <v>45071</v>
      </c>
      <c r="H21" s="1" t="s">
        <v>239</v>
      </c>
      <c r="I21">
        <v>78.239999999999995</v>
      </c>
      <c r="J21" s="1" t="s">
        <v>238</v>
      </c>
      <c r="K21" s="2">
        <v>45080</v>
      </c>
      <c r="L21" s="2">
        <v>45262</v>
      </c>
      <c r="M21" t="b">
        <v>1</v>
      </c>
      <c r="N21">
        <v>182</v>
      </c>
      <c r="O21">
        <v>6</v>
      </c>
      <c r="P21" s="2">
        <v>45124</v>
      </c>
      <c r="Q21">
        <v>0</v>
      </c>
      <c r="R21">
        <v>19.7</v>
      </c>
    </row>
    <row r="22" spans="2:18" x14ac:dyDescent="0.25">
      <c r="B22" s="1" t="s">
        <v>44</v>
      </c>
      <c r="C22">
        <v>40</v>
      </c>
      <c r="D22" s="1" t="s">
        <v>7</v>
      </c>
      <c r="E22" s="1" t="s">
        <v>8</v>
      </c>
      <c r="F22" s="1" t="s">
        <v>34</v>
      </c>
      <c r="G22" s="2">
        <v>45873</v>
      </c>
      <c r="H22" s="1" t="s">
        <v>239</v>
      </c>
      <c r="I22">
        <v>79.680000000000007</v>
      </c>
      <c r="J22" s="1" t="s">
        <v>240</v>
      </c>
      <c r="K22" s="2">
        <v>45876</v>
      </c>
      <c r="L22" s="2"/>
      <c r="M22" t="b">
        <v>0</v>
      </c>
      <c r="N22">
        <v>196</v>
      </c>
      <c r="O22">
        <v>6</v>
      </c>
      <c r="P22" s="2">
        <v>46050</v>
      </c>
      <c r="Q22">
        <v>0</v>
      </c>
      <c r="R22">
        <v>17.84</v>
      </c>
    </row>
    <row r="23" spans="2:18" x14ac:dyDescent="0.25">
      <c r="B23" s="1" t="s">
        <v>45</v>
      </c>
      <c r="C23">
        <v>21</v>
      </c>
      <c r="D23" s="1" t="s">
        <v>2055</v>
      </c>
      <c r="E23" s="1" t="s">
        <v>36</v>
      </c>
      <c r="F23" s="1" t="s">
        <v>18</v>
      </c>
      <c r="G23" s="2">
        <v>45434</v>
      </c>
      <c r="H23" s="1" t="s">
        <v>239</v>
      </c>
      <c r="I23">
        <v>76.78</v>
      </c>
      <c r="J23" s="1" t="s">
        <v>240</v>
      </c>
      <c r="K23" s="2">
        <v>45439</v>
      </c>
      <c r="L23" s="2"/>
      <c r="M23" t="b">
        <v>0</v>
      </c>
      <c r="N23">
        <v>633</v>
      </c>
      <c r="O23">
        <v>21</v>
      </c>
      <c r="P23" s="2">
        <v>46047</v>
      </c>
      <c r="Q23">
        <v>0</v>
      </c>
      <c r="R23">
        <v>18.09</v>
      </c>
    </row>
    <row r="24" spans="2:18" x14ac:dyDescent="0.25">
      <c r="B24" s="1" t="s">
        <v>46</v>
      </c>
      <c r="C24">
        <v>37</v>
      </c>
      <c r="D24" s="1" t="s">
        <v>7</v>
      </c>
      <c r="E24" s="1" t="s">
        <v>8</v>
      </c>
      <c r="F24" s="1" t="s">
        <v>34</v>
      </c>
      <c r="G24" s="2">
        <v>45490</v>
      </c>
      <c r="H24" s="1" t="s">
        <v>239</v>
      </c>
      <c r="I24">
        <v>67.5</v>
      </c>
      <c r="J24" s="1" t="s">
        <v>242</v>
      </c>
      <c r="K24" s="2">
        <v>45497</v>
      </c>
      <c r="L24" s="2"/>
      <c r="M24" t="b">
        <v>0</v>
      </c>
      <c r="N24">
        <v>575</v>
      </c>
      <c r="O24">
        <v>19</v>
      </c>
      <c r="P24" s="2">
        <v>46047</v>
      </c>
      <c r="Q24">
        <v>0</v>
      </c>
      <c r="R24">
        <v>12.33</v>
      </c>
    </row>
    <row r="25" spans="2:18" x14ac:dyDescent="0.25">
      <c r="B25" s="1" t="s">
        <v>47</v>
      </c>
      <c r="C25">
        <v>31</v>
      </c>
      <c r="D25" s="1" t="s">
        <v>7</v>
      </c>
      <c r="E25" s="1" t="s">
        <v>43</v>
      </c>
      <c r="F25" s="1"/>
      <c r="G25" s="2">
        <v>45344</v>
      </c>
      <c r="H25" s="1" t="s">
        <v>241</v>
      </c>
      <c r="I25">
        <v>37.19</v>
      </c>
      <c r="J25" s="1" t="s">
        <v>240</v>
      </c>
      <c r="K25" s="2">
        <v>45355</v>
      </c>
      <c r="L25" s="2"/>
      <c r="M25" t="b">
        <v>0</v>
      </c>
      <c r="N25">
        <v>717</v>
      </c>
      <c r="O25">
        <v>23</v>
      </c>
      <c r="P25" s="2">
        <v>46042</v>
      </c>
      <c r="Q25">
        <v>0</v>
      </c>
      <c r="R25">
        <v>8.68</v>
      </c>
    </row>
    <row r="26" spans="2:18" x14ac:dyDescent="0.25">
      <c r="B26" s="1" t="s">
        <v>48</v>
      </c>
      <c r="C26">
        <v>30</v>
      </c>
      <c r="D26" s="1" t="s">
        <v>14</v>
      </c>
      <c r="E26" s="1" t="s">
        <v>43</v>
      </c>
      <c r="F26" s="1" t="s">
        <v>12</v>
      </c>
      <c r="G26" s="2">
        <v>45132</v>
      </c>
      <c r="H26" s="1" t="s">
        <v>243</v>
      </c>
      <c r="I26">
        <v>210.2</v>
      </c>
      <c r="J26" s="1" t="s">
        <v>240</v>
      </c>
      <c r="K26" s="2">
        <v>45139</v>
      </c>
      <c r="L26" s="2">
        <v>45291</v>
      </c>
      <c r="M26" t="b">
        <v>1</v>
      </c>
      <c r="N26">
        <v>152</v>
      </c>
      <c r="O26">
        <v>5</v>
      </c>
      <c r="P26" s="2">
        <v>45265</v>
      </c>
      <c r="Q26">
        <v>1</v>
      </c>
      <c r="R26">
        <v>19.91</v>
      </c>
    </row>
    <row r="27" spans="2:18" x14ac:dyDescent="0.25">
      <c r="B27" s="1" t="s">
        <v>49</v>
      </c>
      <c r="C27">
        <v>42</v>
      </c>
      <c r="D27" s="1" t="s">
        <v>14</v>
      </c>
      <c r="E27" s="1" t="s">
        <v>50</v>
      </c>
      <c r="F27" s="1" t="s">
        <v>9</v>
      </c>
      <c r="G27" s="2">
        <v>45971</v>
      </c>
      <c r="H27" s="1" t="s">
        <v>237</v>
      </c>
      <c r="I27">
        <v>18.68</v>
      </c>
      <c r="J27" s="1" t="s">
        <v>238</v>
      </c>
      <c r="K27" s="2">
        <v>45971</v>
      </c>
      <c r="L27" s="2">
        <v>46022</v>
      </c>
      <c r="M27" t="b">
        <v>1</v>
      </c>
      <c r="N27">
        <v>51</v>
      </c>
      <c r="O27">
        <v>1</v>
      </c>
      <c r="P27" s="2">
        <v>45999</v>
      </c>
      <c r="Q27">
        <v>3</v>
      </c>
      <c r="R27">
        <v>1.24</v>
      </c>
    </row>
    <row r="28" spans="2:18" x14ac:dyDescent="0.25">
      <c r="B28" s="1" t="s">
        <v>51</v>
      </c>
      <c r="C28">
        <v>47</v>
      </c>
      <c r="D28" s="1" t="s">
        <v>14</v>
      </c>
      <c r="E28" s="1" t="s">
        <v>8</v>
      </c>
      <c r="F28" s="1" t="s">
        <v>34</v>
      </c>
      <c r="G28" s="2">
        <v>45807</v>
      </c>
      <c r="H28" s="1" t="s">
        <v>237</v>
      </c>
      <c r="I28">
        <v>76.930000000000007</v>
      </c>
      <c r="J28" s="1" t="s">
        <v>240</v>
      </c>
      <c r="K28" s="2">
        <v>45817</v>
      </c>
      <c r="L28" s="2"/>
      <c r="M28" t="b">
        <v>0</v>
      </c>
      <c r="N28">
        <v>255</v>
      </c>
      <c r="O28">
        <v>8</v>
      </c>
      <c r="P28" s="2">
        <v>46053</v>
      </c>
      <c r="Q28">
        <v>0</v>
      </c>
      <c r="R28">
        <v>9.39</v>
      </c>
    </row>
    <row r="29" spans="2:18" x14ac:dyDescent="0.25">
      <c r="B29" s="1" t="s">
        <v>52</v>
      </c>
      <c r="C29">
        <v>50</v>
      </c>
      <c r="D29" s="1" t="s">
        <v>7</v>
      </c>
      <c r="E29" s="1" t="s">
        <v>8</v>
      </c>
      <c r="F29" s="1" t="s">
        <v>12</v>
      </c>
      <c r="G29" s="2">
        <v>45652</v>
      </c>
      <c r="H29" s="1" t="s">
        <v>239</v>
      </c>
      <c r="I29">
        <v>73.12</v>
      </c>
      <c r="J29" s="1" t="s">
        <v>240</v>
      </c>
      <c r="K29" s="2">
        <v>45658</v>
      </c>
      <c r="L29" s="2"/>
      <c r="M29" t="b">
        <v>0</v>
      </c>
      <c r="N29">
        <v>414</v>
      </c>
      <c r="O29">
        <v>13</v>
      </c>
      <c r="P29" s="2">
        <v>46040</v>
      </c>
      <c r="Q29">
        <v>0</v>
      </c>
      <c r="R29">
        <v>14.31</v>
      </c>
    </row>
    <row r="30" spans="2:18" x14ac:dyDescent="0.25">
      <c r="B30" s="1" t="s">
        <v>53</v>
      </c>
      <c r="C30">
        <v>46</v>
      </c>
      <c r="D30" s="1" t="s">
        <v>14</v>
      </c>
      <c r="E30" s="1" t="s">
        <v>8</v>
      </c>
      <c r="F30" s="1" t="s">
        <v>12</v>
      </c>
      <c r="G30" s="2">
        <v>45380</v>
      </c>
      <c r="H30" s="1" t="s">
        <v>241</v>
      </c>
      <c r="I30">
        <v>75.14</v>
      </c>
      <c r="J30" s="1" t="s">
        <v>242</v>
      </c>
      <c r="K30" s="2">
        <v>45381</v>
      </c>
      <c r="L30" s="2"/>
      <c r="M30" t="b">
        <v>0</v>
      </c>
      <c r="N30">
        <v>691</v>
      </c>
      <c r="O30">
        <v>23</v>
      </c>
      <c r="P30" s="2">
        <v>46046</v>
      </c>
      <c r="Q30">
        <v>0</v>
      </c>
      <c r="R30">
        <v>14.94</v>
      </c>
    </row>
    <row r="31" spans="2:18" x14ac:dyDescent="0.25">
      <c r="B31" s="1" t="s">
        <v>54</v>
      </c>
      <c r="C31">
        <v>33</v>
      </c>
      <c r="D31" s="1" t="s">
        <v>14</v>
      </c>
      <c r="E31" s="1" t="s">
        <v>26</v>
      </c>
      <c r="F31" s="1" t="s">
        <v>12</v>
      </c>
      <c r="G31" s="2">
        <v>45854</v>
      </c>
      <c r="H31" s="1" t="s">
        <v>241</v>
      </c>
      <c r="I31">
        <v>43.4</v>
      </c>
      <c r="J31" s="1" t="s">
        <v>240</v>
      </c>
      <c r="K31" s="2">
        <v>45863</v>
      </c>
      <c r="L31" s="2"/>
      <c r="M31" t="b">
        <v>0</v>
      </c>
      <c r="N31">
        <v>209</v>
      </c>
      <c r="O31">
        <v>6</v>
      </c>
      <c r="P31" s="2">
        <v>46044</v>
      </c>
      <c r="Q31">
        <v>0</v>
      </c>
      <c r="R31">
        <v>10.42</v>
      </c>
    </row>
    <row r="32" spans="2:18" x14ac:dyDescent="0.25">
      <c r="B32" s="1" t="s">
        <v>55</v>
      </c>
      <c r="C32">
        <v>37</v>
      </c>
      <c r="D32" s="1" t="s">
        <v>7</v>
      </c>
      <c r="E32" s="1" t="s">
        <v>8</v>
      </c>
      <c r="F32" s="1" t="s">
        <v>12</v>
      </c>
      <c r="G32" s="2">
        <v>45541</v>
      </c>
      <c r="H32" s="1" t="s">
        <v>239</v>
      </c>
      <c r="I32">
        <v>71.8</v>
      </c>
      <c r="J32" s="1" t="s">
        <v>240</v>
      </c>
      <c r="K32" s="2">
        <v>45545</v>
      </c>
      <c r="L32" s="2"/>
      <c r="M32" t="b">
        <v>0</v>
      </c>
      <c r="N32">
        <v>527</v>
      </c>
      <c r="O32">
        <v>17</v>
      </c>
      <c r="P32" s="2">
        <v>46053</v>
      </c>
      <c r="Q32">
        <v>2</v>
      </c>
      <c r="R32">
        <v>18.22</v>
      </c>
    </row>
    <row r="33" spans="2:18" x14ac:dyDescent="0.25">
      <c r="B33" s="1" t="s">
        <v>56</v>
      </c>
      <c r="C33">
        <v>41</v>
      </c>
      <c r="D33" s="1" t="s">
        <v>14</v>
      </c>
      <c r="E33" s="1" t="s">
        <v>57</v>
      </c>
      <c r="F33" s="1" t="s">
        <v>34</v>
      </c>
      <c r="G33" s="2">
        <v>45426</v>
      </c>
      <c r="H33" s="1" t="s">
        <v>237</v>
      </c>
      <c r="I33">
        <v>20.100000000000001</v>
      </c>
      <c r="J33" s="1" t="s">
        <v>240</v>
      </c>
      <c r="K33" s="2">
        <v>45432</v>
      </c>
      <c r="L33" s="2"/>
      <c r="M33" t="b">
        <v>0</v>
      </c>
      <c r="N33">
        <v>640</v>
      </c>
      <c r="O33">
        <v>21</v>
      </c>
      <c r="P33" s="2">
        <v>46054</v>
      </c>
      <c r="Q33">
        <v>0</v>
      </c>
      <c r="R33">
        <v>6.75</v>
      </c>
    </row>
    <row r="34" spans="2:18" x14ac:dyDescent="0.25">
      <c r="B34" s="1" t="s">
        <v>58</v>
      </c>
      <c r="C34">
        <v>35</v>
      </c>
      <c r="D34" s="1" t="s">
        <v>14</v>
      </c>
      <c r="E34" s="1" t="s">
        <v>43</v>
      </c>
      <c r="F34" s="1" t="s">
        <v>15</v>
      </c>
      <c r="G34" s="2">
        <v>45434</v>
      </c>
      <c r="H34" s="1" t="s">
        <v>241</v>
      </c>
      <c r="I34">
        <v>39.15</v>
      </c>
      <c r="J34" s="1" t="s">
        <v>240</v>
      </c>
      <c r="K34" s="2">
        <v>45448</v>
      </c>
      <c r="L34" s="2"/>
      <c r="M34" t="b">
        <v>0</v>
      </c>
      <c r="N34">
        <v>624</v>
      </c>
      <c r="O34">
        <v>20</v>
      </c>
      <c r="P34" s="2">
        <v>46045</v>
      </c>
      <c r="Q34">
        <v>0</v>
      </c>
    </row>
    <row r="35" spans="2:18" x14ac:dyDescent="0.25">
      <c r="B35" s="1" t="s">
        <v>59</v>
      </c>
      <c r="D35" s="1" t="s">
        <v>14</v>
      </c>
      <c r="E35" s="1" t="s">
        <v>50</v>
      </c>
      <c r="F35" s="1" t="s">
        <v>15</v>
      </c>
      <c r="G35" s="2">
        <v>45183</v>
      </c>
      <c r="H35" s="1" t="s">
        <v>237</v>
      </c>
      <c r="I35">
        <v>19.37</v>
      </c>
      <c r="J35" s="1" t="s">
        <v>238</v>
      </c>
      <c r="K35" s="2">
        <v>45186</v>
      </c>
      <c r="L35" s="2"/>
      <c r="M35" t="b">
        <v>0</v>
      </c>
      <c r="N35">
        <v>886</v>
      </c>
      <c r="O35">
        <v>29</v>
      </c>
      <c r="P35" s="2">
        <v>46044</v>
      </c>
      <c r="Q35">
        <v>1</v>
      </c>
      <c r="R35">
        <v>2.34</v>
      </c>
    </row>
    <row r="36" spans="2:18" x14ac:dyDescent="0.25">
      <c r="B36" s="1" t="s">
        <v>60</v>
      </c>
      <c r="C36">
        <v>41</v>
      </c>
      <c r="D36" s="1" t="s">
        <v>14</v>
      </c>
      <c r="E36" s="1" t="s">
        <v>43</v>
      </c>
      <c r="F36" s="1" t="s">
        <v>21</v>
      </c>
      <c r="G36" s="2">
        <v>45030</v>
      </c>
      <c r="H36" s="1" t="s">
        <v>241</v>
      </c>
      <c r="I36">
        <v>36.72</v>
      </c>
      <c r="J36" s="1" t="s">
        <v>240</v>
      </c>
      <c r="K36" s="2">
        <v>45043</v>
      </c>
      <c r="L36" s="2">
        <v>45328</v>
      </c>
      <c r="M36" t="b">
        <v>1</v>
      </c>
      <c r="N36">
        <v>285</v>
      </c>
      <c r="O36">
        <v>9</v>
      </c>
      <c r="P36" s="2">
        <v>45240</v>
      </c>
      <c r="Q36">
        <v>0</v>
      </c>
      <c r="R36">
        <v>13.51</v>
      </c>
    </row>
    <row r="37" spans="2:18" x14ac:dyDescent="0.25">
      <c r="B37" s="1" t="s">
        <v>61</v>
      </c>
      <c r="C37">
        <v>33</v>
      </c>
      <c r="D37" s="1" t="s">
        <v>7</v>
      </c>
      <c r="E37" s="1" t="s">
        <v>8</v>
      </c>
      <c r="F37" s="1" t="s">
        <v>34</v>
      </c>
      <c r="G37" s="2">
        <v>45552</v>
      </c>
      <c r="H37" s="1" t="s">
        <v>241</v>
      </c>
      <c r="I37">
        <v>37.9</v>
      </c>
      <c r="J37" s="1" t="s">
        <v>240</v>
      </c>
      <c r="K37" s="2">
        <v>45558</v>
      </c>
      <c r="L37" s="2"/>
      <c r="M37" t="b">
        <v>0</v>
      </c>
      <c r="N37">
        <v>514</v>
      </c>
      <c r="O37">
        <v>17</v>
      </c>
      <c r="P37" s="2">
        <v>46053</v>
      </c>
      <c r="Q37">
        <v>3</v>
      </c>
      <c r="R37">
        <v>9.59</v>
      </c>
    </row>
    <row r="38" spans="2:18" x14ac:dyDescent="0.25">
      <c r="B38" s="1" t="s">
        <v>62</v>
      </c>
      <c r="C38">
        <v>27</v>
      </c>
      <c r="D38" s="1" t="s">
        <v>14</v>
      </c>
      <c r="E38" s="1" t="s">
        <v>43</v>
      </c>
      <c r="F38" s="1" t="s">
        <v>15</v>
      </c>
      <c r="G38" s="2">
        <v>45927</v>
      </c>
      <c r="H38" s="1" t="s">
        <v>237</v>
      </c>
      <c r="I38">
        <v>18.989999999999998</v>
      </c>
      <c r="J38" s="1" t="s">
        <v>240</v>
      </c>
      <c r="K38" s="2">
        <v>45940</v>
      </c>
      <c r="L38" s="2"/>
      <c r="M38" t="b">
        <v>0</v>
      </c>
      <c r="N38">
        <v>132</v>
      </c>
      <c r="O38">
        <v>4</v>
      </c>
      <c r="P38" s="2">
        <v>46047</v>
      </c>
      <c r="Q38">
        <v>1</v>
      </c>
      <c r="R38">
        <v>4.26</v>
      </c>
    </row>
    <row r="39" spans="2:18" x14ac:dyDescent="0.25">
      <c r="B39" s="1" t="s">
        <v>63</v>
      </c>
      <c r="C39">
        <v>30</v>
      </c>
      <c r="D39" s="1" t="s">
        <v>14</v>
      </c>
      <c r="E39" s="1" t="s">
        <v>26</v>
      </c>
      <c r="F39" s="1" t="s">
        <v>9</v>
      </c>
      <c r="G39" s="2">
        <v>44998</v>
      </c>
      <c r="H39" s="1" t="s">
        <v>237</v>
      </c>
      <c r="I39">
        <v>18.21</v>
      </c>
      <c r="J39" s="1" t="s">
        <v>238</v>
      </c>
      <c r="K39" s="2">
        <v>45010</v>
      </c>
      <c r="L39" s="2">
        <v>45233</v>
      </c>
      <c r="M39" t="b">
        <v>1</v>
      </c>
      <c r="N39">
        <v>223</v>
      </c>
      <c r="O39">
        <v>7</v>
      </c>
      <c r="P39" s="2">
        <v>45111</v>
      </c>
      <c r="Q39">
        <v>2</v>
      </c>
      <c r="R39">
        <v>5.25</v>
      </c>
    </row>
    <row r="40" spans="2:18" x14ac:dyDescent="0.25">
      <c r="B40" s="1" t="s">
        <v>64</v>
      </c>
      <c r="C40">
        <v>40</v>
      </c>
      <c r="D40" s="1" t="s">
        <v>24</v>
      </c>
      <c r="E40" s="1" t="s">
        <v>26</v>
      </c>
      <c r="F40" s="1" t="s">
        <v>12</v>
      </c>
      <c r="G40" s="2">
        <v>45894</v>
      </c>
      <c r="H40" s="1" t="s">
        <v>237</v>
      </c>
      <c r="I40">
        <v>19.5</v>
      </c>
      <c r="J40" s="1" t="s">
        <v>240</v>
      </c>
      <c r="K40" s="2">
        <v>45906</v>
      </c>
      <c r="L40" s="2">
        <v>46023</v>
      </c>
      <c r="M40" t="b">
        <v>1</v>
      </c>
      <c r="N40">
        <v>117</v>
      </c>
      <c r="O40">
        <v>3</v>
      </c>
      <c r="P40" s="2">
        <v>45969</v>
      </c>
      <c r="Q40">
        <v>3</v>
      </c>
      <c r="R40">
        <v>3.07</v>
      </c>
    </row>
    <row r="41" spans="2:18" x14ac:dyDescent="0.25">
      <c r="B41" s="1" t="s">
        <v>65</v>
      </c>
      <c r="C41">
        <v>12</v>
      </c>
      <c r="D41" s="1" t="s">
        <v>7</v>
      </c>
      <c r="E41" s="1" t="s">
        <v>28</v>
      </c>
      <c r="F41" s="1" t="s">
        <v>34</v>
      </c>
      <c r="G41" s="2">
        <v>45859</v>
      </c>
      <c r="H41" s="1" t="s">
        <v>241</v>
      </c>
      <c r="I41">
        <v>40.43</v>
      </c>
      <c r="J41" s="1" t="s">
        <v>238</v>
      </c>
      <c r="K41" s="2">
        <v>45862</v>
      </c>
      <c r="L41" s="2"/>
      <c r="M41" t="b">
        <v>0</v>
      </c>
      <c r="N41">
        <v>210</v>
      </c>
      <c r="O41">
        <v>7</v>
      </c>
      <c r="P41" s="2">
        <v>46050</v>
      </c>
      <c r="Q41">
        <v>0</v>
      </c>
      <c r="R41">
        <v>7.88</v>
      </c>
    </row>
    <row r="42" spans="2:18" x14ac:dyDescent="0.25">
      <c r="B42" s="1" t="s">
        <v>66</v>
      </c>
      <c r="C42">
        <v>37</v>
      </c>
      <c r="D42" s="1" t="s">
        <v>7</v>
      </c>
      <c r="E42" s="1" t="s">
        <v>43</v>
      </c>
      <c r="F42" s="1" t="s">
        <v>9</v>
      </c>
      <c r="G42" s="2">
        <v>45238</v>
      </c>
      <c r="H42" s="1" t="s">
        <v>241</v>
      </c>
      <c r="I42">
        <v>45.78</v>
      </c>
      <c r="J42" s="1" t="s">
        <v>240</v>
      </c>
      <c r="K42" s="2">
        <v>45249</v>
      </c>
      <c r="L42" s="2">
        <v>45686</v>
      </c>
      <c r="M42" t="b">
        <v>1</v>
      </c>
      <c r="N42">
        <v>437</v>
      </c>
      <c r="O42">
        <v>14</v>
      </c>
      <c r="P42" s="2">
        <v>45547</v>
      </c>
      <c r="Q42">
        <v>0</v>
      </c>
      <c r="R42">
        <v>7.75</v>
      </c>
    </row>
    <row r="43" spans="2:18" x14ac:dyDescent="0.25">
      <c r="B43" s="1" t="s">
        <v>67</v>
      </c>
      <c r="C43">
        <v>40</v>
      </c>
      <c r="D43" s="1" t="s">
        <v>7</v>
      </c>
      <c r="E43" s="1" t="s">
        <v>32</v>
      </c>
      <c r="F43" s="1" t="s">
        <v>15</v>
      </c>
      <c r="G43" s="2">
        <v>45638</v>
      </c>
      <c r="H43" s="1" t="s">
        <v>241</v>
      </c>
      <c r="I43">
        <v>39.869999999999997</v>
      </c>
      <c r="J43" s="1" t="s">
        <v>238</v>
      </c>
      <c r="K43" s="2">
        <v>45643</v>
      </c>
      <c r="L43" s="2"/>
      <c r="M43" t="b">
        <v>0</v>
      </c>
      <c r="N43">
        <v>429</v>
      </c>
      <c r="O43">
        <v>14</v>
      </c>
      <c r="P43" s="2">
        <v>46051</v>
      </c>
      <c r="Q43">
        <v>1</v>
      </c>
      <c r="R43">
        <v>8.85</v>
      </c>
    </row>
    <row r="44" spans="2:18" x14ac:dyDescent="0.25">
      <c r="B44" s="1" t="s">
        <v>68</v>
      </c>
      <c r="C44">
        <v>31</v>
      </c>
      <c r="D44" s="1" t="s">
        <v>7</v>
      </c>
      <c r="E44" s="1" t="s">
        <v>8</v>
      </c>
      <c r="F44" s="1" t="s">
        <v>34</v>
      </c>
      <c r="G44" s="2">
        <v>45113</v>
      </c>
      <c r="H44" s="1" t="s">
        <v>237</v>
      </c>
      <c r="I44">
        <v>16.09</v>
      </c>
      <c r="J44" s="1" t="s">
        <v>240</v>
      </c>
      <c r="K44" s="2">
        <v>45126</v>
      </c>
      <c r="L44" s="2"/>
      <c r="M44" t="b">
        <v>0</v>
      </c>
      <c r="N44">
        <v>946</v>
      </c>
      <c r="O44">
        <v>31</v>
      </c>
      <c r="P44" s="2">
        <v>46053</v>
      </c>
      <c r="Q44">
        <v>1</v>
      </c>
      <c r="R44">
        <v>8.6199999999999992</v>
      </c>
    </row>
    <row r="45" spans="2:18" x14ac:dyDescent="0.25">
      <c r="B45" s="1" t="s">
        <v>69</v>
      </c>
      <c r="C45">
        <v>41</v>
      </c>
      <c r="D45" s="1" t="s">
        <v>14</v>
      </c>
      <c r="E45" s="1" t="s">
        <v>43</v>
      </c>
      <c r="F45" s="1" t="s">
        <v>12</v>
      </c>
      <c r="G45" s="2">
        <v>45781</v>
      </c>
      <c r="H45" s="1" t="s">
        <v>239</v>
      </c>
      <c r="I45">
        <v>86.35</v>
      </c>
      <c r="J45" s="1" t="s">
        <v>240</v>
      </c>
      <c r="K45" s="2">
        <v>45795</v>
      </c>
      <c r="L45" s="2"/>
      <c r="M45" t="b">
        <v>0</v>
      </c>
      <c r="N45">
        <v>277</v>
      </c>
      <c r="O45">
        <v>9</v>
      </c>
      <c r="P45" s="2">
        <v>46045</v>
      </c>
      <c r="Q45">
        <v>1</v>
      </c>
      <c r="R45">
        <v>17.63</v>
      </c>
    </row>
    <row r="46" spans="2:18" x14ac:dyDescent="0.25">
      <c r="B46" s="1" t="s">
        <v>70</v>
      </c>
      <c r="C46">
        <v>37</v>
      </c>
      <c r="D46" s="1" t="s">
        <v>7</v>
      </c>
      <c r="E46" s="1" t="s">
        <v>8</v>
      </c>
      <c r="F46" s="1" t="s">
        <v>21</v>
      </c>
      <c r="G46" s="2">
        <v>45716</v>
      </c>
      <c r="H46" s="1" t="s">
        <v>241</v>
      </c>
      <c r="J46" s="1" t="s">
        <v>240</v>
      </c>
      <c r="K46" s="2">
        <v>45725</v>
      </c>
      <c r="L46" s="2">
        <v>46007</v>
      </c>
      <c r="M46" t="b">
        <v>1</v>
      </c>
      <c r="N46">
        <v>282</v>
      </c>
      <c r="O46">
        <v>9</v>
      </c>
      <c r="P46" s="2">
        <v>45984</v>
      </c>
      <c r="Q46">
        <v>2</v>
      </c>
      <c r="R46">
        <v>16.190000000000001</v>
      </c>
    </row>
    <row r="47" spans="2:18" x14ac:dyDescent="0.25">
      <c r="B47" s="1" t="s">
        <v>71</v>
      </c>
      <c r="C47">
        <v>23</v>
      </c>
      <c r="D47" s="1" t="s">
        <v>7</v>
      </c>
      <c r="E47" s="1" t="s">
        <v>26</v>
      </c>
      <c r="F47" s="1" t="s">
        <v>12</v>
      </c>
      <c r="G47" s="2">
        <v>45326</v>
      </c>
      <c r="H47" s="1" t="s">
        <v>237</v>
      </c>
      <c r="I47">
        <v>22.06</v>
      </c>
      <c r="J47" s="1" t="s">
        <v>240</v>
      </c>
      <c r="K47" s="2">
        <v>45339</v>
      </c>
      <c r="L47" s="2"/>
      <c r="M47" t="b">
        <v>0</v>
      </c>
      <c r="N47">
        <v>733</v>
      </c>
      <c r="O47">
        <v>24</v>
      </c>
      <c r="P47" s="2">
        <v>46048</v>
      </c>
      <c r="Q47">
        <v>1</v>
      </c>
      <c r="R47">
        <v>10.85</v>
      </c>
    </row>
    <row r="48" spans="2:18" x14ac:dyDescent="0.25">
      <c r="B48" s="1" t="s">
        <v>72</v>
      </c>
      <c r="C48">
        <v>47</v>
      </c>
      <c r="D48" s="1" t="s">
        <v>7</v>
      </c>
      <c r="E48" s="1" t="s">
        <v>20</v>
      </c>
      <c r="F48" s="1" t="s">
        <v>21</v>
      </c>
      <c r="G48" s="2">
        <v>45003</v>
      </c>
      <c r="H48" s="1" t="s">
        <v>237</v>
      </c>
      <c r="I48">
        <v>21.24</v>
      </c>
      <c r="J48" s="1" t="s">
        <v>242</v>
      </c>
      <c r="K48" s="2">
        <v>45010</v>
      </c>
      <c r="L48" s="2"/>
      <c r="M48" t="b">
        <v>0</v>
      </c>
      <c r="N48">
        <v>1062</v>
      </c>
      <c r="O48">
        <v>35</v>
      </c>
      <c r="P48" s="2">
        <v>46046</v>
      </c>
      <c r="Q48">
        <v>1</v>
      </c>
      <c r="R48">
        <v>13.83</v>
      </c>
    </row>
    <row r="49" spans="2:18" x14ac:dyDescent="0.25">
      <c r="B49" s="1" t="s">
        <v>73</v>
      </c>
      <c r="C49">
        <v>29</v>
      </c>
      <c r="D49" s="1" t="s">
        <v>14</v>
      </c>
      <c r="E49" s="1" t="s">
        <v>8</v>
      </c>
      <c r="F49" s="1" t="s">
        <v>15</v>
      </c>
      <c r="G49" s="2">
        <v>46020</v>
      </c>
      <c r="H49" s="1" t="s">
        <v>237</v>
      </c>
      <c r="I49">
        <v>37.42</v>
      </c>
      <c r="J49" s="1" t="s">
        <v>242</v>
      </c>
      <c r="K49" s="2">
        <v>46020</v>
      </c>
      <c r="L49" s="2"/>
      <c r="M49" t="b">
        <v>0</v>
      </c>
      <c r="N49">
        <v>52</v>
      </c>
      <c r="O49">
        <v>1</v>
      </c>
      <c r="P49" s="2">
        <v>46054</v>
      </c>
      <c r="Q49">
        <v>1</v>
      </c>
      <c r="R49">
        <v>12.24</v>
      </c>
    </row>
    <row r="50" spans="2:18" x14ac:dyDescent="0.25">
      <c r="B50" s="1" t="s">
        <v>74</v>
      </c>
      <c r="C50">
        <v>19</v>
      </c>
      <c r="D50" s="1" t="s">
        <v>14</v>
      </c>
      <c r="E50" s="1" t="s">
        <v>8</v>
      </c>
      <c r="F50" s="1" t="s">
        <v>18</v>
      </c>
      <c r="G50" s="2">
        <v>45429</v>
      </c>
      <c r="H50" s="1" t="s">
        <v>237</v>
      </c>
      <c r="I50">
        <v>20.100000000000001</v>
      </c>
      <c r="J50" s="1" t="s">
        <v>242</v>
      </c>
      <c r="K50" s="2">
        <v>45442</v>
      </c>
      <c r="L50" s="2"/>
      <c r="M50" t="b">
        <v>0</v>
      </c>
      <c r="N50">
        <v>630</v>
      </c>
      <c r="O50">
        <v>21</v>
      </c>
      <c r="P50" s="2">
        <v>46045</v>
      </c>
      <c r="Q50">
        <v>0</v>
      </c>
      <c r="R50">
        <v>8.17</v>
      </c>
    </row>
    <row r="51" spans="2:18" x14ac:dyDescent="0.25">
      <c r="B51" s="1" t="s">
        <v>75</v>
      </c>
      <c r="C51">
        <v>25</v>
      </c>
      <c r="D51" s="1" t="s">
        <v>7</v>
      </c>
      <c r="E51" s="1" t="s">
        <v>28</v>
      </c>
      <c r="F51" s="1" t="s">
        <v>41</v>
      </c>
      <c r="G51" s="2">
        <v>45933</v>
      </c>
      <c r="H51" s="1" t="s">
        <v>237</v>
      </c>
      <c r="J51" s="1" t="s">
        <v>240</v>
      </c>
      <c r="K51" s="2">
        <v>45940</v>
      </c>
      <c r="L51" s="2">
        <v>45993</v>
      </c>
      <c r="M51" t="b">
        <v>1</v>
      </c>
      <c r="N51">
        <v>53</v>
      </c>
      <c r="O51">
        <v>1</v>
      </c>
      <c r="P51" s="2">
        <v>45842</v>
      </c>
      <c r="Q51">
        <v>3</v>
      </c>
      <c r="R51">
        <v>4.05</v>
      </c>
    </row>
    <row r="52" spans="2:18" x14ac:dyDescent="0.25">
      <c r="B52" s="1" t="s">
        <v>76</v>
      </c>
      <c r="C52">
        <v>25</v>
      </c>
      <c r="D52" s="1" t="s">
        <v>7</v>
      </c>
      <c r="E52" s="1" t="s">
        <v>8</v>
      </c>
      <c r="F52" s="1" t="s">
        <v>12</v>
      </c>
      <c r="G52" s="2">
        <v>45691</v>
      </c>
      <c r="H52" s="1" t="s">
        <v>237</v>
      </c>
      <c r="I52">
        <v>19</v>
      </c>
      <c r="J52" s="1" t="s">
        <v>242</v>
      </c>
      <c r="K52" s="2">
        <v>45691</v>
      </c>
      <c r="L52" s="2"/>
      <c r="M52" t="b">
        <v>0</v>
      </c>
      <c r="N52">
        <v>381</v>
      </c>
      <c r="O52">
        <v>12</v>
      </c>
      <c r="P52" s="2">
        <v>46040</v>
      </c>
      <c r="Q52">
        <v>0</v>
      </c>
      <c r="R52">
        <v>9.3000000000000007</v>
      </c>
    </row>
    <row r="53" spans="2:18" x14ac:dyDescent="0.25">
      <c r="B53" s="1" t="s">
        <v>77</v>
      </c>
      <c r="C53">
        <v>34</v>
      </c>
      <c r="D53" s="1" t="s">
        <v>7</v>
      </c>
      <c r="E53" s="1" t="s">
        <v>57</v>
      </c>
      <c r="F53" s="1" t="s">
        <v>9</v>
      </c>
      <c r="G53" s="2">
        <v>45804</v>
      </c>
      <c r="H53" s="1" t="s">
        <v>237</v>
      </c>
      <c r="I53">
        <v>20.03</v>
      </c>
      <c r="J53" s="1" t="s">
        <v>240</v>
      </c>
      <c r="K53" s="2">
        <v>45804</v>
      </c>
      <c r="L53" s="2"/>
      <c r="M53" t="b">
        <v>0</v>
      </c>
      <c r="N53">
        <v>268</v>
      </c>
      <c r="O53">
        <v>8</v>
      </c>
      <c r="P53" s="2">
        <v>46051</v>
      </c>
      <c r="Q53">
        <v>2</v>
      </c>
      <c r="R53">
        <v>3.38</v>
      </c>
    </row>
    <row r="54" spans="2:18" x14ac:dyDescent="0.25">
      <c r="B54" s="1" t="s">
        <v>78</v>
      </c>
      <c r="C54">
        <v>32</v>
      </c>
      <c r="D54" s="1" t="s">
        <v>14</v>
      </c>
      <c r="E54" s="1" t="s">
        <v>28</v>
      </c>
      <c r="F54" s="1" t="s">
        <v>15</v>
      </c>
      <c r="G54" s="2">
        <v>45783</v>
      </c>
      <c r="H54" s="1" t="s">
        <v>237</v>
      </c>
      <c r="I54">
        <v>20.69</v>
      </c>
      <c r="J54" s="1" t="s">
        <v>238</v>
      </c>
      <c r="K54" s="2">
        <v>45793</v>
      </c>
      <c r="L54" s="2"/>
      <c r="M54" t="b">
        <v>0</v>
      </c>
      <c r="N54">
        <v>279</v>
      </c>
      <c r="O54">
        <v>9</v>
      </c>
      <c r="P54" s="2">
        <v>46050</v>
      </c>
      <c r="Q54">
        <v>0</v>
      </c>
      <c r="R54">
        <v>0.12</v>
      </c>
    </row>
    <row r="55" spans="2:18" x14ac:dyDescent="0.25">
      <c r="B55" s="1" t="s">
        <v>79</v>
      </c>
      <c r="C55">
        <v>31</v>
      </c>
      <c r="D55" s="1" t="s">
        <v>14</v>
      </c>
      <c r="E55" s="1" t="s">
        <v>36</v>
      </c>
      <c r="F55" s="1" t="s">
        <v>15</v>
      </c>
      <c r="G55" s="2">
        <v>45146</v>
      </c>
      <c r="H55" s="1" t="s">
        <v>237</v>
      </c>
      <c r="I55">
        <v>20.36</v>
      </c>
      <c r="J55" s="1" t="s">
        <v>242</v>
      </c>
      <c r="K55" s="2">
        <v>45159</v>
      </c>
      <c r="L55" s="2"/>
      <c r="M55" t="b">
        <v>0</v>
      </c>
      <c r="N55">
        <v>913</v>
      </c>
      <c r="O55">
        <v>30</v>
      </c>
      <c r="P55" s="2">
        <v>46045</v>
      </c>
      <c r="Q55">
        <v>1</v>
      </c>
      <c r="R55">
        <v>12.11</v>
      </c>
    </row>
    <row r="56" spans="2:18" x14ac:dyDescent="0.25">
      <c r="B56" s="1" t="s">
        <v>80</v>
      </c>
      <c r="C56">
        <v>40</v>
      </c>
      <c r="D56" s="1" t="s">
        <v>14</v>
      </c>
      <c r="E56" s="1" t="s">
        <v>28</v>
      </c>
      <c r="F56" s="1" t="s">
        <v>12</v>
      </c>
      <c r="G56" s="2">
        <v>45337</v>
      </c>
      <c r="H56" s="1" t="s">
        <v>239</v>
      </c>
      <c r="I56">
        <v>79.47</v>
      </c>
      <c r="J56" s="1" t="s">
        <v>242</v>
      </c>
      <c r="K56" s="2">
        <v>45347</v>
      </c>
      <c r="L56" s="2"/>
      <c r="M56" t="b">
        <v>0</v>
      </c>
      <c r="N56">
        <v>725</v>
      </c>
      <c r="O56">
        <v>24</v>
      </c>
      <c r="P56" s="2">
        <v>46046</v>
      </c>
      <c r="Q56">
        <v>1</v>
      </c>
      <c r="R56">
        <v>11</v>
      </c>
    </row>
    <row r="57" spans="2:18" x14ac:dyDescent="0.25">
      <c r="B57" s="1" t="s">
        <v>81</v>
      </c>
      <c r="C57">
        <v>37</v>
      </c>
      <c r="D57" s="1" t="s">
        <v>7</v>
      </c>
      <c r="E57" s="1" t="s">
        <v>57</v>
      </c>
      <c r="F57" s="1" t="s">
        <v>12</v>
      </c>
      <c r="G57" s="2">
        <v>45452</v>
      </c>
      <c r="H57" s="1" t="s">
        <v>241</v>
      </c>
      <c r="J57" s="1" t="s">
        <v>238</v>
      </c>
      <c r="K57" s="2">
        <v>45458</v>
      </c>
      <c r="L57" s="2"/>
      <c r="M57" t="b">
        <v>0</v>
      </c>
      <c r="N57">
        <v>614</v>
      </c>
      <c r="O57">
        <v>20</v>
      </c>
      <c r="P57" s="2">
        <v>46045</v>
      </c>
      <c r="Q57">
        <v>1</v>
      </c>
      <c r="R57">
        <v>11.76</v>
      </c>
    </row>
    <row r="58" spans="2:18" x14ac:dyDescent="0.25">
      <c r="B58" s="1" t="s">
        <v>82</v>
      </c>
      <c r="C58">
        <v>37</v>
      </c>
      <c r="D58" s="1" t="s">
        <v>7</v>
      </c>
      <c r="E58" s="1" t="s">
        <v>26</v>
      </c>
      <c r="F58" s="1" t="s">
        <v>34</v>
      </c>
      <c r="G58" s="2">
        <v>45488</v>
      </c>
      <c r="H58" s="1" t="s">
        <v>241</v>
      </c>
      <c r="I58">
        <v>37.86</v>
      </c>
      <c r="J58" s="1" t="s">
        <v>2797</v>
      </c>
      <c r="K58" s="2">
        <v>45492</v>
      </c>
      <c r="L58" s="2"/>
      <c r="M58" t="b">
        <v>0</v>
      </c>
      <c r="N58">
        <v>580</v>
      </c>
      <c r="O58">
        <v>19</v>
      </c>
      <c r="P58" s="2">
        <v>46050</v>
      </c>
      <c r="Q58">
        <v>0</v>
      </c>
      <c r="R58">
        <v>6.48</v>
      </c>
    </row>
    <row r="59" spans="2:18" x14ac:dyDescent="0.25">
      <c r="B59" s="1" t="s">
        <v>83</v>
      </c>
      <c r="C59">
        <v>38</v>
      </c>
      <c r="D59" s="1" t="s">
        <v>7</v>
      </c>
      <c r="E59" s="1" t="s">
        <v>28</v>
      </c>
      <c r="F59" s="1" t="s">
        <v>34</v>
      </c>
      <c r="G59" s="2">
        <v>44976</v>
      </c>
      <c r="H59" s="1" t="s">
        <v>241</v>
      </c>
      <c r="I59">
        <v>33.99</v>
      </c>
      <c r="J59" s="1" t="s">
        <v>242</v>
      </c>
      <c r="K59" s="2">
        <v>44982</v>
      </c>
      <c r="L59" s="2">
        <v>45261</v>
      </c>
      <c r="M59" t="b">
        <v>1</v>
      </c>
      <c r="N59">
        <v>279</v>
      </c>
      <c r="O59">
        <v>9</v>
      </c>
      <c r="P59" s="2">
        <v>45233</v>
      </c>
      <c r="Q59">
        <v>3</v>
      </c>
      <c r="R59">
        <v>14.51</v>
      </c>
    </row>
    <row r="60" spans="2:18" x14ac:dyDescent="0.25">
      <c r="B60" s="1" t="s">
        <v>84</v>
      </c>
      <c r="C60">
        <v>40</v>
      </c>
      <c r="D60" s="1" t="s">
        <v>7</v>
      </c>
      <c r="E60" s="1" t="s">
        <v>20</v>
      </c>
      <c r="F60" s="1" t="s">
        <v>9</v>
      </c>
      <c r="G60" s="2">
        <v>45542</v>
      </c>
      <c r="H60" s="1" t="s">
        <v>241</v>
      </c>
      <c r="I60">
        <v>34.590000000000003</v>
      </c>
      <c r="J60" s="1" t="s">
        <v>240</v>
      </c>
      <c r="K60" s="2">
        <v>45546</v>
      </c>
      <c r="L60" s="2"/>
      <c r="M60" t="b">
        <v>0</v>
      </c>
      <c r="N60">
        <v>526</v>
      </c>
      <c r="O60">
        <v>17</v>
      </c>
      <c r="P60" s="2">
        <v>46054</v>
      </c>
      <c r="Q60">
        <v>1</v>
      </c>
      <c r="R60">
        <v>15.05</v>
      </c>
    </row>
    <row r="61" spans="2:18" x14ac:dyDescent="0.25">
      <c r="B61" s="1" t="s">
        <v>85</v>
      </c>
      <c r="C61">
        <v>18</v>
      </c>
      <c r="D61" s="1" t="s">
        <v>7</v>
      </c>
      <c r="E61" s="1" t="s">
        <v>26</v>
      </c>
      <c r="F61" s="1" t="s">
        <v>18</v>
      </c>
      <c r="G61" s="2">
        <v>45100</v>
      </c>
      <c r="H61" s="1" t="s">
        <v>244</v>
      </c>
      <c r="I61">
        <v>21.24</v>
      </c>
      <c r="J61" s="1" t="s">
        <v>242</v>
      </c>
      <c r="K61" s="2">
        <v>45104</v>
      </c>
      <c r="L61" s="2"/>
      <c r="M61" t="b">
        <v>0</v>
      </c>
      <c r="N61">
        <v>968</v>
      </c>
      <c r="O61">
        <v>32</v>
      </c>
      <c r="P61" s="2">
        <v>46040</v>
      </c>
      <c r="Q61">
        <v>1</v>
      </c>
      <c r="R61">
        <v>8.1199999999999992</v>
      </c>
    </row>
    <row r="62" spans="2:18" x14ac:dyDescent="0.25">
      <c r="B62" s="1" t="s">
        <v>86</v>
      </c>
      <c r="C62">
        <v>31</v>
      </c>
      <c r="D62" s="1" t="s">
        <v>24</v>
      </c>
      <c r="E62" s="1" t="s">
        <v>28</v>
      </c>
      <c r="F62" s="1" t="s">
        <v>15</v>
      </c>
      <c r="G62" s="2">
        <v>45764</v>
      </c>
      <c r="H62" s="1" t="s">
        <v>237</v>
      </c>
      <c r="I62">
        <v>18.88</v>
      </c>
      <c r="J62" s="1" t="s">
        <v>240</v>
      </c>
      <c r="K62" s="2">
        <v>45765</v>
      </c>
      <c r="L62" s="2"/>
      <c r="M62" t="b">
        <v>0</v>
      </c>
      <c r="N62">
        <v>307</v>
      </c>
      <c r="O62">
        <v>10</v>
      </c>
      <c r="P62" s="2">
        <v>46048</v>
      </c>
      <c r="Q62">
        <v>1</v>
      </c>
      <c r="R62">
        <v>10.99</v>
      </c>
    </row>
    <row r="63" spans="2:18" x14ac:dyDescent="0.25">
      <c r="B63" s="1" t="s">
        <v>87</v>
      </c>
      <c r="C63">
        <v>18</v>
      </c>
      <c r="D63" s="1" t="s">
        <v>7</v>
      </c>
      <c r="E63" s="1" t="s">
        <v>32</v>
      </c>
      <c r="F63" s="1" t="s">
        <v>9</v>
      </c>
      <c r="G63" s="2">
        <v>45696</v>
      </c>
      <c r="H63" s="1" t="s">
        <v>237</v>
      </c>
      <c r="I63">
        <v>19.239999999999998</v>
      </c>
      <c r="J63" s="1" t="s">
        <v>240</v>
      </c>
      <c r="K63" s="2">
        <v>45704</v>
      </c>
      <c r="L63" s="2"/>
      <c r="M63" t="b">
        <v>0</v>
      </c>
      <c r="N63">
        <v>368</v>
      </c>
      <c r="O63">
        <v>12</v>
      </c>
      <c r="P63" s="2">
        <v>46048</v>
      </c>
      <c r="Q63">
        <v>1</v>
      </c>
      <c r="R63">
        <v>6.03</v>
      </c>
    </row>
    <row r="64" spans="2:18" x14ac:dyDescent="0.25">
      <c r="B64" s="1" t="s">
        <v>88</v>
      </c>
      <c r="C64">
        <v>34</v>
      </c>
      <c r="D64" s="1" t="s">
        <v>14</v>
      </c>
      <c r="E64" s="1" t="s">
        <v>43</v>
      </c>
      <c r="F64" s="1" t="s">
        <v>12</v>
      </c>
      <c r="G64" s="2">
        <v>45966</v>
      </c>
      <c r="H64" s="1" t="s">
        <v>241</v>
      </c>
      <c r="I64">
        <v>37.31</v>
      </c>
      <c r="J64" s="1" t="s">
        <v>242</v>
      </c>
      <c r="K64" s="2">
        <v>45969</v>
      </c>
      <c r="L64" s="2"/>
      <c r="M64" t="b">
        <v>0</v>
      </c>
      <c r="N64">
        <v>103</v>
      </c>
      <c r="O64">
        <v>3</v>
      </c>
      <c r="P64" s="2">
        <v>46045</v>
      </c>
      <c r="Q64">
        <v>1</v>
      </c>
      <c r="R64">
        <v>18.940000000000001</v>
      </c>
    </row>
    <row r="65" spans="2:18" x14ac:dyDescent="0.25">
      <c r="B65" s="1" t="s">
        <v>89</v>
      </c>
      <c r="C65">
        <v>34</v>
      </c>
      <c r="D65" s="1" t="s">
        <v>14</v>
      </c>
      <c r="E65" s="1" t="s">
        <v>50</v>
      </c>
      <c r="F65" s="1" t="s">
        <v>34</v>
      </c>
      <c r="G65" s="2">
        <v>45766</v>
      </c>
      <c r="H65" s="1" t="s">
        <v>241</v>
      </c>
      <c r="I65">
        <v>37.590000000000003</v>
      </c>
      <c r="J65" s="1" t="s">
        <v>240</v>
      </c>
      <c r="K65" s="2">
        <v>45768</v>
      </c>
      <c r="L65" s="2">
        <v>45998</v>
      </c>
      <c r="M65" t="b">
        <v>1</v>
      </c>
      <c r="N65">
        <v>230</v>
      </c>
      <c r="O65">
        <v>7</v>
      </c>
      <c r="P65" s="2">
        <v>45946</v>
      </c>
      <c r="Q65">
        <v>1</v>
      </c>
      <c r="R65">
        <v>12.98</v>
      </c>
    </row>
    <row r="66" spans="2:18" x14ac:dyDescent="0.25">
      <c r="B66" s="1" t="s">
        <v>90</v>
      </c>
      <c r="C66">
        <v>43</v>
      </c>
      <c r="D66" s="1" t="s">
        <v>14</v>
      </c>
      <c r="E66" s="1" t="s">
        <v>50</v>
      </c>
      <c r="F66" s="1" t="s">
        <v>34</v>
      </c>
      <c r="G66" s="2">
        <v>45340</v>
      </c>
      <c r="H66" s="1" t="s">
        <v>237</v>
      </c>
      <c r="I66">
        <v>17.8</v>
      </c>
      <c r="J66" s="1" t="s">
        <v>242</v>
      </c>
      <c r="K66" s="2">
        <v>45344</v>
      </c>
      <c r="L66" s="2">
        <v>45850</v>
      </c>
      <c r="M66" t="b">
        <v>1</v>
      </c>
      <c r="N66">
        <v>506</v>
      </c>
      <c r="O66">
        <v>16</v>
      </c>
      <c r="P66" s="2">
        <v>45769</v>
      </c>
      <c r="Q66">
        <v>0</v>
      </c>
      <c r="R66">
        <v>2.4</v>
      </c>
    </row>
    <row r="67" spans="2:18" x14ac:dyDescent="0.25">
      <c r="B67" s="1" t="s">
        <v>91</v>
      </c>
      <c r="C67">
        <v>45</v>
      </c>
      <c r="D67" s="1" t="s">
        <v>14</v>
      </c>
      <c r="E67" s="1" t="s">
        <v>36</v>
      </c>
      <c r="F67" s="1" t="s">
        <v>12</v>
      </c>
      <c r="G67" s="2">
        <v>46017</v>
      </c>
      <c r="H67" s="1" t="s">
        <v>237</v>
      </c>
      <c r="I67">
        <v>40.47</v>
      </c>
      <c r="J67" s="1" t="s">
        <v>240</v>
      </c>
      <c r="K67" s="2">
        <v>46028</v>
      </c>
      <c r="L67" s="2"/>
      <c r="M67" t="b">
        <v>0</v>
      </c>
      <c r="N67">
        <v>44</v>
      </c>
      <c r="O67">
        <v>1</v>
      </c>
      <c r="P67" s="2">
        <v>46048</v>
      </c>
      <c r="Q67">
        <v>0</v>
      </c>
      <c r="R67">
        <v>10.28</v>
      </c>
    </row>
    <row r="68" spans="2:18" x14ac:dyDescent="0.25">
      <c r="B68" s="1" t="s">
        <v>92</v>
      </c>
      <c r="C68">
        <v>36</v>
      </c>
      <c r="D68" s="1" t="s">
        <v>14</v>
      </c>
      <c r="E68" s="1" t="s">
        <v>50</v>
      </c>
      <c r="F68" s="1" t="s">
        <v>12</v>
      </c>
      <c r="G68" s="2">
        <v>45390</v>
      </c>
      <c r="H68" s="1" t="s">
        <v>243</v>
      </c>
      <c r="I68">
        <v>197.45</v>
      </c>
      <c r="J68" s="1" t="s">
        <v>240</v>
      </c>
      <c r="K68" s="2">
        <v>45398</v>
      </c>
      <c r="L68" s="2">
        <v>45639</v>
      </c>
      <c r="M68" t="b">
        <v>1</v>
      </c>
      <c r="N68">
        <v>241</v>
      </c>
      <c r="O68">
        <v>8</v>
      </c>
      <c r="P68" s="2">
        <v>45604</v>
      </c>
      <c r="Q68">
        <v>1</v>
      </c>
      <c r="R68">
        <v>21.39</v>
      </c>
    </row>
    <row r="69" spans="2:18" x14ac:dyDescent="0.25">
      <c r="B69" s="1" t="s">
        <v>93</v>
      </c>
      <c r="C69">
        <v>29</v>
      </c>
      <c r="D69" s="1" t="s">
        <v>24</v>
      </c>
      <c r="E69" s="1" t="s">
        <v>43</v>
      </c>
      <c r="F69" s="1" t="s">
        <v>34</v>
      </c>
      <c r="G69" s="2">
        <v>45294</v>
      </c>
      <c r="H69" s="1" t="s">
        <v>237</v>
      </c>
      <c r="I69">
        <v>19.66</v>
      </c>
      <c r="J69" s="1" t="s">
        <v>238</v>
      </c>
      <c r="K69" s="2">
        <v>45301</v>
      </c>
      <c r="L69" s="2">
        <v>45456</v>
      </c>
      <c r="M69" t="b">
        <v>1</v>
      </c>
      <c r="N69">
        <v>155</v>
      </c>
      <c r="O69">
        <v>5</v>
      </c>
      <c r="P69" s="2">
        <v>45340</v>
      </c>
      <c r="Q69">
        <v>0</v>
      </c>
      <c r="R69">
        <v>5</v>
      </c>
    </row>
    <row r="70" spans="2:18" x14ac:dyDescent="0.25">
      <c r="B70" s="1" t="s">
        <v>94</v>
      </c>
      <c r="C70">
        <v>38</v>
      </c>
      <c r="D70" s="1" t="s">
        <v>14</v>
      </c>
      <c r="E70" s="1" t="s">
        <v>26</v>
      </c>
      <c r="F70" s="1" t="s">
        <v>12</v>
      </c>
      <c r="G70" s="2">
        <v>45947</v>
      </c>
      <c r="H70" s="1" t="s">
        <v>241</v>
      </c>
      <c r="I70">
        <v>40.06</v>
      </c>
      <c r="J70" s="1" t="s">
        <v>240</v>
      </c>
      <c r="K70" s="2">
        <v>45955</v>
      </c>
      <c r="L70" s="2"/>
      <c r="M70" t="b">
        <v>0</v>
      </c>
      <c r="N70">
        <v>117</v>
      </c>
      <c r="O70">
        <v>3</v>
      </c>
      <c r="P70" s="2">
        <v>46052</v>
      </c>
      <c r="Q70">
        <v>0</v>
      </c>
      <c r="R70">
        <v>3.37</v>
      </c>
    </row>
    <row r="71" spans="2:18" x14ac:dyDescent="0.25">
      <c r="B71" s="1" t="s">
        <v>95</v>
      </c>
      <c r="C71">
        <v>29</v>
      </c>
      <c r="D71" s="1" t="s">
        <v>24</v>
      </c>
      <c r="E71" s="1" t="s">
        <v>8</v>
      </c>
      <c r="F71" s="1" t="s">
        <v>9</v>
      </c>
      <c r="G71" s="2">
        <v>45344</v>
      </c>
      <c r="H71" s="1" t="s">
        <v>241</v>
      </c>
      <c r="I71">
        <v>37.67</v>
      </c>
      <c r="J71" s="1" t="s">
        <v>242</v>
      </c>
      <c r="K71" s="2">
        <v>45352</v>
      </c>
      <c r="L71" s="2"/>
      <c r="M71" t="b">
        <v>0</v>
      </c>
      <c r="N71">
        <v>720</v>
      </c>
      <c r="O71">
        <v>24</v>
      </c>
      <c r="P71" s="2">
        <v>46054</v>
      </c>
      <c r="Q71">
        <v>0</v>
      </c>
      <c r="R71">
        <v>11.55</v>
      </c>
    </row>
    <row r="72" spans="2:18" x14ac:dyDescent="0.25">
      <c r="B72" s="1" t="s">
        <v>96</v>
      </c>
      <c r="C72">
        <v>34</v>
      </c>
      <c r="D72" s="1" t="s">
        <v>7</v>
      </c>
      <c r="E72" s="1" t="s">
        <v>50</v>
      </c>
      <c r="F72" s="1" t="s">
        <v>12</v>
      </c>
      <c r="G72" s="2">
        <v>45013</v>
      </c>
      <c r="H72" s="1" t="s">
        <v>241</v>
      </c>
      <c r="I72">
        <v>34.450000000000003</v>
      </c>
      <c r="J72" s="1" t="s">
        <v>242</v>
      </c>
      <c r="K72" s="2">
        <v>45020</v>
      </c>
      <c r="L72" s="2"/>
      <c r="M72" t="b">
        <v>0</v>
      </c>
      <c r="N72">
        <v>1052</v>
      </c>
      <c r="O72">
        <v>35</v>
      </c>
      <c r="P72" s="2">
        <v>46045</v>
      </c>
      <c r="Q72">
        <v>1</v>
      </c>
      <c r="R72">
        <v>4.46</v>
      </c>
    </row>
    <row r="73" spans="2:18" x14ac:dyDescent="0.25">
      <c r="B73" s="1" t="s">
        <v>97</v>
      </c>
      <c r="C73">
        <v>43</v>
      </c>
      <c r="D73" s="1" t="s">
        <v>7</v>
      </c>
      <c r="E73" s="1" t="s">
        <v>36</v>
      </c>
      <c r="F73" s="1" t="s">
        <v>12</v>
      </c>
      <c r="G73" s="2">
        <v>45456</v>
      </c>
      <c r="H73" s="1" t="s">
        <v>241</v>
      </c>
      <c r="I73">
        <v>34.18</v>
      </c>
      <c r="J73" s="1" t="s">
        <v>238</v>
      </c>
      <c r="K73" s="2">
        <v>45468</v>
      </c>
      <c r="L73" s="2">
        <v>45625</v>
      </c>
      <c r="M73" t="b">
        <v>1</v>
      </c>
      <c r="N73">
        <v>157</v>
      </c>
      <c r="O73">
        <v>5</v>
      </c>
      <c r="P73" s="2">
        <v>45557</v>
      </c>
      <c r="Q73">
        <v>3</v>
      </c>
      <c r="R73">
        <v>0</v>
      </c>
    </row>
    <row r="74" spans="2:18" x14ac:dyDescent="0.25">
      <c r="B74" s="1" t="s">
        <v>98</v>
      </c>
      <c r="C74">
        <v>29</v>
      </c>
      <c r="D74" s="1" t="s">
        <v>7</v>
      </c>
      <c r="E74" s="1" t="s">
        <v>28</v>
      </c>
      <c r="F74" s="1" t="s">
        <v>12</v>
      </c>
      <c r="G74" s="2">
        <v>45823</v>
      </c>
      <c r="H74" s="1" t="s">
        <v>2861</v>
      </c>
      <c r="I74">
        <v>48.44</v>
      </c>
      <c r="J74" s="1" t="s">
        <v>240</v>
      </c>
      <c r="K74" s="2">
        <v>45833</v>
      </c>
      <c r="L74" s="2">
        <v>45962</v>
      </c>
      <c r="M74" t="b">
        <v>1</v>
      </c>
      <c r="N74">
        <v>129</v>
      </c>
      <c r="O74">
        <v>4</v>
      </c>
      <c r="P74" s="2">
        <v>45828</v>
      </c>
      <c r="R74">
        <v>8.6199999999999992</v>
      </c>
    </row>
    <row r="75" spans="2:18" x14ac:dyDescent="0.25">
      <c r="B75" s="1" t="s">
        <v>99</v>
      </c>
      <c r="C75">
        <v>41</v>
      </c>
      <c r="D75" s="1" t="s">
        <v>14</v>
      </c>
      <c r="E75" s="1" t="s">
        <v>8</v>
      </c>
      <c r="F75" s="1" t="s">
        <v>9</v>
      </c>
      <c r="G75" s="2">
        <v>45140</v>
      </c>
      <c r="H75" s="1" t="s">
        <v>237</v>
      </c>
      <c r="I75">
        <v>21.25</v>
      </c>
      <c r="J75" s="1" t="s">
        <v>242</v>
      </c>
      <c r="K75" s="2">
        <v>45024</v>
      </c>
      <c r="L75" s="2"/>
      <c r="M75" t="b">
        <v>0</v>
      </c>
      <c r="N75">
        <v>1048</v>
      </c>
      <c r="O75">
        <v>34</v>
      </c>
      <c r="P75" s="2">
        <v>46046</v>
      </c>
      <c r="Q75">
        <v>2</v>
      </c>
      <c r="R75">
        <v>2.98</v>
      </c>
    </row>
    <row r="76" spans="2:18" x14ac:dyDescent="0.25">
      <c r="B76" s="1" t="s">
        <v>100</v>
      </c>
      <c r="C76">
        <v>40</v>
      </c>
      <c r="D76" s="1" t="s">
        <v>7</v>
      </c>
      <c r="E76" s="1" t="s">
        <v>26</v>
      </c>
      <c r="F76" s="1" t="s">
        <v>9</v>
      </c>
      <c r="G76" s="2">
        <v>45448</v>
      </c>
      <c r="H76" s="1" t="s">
        <v>241</v>
      </c>
      <c r="I76">
        <v>43.18</v>
      </c>
      <c r="J76" s="1" t="s">
        <v>240</v>
      </c>
      <c r="K76" s="2">
        <v>45460</v>
      </c>
      <c r="L76" s="2"/>
      <c r="M76" t="b">
        <v>0</v>
      </c>
      <c r="N76">
        <v>612</v>
      </c>
      <c r="O76">
        <v>20</v>
      </c>
      <c r="P76" s="2">
        <v>46054</v>
      </c>
      <c r="Q76">
        <v>1</v>
      </c>
      <c r="R76">
        <v>6.55</v>
      </c>
    </row>
    <row r="77" spans="2:18" x14ac:dyDescent="0.25">
      <c r="B77" s="1" t="s">
        <v>101</v>
      </c>
      <c r="C77">
        <v>25</v>
      </c>
      <c r="D77" s="1" t="s">
        <v>14</v>
      </c>
      <c r="E77" s="1" t="s">
        <v>43</v>
      </c>
      <c r="F77" s="1" t="s">
        <v>34</v>
      </c>
      <c r="G77" s="2">
        <v>45073</v>
      </c>
      <c r="H77" s="1" t="s">
        <v>239</v>
      </c>
      <c r="I77">
        <v>74.739999999999995</v>
      </c>
      <c r="J77" s="1" t="s">
        <v>240</v>
      </c>
      <c r="K77" s="2">
        <v>45075</v>
      </c>
      <c r="L77" s="2"/>
      <c r="M77" t="b">
        <v>0</v>
      </c>
      <c r="N77">
        <v>997</v>
      </c>
      <c r="O77">
        <v>33</v>
      </c>
      <c r="P77" s="2">
        <v>46044</v>
      </c>
      <c r="Q77">
        <v>4</v>
      </c>
      <c r="R77">
        <v>3.59</v>
      </c>
    </row>
    <row r="78" spans="2:18" x14ac:dyDescent="0.25">
      <c r="B78" s="1" t="s">
        <v>102</v>
      </c>
      <c r="C78">
        <v>43</v>
      </c>
      <c r="D78" s="1" t="s">
        <v>24</v>
      </c>
      <c r="E78" s="1" t="s">
        <v>43</v>
      </c>
      <c r="F78" s="1" t="s">
        <v>12</v>
      </c>
      <c r="G78" s="2">
        <v>45700</v>
      </c>
      <c r="H78" s="1" t="s">
        <v>237</v>
      </c>
      <c r="I78">
        <v>19.010000000000002</v>
      </c>
      <c r="J78" s="1" t="s">
        <v>238</v>
      </c>
      <c r="K78" s="2">
        <v>45701</v>
      </c>
      <c r="L78" s="2"/>
      <c r="M78" t="b">
        <v>0</v>
      </c>
      <c r="N78">
        <v>371</v>
      </c>
      <c r="O78">
        <v>12</v>
      </c>
      <c r="P78" s="2">
        <v>46054</v>
      </c>
      <c r="Q78">
        <v>2</v>
      </c>
      <c r="R78">
        <v>2.6</v>
      </c>
    </row>
    <row r="79" spans="2:18" x14ac:dyDescent="0.25">
      <c r="B79" s="1" t="s">
        <v>103</v>
      </c>
      <c r="C79">
        <v>40</v>
      </c>
      <c r="D79" s="1" t="s">
        <v>14</v>
      </c>
      <c r="E79" s="1" t="s">
        <v>8</v>
      </c>
      <c r="F79" s="1" t="s">
        <v>21</v>
      </c>
      <c r="G79" s="2">
        <v>45463</v>
      </c>
      <c r="H79" s="1" t="s">
        <v>243</v>
      </c>
      <c r="I79">
        <v>186.02</v>
      </c>
      <c r="J79" s="1" t="s">
        <v>240</v>
      </c>
      <c r="K79" s="2">
        <v>45469</v>
      </c>
      <c r="L79" s="2"/>
      <c r="M79" t="b">
        <v>0</v>
      </c>
      <c r="N79">
        <v>603</v>
      </c>
      <c r="O79">
        <v>20</v>
      </c>
      <c r="P79" s="2">
        <v>46050</v>
      </c>
      <c r="Q79">
        <v>0</v>
      </c>
      <c r="R79">
        <v>21.31</v>
      </c>
    </row>
    <row r="80" spans="2:18" x14ac:dyDescent="0.25">
      <c r="B80" s="1" t="s">
        <v>104</v>
      </c>
      <c r="C80">
        <v>35</v>
      </c>
      <c r="D80" s="1" t="s">
        <v>14</v>
      </c>
      <c r="E80" s="1" t="s">
        <v>50</v>
      </c>
      <c r="F80" s="1" t="s">
        <v>105</v>
      </c>
      <c r="G80" s="2">
        <v>45299</v>
      </c>
      <c r="H80" s="1" t="s">
        <v>237</v>
      </c>
      <c r="I80">
        <v>17.010000000000002</v>
      </c>
      <c r="J80" s="1" t="s">
        <v>240</v>
      </c>
      <c r="K80" s="2">
        <v>45304</v>
      </c>
      <c r="L80" s="2"/>
      <c r="M80" t="b">
        <v>0</v>
      </c>
      <c r="N80">
        <v>768</v>
      </c>
      <c r="O80">
        <v>25</v>
      </c>
      <c r="P80" s="2">
        <v>46044</v>
      </c>
      <c r="Q80">
        <v>3</v>
      </c>
      <c r="R80">
        <v>3.46</v>
      </c>
    </row>
    <row r="81" spans="2:18" x14ac:dyDescent="0.25">
      <c r="B81" s="1" t="s">
        <v>106</v>
      </c>
      <c r="C81">
        <v>27</v>
      </c>
      <c r="D81" s="1" t="s">
        <v>7</v>
      </c>
      <c r="E81" s="1" t="s">
        <v>20</v>
      </c>
      <c r="F81" s="1" t="s">
        <v>9</v>
      </c>
      <c r="G81" s="2">
        <v>45182</v>
      </c>
      <c r="H81" s="1" t="s">
        <v>241</v>
      </c>
      <c r="I81">
        <v>37.159999999999997</v>
      </c>
      <c r="J81" s="1" t="s">
        <v>240</v>
      </c>
      <c r="K81" s="2">
        <v>45193</v>
      </c>
      <c r="L81" s="2"/>
      <c r="M81" t="b">
        <v>0</v>
      </c>
      <c r="N81">
        <v>879</v>
      </c>
      <c r="O81">
        <v>29</v>
      </c>
      <c r="P81" s="2">
        <v>46048</v>
      </c>
      <c r="Q81">
        <v>0</v>
      </c>
      <c r="R81">
        <v>11.55</v>
      </c>
    </row>
    <row r="82" spans="2:18" x14ac:dyDescent="0.25">
      <c r="B82" s="1" t="s">
        <v>107</v>
      </c>
      <c r="C82">
        <v>26</v>
      </c>
      <c r="D82" s="1" t="s">
        <v>7</v>
      </c>
      <c r="E82" s="1" t="s">
        <v>57</v>
      </c>
      <c r="F82" s="1" t="s">
        <v>9</v>
      </c>
      <c r="G82" s="2">
        <v>45563</v>
      </c>
      <c r="H82" s="1" t="s">
        <v>241</v>
      </c>
      <c r="I82">
        <v>43.14</v>
      </c>
      <c r="J82" s="1" t="s">
        <v>240</v>
      </c>
      <c r="K82" s="2">
        <v>45514</v>
      </c>
      <c r="L82" s="2">
        <v>45828</v>
      </c>
      <c r="M82" t="b">
        <v>1</v>
      </c>
      <c r="N82">
        <v>314</v>
      </c>
      <c r="O82">
        <v>10</v>
      </c>
      <c r="P82" s="2">
        <v>45747</v>
      </c>
      <c r="Q82">
        <v>2</v>
      </c>
      <c r="R82">
        <v>15.57</v>
      </c>
    </row>
    <row r="83" spans="2:18" x14ac:dyDescent="0.25">
      <c r="B83" s="1" t="s">
        <v>108</v>
      </c>
      <c r="C83">
        <v>29</v>
      </c>
      <c r="D83" s="1" t="s">
        <v>14</v>
      </c>
      <c r="E83" s="1" t="s">
        <v>8</v>
      </c>
      <c r="F83" s="1" t="s">
        <v>15</v>
      </c>
      <c r="G83" s="2">
        <v>45681</v>
      </c>
      <c r="H83" s="1" t="s">
        <v>241</v>
      </c>
      <c r="I83">
        <v>41.62</v>
      </c>
      <c r="J83" s="1" t="s">
        <v>242</v>
      </c>
      <c r="K83" s="2">
        <v>45681</v>
      </c>
      <c r="L83" s="2"/>
      <c r="M83" t="b">
        <v>0</v>
      </c>
      <c r="N83">
        <v>391</v>
      </c>
      <c r="O83">
        <v>13</v>
      </c>
      <c r="P83" s="2">
        <v>46051</v>
      </c>
      <c r="Q83">
        <v>1</v>
      </c>
      <c r="R83">
        <v>12.07</v>
      </c>
    </row>
    <row r="84" spans="2:18" x14ac:dyDescent="0.25">
      <c r="B84" s="1" t="s">
        <v>109</v>
      </c>
      <c r="C84">
        <v>39</v>
      </c>
      <c r="D84" s="1" t="s">
        <v>7</v>
      </c>
      <c r="E84" s="1" t="s">
        <v>57</v>
      </c>
      <c r="F84" s="1" t="s">
        <v>18</v>
      </c>
      <c r="G84" s="2">
        <v>45986</v>
      </c>
      <c r="H84" s="1" t="s">
        <v>239</v>
      </c>
      <c r="I84">
        <v>72.87</v>
      </c>
      <c r="J84" s="1" t="s">
        <v>240</v>
      </c>
      <c r="K84" s="2">
        <v>45993</v>
      </c>
      <c r="L84" s="2"/>
      <c r="M84" t="b">
        <v>0</v>
      </c>
      <c r="N84">
        <v>79</v>
      </c>
      <c r="O84">
        <v>2</v>
      </c>
      <c r="P84" s="2">
        <v>46048</v>
      </c>
      <c r="Q84">
        <v>0</v>
      </c>
      <c r="R84">
        <v>20.11</v>
      </c>
    </row>
    <row r="85" spans="2:18" x14ac:dyDescent="0.25">
      <c r="B85" s="1" t="s">
        <v>110</v>
      </c>
      <c r="C85">
        <v>25</v>
      </c>
      <c r="D85" s="1" t="s">
        <v>14</v>
      </c>
      <c r="E85" s="1" t="s">
        <v>50</v>
      </c>
      <c r="F85" s="1"/>
      <c r="G85" s="2">
        <v>45419</v>
      </c>
      <c r="H85" s="1" t="s">
        <v>243</v>
      </c>
      <c r="I85">
        <v>18.52</v>
      </c>
      <c r="J85" s="1" t="s">
        <v>240</v>
      </c>
      <c r="K85" s="2">
        <v>45430</v>
      </c>
      <c r="L85" s="2"/>
      <c r="M85" t="b">
        <v>0</v>
      </c>
      <c r="N85">
        <v>642</v>
      </c>
      <c r="O85">
        <v>21</v>
      </c>
      <c r="P85" s="2">
        <v>46050</v>
      </c>
      <c r="Q85">
        <v>0</v>
      </c>
      <c r="R85">
        <v>10.44</v>
      </c>
    </row>
    <row r="86" spans="2:18" x14ac:dyDescent="0.25">
      <c r="B86" s="1" t="s">
        <v>111</v>
      </c>
      <c r="C86">
        <v>38</v>
      </c>
      <c r="D86" s="1" t="s">
        <v>7</v>
      </c>
      <c r="E86" s="1" t="s">
        <v>20</v>
      </c>
      <c r="F86" s="1" t="s">
        <v>105</v>
      </c>
      <c r="G86" s="2">
        <v>45108</v>
      </c>
      <c r="H86" s="1" t="s">
        <v>241</v>
      </c>
      <c r="I86">
        <v>41.34</v>
      </c>
      <c r="J86" s="1" t="s">
        <v>240</v>
      </c>
      <c r="K86" s="2">
        <v>45118</v>
      </c>
      <c r="L86" s="2"/>
      <c r="M86" t="b">
        <v>0</v>
      </c>
      <c r="N86">
        <v>954</v>
      </c>
      <c r="O86">
        <v>31</v>
      </c>
      <c r="P86" s="2">
        <v>46040</v>
      </c>
    </row>
    <row r="87" spans="2:18" x14ac:dyDescent="0.25">
      <c r="B87" s="1" t="s">
        <v>112</v>
      </c>
      <c r="C87">
        <v>23</v>
      </c>
      <c r="D87" s="1" t="s">
        <v>14</v>
      </c>
      <c r="E87" s="1" t="s">
        <v>8</v>
      </c>
      <c r="F87" s="1" t="s">
        <v>12</v>
      </c>
      <c r="G87" s="2">
        <v>45865</v>
      </c>
      <c r="H87" s="1" t="s">
        <v>241</v>
      </c>
      <c r="I87">
        <v>37.22</v>
      </c>
      <c r="J87" s="1" t="s">
        <v>240</v>
      </c>
      <c r="K87" s="2">
        <v>45872</v>
      </c>
      <c r="L87" s="2"/>
      <c r="M87" t="b">
        <v>0</v>
      </c>
      <c r="N87">
        <v>200</v>
      </c>
      <c r="O87">
        <v>6</v>
      </c>
      <c r="P87" s="2">
        <v>46044</v>
      </c>
      <c r="Q87">
        <v>0</v>
      </c>
      <c r="R87">
        <v>11.76</v>
      </c>
    </row>
    <row r="88" spans="2:18" x14ac:dyDescent="0.25">
      <c r="B88" s="1" t="s">
        <v>113</v>
      </c>
      <c r="C88">
        <v>32</v>
      </c>
      <c r="D88" s="1" t="s">
        <v>14</v>
      </c>
      <c r="E88" s="1" t="s">
        <v>43</v>
      </c>
      <c r="F88" s="1" t="s">
        <v>114</v>
      </c>
      <c r="G88" s="2">
        <v>45636</v>
      </c>
      <c r="H88" s="1" t="s">
        <v>243</v>
      </c>
      <c r="I88">
        <v>79.5</v>
      </c>
      <c r="J88" s="1" t="s">
        <v>242</v>
      </c>
      <c r="K88" s="2">
        <v>45645</v>
      </c>
      <c r="L88" s="2"/>
      <c r="M88" t="b">
        <v>0</v>
      </c>
      <c r="N88">
        <v>427</v>
      </c>
      <c r="O88">
        <v>14</v>
      </c>
      <c r="P88" s="2">
        <v>46041</v>
      </c>
      <c r="Q88">
        <v>1</v>
      </c>
      <c r="R88">
        <v>19.98</v>
      </c>
    </row>
    <row r="89" spans="2:18" x14ac:dyDescent="0.25">
      <c r="B89" s="1" t="s">
        <v>115</v>
      </c>
      <c r="C89">
        <v>35</v>
      </c>
      <c r="D89" s="1" t="s">
        <v>14</v>
      </c>
      <c r="E89" s="1" t="s">
        <v>50</v>
      </c>
      <c r="F89" s="1" t="s">
        <v>34</v>
      </c>
      <c r="G89" s="2">
        <v>45716</v>
      </c>
      <c r="H89" s="1" t="s">
        <v>241</v>
      </c>
      <c r="I89">
        <v>40.25</v>
      </c>
      <c r="J89" s="1" t="s">
        <v>238</v>
      </c>
      <c r="K89" s="2">
        <v>45724</v>
      </c>
      <c r="L89" s="2"/>
      <c r="M89" t="b">
        <v>0</v>
      </c>
      <c r="N89">
        <v>348</v>
      </c>
      <c r="O89">
        <v>11</v>
      </c>
      <c r="P89" s="2">
        <v>46049</v>
      </c>
      <c r="Q89">
        <v>0</v>
      </c>
    </row>
    <row r="90" spans="2:18" x14ac:dyDescent="0.25">
      <c r="B90" s="1" t="s">
        <v>116</v>
      </c>
      <c r="C90">
        <v>56</v>
      </c>
      <c r="D90" s="1" t="s">
        <v>14</v>
      </c>
      <c r="E90" s="1" t="s">
        <v>26</v>
      </c>
      <c r="F90" s="1" t="s">
        <v>12</v>
      </c>
      <c r="G90" s="2">
        <v>45036</v>
      </c>
      <c r="H90" s="1" t="s">
        <v>243</v>
      </c>
      <c r="I90">
        <v>205.22</v>
      </c>
      <c r="J90" s="1" t="s">
        <v>242</v>
      </c>
      <c r="K90" s="2">
        <v>45039</v>
      </c>
      <c r="L90" s="2"/>
      <c r="M90" t="b">
        <v>0</v>
      </c>
      <c r="N90">
        <v>1033</v>
      </c>
      <c r="O90">
        <v>34</v>
      </c>
      <c r="P90" s="2">
        <v>46040</v>
      </c>
      <c r="Q90">
        <v>1</v>
      </c>
      <c r="R90">
        <v>18.84</v>
      </c>
    </row>
    <row r="91" spans="2:18" x14ac:dyDescent="0.25">
      <c r="B91" s="1" t="s">
        <v>117</v>
      </c>
      <c r="C91">
        <v>22</v>
      </c>
      <c r="D91" s="1" t="s">
        <v>14</v>
      </c>
      <c r="E91" s="1" t="s">
        <v>28</v>
      </c>
      <c r="F91" s="1" t="s">
        <v>21</v>
      </c>
      <c r="G91" s="2">
        <v>45279</v>
      </c>
      <c r="H91" s="1" t="s">
        <v>239</v>
      </c>
      <c r="I91">
        <v>80.61</v>
      </c>
      <c r="J91" s="1" t="s">
        <v>242</v>
      </c>
      <c r="K91" s="2">
        <v>45287</v>
      </c>
      <c r="L91" s="2"/>
      <c r="M91" t="b">
        <v>0</v>
      </c>
      <c r="N91">
        <v>785</v>
      </c>
      <c r="O91">
        <v>26</v>
      </c>
      <c r="P91" s="2">
        <v>46050</v>
      </c>
      <c r="Q91">
        <v>1</v>
      </c>
      <c r="R91">
        <v>18.12</v>
      </c>
    </row>
    <row r="92" spans="2:18" x14ac:dyDescent="0.25">
      <c r="B92" s="1" t="s">
        <v>118</v>
      </c>
      <c r="C92">
        <v>47</v>
      </c>
      <c r="D92" s="1" t="s">
        <v>14</v>
      </c>
      <c r="E92" s="1" t="s">
        <v>43</v>
      </c>
      <c r="F92" s="1" t="s">
        <v>18</v>
      </c>
      <c r="G92" s="2">
        <v>45792</v>
      </c>
      <c r="H92" s="1" t="s">
        <v>237</v>
      </c>
      <c r="I92">
        <v>18.010000000000002</v>
      </c>
      <c r="J92" s="1" t="s">
        <v>240</v>
      </c>
      <c r="K92" s="2">
        <v>45802</v>
      </c>
      <c r="L92" s="2"/>
      <c r="M92" t="b">
        <v>0</v>
      </c>
      <c r="N92">
        <v>270</v>
      </c>
      <c r="O92">
        <v>9</v>
      </c>
      <c r="P92" s="2">
        <v>46050</v>
      </c>
      <c r="Q92">
        <v>1</v>
      </c>
      <c r="R92">
        <v>7.0000000000000007E-2</v>
      </c>
    </row>
    <row r="93" spans="2:18" x14ac:dyDescent="0.25">
      <c r="B93" s="1" t="s">
        <v>119</v>
      </c>
      <c r="C93">
        <v>35</v>
      </c>
      <c r="D93" s="1" t="s">
        <v>14</v>
      </c>
      <c r="E93" s="1" t="s">
        <v>43</v>
      </c>
      <c r="F93" s="1" t="s">
        <v>12</v>
      </c>
      <c r="G93" s="2">
        <v>45864</v>
      </c>
      <c r="H93" s="1" t="s">
        <v>239</v>
      </c>
      <c r="I93">
        <v>75.52</v>
      </c>
      <c r="J93" s="1" t="s">
        <v>238</v>
      </c>
      <c r="K93" s="2">
        <v>45864</v>
      </c>
      <c r="L93" s="2"/>
      <c r="M93" t="b">
        <v>0</v>
      </c>
      <c r="N93">
        <v>208</v>
      </c>
      <c r="O93">
        <v>6</v>
      </c>
      <c r="P93" s="2">
        <v>46050</v>
      </c>
      <c r="Q93">
        <v>2</v>
      </c>
      <c r="R93">
        <v>11.65</v>
      </c>
    </row>
    <row r="94" spans="2:18" x14ac:dyDescent="0.25">
      <c r="B94" s="1" t="s">
        <v>120</v>
      </c>
      <c r="C94">
        <v>38</v>
      </c>
      <c r="D94" s="1" t="s">
        <v>14</v>
      </c>
      <c r="E94" s="1" t="s">
        <v>8</v>
      </c>
      <c r="F94" s="1" t="s">
        <v>21</v>
      </c>
      <c r="G94" s="2">
        <v>45417</v>
      </c>
      <c r="H94" s="1" t="s">
        <v>239</v>
      </c>
      <c r="I94">
        <v>71.84</v>
      </c>
      <c r="J94" s="1" t="s">
        <v>240</v>
      </c>
      <c r="K94" s="2">
        <v>45427</v>
      </c>
      <c r="L94" s="2">
        <v>45591</v>
      </c>
      <c r="M94" t="b">
        <v>1</v>
      </c>
      <c r="N94">
        <v>164</v>
      </c>
      <c r="O94">
        <v>5</v>
      </c>
      <c r="P94" s="2">
        <v>45477</v>
      </c>
      <c r="Q94">
        <v>0</v>
      </c>
      <c r="R94">
        <v>13.33</v>
      </c>
    </row>
    <row r="95" spans="2:18" x14ac:dyDescent="0.25">
      <c r="B95" s="1" t="s">
        <v>121</v>
      </c>
      <c r="C95">
        <v>35</v>
      </c>
      <c r="D95" s="1" t="s">
        <v>24</v>
      </c>
      <c r="E95" s="1" t="s">
        <v>28</v>
      </c>
      <c r="F95" s="1" t="s">
        <v>34</v>
      </c>
      <c r="G95" s="2">
        <v>45833</v>
      </c>
      <c r="H95" s="1" t="s">
        <v>237</v>
      </c>
      <c r="I95">
        <v>16.63</v>
      </c>
      <c r="J95" s="1" t="s">
        <v>240</v>
      </c>
      <c r="K95" s="2">
        <v>45836</v>
      </c>
      <c r="L95" s="2">
        <v>46040</v>
      </c>
      <c r="M95" t="b">
        <v>1</v>
      </c>
      <c r="N95">
        <v>204</v>
      </c>
      <c r="O95">
        <v>6</v>
      </c>
      <c r="P95" s="2">
        <v>45922</v>
      </c>
      <c r="Q95">
        <v>1</v>
      </c>
      <c r="R95">
        <v>7.8</v>
      </c>
    </row>
    <row r="96" spans="2:18" x14ac:dyDescent="0.25">
      <c r="B96" s="1" t="s">
        <v>122</v>
      </c>
      <c r="C96">
        <v>38</v>
      </c>
      <c r="D96" s="1" t="s">
        <v>14</v>
      </c>
      <c r="E96" s="1" t="s">
        <v>8</v>
      </c>
      <c r="F96" s="1" t="s">
        <v>123</v>
      </c>
      <c r="G96" s="2">
        <v>45875</v>
      </c>
      <c r="H96" s="1" t="s">
        <v>241</v>
      </c>
      <c r="I96">
        <v>38.64</v>
      </c>
      <c r="J96" s="1" t="s">
        <v>240</v>
      </c>
      <c r="K96" s="2">
        <v>45816</v>
      </c>
      <c r="L96" s="2"/>
      <c r="M96" t="b">
        <v>0</v>
      </c>
      <c r="N96">
        <v>256</v>
      </c>
      <c r="O96">
        <v>8</v>
      </c>
      <c r="P96" s="2">
        <v>46054</v>
      </c>
      <c r="Q96">
        <v>1</v>
      </c>
      <c r="R96">
        <v>10.88</v>
      </c>
    </row>
    <row r="97" spans="2:18" x14ac:dyDescent="0.25">
      <c r="B97" s="1" t="s">
        <v>124</v>
      </c>
      <c r="C97">
        <v>33</v>
      </c>
      <c r="D97" s="1" t="s">
        <v>2055</v>
      </c>
      <c r="E97" s="1" t="s">
        <v>11</v>
      </c>
      <c r="F97" s="1" t="s">
        <v>18</v>
      </c>
      <c r="G97" s="2">
        <v>45363</v>
      </c>
      <c r="H97" s="1" t="s">
        <v>237</v>
      </c>
      <c r="I97">
        <v>20.239999999999998</v>
      </c>
      <c r="J97" s="1" t="s">
        <v>240</v>
      </c>
      <c r="K97" s="2">
        <v>45374</v>
      </c>
      <c r="L97" s="2">
        <v>45702</v>
      </c>
      <c r="M97" t="b">
        <v>1</v>
      </c>
      <c r="N97">
        <v>328</v>
      </c>
      <c r="O97">
        <v>10</v>
      </c>
      <c r="P97" s="2">
        <v>45593</v>
      </c>
      <c r="Q97">
        <v>0</v>
      </c>
      <c r="R97">
        <v>10.130000000000001</v>
      </c>
    </row>
    <row r="98" spans="2:18" x14ac:dyDescent="0.25">
      <c r="B98" s="1" t="s">
        <v>125</v>
      </c>
      <c r="C98">
        <v>47</v>
      </c>
      <c r="D98" s="1" t="s">
        <v>7</v>
      </c>
      <c r="E98" s="1" t="s">
        <v>126</v>
      </c>
      <c r="F98" s="1" t="s">
        <v>34</v>
      </c>
      <c r="G98" s="2">
        <v>45939</v>
      </c>
      <c r="H98" s="1" t="s">
        <v>241</v>
      </c>
      <c r="I98">
        <v>34.69</v>
      </c>
      <c r="J98" s="1" t="s">
        <v>240</v>
      </c>
      <c r="K98" s="2">
        <v>45944</v>
      </c>
      <c r="L98" s="2"/>
      <c r="M98" t="b">
        <v>0</v>
      </c>
      <c r="N98">
        <v>128</v>
      </c>
      <c r="O98">
        <v>4</v>
      </c>
      <c r="P98" s="2">
        <v>46040</v>
      </c>
      <c r="Q98">
        <v>0</v>
      </c>
      <c r="R98">
        <v>6.31</v>
      </c>
    </row>
    <row r="99" spans="2:18" x14ac:dyDescent="0.25">
      <c r="B99" s="1" t="s">
        <v>127</v>
      </c>
      <c r="C99">
        <v>30</v>
      </c>
      <c r="D99" s="1" t="s">
        <v>7</v>
      </c>
      <c r="E99" s="1" t="s">
        <v>26</v>
      </c>
      <c r="F99" s="1" t="s">
        <v>34</v>
      </c>
      <c r="G99" s="2">
        <v>45251</v>
      </c>
      <c r="H99" s="1" t="s">
        <v>237</v>
      </c>
      <c r="I99">
        <v>19.41</v>
      </c>
      <c r="J99" s="1" t="s">
        <v>240</v>
      </c>
      <c r="K99" s="2">
        <v>45257</v>
      </c>
      <c r="L99" s="2"/>
      <c r="M99" t="b">
        <v>0</v>
      </c>
      <c r="N99">
        <v>815</v>
      </c>
      <c r="O99">
        <v>27</v>
      </c>
      <c r="P99" s="2">
        <v>46048</v>
      </c>
      <c r="Q99">
        <v>0</v>
      </c>
      <c r="R99">
        <v>2.1</v>
      </c>
    </row>
    <row r="100" spans="2:18" x14ac:dyDescent="0.25">
      <c r="B100" s="1" t="s">
        <v>128</v>
      </c>
      <c r="C100">
        <v>44</v>
      </c>
      <c r="D100" s="1" t="s">
        <v>7</v>
      </c>
      <c r="E100" s="1" t="s">
        <v>8</v>
      </c>
      <c r="F100" s="1" t="s">
        <v>9</v>
      </c>
      <c r="G100" s="2">
        <v>45196</v>
      </c>
      <c r="H100" s="1" t="s">
        <v>241</v>
      </c>
      <c r="I100">
        <v>41.45</v>
      </c>
      <c r="J100" s="1" t="s">
        <v>240</v>
      </c>
      <c r="K100" s="2">
        <v>45205</v>
      </c>
      <c r="L100" s="2"/>
      <c r="M100" t="b">
        <v>0</v>
      </c>
      <c r="N100">
        <v>867</v>
      </c>
      <c r="O100">
        <v>28</v>
      </c>
      <c r="P100" s="2">
        <v>46044</v>
      </c>
      <c r="Q100">
        <v>1</v>
      </c>
      <c r="R100">
        <v>12.1</v>
      </c>
    </row>
    <row r="101" spans="2:18" x14ac:dyDescent="0.25">
      <c r="B101" s="1" t="s">
        <v>129</v>
      </c>
      <c r="C101">
        <v>28</v>
      </c>
      <c r="D101" s="1" t="s">
        <v>14</v>
      </c>
      <c r="E101" s="1" t="s">
        <v>8</v>
      </c>
      <c r="F101" s="1" t="s">
        <v>12</v>
      </c>
      <c r="G101" s="2">
        <v>45696</v>
      </c>
      <c r="H101" s="1" t="s">
        <v>241</v>
      </c>
      <c r="I101">
        <v>16.21</v>
      </c>
      <c r="J101" s="1" t="s">
        <v>240</v>
      </c>
      <c r="K101" s="2">
        <v>45704</v>
      </c>
      <c r="L101" s="2"/>
      <c r="M101" t="b">
        <v>0</v>
      </c>
      <c r="N101">
        <v>368</v>
      </c>
      <c r="O101">
        <v>12</v>
      </c>
      <c r="P101" s="2">
        <v>46045</v>
      </c>
      <c r="Q101">
        <v>2</v>
      </c>
      <c r="R101">
        <v>2.81</v>
      </c>
    </row>
    <row r="102" spans="2:18" x14ac:dyDescent="0.25">
      <c r="B102" s="1" t="s">
        <v>130</v>
      </c>
      <c r="C102">
        <v>33</v>
      </c>
      <c r="D102" s="1" t="s">
        <v>7</v>
      </c>
      <c r="E102" s="1" t="s">
        <v>28</v>
      </c>
      <c r="F102" s="1" t="s">
        <v>34</v>
      </c>
      <c r="G102" s="2">
        <v>45644</v>
      </c>
      <c r="H102" s="1" t="s">
        <v>241</v>
      </c>
      <c r="I102">
        <v>38.159999999999997</v>
      </c>
      <c r="J102" s="1" t="s">
        <v>238</v>
      </c>
      <c r="K102" s="2">
        <v>45653</v>
      </c>
      <c r="L102" s="2"/>
      <c r="M102" t="b">
        <v>0</v>
      </c>
      <c r="N102">
        <v>419</v>
      </c>
      <c r="O102">
        <v>13</v>
      </c>
      <c r="P102" s="2">
        <v>46040</v>
      </c>
      <c r="Q102">
        <v>1</v>
      </c>
      <c r="R102">
        <v>7.59</v>
      </c>
    </row>
    <row r="103" spans="2:18" x14ac:dyDescent="0.25">
      <c r="B103" s="1" t="s">
        <v>131</v>
      </c>
      <c r="C103">
        <v>24</v>
      </c>
      <c r="D103" s="1" t="s">
        <v>7</v>
      </c>
      <c r="E103" s="1" t="s">
        <v>17</v>
      </c>
      <c r="F103" s="1" t="s">
        <v>34</v>
      </c>
      <c r="G103" s="2">
        <v>45084</v>
      </c>
      <c r="H103" s="1" t="s">
        <v>237</v>
      </c>
      <c r="J103" s="1" t="s">
        <v>242</v>
      </c>
      <c r="K103" s="2">
        <v>45098</v>
      </c>
      <c r="L103" s="2"/>
      <c r="M103" t="b">
        <v>0</v>
      </c>
      <c r="N103">
        <v>974</v>
      </c>
      <c r="O103">
        <v>32</v>
      </c>
      <c r="P103" s="2">
        <v>46045</v>
      </c>
      <c r="Q103">
        <v>4</v>
      </c>
      <c r="R103">
        <v>0</v>
      </c>
    </row>
    <row r="104" spans="2:18" x14ac:dyDescent="0.25">
      <c r="B104" s="1" t="s">
        <v>132</v>
      </c>
      <c r="C104">
        <v>38</v>
      </c>
      <c r="D104" s="1" t="s">
        <v>7</v>
      </c>
      <c r="E104" s="1" t="s">
        <v>8</v>
      </c>
      <c r="F104" s="1" t="s">
        <v>9</v>
      </c>
      <c r="G104" s="2">
        <v>45865</v>
      </c>
      <c r="H104" s="1" t="s">
        <v>241</v>
      </c>
      <c r="I104">
        <v>40.72</v>
      </c>
      <c r="J104" s="1" t="s">
        <v>238</v>
      </c>
      <c r="K104" s="2">
        <v>45874</v>
      </c>
      <c r="L104" s="2"/>
      <c r="M104" t="b">
        <v>0</v>
      </c>
      <c r="N104">
        <v>198</v>
      </c>
      <c r="O104">
        <v>6</v>
      </c>
      <c r="P104" s="2">
        <v>46047</v>
      </c>
      <c r="Q104">
        <v>0</v>
      </c>
      <c r="R104">
        <v>11.16</v>
      </c>
    </row>
    <row r="105" spans="2:18" x14ac:dyDescent="0.25">
      <c r="B105" s="1" t="s">
        <v>133</v>
      </c>
      <c r="C105">
        <v>47</v>
      </c>
      <c r="D105" s="1" t="s">
        <v>7</v>
      </c>
      <c r="E105" s="1" t="s">
        <v>8</v>
      </c>
      <c r="F105" s="1" t="s">
        <v>12</v>
      </c>
      <c r="G105" s="2">
        <v>45152</v>
      </c>
      <c r="H105" s="1" t="s">
        <v>241</v>
      </c>
      <c r="I105">
        <v>33.159999999999997</v>
      </c>
      <c r="J105" s="1" t="s">
        <v>238</v>
      </c>
      <c r="K105" s="2">
        <v>45152</v>
      </c>
      <c r="L105" s="2">
        <v>45495</v>
      </c>
      <c r="M105" t="b">
        <v>1</v>
      </c>
      <c r="N105">
        <v>343</v>
      </c>
      <c r="O105">
        <v>11</v>
      </c>
      <c r="P105" s="2">
        <v>45473</v>
      </c>
      <c r="Q105">
        <v>1</v>
      </c>
      <c r="R105">
        <v>16.170000000000002</v>
      </c>
    </row>
    <row r="106" spans="2:18" x14ac:dyDescent="0.25">
      <c r="B106" s="1" t="s">
        <v>134</v>
      </c>
      <c r="C106">
        <v>33</v>
      </c>
      <c r="D106" s="1" t="s">
        <v>14</v>
      </c>
      <c r="E106" s="1" t="s">
        <v>8</v>
      </c>
      <c r="F106" s="1" t="s">
        <v>12</v>
      </c>
      <c r="G106" s="2">
        <v>45834</v>
      </c>
      <c r="H106" s="1" t="s">
        <v>241</v>
      </c>
      <c r="I106">
        <v>41.05</v>
      </c>
      <c r="J106" s="1" t="s">
        <v>238</v>
      </c>
      <c r="K106" s="2">
        <v>45837</v>
      </c>
      <c r="L106" s="2">
        <v>46001</v>
      </c>
      <c r="M106" t="b">
        <v>1</v>
      </c>
      <c r="N106">
        <v>164</v>
      </c>
      <c r="O106">
        <v>5</v>
      </c>
      <c r="P106" s="2">
        <v>45853</v>
      </c>
      <c r="Q106">
        <v>2</v>
      </c>
      <c r="R106">
        <v>5.88</v>
      </c>
    </row>
    <row r="107" spans="2:18" x14ac:dyDescent="0.25">
      <c r="B107" s="1" t="s">
        <v>135</v>
      </c>
      <c r="C107">
        <v>32</v>
      </c>
      <c r="D107" s="1" t="s">
        <v>7</v>
      </c>
      <c r="E107" s="1" t="s">
        <v>8</v>
      </c>
      <c r="F107" s="1" t="s">
        <v>105</v>
      </c>
      <c r="G107" s="2">
        <v>45170</v>
      </c>
      <c r="H107" s="1" t="s">
        <v>237</v>
      </c>
      <c r="I107">
        <v>17.86</v>
      </c>
      <c r="J107" s="1" t="s">
        <v>240</v>
      </c>
      <c r="K107" s="2">
        <v>44941</v>
      </c>
      <c r="L107" s="2"/>
      <c r="M107" t="b">
        <v>0</v>
      </c>
      <c r="N107">
        <v>1131</v>
      </c>
      <c r="O107">
        <v>37</v>
      </c>
      <c r="P107" s="2">
        <v>46049</v>
      </c>
      <c r="Q107">
        <v>2</v>
      </c>
      <c r="R107">
        <v>10.09</v>
      </c>
    </row>
    <row r="108" spans="2:18" x14ac:dyDescent="0.25">
      <c r="B108" s="1" t="s">
        <v>136</v>
      </c>
      <c r="C108">
        <v>24</v>
      </c>
      <c r="D108" s="1" t="s">
        <v>14</v>
      </c>
      <c r="E108" s="1" t="s">
        <v>17</v>
      </c>
      <c r="F108" s="1" t="s">
        <v>123</v>
      </c>
      <c r="G108" s="2">
        <v>45825</v>
      </c>
      <c r="H108" s="1" t="s">
        <v>237</v>
      </c>
      <c r="I108">
        <v>20.05</v>
      </c>
      <c r="J108" s="1" t="s">
        <v>240</v>
      </c>
      <c r="K108" s="2">
        <v>45832</v>
      </c>
      <c r="L108" s="2"/>
      <c r="M108" t="b">
        <v>0</v>
      </c>
      <c r="N108">
        <v>240</v>
      </c>
      <c r="O108">
        <v>8</v>
      </c>
      <c r="P108" s="2">
        <v>46041</v>
      </c>
      <c r="Q108">
        <v>1</v>
      </c>
      <c r="R108">
        <v>5.76</v>
      </c>
    </row>
    <row r="109" spans="2:18" x14ac:dyDescent="0.25">
      <c r="B109" s="1" t="s">
        <v>137</v>
      </c>
      <c r="C109">
        <v>32</v>
      </c>
      <c r="D109" s="1" t="s">
        <v>14</v>
      </c>
      <c r="E109" s="1" t="s">
        <v>50</v>
      </c>
      <c r="F109" s="1" t="s">
        <v>34</v>
      </c>
      <c r="G109" s="2">
        <v>45813</v>
      </c>
      <c r="H109" s="1" t="s">
        <v>243</v>
      </c>
      <c r="I109">
        <v>36.85</v>
      </c>
      <c r="J109" s="1" t="s">
        <v>240</v>
      </c>
      <c r="K109" s="2">
        <v>45818</v>
      </c>
      <c r="L109" s="2"/>
      <c r="M109" t="b">
        <v>0</v>
      </c>
      <c r="N109">
        <v>254</v>
      </c>
      <c r="O109">
        <v>8</v>
      </c>
      <c r="P109" s="2">
        <v>46051</v>
      </c>
      <c r="Q109">
        <v>4</v>
      </c>
      <c r="R109">
        <v>2.94</v>
      </c>
    </row>
    <row r="110" spans="2:18" x14ac:dyDescent="0.25">
      <c r="B110" s="1" t="s">
        <v>138</v>
      </c>
      <c r="C110">
        <v>20</v>
      </c>
      <c r="D110" s="1" t="s">
        <v>14</v>
      </c>
      <c r="E110" s="1" t="s">
        <v>43</v>
      </c>
      <c r="F110" s="1" t="s">
        <v>15</v>
      </c>
      <c r="G110" s="2">
        <v>45806</v>
      </c>
      <c r="H110" s="1" t="s">
        <v>239</v>
      </c>
      <c r="I110">
        <v>78.66</v>
      </c>
      <c r="J110" s="1" t="s">
        <v>240</v>
      </c>
      <c r="K110" s="2">
        <v>45808</v>
      </c>
      <c r="L110" s="2"/>
      <c r="M110" t="b">
        <v>0</v>
      </c>
      <c r="N110">
        <v>264</v>
      </c>
      <c r="O110">
        <v>8</v>
      </c>
      <c r="P110" s="2">
        <v>46048</v>
      </c>
      <c r="Q110">
        <v>0</v>
      </c>
      <c r="R110">
        <v>12.42</v>
      </c>
    </row>
    <row r="111" spans="2:18" x14ac:dyDescent="0.25">
      <c r="B111" s="1" t="s">
        <v>139</v>
      </c>
      <c r="C111">
        <v>26</v>
      </c>
      <c r="D111" s="1" t="s">
        <v>31</v>
      </c>
      <c r="E111" s="1" t="s">
        <v>26</v>
      </c>
      <c r="F111" s="1" t="s">
        <v>15</v>
      </c>
      <c r="G111" s="2">
        <v>45676</v>
      </c>
      <c r="H111" s="1" t="s">
        <v>244</v>
      </c>
      <c r="I111">
        <v>18.18</v>
      </c>
      <c r="J111" s="1" t="s">
        <v>242</v>
      </c>
      <c r="K111" s="2">
        <v>45677</v>
      </c>
      <c r="L111" s="2"/>
      <c r="M111" t="b">
        <v>0</v>
      </c>
      <c r="N111">
        <v>395</v>
      </c>
      <c r="O111">
        <v>13</v>
      </c>
      <c r="P111" s="2">
        <v>46042</v>
      </c>
      <c r="Q111">
        <v>2</v>
      </c>
      <c r="R111">
        <v>2.17</v>
      </c>
    </row>
    <row r="112" spans="2:18" x14ac:dyDescent="0.25">
      <c r="B112" s="1" t="s">
        <v>140</v>
      </c>
      <c r="C112">
        <v>36</v>
      </c>
      <c r="D112" s="1" t="s">
        <v>14</v>
      </c>
      <c r="E112" s="1" t="s">
        <v>57</v>
      </c>
      <c r="F112" s="1" t="s">
        <v>12</v>
      </c>
      <c r="G112" s="2">
        <v>45458</v>
      </c>
      <c r="H112" s="1" t="s">
        <v>237</v>
      </c>
      <c r="I112">
        <v>39.01</v>
      </c>
      <c r="J112" s="1" t="s">
        <v>240</v>
      </c>
      <c r="K112" s="2">
        <v>45460</v>
      </c>
      <c r="L112" s="2"/>
      <c r="M112" t="b">
        <v>0</v>
      </c>
      <c r="N112">
        <v>612</v>
      </c>
      <c r="O112">
        <v>20</v>
      </c>
      <c r="P112" s="2">
        <v>46052</v>
      </c>
      <c r="Q112">
        <v>0</v>
      </c>
      <c r="R112">
        <v>8.73</v>
      </c>
    </row>
    <row r="113" spans="2:18" x14ac:dyDescent="0.25">
      <c r="B113" s="1" t="s">
        <v>141</v>
      </c>
      <c r="C113">
        <v>46</v>
      </c>
      <c r="D113" s="1" t="s">
        <v>7</v>
      </c>
      <c r="E113" s="1" t="s">
        <v>26</v>
      </c>
      <c r="F113" s="1" t="s">
        <v>18</v>
      </c>
      <c r="G113" s="2">
        <v>45721</v>
      </c>
      <c r="H113" s="1" t="s">
        <v>237</v>
      </c>
      <c r="I113">
        <v>18.14</v>
      </c>
      <c r="J113" s="1" t="s">
        <v>240</v>
      </c>
      <c r="K113" s="2">
        <v>45735</v>
      </c>
      <c r="L113" s="2"/>
      <c r="M113" t="b">
        <v>0</v>
      </c>
      <c r="N113">
        <v>337</v>
      </c>
      <c r="O113">
        <v>11</v>
      </c>
      <c r="P113" s="2">
        <v>46050</v>
      </c>
      <c r="Q113">
        <v>0</v>
      </c>
      <c r="R113">
        <v>7.68</v>
      </c>
    </row>
    <row r="114" spans="2:18" x14ac:dyDescent="0.25">
      <c r="B114" s="1" t="s">
        <v>142</v>
      </c>
      <c r="C114">
        <v>59</v>
      </c>
      <c r="D114" s="1" t="s">
        <v>7</v>
      </c>
      <c r="E114" s="1" t="s">
        <v>36</v>
      </c>
      <c r="F114" s="1" t="s">
        <v>15</v>
      </c>
      <c r="G114" s="2">
        <v>45239</v>
      </c>
      <c r="H114" s="1" t="s">
        <v>2861</v>
      </c>
      <c r="I114">
        <v>38.299999999999997</v>
      </c>
      <c r="J114" s="1" t="s">
        <v>242</v>
      </c>
      <c r="K114" s="2">
        <v>45244</v>
      </c>
      <c r="L114" s="2"/>
      <c r="M114" t="b">
        <v>0</v>
      </c>
      <c r="N114">
        <v>828</v>
      </c>
      <c r="O114">
        <v>27</v>
      </c>
      <c r="P114" s="2">
        <v>46043</v>
      </c>
      <c r="Q114">
        <v>0</v>
      </c>
    </row>
    <row r="115" spans="2:18" x14ac:dyDescent="0.25">
      <c r="B115" s="1" t="s">
        <v>143</v>
      </c>
      <c r="C115">
        <v>29</v>
      </c>
      <c r="D115" s="1" t="s">
        <v>7</v>
      </c>
      <c r="E115" s="1" t="s">
        <v>11</v>
      </c>
      <c r="F115" s="1" t="s">
        <v>34</v>
      </c>
      <c r="G115" s="2">
        <v>45806</v>
      </c>
      <c r="H115" s="1" t="s">
        <v>243</v>
      </c>
      <c r="I115">
        <v>17.21</v>
      </c>
      <c r="J115" s="1" t="s">
        <v>240</v>
      </c>
      <c r="K115" s="2">
        <v>45820</v>
      </c>
      <c r="L115" s="2">
        <v>45889</v>
      </c>
      <c r="M115" t="b">
        <v>1</v>
      </c>
      <c r="N115">
        <v>69</v>
      </c>
      <c r="O115">
        <v>2</v>
      </c>
      <c r="P115" s="2">
        <v>45819</v>
      </c>
      <c r="Q115">
        <v>2</v>
      </c>
    </row>
    <row r="116" spans="2:18" x14ac:dyDescent="0.25">
      <c r="B116" s="1" t="s">
        <v>144</v>
      </c>
      <c r="C116">
        <v>47</v>
      </c>
      <c r="D116" s="1" t="s">
        <v>7</v>
      </c>
      <c r="E116" s="1" t="s">
        <v>43</v>
      </c>
      <c r="F116" s="1" t="s">
        <v>15</v>
      </c>
      <c r="G116" s="2">
        <v>45553</v>
      </c>
      <c r="H116" s="1" t="s">
        <v>241</v>
      </c>
      <c r="I116">
        <v>40.53</v>
      </c>
      <c r="J116" s="1" t="s">
        <v>240</v>
      </c>
      <c r="K116" s="2">
        <v>45558</v>
      </c>
      <c r="L116" s="2"/>
      <c r="M116" t="b">
        <v>0</v>
      </c>
      <c r="N116">
        <v>514</v>
      </c>
      <c r="O116">
        <v>17</v>
      </c>
      <c r="P116" s="2">
        <v>46040</v>
      </c>
      <c r="Q116">
        <v>1</v>
      </c>
      <c r="R116">
        <v>8.06</v>
      </c>
    </row>
    <row r="117" spans="2:18" x14ac:dyDescent="0.25">
      <c r="B117" s="1" t="s">
        <v>145</v>
      </c>
      <c r="C117">
        <v>36</v>
      </c>
      <c r="D117" s="1" t="s">
        <v>7</v>
      </c>
      <c r="E117" s="1" t="s">
        <v>11</v>
      </c>
      <c r="F117" s="1" t="s">
        <v>15</v>
      </c>
      <c r="G117" s="2">
        <v>45444</v>
      </c>
      <c r="H117" s="1" t="s">
        <v>237</v>
      </c>
      <c r="I117">
        <v>19.27</v>
      </c>
      <c r="J117" s="1" t="s">
        <v>240</v>
      </c>
      <c r="K117" s="2">
        <v>45448</v>
      </c>
      <c r="L117" s="2"/>
      <c r="M117" t="b">
        <v>0</v>
      </c>
      <c r="N117">
        <v>624</v>
      </c>
      <c r="O117">
        <v>20</v>
      </c>
      <c r="P117" s="2">
        <v>46046</v>
      </c>
      <c r="R117">
        <v>2.42</v>
      </c>
    </row>
    <row r="118" spans="2:18" x14ac:dyDescent="0.25">
      <c r="B118" s="1" t="s">
        <v>146</v>
      </c>
      <c r="C118">
        <v>33</v>
      </c>
      <c r="D118" s="1" t="s">
        <v>14</v>
      </c>
      <c r="E118" s="1" t="s">
        <v>20</v>
      </c>
      <c r="F118" s="1" t="s">
        <v>9</v>
      </c>
      <c r="G118" s="2">
        <v>45496</v>
      </c>
      <c r="H118" s="1" t="s">
        <v>237</v>
      </c>
      <c r="I118">
        <v>16.54</v>
      </c>
      <c r="J118" s="1" t="s">
        <v>242</v>
      </c>
      <c r="K118" s="2">
        <v>45503</v>
      </c>
      <c r="L118" s="2"/>
      <c r="M118" t="b">
        <v>0</v>
      </c>
      <c r="N118">
        <v>569</v>
      </c>
      <c r="O118">
        <v>18</v>
      </c>
      <c r="P118" s="2">
        <v>46042</v>
      </c>
      <c r="Q118">
        <v>2</v>
      </c>
      <c r="R118">
        <v>0.93</v>
      </c>
    </row>
    <row r="119" spans="2:18" x14ac:dyDescent="0.25">
      <c r="B119" s="1" t="s">
        <v>147</v>
      </c>
      <c r="C119">
        <v>38</v>
      </c>
      <c r="D119" s="1" t="s">
        <v>14</v>
      </c>
      <c r="E119" s="1" t="s">
        <v>50</v>
      </c>
      <c r="F119" s="1" t="s">
        <v>9</v>
      </c>
      <c r="G119" s="2">
        <v>45567</v>
      </c>
      <c r="H119" s="1" t="s">
        <v>2861</v>
      </c>
      <c r="I119">
        <v>20.51</v>
      </c>
      <c r="J119" s="1" t="s">
        <v>240</v>
      </c>
      <c r="K119" s="2">
        <v>45581</v>
      </c>
      <c r="L119" s="2"/>
      <c r="M119" t="b">
        <v>0</v>
      </c>
      <c r="N119">
        <v>491</v>
      </c>
      <c r="O119">
        <v>16</v>
      </c>
      <c r="P119" s="2">
        <v>46046</v>
      </c>
      <c r="Q119">
        <v>2</v>
      </c>
      <c r="R119">
        <v>6.38</v>
      </c>
    </row>
    <row r="120" spans="2:18" x14ac:dyDescent="0.25">
      <c r="B120" s="1" t="s">
        <v>148</v>
      </c>
      <c r="C120">
        <v>35</v>
      </c>
      <c r="D120" s="1" t="s">
        <v>7</v>
      </c>
      <c r="E120" s="1" t="s">
        <v>8</v>
      </c>
      <c r="F120" s="1" t="s">
        <v>15</v>
      </c>
      <c r="G120" s="2">
        <v>44968</v>
      </c>
      <c r="H120" s="1" t="s">
        <v>237</v>
      </c>
      <c r="I120">
        <v>18.73</v>
      </c>
      <c r="J120" s="1" t="s">
        <v>240</v>
      </c>
      <c r="K120" s="2">
        <v>44976</v>
      </c>
      <c r="L120" s="2"/>
      <c r="M120" t="b">
        <v>0</v>
      </c>
      <c r="N120">
        <v>1096</v>
      </c>
      <c r="O120">
        <v>36</v>
      </c>
      <c r="P120" s="2">
        <v>46054</v>
      </c>
      <c r="Q120">
        <v>0</v>
      </c>
      <c r="R120">
        <v>6.01</v>
      </c>
    </row>
    <row r="121" spans="2:18" x14ac:dyDescent="0.25">
      <c r="B121" s="1" t="s">
        <v>149</v>
      </c>
      <c r="C121">
        <v>35</v>
      </c>
      <c r="D121" s="1" t="s">
        <v>14</v>
      </c>
      <c r="E121" s="1" t="s">
        <v>28</v>
      </c>
      <c r="F121" s="1" t="s">
        <v>21</v>
      </c>
      <c r="G121" s="2">
        <v>45084</v>
      </c>
      <c r="H121" s="1" t="s">
        <v>241</v>
      </c>
      <c r="J121" s="1" t="s">
        <v>240</v>
      </c>
      <c r="K121" s="2">
        <v>45084</v>
      </c>
      <c r="L121" s="2"/>
      <c r="M121" t="b">
        <v>0</v>
      </c>
      <c r="N121">
        <v>988</v>
      </c>
      <c r="O121">
        <v>32</v>
      </c>
      <c r="P121" s="2">
        <v>46042</v>
      </c>
      <c r="Q121">
        <v>2</v>
      </c>
      <c r="R121">
        <v>2.74</v>
      </c>
    </row>
    <row r="122" spans="2:18" x14ac:dyDescent="0.25">
      <c r="B122" s="1" t="s">
        <v>150</v>
      </c>
      <c r="C122">
        <v>30</v>
      </c>
      <c r="D122" s="1" t="s">
        <v>14</v>
      </c>
      <c r="E122" s="1" t="s">
        <v>8</v>
      </c>
      <c r="F122" s="1" t="s">
        <v>9</v>
      </c>
      <c r="G122" s="2">
        <v>45203</v>
      </c>
      <c r="H122" s="1" t="s">
        <v>243</v>
      </c>
      <c r="I122">
        <v>211.17</v>
      </c>
      <c r="J122" s="1" t="s">
        <v>242</v>
      </c>
      <c r="K122" s="2">
        <v>45207</v>
      </c>
      <c r="L122" s="2"/>
      <c r="M122" t="b">
        <v>0</v>
      </c>
      <c r="N122">
        <v>865</v>
      </c>
      <c r="O122">
        <v>28</v>
      </c>
      <c r="P122" s="2">
        <v>46048</v>
      </c>
      <c r="Q122">
        <v>1</v>
      </c>
      <c r="R122">
        <v>22.07</v>
      </c>
    </row>
    <row r="123" spans="2:18" x14ac:dyDescent="0.25">
      <c r="B123" s="1" t="s">
        <v>151</v>
      </c>
      <c r="C123">
        <v>21</v>
      </c>
      <c r="D123" s="1" t="s">
        <v>14</v>
      </c>
      <c r="E123" s="1" t="s">
        <v>8</v>
      </c>
      <c r="F123" s="1" t="s">
        <v>15</v>
      </c>
      <c r="G123" s="2">
        <v>45056</v>
      </c>
      <c r="H123" s="1" t="s">
        <v>241</v>
      </c>
      <c r="I123">
        <v>40.020000000000003</v>
      </c>
      <c r="J123" s="1" t="s">
        <v>240</v>
      </c>
      <c r="K123" s="2">
        <v>45070</v>
      </c>
      <c r="L123" s="2"/>
      <c r="M123" t="b">
        <v>0</v>
      </c>
      <c r="N123">
        <v>1002</v>
      </c>
      <c r="O123">
        <v>33</v>
      </c>
      <c r="P123" s="2">
        <v>46049</v>
      </c>
      <c r="R123">
        <v>5.18</v>
      </c>
    </row>
    <row r="124" spans="2:18" x14ac:dyDescent="0.25">
      <c r="B124" s="1" t="s">
        <v>152</v>
      </c>
      <c r="C124">
        <v>20</v>
      </c>
      <c r="D124" s="1" t="s">
        <v>14</v>
      </c>
      <c r="E124" s="1" t="s">
        <v>8</v>
      </c>
      <c r="F124" s="1" t="s">
        <v>15</v>
      </c>
      <c r="G124" s="2">
        <v>45422</v>
      </c>
      <c r="H124" s="1" t="s">
        <v>239</v>
      </c>
      <c r="I124">
        <v>86.36</v>
      </c>
      <c r="J124" s="1" t="s">
        <v>240</v>
      </c>
      <c r="K124" s="2">
        <v>45631</v>
      </c>
      <c r="L124" s="2"/>
      <c r="M124" t="b">
        <v>0</v>
      </c>
      <c r="N124">
        <v>441</v>
      </c>
      <c r="O124">
        <v>14</v>
      </c>
      <c r="P124" s="2">
        <v>46043</v>
      </c>
      <c r="Q124">
        <v>1</v>
      </c>
      <c r="R124">
        <v>16.05</v>
      </c>
    </row>
    <row r="125" spans="2:18" x14ac:dyDescent="0.25">
      <c r="B125" s="1" t="s">
        <v>153</v>
      </c>
      <c r="C125">
        <v>40</v>
      </c>
      <c r="D125" s="1" t="s">
        <v>14</v>
      </c>
      <c r="E125" s="1" t="s">
        <v>26</v>
      </c>
      <c r="F125" s="1" t="s">
        <v>18</v>
      </c>
      <c r="G125" s="2">
        <v>45680</v>
      </c>
      <c r="H125" s="1" t="s">
        <v>244</v>
      </c>
      <c r="I125">
        <v>38.08</v>
      </c>
      <c r="J125" s="1" t="s">
        <v>238</v>
      </c>
      <c r="K125" s="2">
        <v>45692</v>
      </c>
      <c r="L125" s="2"/>
      <c r="M125" t="b">
        <v>0</v>
      </c>
      <c r="N125">
        <v>380</v>
      </c>
      <c r="O125">
        <v>12</v>
      </c>
      <c r="P125" s="2">
        <v>46050</v>
      </c>
      <c r="Q125">
        <v>3</v>
      </c>
      <c r="R125">
        <v>15.08</v>
      </c>
    </row>
    <row r="126" spans="2:18" x14ac:dyDescent="0.25">
      <c r="B126" s="1" t="s">
        <v>154</v>
      </c>
      <c r="C126">
        <v>32</v>
      </c>
      <c r="D126" s="1" t="s">
        <v>14</v>
      </c>
      <c r="E126" s="1" t="s">
        <v>43</v>
      </c>
      <c r="F126" s="1" t="s">
        <v>21</v>
      </c>
      <c r="G126" s="2">
        <v>45664</v>
      </c>
      <c r="H126" s="1" t="s">
        <v>237</v>
      </c>
      <c r="I126">
        <v>20.57</v>
      </c>
      <c r="J126" s="1" t="s">
        <v>238</v>
      </c>
      <c r="K126" s="2">
        <v>45677</v>
      </c>
      <c r="L126" s="2"/>
      <c r="M126" t="b">
        <v>0</v>
      </c>
      <c r="N126">
        <v>395</v>
      </c>
      <c r="O126">
        <v>13</v>
      </c>
      <c r="P126" s="2">
        <v>46048</v>
      </c>
      <c r="R126">
        <v>7.85</v>
      </c>
    </row>
    <row r="127" spans="2:18" x14ac:dyDescent="0.25">
      <c r="B127" s="1" t="s">
        <v>155</v>
      </c>
      <c r="C127">
        <v>29</v>
      </c>
      <c r="D127" s="1" t="s">
        <v>7</v>
      </c>
      <c r="E127" s="1" t="s">
        <v>28</v>
      </c>
      <c r="F127" s="1" t="s">
        <v>12</v>
      </c>
      <c r="G127" s="2">
        <v>45457</v>
      </c>
      <c r="H127" s="1" t="s">
        <v>237</v>
      </c>
      <c r="I127">
        <v>19.190000000000001</v>
      </c>
      <c r="J127" s="1" t="s">
        <v>240</v>
      </c>
      <c r="K127" s="2">
        <v>45460</v>
      </c>
      <c r="L127" s="2"/>
      <c r="M127" t="b">
        <v>0</v>
      </c>
      <c r="N127">
        <v>612</v>
      </c>
      <c r="O127">
        <v>20</v>
      </c>
      <c r="P127" s="2">
        <v>46045</v>
      </c>
      <c r="Q127">
        <v>1</v>
      </c>
      <c r="R127">
        <v>6.71</v>
      </c>
    </row>
    <row r="128" spans="2:18" x14ac:dyDescent="0.25">
      <c r="B128" s="1" t="s">
        <v>156</v>
      </c>
      <c r="D128" s="1" t="s">
        <v>14</v>
      </c>
      <c r="E128" s="1" t="s">
        <v>26</v>
      </c>
      <c r="F128" s="1" t="s">
        <v>12</v>
      </c>
      <c r="G128" s="2">
        <v>45890</v>
      </c>
      <c r="H128" s="1" t="s">
        <v>237</v>
      </c>
      <c r="I128">
        <v>19.77</v>
      </c>
      <c r="J128" s="1" t="s">
        <v>240</v>
      </c>
      <c r="K128" s="2">
        <v>45898</v>
      </c>
      <c r="L128" s="2"/>
      <c r="M128" t="b">
        <v>0</v>
      </c>
      <c r="N128">
        <v>174</v>
      </c>
      <c r="O128">
        <v>5</v>
      </c>
      <c r="P128" s="2">
        <v>46046</v>
      </c>
      <c r="Q128">
        <v>1</v>
      </c>
      <c r="R128">
        <v>3.88</v>
      </c>
    </row>
    <row r="129" spans="2:18" x14ac:dyDescent="0.25">
      <c r="B129" s="1" t="s">
        <v>157</v>
      </c>
      <c r="C129">
        <v>41</v>
      </c>
      <c r="D129" s="1" t="s">
        <v>31</v>
      </c>
      <c r="E129" s="1" t="s">
        <v>32</v>
      </c>
      <c r="F129" s="1" t="s">
        <v>9</v>
      </c>
      <c r="G129" s="2">
        <v>45564</v>
      </c>
      <c r="H129" s="1" t="s">
        <v>237</v>
      </c>
      <c r="I129">
        <v>19.61</v>
      </c>
      <c r="J129" s="1" t="s">
        <v>240</v>
      </c>
      <c r="K129" s="2">
        <v>45572</v>
      </c>
      <c r="L129" s="2"/>
      <c r="M129" t="b">
        <v>0</v>
      </c>
      <c r="N129">
        <v>500</v>
      </c>
      <c r="O129">
        <v>16</v>
      </c>
      <c r="P129" s="2">
        <v>46044</v>
      </c>
      <c r="Q129">
        <v>1</v>
      </c>
      <c r="R129">
        <v>6.27</v>
      </c>
    </row>
    <row r="130" spans="2:18" x14ac:dyDescent="0.25">
      <c r="B130" s="1" t="s">
        <v>158</v>
      </c>
      <c r="C130">
        <v>36</v>
      </c>
      <c r="D130" s="1" t="s">
        <v>24</v>
      </c>
      <c r="E130" s="1" t="s">
        <v>57</v>
      </c>
      <c r="F130" s="1" t="s">
        <v>34</v>
      </c>
      <c r="G130" s="2">
        <v>45016</v>
      </c>
      <c r="H130" s="1" t="s">
        <v>239</v>
      </c>
      <c r="I130">
        <v>86.84</v>
      </c>
      <c r="J130" s="1" t="s">
        <v>242</v>
      </c>
      <c r="K130" s="2">
        <v>45027</v>
      </c>
      <c r="L130" s="2"/>
      <c r="M130" t="b">
        <v>0</v>
      </c>
      <c r="N130">
        <v>1045</v>
      </c>
      <c r="O130">
        <v>34</v>
      </c>
      <c r="P130" s="2">
        <v>46053</v>
      </c>
      <c r="Q130">
        <v>2</v>
      </c>
      <c r="R130">
        <v>18.25</v>
      </c>
    </row>
    <row r="131" spans="2:18" x14ac:dyDescent="0.25">
      <c r="B131" s="1" t="s">
        <v>159</v>
      </c>
      <c r="C131">
        <v>28</v>
      </c>
      <c r="D131" s="1" t="s">
        <v>14</v>
      </c>
      <c r="E131" s="1" t="s">
        <v>8</v>
      </c>
      <c r="F131" s="1" t="s">
        <v>9</v>
      </c>
      <c r="G131" s="2">
        <v>45789</v>
      </c>
      <c r="H131" s="1" t="s">
        <v>241</v>
      </c>
      <c r="I131">
        <v>41.25</v>
      </c>
      <c r="J131" s="1" t="s">
        <v>240</v>
      </c>
      <c r="K131" s="2">
        <v>45800</v>
      </c>
      <c r="L131" s="2"/>
      <c r="M131" t="b">
        <v>0</v>
      </c>
      <c r="N131">
        <v>272</v>
      </c>
      <c r="O131">
        <v>9</v>
      </c>
      <c r="P131" s="2">
        <v>46040</v>
      </c>
      <c r="Q131">
        <v>0</v>
      </c>
      <c r="R131">
        <v>11.86</v>
      </c>
    </row>
    <row r="132" spans="2:18" x14ac:dyDescent="0.25">
      <c r="B132" s="1" t="s">
        <v>160</v>
      </c>
      <c r="C132">
        <v>45</v>
      </c>
      <c r="D132" s="1" t="s">
        <v>7</v>
      </c>
      <c r="E132" s="1" t="s">
        <v>28</v>
      </c>
      <c r="F132" s="1" t="s">
        <v>15</v>
      </c>
      <c r="G132" s="2">
        <v>45574</v>
      </c>
      <c r="H132" s="1" t="s">
        <v>241</v>
      </c>
      <c r="I132">
        <v>37.619999999999997</v>
      </c>
      <c r="J132" s="1" t="s">
        <v>238</v>
      </c>
      <c r="K132" s="2">
        <v>45574</v>
      </c>
      <c r="L132" s="2"/>
      <c r="M132" t="b">
        <v>0</v>
      </c>
      <c r="N132">
        <v>498</v>
      </c>
      <c r="O132">
        <v>16</v>
      </c>
      <c r="P132" s="2">
        <v>46045</v>
      </c>
      <c r="Q132">
        <v>0</v>
      </c>
      <c r="R132">
        <v>9.6</v>
      </c>
    </row>
    <row r="133" spans="2:18" x14ac:dyDescent="0.25">
      <c r="B133" s="1" t="s">
        <v>161</v>
      </c>
      <c r="C133">
        <v>48</v>
      </c>
      <c r="D133" s="1" t="s">
        <v>7</v>
      </c>
      <c r="E133" s="1" t="s">
        <v>50</v>
      </c>
      <c r="F133" s="1" t="s">
        <v>21</v>
      </c>
      <c r="G133" s="2">
        <v>45642</v>
      </c>
      <c r="H133" s="1" t="s">
        <v>241</v>
      </c>
      <c r="I133">
        <v>37</v>
      </c>
      <c r="J133" s="1" t="s">
        <v>242</v>
      </c>
      <c r="K133" s="2">
        <v>45646</v>
      </c>
      <c r="L133" s="2"/>
      <c r="M133" t="b">
        <v>0</v>
      </c>
      <c r="N133">
        <v>426</v>
      </c>
      <c r="O133">
        <v>14</v>
      </c>
      <c r="P133" s="2">
        <v>46045</v>
      </c>
      <c r="Q133">
        <v>1</v>
      </c>
      <c r="R133">
        <v>10.87</v>
      </c>
    </row>
    <row r="134" spans="2:18" x14ac:dyDescent="0.25">
      <c r="B134" s="1" t="s">
        <v>162</v>
      </c>
      <c r="C134">
        <v>38</v>
      </c>
      <c r="D134" s="1" t="s">
        <v>7</v>
      </c>
      <c r="E134" s="1" t="s">
        <v>20</v>
      </c>
      <c r="F134" s="1" t="s">
        <v>34</v>
      </c>
      <c r="G134" s="2">
        <v>45564</v>
      </c>
      <c r="H134" s="1" t="s">
        <v>243</v>
      </c>
      <c r="I134">
        <v>18.920000000000002</v>
      </c>
      <c r="J134" s="1" t="s">
        <v>242</v>
      </c>
      <c r="K134" s="2">
        <v>45578</v>
      </c>
      <c r="L134" s="2"/>
      <c r="M134" t="b">
        <v>0</v>
      </c>
      <c r="N134">
        <v>494</v>
      </c>
      <c r="O134">
        <v>16</v>
      </c>
      <c r="P134" s="2">
        <v>46041</v>
      </c>
      <c r="Q134">
        <v>2</v>
      </c>
      <c r="R134">
        <v>0.73</v>
      </c>
    </row>
    <row r="135" spans="2:18" x14ac:dyDescent="0.25">
      <c r="B135" s="1" t="s">
        <v>163</v>
      </c>
      <c r="C135">
        <v>43</v>
      </c>
      <c r="D135" s="1" t="s">
        <v>14</v>
      </c>
      <c r="E135" s="1" t="s">
        <v>28</v>
      </c>
      <c r="F135" s="1" t="s">
        <v>15</v>
      </c>
      <c r="G135" s="2">
        <v>45550</v>
      </c>
      <c r="H135" s="1" t="s">
        <v>2861</v>
      </c>
      <c r="I135">
        <v>36.630000000000003</v>
      </c>
      <c r="J135" s="1" t="s">
        <v>240</v>
      </c>
      <c r="K135" s="2">
        <v>45555</v>
      </c>
      <c r="L135" s="2"/>
      <c r="M135" t="b">
        <v>0</v>
      </c>
      <c r="N135">
        <v>517</v>
      </c>
      <c r="O135">
        <v>17</v>
      </c>
      <c r="P135" s="2">
        <v>46047</v>
      </c>
      <c r="Q135">
        <v>2</v>
      </c>
      <c r="R135">
        <v>7.06</v>
      </c>
    </row>
    <row r="136" spans="2:18" x14ac:dyDescent="0.25">
      <c r="B136" s="1" t="s">
        <v>164</v>
      </c>
      <c r="C136">
        <v>45</v>
      </c>
      <c r="D136" s="1" t="s">
        <v>14</v>
      </c>
      <c r="E136" s="1" t="s">
        <v>20</v>
      </c>
      <c r="F136" s="1" t="s">
        <v>12</v>
      </c>
      <c r="G136" s="2">
        <v>45029</v>
      </c>
      <c r="H136" s="1" t="s">
        <v>243</v>
      </c>
      <c r="I136">
        <v>17.399999999999999</v>
      </c>
      <c r="J136" s="1" t="s">
        <v>238</v>
      </c>
      <c r="K136" s="2">
        <v>45032</v>
      </c>
      <c r="L136" s="2"/>
      <c r="M136" t="b">
        <v>0</v>
      </c>
      <c r="N136">
        <v>1040</v>
      </c>
      <c r="O136">
        <v>34</v>
      </c>
      <c r="P136" s="2">
        <v>46054</v>
      </c>
      <c r="Q136">
        <v>1</v>
      </c>
      <c r="R136">
        <v>8.83</v>
      </c>
    </row>
    <row r="137" spans="2:18" x14ac:dyDescent="0.25">
      <c r="B137" s="1" t="s">
        <v>165</v>
      </c>
      <c r="C137">
        <v>44</v>
      </c>
      <c r="D137" s="1" t="s">
        <v>14</v>
      </c>
      <c r="E137" s="1" t="s">
        <v>8</v>
      </c>
      <c r="F137" s="1" t="s">
        <v>9</v>
      </c>
      <c r="G137" s="2">
        <v>45557</v>
      </c>
      <c r="H137" s="1" t="s">
        <v>237</v>
      </c>
      <c r="I137">
        <v>15.77</v>
      </c>
      <c r="J137" s="1" t="s">
        <v>242</v>
      </c>
      <c r="K137" s="2">
        <v>45566</v>
      </c>
      <c r="L137" s="2"/>
      <c r="M137" t="b">
        <v>0</v>
      </c>
      <c r="N137">
        <v>506</v>
      </c>
      <c r="O137">
        <v>16</v>
      </c>
      <c r="P137" s="2">
        <v>46053</v>
      </c>
      <c r="Q137">
        <v>0</v>
      </c>
      <c r="R137">
        <v>9.3699999999999992</v>
      </c>
    </row>
    <row r="138" spans="2:18" x14ac:dyDescent="0.25">
      <c r="B138" s="1" t="s">
        <v>166</v>
      </c>
      <c r="C138">
        <v>40</v>
      </c>
      <c r="D138" s="1" t="s">
        <v>7</v>
      </c>
      <c r="E138" s="1" t="s">
        <v>26</v>
      </c>
      <c r="F138" s="1" t="s">
        <v>12</v>
      </c>
      <c r="G138" s="2">
        <v>45822</v>
      </c>
      <c r="H138" s="1" t="s">
        <v>237</v>
      </c>
      <c r="I138">
        <v>16.649999999999999</v>
      </c>
      <c r="J138" s="1" t="s">
        <v>242</v>
      </c>
      <c r="K138" s="2">
        <v>45824</v>
      </c>
      <c r="L138" s="2"/>
      <c r="M138" t="b">
        <v>0</v>
      </c>
      <c r="N138">
        <v>248</v>
      </c>
      <c r="O138">
        <v>8</v>
      </c>
      <c r="P138" s="2">
        <v>46040</v>
      </c>
      <c r="Q138">
        <v>0</v>
      </c>
    </row>
    <row r="139" spans="2:18" x14ac:dyDescent="0.25">
      <c r="B139" s="1" t="s">
        <v>167</v>
      </c>
      <c r="C139">
        <v>39</v>
      </c>
      <c r="D139" s="1" t="s">
        <v>31</v>
      </c>
      <c r="E139" s="1" t="s">
        <v>20</v>
      </c>
      <c r="F139" s="1" t="s">
        <v>34</v>
      </c>
      <c r="G139" s="2">
        <v>45269</v>
      </c>
      <c r="H139" s="1" t="s">
        <v>237</v>
      </c>
      <c r="I139">
        <v>22.02</v>
      </c>
      <c r="J139" s="1" t="s">
        <v>240</v>
      </c>
      <c r="K139" s="2">
        <v>45271</v>
      </c>
      <c r="L139" s="2"/>
      <c r="M139" t="b">
        <v>0</v>
      </c>
      <c r="N139">
        <v>801</v>
      </c>
      <c r="O139">
        <v>26</v>
      </c>
      <c r="P139" s="2">
        <v>46040</v>
      </c>
      <c r="Q139">
        <v>1</v>
      </c>
      <c r="R139">
        <v>11.92</v>
      </c>
    </row>
    <row r="140" spans="2:18" x14ac:dyDescent="0.25">
      <c r="B140" s="1" t="s">
        <v>168</v>
      </c>
      <c r="C140">
        <v>39</v>
      </c>
      <c r="D140" s="1" t="s">
        <v>7</v>
      </c>
      <c r="E140" s="1" t="s">
        <v>50</v>
      </c>
      <c r="F140" s="1" t="s">
        <v>9</v>
      </c>
      <c r="G140" s="2">
        <v>45606</v>
      </c>
      <c r="H140" s="1" t="s">
        <v>237</v>
      </c>
      <c r="I140">
        <v>36.950000000000003</v>
      </c>
      <c r="J140" s="1" t="s">
        <v>242</v>
      </c>
      <c r="K140" s="2">
        <v>45617</v>
      </c>
      <c r="L140" s="2"/>
      <c r="M140" t="b">
        <v>0</v>
      </c>
      <c r="N140">
        <v>455</v>
      </c>
      <c r="O140">
        <v>15</v>
      </c>
      <c r="P140" s="2">
        <v>46053</v>
      </c>
      <c r="Q140">
        <v>1</v>
      </c>
      <c r="R140">
        <v>12.03</v>
      </c>
    </row>
    <row r="141" spans="2:18" x14ac:dyDescent="0.25">
      <c r="B141" s="1" t="s">
        <v>169</v>
      </c>
      <c r="C141">
        <v>24</v>
      </c>
      <c r="D141" s="1" t="s">
        <v>7</v>
      </c>
      <c r="E141" s="1" t="s">
        <v>36</v>
      </c>
      <c r="F141" s="1" t="s">
        <v>15</v>
      </c>
      <c r="G141" s="2">
        <v>44961</v>
      </c>
      <c r="H141" s="1" t="s">
        <v>244</v>
      </c>
      <c r="I141">
        <v>21.89</v>
      </c>
      <c r="J141" s="1" t="s">
        <v>242</v>
      </c>
      <c r="K141" s="2">
        <v>44962</v>
      </c>
      <c r="L141" s="2"/>
      <c r="M141" t="b">
        <v>0</v>
      </c>
      <c r="N141">
        <v>1110</v>
      </c>
      <c r="O141">
        <v>37</v>
      </c>
      <c r="P141" s="2">
        <v>46044</v>
      </c>
      <c r="Q141">
        <v>4</v>
      </c>
      <c r="R141">
        <v>5.07</v>
      </c>
    </row>
    <row r="142" spans="2:18" x14ac:dyDescent="0.25">
      <c r="B142" s="1" t="s">
        <v>170</v>
      </c>
      <c r="C142">
        <v>40</v>
      </c>
      <c r="D142" s="1" t="s">
        <v>31</v>
      </c>
      <c r="E142" s="1" t="s">
        <v>8</v>
      </c>
      <c r="F142" s="1" t="s">
        <v>9</v>
      </c>
      <c r="G142" s="2">
        <v>45318</v>
      </c>
      <c r="H142" s="1" t="s">
        <v>237</v>
      </c>
      <c r="I142">
        <v>19.61</v>
      </c>
      <c r="J142" s="1" t="s">
        <v>238</v>
      </c>
      <c r="K142" s="2">
        <v>45331</v>
      </c>
      <c r="L142" s="2"/>
      <c r="M142" t="b">
        <v>0</v>
      </c>
      <c r="N142">
        <v>741</v>
      </c>
      <c r="O142">
        <v>24</v>
      </c>
      <c r="P142" s="2">
        <v>46045</v>
      </c>
      <c r="Q142">
        <v>1</v>
      </c>
      <c r="R142">
        <v>1.1200000000000001</v>
      </c>
    </row>
    <row r="143" spans="2:18" x14ac:dyDescent="0.25">
      <c r="B143" s="1" t="s">
        <v>171</v>
      </c>
      <c r="C143">
        <v>22</v>
      </c>
      <c r="D143" s="1" t="s">
        <v>7</v>
      </c>
      <c r="E143" s="1" t="s">
        <v>8</v>
      </c>
      <c r="F143" s="1" t="s">
        <v>34</v>
      </c>
      <c r="G143" s="2">
        <v>45419</v>
      </c>
      <c r="H143" s="1" t="s">
        <v>239</v>
      </c>
      <c r="I143">
        <v>78.69</v>
      </c>
      <c r="J143" s="1" t="s">
        <v>242</v>
      </c>
      <c r="K143" s="2">
        <v>45422</v>
      </c>
      <c r="L143" s="2"/>
      <c r="M143" t="b">
        <v>0</v>
      </c>
      <c r="N143">
        <v>650</v>
      </c>
      <c r="O143">
        <v>21</v>
      </c>
      <c r="P143" s="2">
        <v>46052</v>
      </c>
      <c r="Q143">
        <v>1</v>
      </c>
      <c r="R143">
        <v>21.75</v>
      </c>
    </row>
    <row r="144" spans="2:18" x14ac:dyDescent="0.25">
      <c r="B144" s="1" t="s">
        <v>172</v>
      </c>
      <c r="C144">
        <v>27</v>
      </c>
      <c r="D144" s="1" t="s">
        <v>14</v>
      </c>
      <c r="E144" s="1" t="s">
        <v>8</v>
      </c>
      <c r="F144" s="1" t="s">
        <v>12</v>
      </c>
      <c r="G144" s="2">
        <v>46034</v>
      </c>
      <c r="H144" s="1" t="s">
        <v>243</v>
      </c>
      <c r="I144">
        <v>175.11</v>
      </c>
      <c r="J144" s="1" t="s">
        <v>2797</v>
      </c>
      <c r="K144" s="2">
        <v>46035</v>
      </c>
      <c r="L144" s="2"/>
      <c r="M144" t="b">
        <v>0</v>
      </c>
      <c r="N144">
        <v>37</v>
      </c>
      <c r="O144">
        <v>1</v>
      </c>
      <c r="P144" s="2">
        <v>46043</v>
      </c>
      <c r="Q144">
        <v>2</v>
      </c>
      <c r="R144">
        <v>25.08</v>
      </c>
    </row>
    <row r="145" spans="2:18" x14ac:dyDescent="0.25">
      <c r="B145" s="1" t="s">
        <v>173</v>
      </c>
      <c r="C145">
        <v>46</v>
      </c>
      <c r="D145" s="1" t="s">
        <v>7</v>
      </c>
      <c r="E145" s="1" t="s">
        <v>8</v>
      </c>
      <c r="F145" s="1" t="s">
        <v>12</v>
      </c>
      <c r="G145" s="2">
        <v>45168</v>
      </c>
      <c r="H145" s="1" t="s">
        <v>241</v>
      </c>
      <c r="I145">
        <v>39.01</v>
      </c>
      <c r="J145" s="1" t="s">
        <v>240</v>
      </c>
      <c r="K145" s="2">
        <v>45179</v>
      </c>
      <c r="L145" s="2"/>
      <c r="M145" t="b">
        <v>0</v>
      </c>
      <c r="N145">
        <v>893</v>
      </c>
      <c r="O145">
        <v>29</v>
      </c>
      <c r="P145" s="2">
        <v>46048</v>
      </c>
      <c r="Q145">
        <v>1</v>
      </c>
      <c r="R145">
        <v>17.190000000000001</v>
      </c>
    </row>
    <row r="146" spans="2:18" x14ac:dyDescent="0.25">
      <c r="B146" s="1" t="s">
        <v>174</v>
      </c>
      <c r="C146">
        <v>42</v>
      </c>
      <c r="D146" s="1" t="s">
        <v>14</v>
      </c>
      <c r="E146" s="1" t="s">
        <v>8</v>
      </c>
      <c r="F146" s="1" t="s">
        <v>21</v>
      </c>
      <c r="G146" s="2">
        <v>45238</v>
      </c>
      <c r="H146" s="1" t="s">
        <v>241</v>
      </c>
      <c r="I146">
        <v>44.9</v>
      </c>
      <c r="J146" s="1" t="s">
        <v>242</v>
      </c>
      <c r="K146" s="2">
        <v>45240</v>
      </c>
      <c r="L146" s="2"/>
      <c r="M146" t="b">
        <v>0</v>
      </c>
      <c r="N146">
        <v>832</v>
      </c>
      <c r="O146">
        <v>27</v>
      </c>
      <c r="P146" s="2">
        <v>46051</v>
      </c>
      <c r="Q146">
        <v>1</v>
      </c>
      <c r="R146">
        <v>18.670000000000002</v>
      </c>
    </row>
    <row r="147" spans="2:18" x14ac:dyDescent="0.25">
      <c r="B147" s="1" t="s">
        <v>175</v>
      </c>
      <c r="C147">
        <v>47</v>
      </c>
      <c r="D147" s="1" t="s">
        <v>14</v>
      </c>
      <c r="E147" s="1" t="s">
        <v>43</v>
      </c>
      <c r="F147" s="1" t="s">
        <v>21</v>
      </c>
      <c r="G147" s="2">
        <v>45387</v>
      </c>
      <c r="H147" s="1" t="s">
        <v>241</v>
      </c>
      <c r="I147">
        <v>88.84</v>
      </c>
      <c r="J147" s="1" t="s">
        <v>238</v>
      </c>
      <c r="K147" s="2">
        <v>45392</v>
      </c>
      <c r="L147" s="2"/>
      <c r="M147" t="b">
        <v>0</v>
      </c>
      <c r="N147">
        <v>680</v>
      </c>
      <c r="O147">
        <v>22</v>
      </c>
      <c r="P147" s="2">
        <v>46046</v>
      </c>
      <c r="Q147">
        <v>1</v>
      </c>
      <c r="R147">
        <v>10.85</v>
      </c>
    </row>
    <row r="148" spans="2:18" x14ac:dyDescent="0.25">
      <c r="B148" s="1" t="s">
        <v>176</v>
      </c>
      <c r="C148">
        <v>32</v>
      </c>
      <c r="D148" s="1" t="s">
        <v>7</v>
      </c>
      <c r="E148" s="1" t="s">
        <v>43</v>
      </c>
      <c r="F148" s="1" t="s">
        <v>34</v>
      </c>
      <c r="G148" s="2">
        <v>46045</v>
      </c>
      <c r="H148" s="1" t="s">
        <v>237</v>
      </c>
      <c r="I148">
        <v>19.420000000000002</v>
      </c>
      <c r="J148" s="1" t="s">
        <v>242</v>
      </c>
      <c r="K148" s="2">
        <v>46050</v>
      </c>
      <c r="L148" s="2">
        <v>46026</v>
      </c>
      <c r="M148" t="b">
        <v>1</v>
      </c>
      <c r="N148">
        <v>24</v>
      </c>
      <c r="O148">
        <v>0</v>
      </c>
      <c r="P148" s="2">
        <v>45862</v>
      </c>
      <c r="Q148">
        <v>3</v>
      </c>
      <c r="R148">
        <v>0.86</v>
      </c>
    </row>
    <row r="149" spans="2:18" x14ac:dyDescent="0.25">
      <c r="B149" s="1" t="s">
        <v>177</v>
      </c>
      <c r="C149">
        <v>24</v>
      </c>
      <c r="D149" s="1" t="s">
        <v>24</v>
      </c>
      <c r="E149" s="1" t="s">
        <v>50</v>
      </c>
      <c r="F149" s="1" t="s">
        <v>12</v>
      </c>
      <c r="G149" s="2">
        <v>45888</v>
      </c>
      <c r="H149" s="1" t="s">
        <v>241</v>
      </c>
      <c r="I149">
        <v>35.42</v>
      </c>
      <c r="J149" s="1" t="s">
        <v>240</v>
      </c>
      <c r="K149" s="2">
        <v>45895</v>
      </c>
      <c r="L149" s="2"/>
      <c r="M149" t="b">
        <v>0</v>
      </c>
      <c r="N149">
        <v>177</v>
      </c>
      <c r="O149">
        <v>5</v>
      </c>
      <c r="P149" s="2">
        <v>46051</v>
      </c>
      <c r="Q149">
        <v>4</v>
      </c>
      <c r="R149">
        <v>0</v>
      </c>
    </row>
    <row r="150" spans="2:18" x14ac:dyDescent="0.25">
      <c r="B150" s="1" t="s">
        <v>178</v>
      </c>
      <c r="C150">
        <v>32</v>
      </c>
      <c r="D150" s="1" t="s">
        <v>14</v>
      </c>
      <c r="E150" s="1" t="s">
        <v>8</v>
      </c>
      <c r="F150" s="1" t="s">
        <v>34</v>
      </c>
      <c r="G150" s="2">
        <v>44966</v>
      </c>
      <c r="H150" s="1" t="s">
        <v>237</v>
      </c>
      <c r="I150">
        <v>17.55</v>
      </c>
      <c r="J150" s="1" t="s">
        <v>240</v>
      </c>
      <c r="K150" s="2">
        <v>44973</v>
      </c>
      <c r="L150" s="2"/>
      <c r="M150" t="b">
        <v>0</v>
      </c>
      <c r="N150">
        <v>1099</v>
      </c>
      <c r="O150">
        <v>36</v>
      </c>
      <c r="P150" s="2">
        <v>46045</v>
      </c>
      <c r="Q150">
        <v>3</v>
      </c>
      <c r="R150">
        <v>9.67</v>
      </c>
    </row>
    <row r="151" spans="2:18" x14ac:dyDescent="0.25">
      <c r="B151" s="1" t="s">
        <v>179</v>
      </c>
      <c r="C151">
        <v>35</v>
      </c>
      <c r="D151" s="1" t="s">
        <v>7</v>
      </c>
      <c r="E151" s="1" t="s">
        <v>8</v>
      </c>
      <c r="F151" s="1" t="s">
        <v>9</v>
      </c>
      <c r="G151" s="2">
        <v>45190</v>
      </c>
      <c r="H151" s="1" t="s">
        <v>244</v>
      </c>
      <c r="I151">
        <v>17.7</v>
      </c>
      <c r="J151" s="1" t="s">
        <v>242</v>
      </c>
      <c r="K151" s="2">
        <v>45192</v>
      </c>
      <c r="L151" s="2">
        <v>45485</v>
      </c>
      <c r="M151" t="b">
        <v>1</v>
      </c>
      <c r="N151">
        <v>293</v>
      </c>
      <c r="O151">
        <v>9</v>
      </c>
      <c r="P151" s="2">
        <v>45348</v>
      </c>
      <c r="Q151">
        <v>1</v>
      </c>
      <c r="R151">
        <v>8.6300000000000008</v>
      </c>
    </row>
    <row r="152" spans="2:18" x14ac:dyDescent="0.25">
      <c r="B152" s="1" t="s">
        <v>180</v>
      </c>
      <c r="C152">
        <v>35</v>
      </c>
      <c r="D152" s="1" t="s">
        <v>14</v>
      </c>
      <c r="E152" s="1" t="s">
        <v>50</v>
      </c>
      <c r="F152" s="1" t="s">
        <v>34</v>
      </c>
      <c r="G152" s="2">
        <v>45853</v>
      </c>
      <c r="H152" s="1" t="s">
        <v>243</v>
      </c>
      <c r="I152">
        <v>219.35</v>
      </c>
      <c r="J152" s="1" t="s">
        <v>238</v>
      </c>
      <c r="K152" s="2">
        <v>45856</v>
      </c>
      <c r="L152" s="2"/>
      <c r="M152" t="b">
        <v>0</v>
      </c>
      <c r="N152">
        <v>216</v>
      </c>
      <c r="O152">
        <v>7</v>
      </c>
      <c r="P152" s="2">
        <v>46045</v>
      </c>
      <c r="Q152">
        <v>0</v>
      </c>
      <c r="R152">
        <v>22.39</v>
      </c>
    </row>
    <row r="153" spans="2:18" x14ac:dyDescent="0.25">
      <c r="B153" s="1" t="s">
        <v>181</v>
      </c>
      <c r="C153">
        <v>44</v>
      </c>
      <c r="D153" s="1" t="s">
        <v>14</v>
      </c>
      <c r="E153" s="1" t="s">
        <v>8</v>
      </c>
      <c r="F153" s="1" t="s">
        <v>12</v>
      </c>
      <c r="G153" s="2">
        <v>44992</v>
      </c>
      <c r="H153" s="1" t="s">
        <v>241</v>
      </c>
      <c r="I153">
        <v>44.09</v>
      </c>
      <c r="J153" s="1" t="s">
        <v>240</v>
      </c>
      <c r="K153" s="2">
        <v>44994</v>
      </c>
      <c r="L153" s="2"/>
      <c r="M153" t="b">
        <v>0</v>
      </c>
      <c r="N153">
        <v>1078</v>
      </c>
      <c r="O153">
        <v>35</v>
      </c>
      <c r="P153" s="2">
        <v>46045</v>
      </c>
      <c r="Q153">
        <v>1</v>
      </c>
      <c r="R153">
        <v>5.0999999999999996</v>
      </c>
    </row>
    <row r="154" spans="2:18" x14ac:dyDescent="0.25">
      <c r="B154" s="1" t="s">
        <v>182</v>
      </c>
      <c r="C154">
        <v>31</v>
      </c>
      <c r="D154" s="1" t="s">
        <v>14</v>
      </c>
      <c r="E154" s="1" t="s">
        <v>17</v>
      </c>
      <c r="F154" s="1" t="s">
        <v>34</v>
      </c>
      <c r="G154" s="2">
        <v>45891</v>
      </c>
      <c r="H154" s="1" t="s">
        <v>243</v>
      </c>
      <c r="I154">
        <v>202.12</v>
      </c>
      <c r="J154" s="1" t="s">
        <v>240</v>
      </c>
      <c r="K154" s="2">
        <v>45891</v>
      </c>
      <c r="L154" s="2"/>
      <c r="M154" t="b">
        <v>0</v>
      </c>
      <c r="N154">
        <v>181</v>
      </c>
      <c r="O154">
        <v>6</v>
      </c>
      <c r="P154" s="2">
        <v>46044</v>
      </c>
      <c r="Q154">
        <v>0</v>
      </c>
      <c r="R154">
        <v>21.64</v>
      </c>
    </row>
    <row r="155" spans="2:18" x14ac:dyDescent="0.25">
      <c r="B155" s="1" t="s">
        <v>183</v>
      </c>
      <c r="C155">
        <v>37</v>
      </c>
      <c r="D155" s="1" t="s">
        <v>7</v>
      </c>
      <c r="E155" s="1" t="s">
        <v>8</v>
      </c>
      <c r="F155" s="1" t="s">
        <v>12</v>
      </c>
      <c r="G155" s="2">
        <v>45244</v>
      </c>
      <c r="H155" s="1" t="s">
        <v>241</v>
      </c>
      <c r="I155">
        <v>38.049999999999997</v>
      </c>
      <c r="J155" s="1" t="s">
        <v>238</v>
      </c>
      <c r="K155" s="2">
        <v>45253</v>
      </c>
      <c r="L155" s="2"/>
      <c r="M155" t="b">
        <v>0</v>
      </c>
      <c r="N155">
        <v>819</v>
      </c>
      <c r="O155">
        <v>27</v>
      </c>
      <c r="P155" s="2">
        <v>46051</v>
      </c>
      <c r="Q155">
        <v>2</v>
      </c>
      <c r="R155">
        <v>10.74</v>
      </c>
    </row>
    <row r="156" spans="2:18" x14ac:dyDescent="0.25">
      <c r="B156" s="1" t="s">
        <v>184</v>
      </c>
      <c r="C156">
        <v>25</v>
      </c>
      <c r="D156" s="1" t="s">
        <v>7</v>
      </c>
      <c r="E156" s="1" t="s">
        <v>43</v>
      </c>
      <c r="F156" s="1" t="s">
        <v>34</v>
      </c>
      <c r="G156" s="2">
        <v>45961</v>
      </c>
      <c r="H156" s="1" t="s">
        <v>241</v>
      </c>
      <c r="J156" s="1" t="s">
        <v>240</v>
      </c>
      <c r="K156" s="2">
        <v>45968</v>
      </c>
      <c r="L156" s="2"/>
      <c r="M156" t="b">
        <v>0</v>
      </c>
      <c r="N156">
        <v>104</v>
      </c>
      <c r="O156">
        <v>3</v>
      </c>
      <c r="P156" s="2">
        <v>46053</v>
      </c>
      <c r="Q156">
        <v>1</v>
      </c>
      <c r="R156">
        <v>13.13</v>
      </c>
    </row>
    <row r="157" spans="2:18" x14ac:dyDescent="0.25">
      <c r="B157" s="1" t="s">
        <v>185</v>
      </c>
      <c r="C157">
        <v>38</v>
      </c>
      <c r="D157" s="1" t="s">
        <v>14</v>
      </c>
      <c r="E157" s="1" t="s">
        <v>11</v>
      </c>
      <c r="F157" s="1" t="s">
        <v>12</v>
      </c>
      <c r="G157" s="2">
        <v>45257</v>
      </c>
      <c r="H157" s="1" t="s">
        <v>241</v>
      </c>
      <c r="I157">
        <v>35.950000000000003</v>
      </c>
      <c r="J157" s="1" t="s">
        <v>240</v>
      </c>
      <c r="K157" s="2">
        <v>45258</v>
      </c>
      <c r="L157" s="2"/>
      <c r="M157" t="b">
        <v>0</v>
      </c>
      <c r="N157">
        <v>814</v>
      </c>
      <c r="O157">
        <v>27</v>
      </c>
      <c r="P157" s="2">
        <v>46040</v>
      </c>
      <c r="Q157">
        <v>1</v>
      </c>
      <c r="R157">
        <v>11.09</v>
      </c>
    </row>
    <row r="158" spans="2:18" x14ac:dyDescent="0.25">
      <c r="B158" s="1" t="s">
        <v>186</v>
      </c>
      <c r="C158">
        <v>34</v>
      </c>
      <c r="D158" s="1" t="s">
        <v>14</v>
      </c>
      <c r="E158" s="1" t="s">
        <v>43</v>
      </c>
      <c r="F158" s="1" t="s">
        <v>9</v>
      </c>
      <c r="G158" s="2">
        <v>45416</v>
      </c>
      <c r="H158" s="1" t="s">
        <v>241</v>
      </c>
      <c r="I158">
        <v>39.159999999999997</v>
      </c>
      <c r="J158" s="1" t="s">
        <v>240</v>
      </c>
      <c r="K158" s="2">
        <v>45420</v>
      </c>
      <c r="L158" s="2"/>
      <c r="M158" t="b">
        <v>0</v>
      </c>
      <c r="N158">
        <v>652</v>
      </c>
      <c r="O158">
        <v>21</v>
      </c>
      <c r="P158" s="2">
        <v>46050</v>
      </c>
      <c r="Q158">
        <v>0</v>
      </c>
      <c r="R158">
        <v>12.66</v>
      </c>
    </row>
    <row r="159" spans="2:18" x14ac:dyDescent="0.25">
      <c r="B159" s="1" t="s">
        <v>187</v>
      </c>
      <c r="C159">
        <v>27</v>
      </c>
      <c r="D159" s="1" t="s">
        <v>7</v>
      </c>
      <c r="E159" s="1" t="s">
        <v>50</v>
      </c>
      <c r="F159" s="1" t="s">
        <v>9</v>
      </c>
      <c r="G159" s="2">
        <v>45672</v>
      </c>
      <c r="H159" s="1" t="s">
        <v>241</v>
      </c>
      <c r="I159">
        <v>40.44</v>
      </c>
      <c r="J159" s="1" t="s">
        <v>240</v>
      </c>
      <c r="K159" s="2">
        <v>45682</v>
      </c>
      <c r="L159" s="2">
        <v>46040</v>
      </c>
      <c r="M159" t="b">
        <v>1</v>
      </c>
      <c r="N159">
        <v>358</v>
      </c>
      <c r="O159">
        <v>11</v>
      </c>
      <c r="P159" s="2">
        <v>45869</v>
      </c>
      <c r="Q159">
        <v>5</v>
      </c>
      <c r="R159">
        <v>9.5</v>
      </c>
    </row>
    <row r="160" spans="2:18" x14ac:dyDescent="0.25">
      <c r="B160" s="1" t="s">
        <v>188</v>
      </c>
      <c r="C160">
        <v>32</v>
      </c>
      <c r="D160" s="1" t="s">
        <v>14</v>
      </c>
      <c r="E160" s="1" t="s">
        <v>8</v>
      </c>
      <c r="F160" s="1" t="s">
        <v>12</v>
      </c>
      <c r="G160" s="2">
        <v>45069</v>
      </c>
      <c r="H160" s="1" t="s">
        <v>237</v>
      </c>
      <c r="I160">
        <v>17.690000000000001</v>
      </c>
      <c r="J160" s="1" t="s">
        <v>240</v>
      </c>
      <c r="K160" s="2">
        <v>45073</v>
      </c>
      <c r="L160" s="2"/>
      <c r="M160" t="b">
        <v>0</v>
      </c>
      <c r="N160">
        <v>999</v>
      </c>
      <c r="O160">
        <v>33</v>
      </c>
      <c r="P160" s="2">
        <v>46050</v>
      </c>
      <c r="Q160">
        <v>1</v>
      </c>
      <c r="R160">
        <v>10.73</v>
      </c>
    </row>
    <row r="161" spans="2:18" x14ac:dyDescent="0.25">
      <c r="B161" s="1" t="s">
        <v>189</v>
      </c>
      <c r="C161">
        <v>32</v>
      </c>
      <c r="D161" s="1" t="s">
        <v>7</v>
      </c>
      <c r="E161" s="1" t="s">
        <v>8</v>
      </c>
      <c r="F161" s="1" t="s">
        <v>9</v>
      </c>
      <c r="G161" s="2">
        <v>45554</v>
      </c>
      <c r="H161" s="1" t="s">
        <v>241</v>
      </c>
      <c r="I161">
        <v>37.020000000000003</v>
      </c>
      <c r="J161" s="1" t="s">
        <v>242</v>
      </c>
      <c r="K161" s="2">
        <v>45560</v>
      </c>
      <c r="L161" s="2">
        <v>45822</v>
      </c>
      <c r="M161" t="b">
        <v>1</v>
      </c>
      <c r="N161">
        <v>262</v>
      </c>
      <c r="O161">
        <v>8</v>
      </c>
      <c r="P161" s="2">
        <v>45760</v>
      </c>
      <c r="Q161">
        <v>1</v>
      </c>
      <c r="R161">
        <v>12.53</v>
      </c>
    </row>
    <row r="162" spans="2:18" x14ac:dyDescent="0.25">
      <c r="B162" s="1" t="s">
        <v>190</v>
      </c>
      <c r="C162">
        <v>32</v>
      </c>
      <c r="D162" s="1" t="s">
        <v>7</v>
      </c>
      <c r="E162" s="1" t="s">
        <v>50</v>
      </c>
      <c r="F162" s="1" t="s">
        <v>34</v>
      </c>
      <c r="G162" s="2">
        <v>45496</v>
      </c>
      <c r="H162" s="1" t="s">
        <v>237</v>
      </c>
      <c r="I162">
        <v>17.920000000000002</v>
      </c>
      <c r="J162" s="1" t="s">
        <v>242</v>
      </c>
      <c r="K162" s="2">
        <v>45507</v>
      </c>
      <c r="L162" s="2"/>
      <c r="M162" t="b">
        <v>0</v>
      </c>
      <c r="N162">
        <v>565</v>
      </c>
      <c r="O162">
        <v>18</v>
      </c>
      <c r="P162" s="2">
        <v>46054</v>
      </c>
      <c r="Q162">
        <v>1</v>
      </c>
      <c r="R162">
        <v>1.25</v>
      </c>
    </row>
    <row r="163" spans="2:18" x14ac:dyDescent="0.25">
      <c r="B163" s="1" t="s">
        <v>191</v>
      </c>
      <c r="C163">
        <v>50</v>
      </c>
      <c r="D163" s="1" t="s">
        <v>7</v>
      </c>
      <c r="E163" s="1" t="s">
        <v>17</v>
      </c>
      <c r="F163" s="1" t="s">
        <v>15</v>
      </c>
      <c r="G163" s="2">
        <v>45810</v>
      </c>
      <c r="H163" s="1" t="s">
        <v>241</v>
      </c>
      <c r="I163">
        <v>43.42</v>
      </c>
      <c r="J163" s="1" t="s">
        <v>242</v>
      </c>
      <c r="K163" s="2">
        <v>45820</v>
      </c>
      <c r="L163" s="2">
        <v>46015</v>
      </c>
      <c r="M163" t="b">
        <v>1</v>
      </c>
      <c r="N163">
        <v>195</v>
      </c>
      <c r="O163">
        <v>6</v>
      </c>
      <c r="P163" s="2">
        <v>45925</v>
      </c>
      <c r="Q163">
        <v>1</v>
      </c>
      <c r="R163">
        <v>15.56</v>
      </c>
    </row>
    <row r="164" spans="2:18" x14ac:dyDescent="0.25">
      <c r="B164" s="1" t="s">
        <v>192</v>
      </c>
      <c r="D164" s="1" t="s">
        <v>14</v>
      </c>
      <c r="E164" s="1" t="s">
        <v>126</v>
      </c>
      <c r="F164" s="1" t="s">
        <v>21</v>
      </c>
      <c r="G164" s="2">
        <v>46049</v>
      </c>
      <c r="H164" s="1" t="s">
        <v>237</v>
      </c>
      <c r="I164">
        <v>21.91</v>
      </c>
      <c r="J164" s="1" t="s">
        <v>242</v>
      </c>
      <c r="K164" s="2">
        <v>46059</v>
      </c>
      <c r="L164" s="2"/>
      <c r="M164" t="b">
        <v>0</v>
      </c>
      <c r="N164">
        <v>13</v>
      </c>
      <c r="O164">
        <v>0</v>
      </c>
      <c r="P164" s="2">
        <v>46040</v>
      </c>
      <c r="Q164">
        <v>1</v>
      </c>
      <c r="R164">
        <v>10.9</v>
      </c>
    </row>
    <row r="165" spans="2:18" x14ac:dyDescent="0.25">
      <c r="B165" s="1" t="s">
        <v>193</v>
      </c>
      <c r="C165">
        <v>32</v>
      </c>
      <c r="D165" s="1" t="s">
        <v>31</v>
      </c>
      <c r="E165" s="1" t="s">
        <v>28</v>
      </c>
      <c r="F165" s="1" t="s">
        <v>12</v>
      </c>
      <c r="G165" s="2">
        <v>45675</v>
      </c>
      <c r="H165" s="1" t="s">
        <v>241</v>
      </c>
      <c r="I165">
        <v>39.36</v>
      </c>
      <c r="J165" s="1" t="s">
        <v>240</v>
      </c>
      <c r="K165" s="2">
        <v>45680</v>
      </c>
      <c r="L165" s="2"/>
      <c r="M165" t="b">
        <v>0</v>
      </c>
      <c r="N165">
        <v>392</v>
      </c>
      <c r="O165">
        <v>13</v>
      </c>
      <c r="P165" s="2">
        <v>46041</v>
      </c>
      <c r="Q165">
        <v>0</v>
      </c>
      <c r="R165">
        <v>11.86</v>
      </c>
    </row>
    <row r="166" spans="2:18" x14ac:dyDescent="0.25">
      <c r="B166" s="1" t="s">
        <v>194</v>
      </c>
      <c r="C166">
        <v>18</v>
      </c>
      <c r="D166" s="1" t="s">
        <v>14</v>
      </c>
      <c r="E166" s="1" t="s">
        <v>26</v>
      </c>
      <c r="F166" s="1" t="s">
        <v>18</v>
      </c>
      <c r="G166" s="2">
        <v>45388</v>
      </c>
      <c r="H166" s="1" t="s">
        <v>243</v>
      </c>
      <c r="I166">
        <v>18.59</v>
      </c>
      <c r="J166" s="1" t="s">
        <v>240</v>
      </c>
      <c r="K166" s="2">
        <v>45395</v>
      </c>
      <c r="L166" s="2"/>
      <c r="M166" t="b">
        <v>0</v>
      </c>
      <c r="N166">
        <v>677</v>
      </c>
      <c r="O166">
        <v>22</v>
      </c>
      <c r="P166" s="2">
        <v>46050</v>
      </c>
      <c r="Q166">
        <v>2</v>
      </c>
      <c r="R166">
        <v>7.12</v>
      </c>
    </row>
    <row r="167" spans="2:18" x14ac:dyDescent="0.25">
      <c r="B167" s="1" t="s">
        <v>195</v>
      </c>
      <c r="C167">
        <v>26</v>
      </c>
      <c r="D167" s="1" t="s">
        <v>14</v>
      </c>
      <c r="E167" s="1" t="s">
        <v>20</v>
      </c>
      <c r="F167" s="1" t="s">
        <v>15</v>
      </c>
      <c r="G167" s="2">
        <v>45384</v>
      </c>
      <c r="H167" s="1" t="s">
        <v>237</v>
      </c>
      <c r="I167">
        <v>18.09</v>
      </c>
      <c r="J167" s="1" t="s">
        <v>240</v>
      </c>
      <c r="K167" s="2">
        <v>45396</v>
      </c>
      <c r="L167" s="2"/>
      <c r="M167" t="b">
        <v>0</v>
      </c>
      <c r="N167">
        <v>676</v>
      </c>
      <c r="O167">
        <v>22</v>
      </c>
      <c r="P167" s="2">
        <v>46048</v>
      </c>
      <c r="Q167">
        <v>3</v>
      </c>
      <c r="R167">
        <v>12.63</v>
      </c>
    </row>
    <row r="168" spans="2:18" x14ac:dyDescent="0.25">
      <c r="B168" s="1" t="s">
        <v>196</v>
      </c>
      <c r="D168" s="1" t="s">
        <v>24</v>
      </c>
      <c r="E168" s="1" t="s">
        <v>43</v>
      </c>
      <c r="F168" s="1" t="s">
        <v>9</v>
      </c>
      <c r="G168" s="2">
        <v>45398</v>
      </c>
      <c r="H168" s="1" t="s">
        <v>241</v>
      </c>
      <c r="I168">
        <v>39.01</v>
      </c>
      <c r="J168" s="1" t="s">
        <v>240</v>
      </c>
      <c r="K168" s="2">
        <v>45411</v>
      </c>
      <c r="L168" s="2"/>
      <c r="M168" t="b">
        <v>0</v>
      </c>
      <c r="N168">
        <v>661</v>
      </c>
      <c r="O168">
        <v>22</v>
      </c>
      <c r="P168" s="2">
        <v>46044</v>
      </c>
      <c r="Q168">
        <v>0</v>
      </c>
      <c r="R168">
        <v>3.47</v>
      </c>
    </row>
    <row r="169" spans="2:18" x14ac:dyDescent="0.25">
      <c r="B169" s="1" t="s">
        <v>197</v>
      </c>
      <c r="C169">
        <v>28</v>
      </c>
      <c r="D169" s="1" t="s">
        <v>7</v>
      </c>
      <c r="E169" s="1" t="s">
        <v>20</v>
      </c>
      <c r="F169" s="1" t="s">
        <v>34</v>
      </c>
      <c r="G169" s="2">
        <v>45844</v>
      </c>
      <c r="H169" s="1" t="s">
        <v>237</v>
      </c>
      <c r="I169">
        <v>18.16</v>
      </c>
      <c r="J169" s="1" t="s">
        <v>242</v>
      </c>
      <c r="K169" s="2">
        <v>45844</v>
      </c>
      <c r="L169" s="2"/>
      <c r="M169" t="b">
        <v>0</v>
      </c>
      <c r="N169">
        <v>228</v>
      </c>
      <c r="O169">
        <v>7</v>
      </c>
      <c r="P169" s="2">
        <v>46040</v>
      </c>
      <c r="Q169">
        <v>3</v>
      </c>
      <c r="R169">
        <v>10.96</v>
      </c>
    </row>
    <row r="170" spans="2:18" x14ac:dyDescent="0.25">
      <c r="B170" s="1" t="s">
        <v>198</v>
      </c>
      <c r="C170">
        <v>46</v>
      </c>
      <c r="D170" s="1" t="s">
        <v>24</v>
      </c>
      <c r="E170" s="1" t="s">
        <v>8</v>
      </c>
      <c r="F170" s="1" t="s">
        <v>34</v>
      </c>
      <c r="G170" s="2">
        <v>45289</v>
      </c>
      <c r="H170" s="1" t="s">
        <v>243</v>
      </c>
      <c r="I170">
        <v>197.46</v>
      </c>
      <c r="J170" s="1" t="s">
        <v>240</v>
      </c>
      <c r="K170" s="2">
        <v>45301</v>
      </c>
      <c r="L170" s="2"/>
      <c r="M170" t="b">
        <v>0</v>
      </c>
      <c r="N170">
        <v>771</v>
      </c>
      <c r="O170">
        <v>25</v>
      </c>
      <c r="P170" s="2">
        <v>46045</v>
      </c>
      <c r="Q170">
        <v>1</v>
      </c>
      <c r="R170">
        <v>20.100000000000001</v>
      </c>
    </row>
    <row r="171" spans="2:18" x14ac:dyDescent="0.25">
      <c r="B171" s="1" t="s">
        <v>199</v>
      </c>
      <c r="C171">
        <v>33</v>
      </c>
      <c r="D171" s="1" t="s">
        <v>7</v>
      </c>
      <c r="E171" s="1" t="s">
        <v>8</v>
      </c>
      <c r="F171" s="1" t="s">
        <v>12</v>
      </c>
      <c r="G171" s="2">
        <v>45115</v>
      </c>
      <c r="H171" s="1" t="s">
        <v>241</v>
      </c>
      <c r="I171">
        <v>40.29</v>
      </c>
      <c r="J171" s="1" t="s">
        <v>242</v>
      </c>
      <c r="K171" s="2">
        <v>45128</v>
      </c>
      <c r="L171" s="2"/>
      <c r="M171" t="b">
        <v>0</v>
      </c>
      <c r="N171">
        <v>944</v>
      </c>
      <c r="O171">
        <v>31</v>
      </c>
      <c r="P171" s="2">
        <v>46051</v>
      </c>
      <c r="Q171">
        <v>1</v>
      </c>
      <c r="R171">
        <v>14.38</v>
      </c>
    </row>
    <row r="172" spans="2:18" x14ac:dyDescent="0.25">
      <c r="B172" s="1" t="s">
        <v>200</v>
      </c>
      <c r="C172">
        <v>46</v>
      </c>
      <c r="D172" s="1" t="s">
        <v>7</v>
      </c>
      <c r="E172" s="1" t="s">
        <v>50</v>
      </c>
      <c r="F172" s="1" t="s">
        <v>21</v>
      </c>
      <c r="G172" s="2">
        <v>45303</v>
      </c>
      <c r="H172" s="1" t="s">
        <v>237</v>
      </c>
      <c r="I172">
        <v>18.38</v>
      </c>
      <c r="J172" s="1" t="s">
        <v>240</v>
      </c>
      <c r="K172" s="2">
        <v>45317</v>
      </c>
      <c r="L172" s="2"/>
      <c r="M172" t="b">
        <v>0</v>
      </c>
      <c r="N172">
        <v>755</v>
      </c>
      <c r="O172">
        <v>25</v>
      </c>
      <c r="P172" s="2">
        <v>46049</v>
      </c>
      <c r="Q172">
        <v>1</v>
      </c>
      <c r="R172">
        <v>6.48</v>
      </c>
    </row>
    <row r="173" spans="2:18" x14ac:dyDescent="0.25">
      <c r="B173" s="1" t="s">
        <v>201</v>
      </c>
      <c r="C173">
        <v>35</v>
      </c>
      <c r="D173" s="1" t="s">
        <v>24</v>
      </c>
      <c r="E173" s="1" t="s">
        <v>8</v>
      </c>
      <c r="F173" s="1" t="s">
        <v>9</v>
      </c>
      <c r="G173" s="2">
        <v>44952</v>
      </c>
      <c r="H173" s="1" t="s">
        <v>237</v>
      </c>
      <c r="I173">
        <v>18.71</v>
      </c>
      <c r="J173" s="1" t="s">
        <v>240</v>
      </c>
      <c r="K173" s="2">
        <v>44956</v>
      </c>
      <c r="L173" s="2">
        <v>45262</v>
      </c>
      <c r="M173" t="b">
        <v>1</v>
      </c>
      <c r="N173">
        <v>306</v>
      </c>
      <c r="O173">
        <v>10</v>
      </c>
      <c r="P173" s="2">
        <v>45127</v>
      </c>
      <c r="Q173">
        <v>2</v>
      </c>
      <c r="R173">
        <v>1.03</v>
      </c>
    </row>
    <row r="174" spans="2:18" x14ac:dyDescent="0.25">
      <c r="B174" s="1" t="s">
        <v>202</v>
      </c>
      <c r="C174">
        <v>34</v>
      </c>
      <c r="D174" s="1" t="s">
        <v>14</v>
      </c>
      <c r="E174" s="1" t="s">
        <v>8</v>
      </c>
      <c r="F174" s="1" t="s">
        <v>34</v>
      </c>
      <c r="G174" s="2">
        <v>45046</v>
      </c>
      <c r="H174" s="1" t="s">
        <v>239</v>
      </c>
      <c r="J174" s="1" t="s">
        <v>240</v>
      </c>
      <c r="K174" s="2">
        <v>45053</v>
      </c>
      <c r="L174" s="2">
        <v>45384</v>
      </c>
      <c r="M174" t="b">
        <v>1</v>
      </c>
      <c r="N174">
        <v>331</v>
      </c>
      <c r="O174">
        <v>11</v>
      </c>
      <c r="P174" s="2">
        <v>45361</v>
      </c>
      <c r="Q174">
        <v>1</v>
      </c>
      <c r="R174">
        <v>14.01</v>
      </c>
    </row>
    <row r="175" spans="2:18" x14ac:dyDescent="0.25">
      <c r="B175" s="1" t="s">
        <v>203</v>
      </c>
      <c r="C175">
        <v>33</v>
      </c>
      <c r="D175" s="1" t="s">
        <v>14</v>
      </c>
      <c r="E175" s="1" t="s">
        <v>8</v>
      </c>
      <c r="F175" s="1" t="s">
        <v>18</v>
      </c>
      <c r="G175" s="2">
        <v>45028</v>
      </c>
      <c r="H175" s="1" t="s">
        <v>241</v>
      </c>
      <c r="I175">
        <v>38.01</v>
      </c>
      <c r="J175" s="1" t="s">
        <v>240</v>
      </c>
      <c r="K175" s="2">
        <v>45028</v>
      </c>
      <c r="L175" s="2"/>
      <c r="M175" t="b">
        <v>0</v>
      </c>
      <c r="N175">
        <v>1044</v>
      </c>
      <c r="O175">
        <v>34</v>
      </c>
      <c r="P175" s="2">
        <v>46046</v>
      </c>
      <c r="Q175">
        <v>0</v>
      </c>
      <c r="R175">
        <v>14.09</v>
      </c>
    </row>
    <row r="176" spans="2:18" x14ac:dyDescent="0.25">
      <c r="B176" s="1" t="s">
        <v>204</v>
      </c>
      <c r="C176">
        <v>34</v>
      </c>
      <c r="D176" s="1" t="s">
        <v>2055</v>
      </c>
      <c r="E176" s="1" t="s">
        <v>57</v>
      </c>
      <c r="F176" s="1" t="s">
        <v>12</v>
      </c>
      <c r="G176" s="2">
        <v>45796</v>
      </c>
      <c r="H176" s="1" t="s">
        <v>237</v>
      </c>
      <c r="I176">
        <v>18.329999999999998</v>
      </c>
      <c r="J176" s="1" t="s">
        <v>242</v>
      </c>
      <c r="K176" s="2">
        <v>45797</v>
      </c>
      <c r="L176" s="2"/>
      <c r="M176" t="b">
        <v>0</v>
      </c>
      <c r="N176">
        <v>275</v>
      </c>
      <c r="O176">
        <v>9</v>
      </c>
      <c r="P176" s="2">
        <v>46043</v>
      </c>
      <c r="Q176">
        <v>1</v>
      </c>
      <c r="R176">
        <v>5.16</v>
      </c>
    </row>
    <row r="177" spans="2:18" x14ac:dyDescent="0.25">
      <c r="B177" s="1" t="s">
        <v>205</v>
      </c>
      <c r="C177">
        <v>49</v>
      </c>
      <c r="D177" s="1" t="s">
        <v>14</v>
      </c>
      <c r="E177" s="1" t="s">
        <v>8</v>
      </c>
      <c r="F177" s="1" t="s">
        <v>105</v>
      </c>
      <c r="G177" s="2">
        <v>45741</v>
      </c>
      <c r="H177" s="1" t="s">
        <v>237</v>
      </c>
      <c r="I177">
        <v>20.16</v>
      </c>
      <c r="J177" s="1" t="s">
        <v>242</v>
      </c>
      <c r="K177" s="2">
        <v>45749</v>
      </c>
      <c r="L177" s="2">
        <v>45862</v>
      </c>
      <c r="M177" t="b">
        <v>1</v>
      </c>
      <c r="N177">
        <v>113</v>
      </c>
      <c r="O177">
        <v>3</v>
      </c>
      <c r="P177" s="2">
        <v>45787</v>
      </c>
      <c r="Q177">
        <v>3</v>
      </c>
      <c r="R177">
        <v>3.51</v>
      </c>
    </row>
    <row r="178" spans="2:18" x14ac:dyDescent="0.25">
      <c r="B178" s="1" t="s">
        <v>206</v>
      </c>
      <c r="C178">
        <v>18</v>
      </c>
      <c r="D178" s="1" t="s">
        <v>14</v>
      </c>
      <c r="E178" s="1" t="s">
        <v>8</v>
      </c>
      <c r="F178" s="1" t="s">
        <v>9</v>
      </c>
      <c r="G178" s="2">
        <v>45712</v>
      </c>
      <c r="H178" s="1" t="s">
        <v>241</v>
      </c>
      <c r="I178">
        <v>33.479999999999997</v>
      </c>
      <c r="J178" s="1" t="s">
        <v>240</v>
      </c>
      <c r="K178" s="2">
        <v>45715</v>
      </c>
      <c r="L178" s="2"/>
      <c r="M178" t="b">
        <v>0</v>
      </c>
      <c r="N178">
        <v>357</v>
      </c>
      <c r="O178">
        <v>11</v>
      </c>
      <c r="P178" s="2">
        <v>46046</v>
      </c>
      <c r="Q178">
        <v>1</v>
      </c>
      <c r="R178">
        <v>7.49</v>
      </c>
    </row>
    <row r="179" spans="2:18" x14ac:dyDescent="0.25">
      <c r="B179" s="1" t="s">
        <v>207</v>
      </c>
      <c r="C179">
        <v>18</v>
      </c>
      <c r="D179" s="1" t="s">
        <v>14</v>
      </c>
      <c r="E179" s="1" t="s">
        <v>28</v>
      </c>
      <c r="F179" s="1" t="s">
        <v>34</v>
      </c>
      <c r="G179" s="2">
        <v>45447</v>
      </c>
      <c r="H179" s="1" t="s">
        <v>239</v>
      </c>
      <c r="I179">
        <v>88.95</v>
      </c>
      <c r="J179" s="1" t="s">
        <v>242</v>
      </c>
      <c r="K179" s="2">
        <v>45450</v>
      </c>
      <c r="L179" s="2"/>
      <c r="M179" t="b">
        <v>0</v>
      </c>
      <c r="N179">
        <v>622</v>
      </c>
      <c r="O179">
        <v>20</v>
      </c>
      <c r="P179" s="2">
        <v>46044</v>
      </c>
      <c r="Q179">
        <v>2</v>
      </c>
      <c r="R179">
        <v>18.57</v>
      </c>
    </row>
    <row r="180" spans="2:18" x14ac:dyDescent="0.25">
      <c r="B180" s="1" t="s">
        <v>208</v>
      </c>
      <c r="C180">
        <v>29</v>
      </c>
      <c r="D180" s="1" t="s">
        <v>7</v>
      </c>
      <c r="E180" s="1" t="s">
        <v>8</v>
      </c>
      <c r="F180" s="1" t="s">
        <v>18</v>
      </c>
      <c r="G180" s="2">
        <v>45735</v>
      </c>
      <c r="H180" s="1" t="s">
        <v>237</v>
      </c>
      <c r="I180">
        <v>19.21</v>
      </c>
      <c r="J180" s="1" t="s">
        <v>242</v>
      </c>
      <c r="K180" s="2">
        <v>45739</v>
      </c>
      <c r="L180" s="2"/>
      <c r="M180" t="b">
        <v>0</v>
      </c>
      <c r="N180">
        <v>333</v>
      </c>
      <c r="O180">
        <v>11</v>
      </c>
      <c r="P180" s="2">
        <v>46046</v>
      </c>
      <c r="Q180">
        <v>1</v>
      </c>
      <c r="R180">
        <v>13</v>
      </c>
    </row>
    <row r="181" spans="2:18" x14ac:dyDescent="0.25">
      <c r="B181" s="1" t="s">
        <v>209</v>
      </c>
      <c r="C181">
        <v>34</v>
      </c>
      <c r="D181" s="1" t="s">
        <v>7</v>
      </c>
      <c r="E181" s="1" t="s">
        <v>126</v>
      </c>
      <c r="F181" s="1" t="s">
        <v>41</v>
      </c>
      <c r="G181" s="2">
        <v>45108</v>
      </c>
      <c r="H181" s="1" t="s">
        <v>237</v>
      </c>
      <c r="I181">
        <v>19.93</v>
      </c>
      <c r="J181" s="1" t="s">
        <v>240</v>
      </c>
      <c r="K181" s="2">
        <v>45114</v>
      </c>
      <c r="L181" s="2"/>
      <c r="M181" t="b">
        <v>0</v>
      </c>
      <c r="N181">
        <v>958</v>
      </c>
      <c r="O181">
        <v>31</v>
      </c>
      <c r="P181" s="2">
        <v>46054</v>
      </c>
      <c r="Q181">
        <v>3</v>
      </c>
      <c r="R181">
        <v>0</v>
      </c>
    </row>
    <row r="182" spans="2:18" x14ac:dyDescent="0.25">
      <c r="B182" s="1" t="s">
        <v>210</v>
      </c>
      <c r="C182">
        <v>40</v>
      </c>
      <c r="D182" s="1" t="s">
        <v>7</v>
      </c>
      <c r="E182" s="1" t="s">
        <v>11</v>
      </c>
      <c r="F182" s="1" t="s">
        <v>9</v>
      </c>
      <c r="G182" s="2">
        <v>45942</v>
      </c>
      <c r="H182" s="1" t="s">
        <v>237</v>
      </c>
      <c r="I182">
        <v>20.100000000000001</v>
      </c>
      <c r="J182" s="1" t="s">
        <v>240</v>
      </c>
      <c r="K182" s="2">
        <v>45944</v>
      </c>
      <c r="L182" s="2"/>
      <c r="M182" t="b">
        <v>0</v>
      </c>
      <c r="N182">
        <v>128</v>
      </c>
      <c r="O182">
        <v>4</v>
      </c>
      <c r="P182" s="2">
        <v>46046</v>
      </c>
      <c r="Q182">
        <v>3</v>
      </c>
      <c r="R182">
        <v>17.2</v>
      </c>
    </row>
    <row r="183" spans="2:18" x14ac:dyDescent="0.25">
      <c r="B183" s="1" t="s">
        <v>211</v>
      </c>
      <c r="C183">
        <v>38</v>
      </c>
      <c r="D183" s="1" t="s">
        <v>14</v>
      </c>
      <c r="E183" s="1" t="s">
        <v>28</v>
      </c>
      <c r="F183" s="1" t="s">
        <v>41</v>
      </c>
      <c r="G183" s="2">
        <v>45491</v>
      </c>
      <c r="H183" s="1" t="s">
        <v>237</v>
      </c>
      <c r="I183">
        <v>17.920000000000002</v>
      </c>
      <c r="J183" s="1" t="s">
        <v>240</v>
      </c>
      <c r="K183" s="2">
        <v>45503</v>
      </c>
      <c r="L183" s="2">
        <v>45770</v>
      </c>
      <c r="M183" t="b">
        <v>1</v>
      </c>
      <c r="N183">
        <v>267</v>
      </c>
      <c r="O183">
        <v>8</v>
      </c>
      <c r="P183" s="2">
        <v>45714</v>
      </c>
      <c r="Q183">
        <v>2</v>
      </c>
      <c r="R183">
        <v>6.81</v>
      </c>
    </row>
    <row r="184" spans="2:18" x14ac:dyDescent="0.25">
      <c r="B184" s="1" t="s">
        <v>212</v>
      </c>
      <c r="C184">
        <v>31</v>
      </c>
      <c r="D184" s="1" t="s">
        <v>7</v>
      </c>
      <c r="E184" s="1" t="s">
        <v>28</v>
      </c>
      <c r="F184" s="1" t="s">
        <v>12</v>
      </c>
      <c r="G184" s="2">
        <v>45984</v>
      </c>
      <c r="H184" s="1" t="s">
        <v>241</v>
      </c>
      <c r="I184">
        <v>36.15</v>
      </c>
      <c r="J184" s="1" t="s">
        <v>240</v>
      </c>
      <c r="K184" s="2">
        <v>45994</v>
      </c>
      <c r="L184" s="2"/>
      <c r="M184" t="b">
        <v>0</v>
      </c>
      <c r="N184">
        <v>78</v>
      </c>
      <c r="O184">
        <v>2</v>
      </c>
      <c r="P184" s="2">
        <v>46043</v>
      </c>
      <c r="R184">
        <v>12.32</v>
      </c>
    </row>
    <row r="185" spans="2:18" x14ac:dyDescent="0.25">
      <c r="B185" s="1" t="s">
        <v>213</v>
      </c>
      <c r="C185">
        <v>43</v>
      </c>
      <c r="D185" s="1" t="s">
        <v>14</v>
      </c>
      <c r="E185" s="1" t="s">
        <v>20</v>
      </c>
      <c r="F185" s="1" t="s">
        <v>9</v>
      </c>
      <c r="G185" s="2">
        <v>45098</v>
      </c>
      <c r="H185" s="1" t="s">
        <v>243</v>
      </c>
      <c r="I185">
        <v>182.57</v>
      </c>
      <c r="J185" s="1" t="s">
        <v>238</v>
      </c>
      <c r="K185" s="2">
        <v>44964</v>
      </c>
      <c r="L185" s="2"/>
      <c r="M185" t="b">
        <v>0</v>
      </c>
      <c r="N185">
        <v>1108</v>
      </c>
      <c r="O185">
        <v>36</v>
      </c>
      <c r="P185" s="2">
        <v>46051</v>
      </c>
      <c r="Q185">
        <v>0</v>
      </c>
      <c r="R185">
        <v>20.25</v>
      </c>
    </row>
    <row r="186" spans="2:18" x14ac:dyDescent="0.25">
      <c r="B186" s="1" t="s">
        <v>214</v>
      </c>
      <c r="C186">
        <v>43</v>
      </c>
      <c r="D186" s="1" t="s">
        <v>14</v>
      </c>
      <c r="E186" s="1" t="s">
        <v>8</v>
      </c>
      <c r="F186" s="1"/>
      <c r="G186" s="2">
        <v>45487</v>
      </c>
      <c r="H186" s="1" t="s">
        <v>243</v>
      </c>
      <c r="I186">
        <v>195.07</v>
      </c>
      <c r="J186" s="1" t="s">
        <v>240</v>
      </c>
      <c r="K186" s="2">
        <v>45500</v>
      </c>
      <c r="L186" s="2"/>
      <c r="M186" t="b">
        <v>0</v>
      </c>
      <c r="N186">
        <v>572</v>
      </c>
      <c r="O186">
        <v>19</v>
      </c>
      <c r="P186" s="2">
        <v>46040</v>
      </c>
      <c r="Q186">
        <v>3</v>
      </c>
      <c r="R186">
        <v>21.99</v>
      </c>
    </row>
    <row r="187" spans="2:18" x14ac:dyDescent="0.25">
      <c r="B187" s="1" t="s">
        <v>215</v>
      </c>
      <c r="C187">
        <v>36</v>
      </c>
      <c r="D187" s="1" t="s">
        <v>24</v>
      </c>
      <c r="E187" s="1" t="s">
        <v>26</v>
      </c>
      <c r="F187" s="1" t="s">
        <v>41</v>
      </c>
      <c r="G187" s="2">
        <v>45711</v>
      </c>
      <c r="H187" s="1" t="s">
        <v>239</v>
      </c>
      <c r="I187">
        <v>83.42</v>
      </c>
      <c r="J187" s="1" t="s">
        <v>240</v>
      </c>
      <c r="K187" s="2">
        <v>45720</v>
      </c>
      <c r="L187" s="2">
        <v>46026</v>
      </c>
      <c r="M187" t="b">
        <v>1</v>
      </c>
      <c r="N187">
        <v>306</v>
      </c>
      <c r="O187">
        <v>10</v>
      </c>
      <c r="P187" s="2">
        <v>45988</v>
      </c>
      <c r="Q187">
        <v>0</v>
      </c>
      <c r="R187">
        <v>16.77</v>
      </c>
    </row>
    <row r="188" spans="2:18" x14ac:dyDescent="0.25">
      <c r="B188" s="1" t="s">
        <v>216</v>
      </c>
      <c r="C188">
        <v>43</v>
      </c>
      <c r="D188" s="1" t="s">
        <v>14</v>
      </c>
      <c r="E188" s="1" t="s">
        <v>8</v>
      </c>
      <c r="F188" s="1" t="s">
        <v>12</v>
      </c>
      <c r="G188" s="2">
        <v>45485</v>
      </c>
      <c r="H188" s="1" t="s">
        <v>237</v>
      </c>
      <c r="I188">
        <v>18.11</v>
      </c>
      <c r="J188" s="1" t="s">
        <v>242</v>
      </c>
      <c r="K188" s="2">
        <v>45490</v>
      </c>
      <c r="L188" s="2"/>
      <c r="M188" t="b">
        <v>0</v>
      </c>
      <c r="N188">
        <v>582</v>
      </c>
      <c r="O188">
        <v>19</v>
      </c>
      <c r="P188" s="2">
        <v>46041</v>
      </c>
      <c r="Q188">
        <v>1</v>
      </c>
      <c r="R188">
        <v>1.8</v>
      </c>
    </row>
    <row r="189" spans="2:18" x14ac:dyDescent="0.25">
      <c r="B189" s="1" t="s">
        <v>217</v>
      </c>
      <c r="C189">
        <v>36</v>
      </c>
      <c r="D189" s="1" t="s">
        <v>14</v>
      </c>
      <c r="E189" s="1" t="s">
        <v>8</v>
      </c>
      <c r="F189" s="1" t="s">
        <v>12</v>
      </c>
      <c r="G189" s="2">
        <v>45429</v>
      </c>
      <c r="H189" s="1" t="s">
        <v>243</v>
      </c>
      <c r="I189">
        <v>208.68</v>
      </c>
      <c r="J189" s="1" t="s">
        <v>240</v>
      </c>
      <c r="K189" s="2">
        <v>45443</v>
      </c>
      <c r="L189" s="2"/>
      <c r="M189" t="b">
        <v>0</v>
      </c>
      <c r="N189">
        <v>629</v>
      </c>
      <c r="O189">
        <v>20</v>
      </c>
      <c r="P189" s="2">
        <v>46054</v>
      </c>
      <c r="Q189">
        <v>1</v>
      </c>
      <c r="R189">
        <v>18.78</v>
      </c>
    </row>
    <row r="190" spans="2:18" x14ac:dyDescent="0.25">
      <c r="B190" s="1" t="s">
        <v>218</v>
      </c>
      <c r="C190">
        <v>29</v>
      </c>
      <c r="D190" s="1" t="s">
        <v>7</v>
      </c>
      <c r="E190" s="1" t="s">
        <v>43</v>
      </c>
      <c r="F190" s="1" t="s">
        <v>123</v>
      </c>
      <c r="G190" s="2">
        <v>45114</v>
      </c>
      <c r="H190" s="1" t="s">
        <v>237</v>
      </c>
      <c r="I190">
        <v>15.4</v>
      </c>
      <c r="J190" s="1" t="s">
        <v>242</v>
      </c>
      <c r="K190" s="2">
        <v>45122</v>
      </c>
      <c r="L190" s="2"/>
      <c r="M190" t="b">
        <v>0</v>
      </c>
      <c r="N190">
        <v>950</v>
      </c>
      <c r="O190">
        <v>31</v>
      </c>
      <c r="P190" s="2">
        <v>46044</v>
      </c>
      <c r="Q190">
        <v>1</v>
      </c>
      <c r="R190">
        <v>10.74</v>
      </c>
    </row>
    <row r="191" spans="2:18" x14ac:dyDescent="0.25">
      <c r="B191" s="1" t="s">
        <v>219</v>
      </c>
      <c r="C191">
        <v>40</v>
      </c>
      <c r="D191" s="1" t="s">
        <v>7</v>
      </c>
      <c r="E191" s="1" t="s">
        <v>8</v>
      </c>
      <c r="F191" s="1" t="s">
        <v>9</v>
      </c>
      <c r="G191" s="2">
        <v>45356</v>
      </c>
      <c r="H191" s="1" t="s">
        <v>237</v>
      </c>
      <c r="I191">
        <v>18.41</v>
      </c>
      <c r="J191" s="1" t="s">
        <v>240</v>
      </c>
      <c r="K191" s="2">
        <v>45362</v>
      </c>
      <c r="L191" s="2">
        <v>45432</v>
      </c>
      <c r="M191" t="b">
        <v>1</v>
      </c>
      <c r="N191">
        <v>70</v>
      </c>
      <c r="O191">
        <v>2</v>
      </c>
      <c r="P191" s="2">
        <v>45356</v>
      </c>
      <c r="Q191">
        <v>2</v>
      </c>
      <c r="R191">
        <v>0</v>
      </c>
    </row>
    <row r="192" spans="2:18" x14ac:dyDescent="0.25">
      <c r="B192" s="1" t="s">
        <v>220</v>
      </c>
      <c r="C192">
        <v>35</v>
      </c>
      <c r="D192" s="1" t="s">
        <v>7</v>
      </c>
      <c r="E192" s="1" t="s">
        <v>8</v>
      </c>
      <c r="F192" s="1" t="s">
        <v>12</v>
      </c>
      <c r="G192" s="2">
        <v>45196</v>
      </c>
      <c r="H192" s="1" t="s">
        <v>241</v>
      </c>
      <c r="I192">
        <v>42.64</v>
      </c>
      <c r="J192" s="1" t="s">
        <v>240</v>
      </c>
      <c r="K192" s="2">
        <v>45202</v>
      </c>
      <c r="L192" s="2"/>
      <c r="M192" t="b">
        <v>0</v>
      </c>
      <c r="N192">
        <v>870</v>
      </c>
      <c r="O192">
        <v>29</v>
      </c>
      <c r="P192" s="2">
        <v>46052</v>
      </c>
      <c r="Q192">
        <v>0</v>
      </c>
      <c r="R192">
        <v>11.76</v>
      </c>
    </row>
    <row r="193" spans="2:18" x14ac:dyDescent="0.25">
      <c r="B193" s="1" t="s">
        <v>221</v>
      </c>
      <c r="C193">
        <v>34</v>
      </c>
      <c r="D193" s="1" t="s">
        <v>14</v>
      </c>
      <c r="E193" s="1" t="s">
        <v>43</v>
      </c>
      <c r="F193" s="1" t="s">
        <v>9</v>
      </c>
      <c r="G193" s="2">
        <v>45089</v>
      </c>
      <c r="H193" s="1" t="s">
        <v>237</v>
      </c>
      <c r="I193">
        <v>18.739999999999998</v>
      </c>
      <c r="J193" s="1" t="s">
        <v>240</v>
      </c>
      <c r="K193" s="2">
        <v>45266</v>
      </c>
      <c r="L193" s="2"/>
      <c r="M193" t="b">
        <v>0</v>
      </c>
      <c r="N193">
        <v>806</v>
      </c>
      <c r="O193">
        <v>26</v>
      </c>
      <c r="P193" s="2">
        <v>46051</v>
      </c>
      <c r="Q193">
        <v>1</v>
      </c>
      <c r="R193">
        <v>4.5199999999999996</v>
      </c>
    </row>
    <row r="194" spans="2:18" x14ac:dyDescent="0.25">
      <c r="B194" s="1" t="s">
        <v>222</v>
      </c>
      <c r="C194">
        <v>47</v>
      </c>
      <c r="D194" s="1" t="s">
        <v>7</v>
      </c>
      <c r="E194" s="1" t="s">
        <v>28</v>
      </c>
      <c r="F194" s="1" t="s">
        <v>12</v>
      </c>
      <c r="G194" s="2">
        <v>45697</v>
      </c>
      <c r="H194" s="1" t="s">
        <v>239</v>
      </c>
      <c r="I194">
        <v>73.760000000000005</v>
      </c>
      <c r="J194" s="1" t="s">
        <v>240</v>
      </c>
      <c r="K194" s="2">
        <v>45711</v>
      </c>
      <c r="L194" s="2"/>
      <c r="M194" t="b">
        <v>0</v>
      </c>
      <c r="N194">
        <v>361</v>
      </c>
      <c r="O194">
        <v>12</v>
      </c>
      <c r="P194" s="2">
        <v>46054</v>
      </c>
      <c r="Q194">
        <v>2</v>
      </c>
      <c r="R194">
        <v>12.16</v>
      </c>
    </row>
    <row r="195" spans="2:18" x14ac:dyDescent="0.25">
      <c r="B195" s="1" t="s">
        <v>223</v>
      </c>
      <c r="C195">
        <v>18</v>
      </c>
      <c r="D195" s="1" t="s">
        <v>7</v>
      </c>
      <c r="E195" s="1" t="s">
        <v>8</v>
      </c>
      <c r="F195" s="1" t="s">
        <v>12</v>
      </c>
      <c r="G195" s="2">
        <v>45637</v>
      </c>
      <c r="H195" s="1" t="s">
        <v>243</v>
      </c>
      <c r="I195">
        <v>188.54</v>
      </c>
      <c r="J195" s="1" t="s">
        <v>240</v>
      </c>
      <c r="K195" s="2">
        <v>45649</v>
      </c>
      <c r="L195" s="2">
        <v>46016</v>
      </c>
      <c r="M195" t="b">
        <v>1</v>
      </c>
      <c r="N195">
        <v>367</v>
      </c>
      <c r="O195">
        <v>12</v>
      </c>
      <c r="P195" s="2">
        <v>45975</v>
      </c>
      <c r="Q195">
        <v>1</v>
      </c>
      <c r="R195">
        <v>29.89</v>
      </c>
    </row>
    <row r="196" spans="2:18" x14ac:dyDescent="0.25">
      <c r="B196" s="1" t="s">
        <v>224</v>
      </c>
      <c r="C196">
        <v>21</v>
      </c>
      <c r="D196" s="1" t="s">
        <v>14</v>
      </c>
      <c r="E196" s="1" t="s">
        <v>8</v>
      </c>
      <c r="F196" s="1" t="s">
        <v>34</v>
      </c>
      <c r="G196" s="2">
        <v>45611</v>
      </c>
      <c r="H196" s="1" t="s">
        <v>239</v>
      </c>
      <c r="I196">
        <v>59.86</v>
      </c>
      <c r="J196" s="1" t="s">
        <v>242</v>
      </c>
      <c r="K196" s="2">
        <v>45621</v>
      </c>
      <c r="L196" s="2"/>
      <c r="M196" t="b">
        <v>0</v>
      </c>
      <c r="N196">
        <v>451</v>
      </c>
      <c r="O196">
        <v>15</v>
      </c>
      <c r="P196" s="2">
        <v>46049</v>
      </c>
      <c r="Q196">
        <v>0</v>
      </c>
      <c r="R196">
        <v>12.18</v>
      </c>
    </row>
    <row r="197" spans="2:18" x14ac:dyDescent="0.25">
      <c r="B197" s="1" t="s">
        <v>225</v>
      </c>
      <c r="C197">
        <v>23</v>
      </c>
      <c r="D197" s="1" t="s">
        <v>7</v>
      </c>
      <c r="E197" s="1" t="s">
        <v>8</v>
      </c>
      <c r="F197" s="1" t="s">
        <v>12</v>
      </c>
      <c r="G197" s="2">
        <v>45334</v>
      </c>
      <c r="H197" s="1" t="s">
        <v>239</v>
      </c>
      <c r="I197">
        <v>72.61</v>
      </c>
      <c r="J197" s="1" t="s">
        <v>242</v>
      </c>
      <c r="K197" s="2">
        <v>45337</v>
      </c>
      <c r="L197" s="2"/>
      <c r="M197" t="b">
        <v>0</v>
      </c>
      <c r="N197">
        <v>735</v>
      </c>
      <c r="O197">
        <v>24</v>
      </c>
      <c r="P197" s="2">
        <v>46052</v>
      </c>
      <c r="Q197">
        <v>0</v>
      </c>
      <c r="R197">
        <v>11.48</v>
      </c>
    </row>
    <row r="198" spans="2:18" x14ac:dyDescent="0.25">
      <c r="B198" s="1" t="s">
        <v>226</v>
      </c>
      <c r="C198">
        <v>31</v>
      </c>
      <c r="D198" s="1" t="s">
        <v>7</v>
      </c>
      <c r="E198" s="1" t="s">
        <v>8</v>
      </c>
      <c r="F198" s="1" t="s">
        <v>21</v>
      </c>
      <c r="G198" s="2">
        <v>46008</v>
      </c>
      <c r="H198" s="1" t="s">
        <v>237</v>
      </c>
      <c r="I198">
        <v>20.61</v>
      </c>
      <c r="J198" s="1" t="s">
        <v>242</v>
      </c>
      <c r="K198" s="2">
        <v>46021</v>
      </c>
      <c r="L198" s="2">
        <v>46022</v>
      </c>
      <c r="M198" t="b">
        <v>1</v>
      </c>
      <c r="N198">
        <v>1</v>
      </c>
      <c r="O198">
        <v>0</v>
      </c>
      <c r="P198" s="2">
        <v>45848</v>
      </c>
      <c r="Q198">
        <v>2</v>
      </c>
      <c r="R198">
        <v>5.25</v>
      </c>
    </row>
    <row r="199" spans="2:18" x14ac:dyDescent="0.25">
      <c r="B199" s="1" t="s">
        <v>227</v>
      </c>
      <c r="C199">
        <v>32</v>
      </c>
      <c r="D199" s="1" t="s">
        <v>14</v>
      </c>
      <c r="E199" s="1" t="s">
        <v>36</v>
      </c>
      <c r="F199" s="1" t="s">
        <v>34</v>
      </c>
      <c r="G199" s="2">
        <v>45025</v>
      </c>
      <c r="H199" s="1" t="s">
        <v>237</v>
      </c>
      <c r="I199">
        <v>18.11</v>
      </c>
      <c r="J199" s="1" t="s">
        <v>240</v>
      </c>
      <c r="K199" s="2">
        <v>45027</v>
      </c>
      <c r="L199" s="2">
        <v>45531</v>
      </c>
      <c r="M199" t="b">
        <v>1</v>
      </c>
      <c r="N199">
        <v>504</v>
      </c>
      <c r="O199">
        <v>16</v>
      </c>
      <c r="P199" s="2">
        <v>45379</v>
      </c>
      <c r="Q199">
        <v>4</v>
      </c>
      <c r="R199">
        <v>2.93</v>
      </c>
    </row>
    <row r="200" spans="2:18" x14ac:dyDescent="0.25">
      <c r="B200" s="1" t="s">
        <v>228</v>
      </c>
      <c r="C200">
        <v>20</v>
      </c>
      <c r="D200" s="1" t="s">
        <v>14</v>
      </c>
      <c r="E200" s="1" t="s">
        <v>11</v>
      </c>
      <c r="F200" s="1" t="s">
        <v>12</v>
      </c>
      <c r="G200" s="2">
        <v>45313</v>
      </c>
      <c r="H200" s="1" t="s">
        <v>239</v>
      </c>
      <c r="I200">
        <v>76.06</v>
      </c>
      <c r="J200" s="1" t="s">
        <v>238</v>
      </c>
      <c r="K200" s="2">
        <v>45316</v>
      </c>
      <c r="L200" s="2"/>
      <c r="M200" t="b">
        <v>0</v>
      </c>
      <c r="N200">
        <v>756</v>
      </c>
      <c r="O200">
        <v>25</v>
      </c>
      <c r="P200" s="2">
        <v>46047</v>
      </c>
      <c r="Q200">
        <v>2</v>
      </c>
      <c r="R200">
        <v>16.03</v>
      </c>
    </row>
    <row r="201" spans="2:18" x14ac:dyDescent="0.25">
      <c r="B201" s="1" t="s">
        <v>229</v>
      </c>
      <c r="C201">
        <v>25</v>
      </c>
      <c r="D201" s="1" t="s">
        <v>7</v>
      </c>
      <c r="E201" s="1" t="s">
        <v>28</v>
      </c>
      <c r="F201" s="1" t="s">
        <v>12</v>
      </c>
      <c r="G201" s="2">
        <v>45059</v>
      </c>
      <c r="H201" s="1" t="s">
        <v>241</v>
      </c>
      <c r="I201">
        <v>31.72</v>
      </c>
      <c r="J201" s="1" t="s">
        <v>240</v>
      </c>
      <c r="K201" s="2">
        <v>45060</v>
      </c>
      <c r="L201" s="2">
        <v>45092</v>
      </c>
      <c r="M201" t="b">
        <v>1</v>
      </c>
      <c r="N201">
        <v>32</v>
      </c>
      <c r="O201">
        <v>1</v>
      </c>
      <c r="P201" s="2">
        <v>45057</v>
      </c>
      <c r="Q201">
        <v>1</v>
      </c>
      <c r="R201">
        <v>10.62</v>
      </c>
    </row>
    <row r="202" spans="2:18" x14ac:dyDescent="0.25">
      <c r="B202" s="1" t="s">
        <v>230</v>
      </c>
      <c r="C202">
        <v>26</v>
      </c>
      <c r="D202" s="1" t="s">
        <v>14</v>
      </c>
      <c r="E202" s="1" t="s">
        <v>28</v>
      </c>
      <c r="F202" s="1" t="s">
        <v>34</v>
      </c>
      <c r="G202" s="2">
        <v>45308</v>
      </c>
      <c r="H202" s="1" t="s">
        <v>239</v>
      </c>
      <c r="I202">
        <v>68.69</v>
      </c>
      <c r="J202" s="1" t="s">
        <v>242</v>
      </c>
      <c r="K202" s="2">
        <v>45312</v>
      </c>
      <c r="L202" s="2"/>
      <c r="M202" t="b">
        <v>0</v>
      </c>
      <c r="N202">
        <v>760</v>
      </c>
      <c r="O202">
        <v>25</v>
      </c>
      <c r="P202" s="2">
        <v>46040</v>
      </c>
      <c r="Q202">
        <v>1</v>
      </c>
      <c r="R202">
        <v>16.940000000000001</v>
      </c>
    </row>
    <row r="203" spans="2:18" x14ac:dyDescent="0.25">
      <c r="B203" s="1" t="s">
        <v>231</v>
      </c>
      <c r="C203">
        <v>56</v>
      </c>
      <c r="D203" s="1" t="s">
        <v>14</v>
      </c>
      <c r="E203" s="1" t="s">
        <v>28</v>
      </c>
      <c r="F203" s="1" t="s">
        <v>9</v>
      </c>
      <c r="G203" s="2">
        <v>46011</v>
      </c>
      <c r="H203" s="1" t="s">
        <v>237</v>
      </c>
      <c r="I203">
        <v>20.81</v>
      </c>
      <c r="J203" s="1" t="s">
        <v>242</v>
      </c>
      <c r="K203" s="2">
        <v>46015</v>
      </c>
      <c r="L203" s="2"/>
      <c r="M203" t="b">
        <v>0</v>
      </c>
      <c r="N203">
        <v>57</v>
      </c>
      <c r="O203">
        <v>1</v>
      </c>
      <c r="P203" s="2">
        <v>46044</v>
      </c>
      <c r="Q203">
        <v>1</v>
      </c>
      <c r="R203">
        <v>5.5</v>
      </c>
    </row>
    <row r="204" spans="2:18" x14ac:dyDescent="0.25">
      <c r="B204" s="1" t="s">
        <v>253</v>
      </c>
      <c r="C204">
        <v>50</v>
      </c>
      <c r="D204" s="1" t="s">
        <v>14</v>
      </c>
      <c r="E204" s="1" t="s">
        <v>50</v>
      </c>
      <c r="F204" s="1" t="s">
        <v>114</v>
      </c>
      <c r="G204" s="2">
        <v>45339</v>
      </c>
      <c r="H204" s="1" t="s">
        <v>237</v>
      </c>
      <c r="I204">
        <v>19.940000000000001</v>
      </c>
      <c r="J204" s="1" t="s">
        <v>242</v>
      </c>
      <c r="K204" s="2">
        <v>45350</v>
      </c>
      <c r="L204" s="2">
        <v>45868</v>
      </c>
      <c r="M204" t="b">
        <v>1</v>
      </c>
      <c r="N204">
        <v>518</v>
      </c>
      <c r="O204">
        <v>17</v>
      </c>
      <c r="P204" s="2">
        <v>45819</v>
      </c>
      <c r="Q204">
        <v>6</v>
      </c>
      <c r="R204">
        <v>3.19</v>
      </c>
    </row>
    <row r="205" spans="2:18" x14ac:dyDescent="0.25">
      <c r="B205" s="1" t="s">
        <v>254</v>
      </c>
      <c r="C205">
        <v>30</v>
      </c>
      <c r="D205" s="1" t="s">
        <v>24</v>
      </c>
      <c r="E205" s="1" t="s">
        <v>8</v>
      </c>
      <c r="F205" s="1" t="s">
        <v>34</v>
      </c>
      <c r="G205" s="2">
        <v>45950</v>
      </c>
      <c r="H205" s="1" t="s">
        <v>244</v>
      </c>
      <c r="J205" s="1" t="s">
        <v>240</v>
      </c>
      <c r="K205" s="2">
        <v>45954</v>
      </c>
      <c r="L205" s="2">
        <v>46001</v>
      </c>
      <c r="M205" t="b">
        <v>1</v>
      </c>
      <c r="N205">
        <v>47</v>
      </c>
      <c r="O205">
        <v>1</v>
      </c>
      <c r="P205" s="2">
        <v>45973</v>
      </c>
      <c r="Q205">
        <v>1</v>
      </c>
      <c r="R205">
        <v>8.57</v>
      </c>
    </row>
    <row r="206" spans="2:18" x14ac:dyDescent="0.25">
      <c r="B206" s="1" t="s">
        <v>255</v>
      </c>
      <c r="C206">
        <v>0</v>
      </c>
      <c r="D206" s="1" t="s">
        <v>14</v>
      </c>
      <c r="E206" s="1" t="s">
        <v>8</v>
      </c>
      <c r="F206" s="1" t="s">
        <v>9</v>
      </c>
      <c r="G206" s="2">
        <v>45484</v>
      </c>
      <c r="H206" s="1" t="s">
        <v>241</v>
      </c>
      <c r="I206">
        <v>37.03</v>
      </c>
      <c r="J206" s="1" t="s">
        <v>242</v>
      </c>
      <c r="K206" s="2">
        <v>45498</v>
      </c>
      <c r="L206" s="2">
        <v>45559</v>
      </c>
      <c r="M206" t="b">
        <v>1</v>
      </c>
      <c r="N206">
        <v>61</v>
      </c>
      <c r="O206">
        <v>2</v>
      </c>
      <c r="P206" s="2">
        <v>45440</v>
      </c>
      <c r="Q206">
        <v>1</v>
      </c>
      <c r="R206">
        <v>9.5500000000000007</v>
      </c>
    </row>
    <row r="207" spans="2:18" x14ac:dyDescent="0.25">
      <c r="B207" s="1" t="s">
        <v>256</v>
      </c>
      <c r="C207">
        <v>24</v>
      </c>
      <c r="D207" s="1" t="s">
        <v>14</v>
      </c>
      <c r="E207" s="1" t="s">
        <v>28</v>
      </c>
      <c r="F207" s="1" t="s">
        <v>34</v>
      </c>
      <c r="G207" s="2">
        <v>45715</v>
      </c>
      <c r="H207" s="1" t="s">
        <v>239</v>
      </c>
      <c r="I207">
        <v>78.819999999999993</v>
      </c>
      <c r="J207" s="1" t="s">
        <v>242</v>
      </c>
      <c r="K207" s="2">
        <v>45719</v>
      </c>
      <c r="L207" s="2">
        <v>45878</v>
      </c>
      <c r="M207" t="b">
        <v>1</v>
      </c>
      <c r="N207">
        <v>159</v>
      </c>
      <c r="O207">
        <v>5</v>
      </c>
      <c r="P207" s="2">
        <v>45882</v>
      </c>
      <c r="Q207">
        <v>0</v>
      </c>
      <c r="R207">
        <v>14.02</v>
      </c>
    </row>
    <row r="208" spans="2:18" x14ac:dyDescent="0.25">
      <c r="B208" s="1" t="s">
        <v>257</v>
      </c>
      <c r="C208">
        <v>18</v>
      </c>
      <c r="D208" s="1" t="s">
        <v>14</v>
      </c>
      <c r="E208" s="1" t="s">
        <v>43</v>
      </c>
      <c r="F208" s="1" t="s">
        <v>18</v>
      </c>
      <c r="G208" s="2">
        <v>45442</v>
      </c>
      <c r="H208" s="1" t="s">
        <v>243</v>
      </c>
      <c r="I208">
        <v>179.96</v>
      </c>
      <c r="J208" s="1" t="s">
        <v>240</v>
      </c>
      <c r="K208" s="2">
        <v>45449</v>
      </c>
      <c r="L208" s="2"/>
      <c r="M208" t="b">
        <v>0</v>
      </c>
      <c r="N208">
        <v>623</v>
      </c>
      <c r="O208">
        <v>20</v>
      </c>
      <c r="P208" s="2">
        <v>46045</v>
      </c>
      <c r="Q208">
        <v>0</v>
      </c>
      <c r="R208">
        <v>27.92</v>
      </c>
    </row>
    <row r="209" spans="2:18" x14ac:dyDescent="0.25">
      <c r="B209" s="1" t="s">
        <v>258</v>
      </c>
      <c r="C209">
        <v>33</v>
      </c>
      <c r="D209" s="1" t="s">
        <v>7</v>
      </c>
      <c r="E209" s="1" t="s">
        <v>8</v>
      </c>
      <c r="F209" s="1" t="s">
        <v>9</v>
      </c>
      <c r="G209" s="2">
        <v>45226</v>
      </c>
      <c r="H209" s="1" t="s">
        <v>237</v>
      </c>
      <c r="I209">
        <v>15.95</v>
      </c>
      <c r="J209" s="1" t="s">
        <v>242</v>
      </c>
      <c r="K209" s="2">
        <v>45027</v>
      </c>
      <c r="L209" s="2"/>
      <c r="M209" t="b">
        <v>0</v>
      </c>
      <c r="N209">
        <v>1045</v>
      </c>
      <c r="O209">
        <v>34</v>
      </c>
      <c r="P209" s="2">
        <v>46048</v>
      </c>
      <c r="Q209">
        <v>2</v>
      </c>
      <c r="R209">
        <v>5.51</v>
      </c>
    </row>
    <row r="210" spans="2:18" x14ac:dyDescent="0.25">
      <c r="B210" s="1" t="s">
        <v>259</v>
      </c>
      <c r="C210">
        <v>25</v>
      </c>
      <c r="D210" s="1" t="s">
        <v>7</v>
      </c>
      <c r="E210" s="1" t="s">
        <v>26</v>
      </c>
      <c r="F210" s="1" t="s">
        <v>12</v>
      </c>
      <c r="G210" s="2">
        <v>45788</v>
      </c>
      <c r="H210" s="1" t="s">
        <v>241</v>
      </c>
      <c r="I210">
        <v>38.5</v>
      </c>
      <c r="J210" s="1" t="s">
        <v>240</v>
      </c>
      <c r="K210" s="2">
        <v>45800</v>
      </c>
      <c r="L210" s="2">
        <v>46015</v>
      </c>
      <c r="M210" t="b">
        <v>1</v>
      </c>
      <c r="N210">
        <v>215</v>
      </c>
      <c r="O210">
        <v>7</v>
      </c>
      <c r="P210" s="2">
        <v>45855</v>
      </c>
      <c r="Q210">
        <v>0</v>
      </c>
      <c r="R210">
        <v>14.37</v>
      </c>
    </row>
    <row r="211" spans="2:18" x14ac:dyDescent="0.25">
      <c r="B211" s="1" t="s">
        <v>260</v>
      </c>
      <c r="C211">
        <v>33</v>
      </c>
      <c r="D211" s="1" t="s">
        <v>7</v>
      </c>
      <c r="E211" s="1" t="s">
        <v>26</v>
      </c>
      <c r="F211" s="1" t="s">
        <v>15</v>
      </c>
      <c r="G211" s="2">
        <v>46019</v>
      </c>
      <c r="H211" s="1" t="s">
        <v>237</v>
      </c>
      <c r="I211">
        <v>19.87</v>
      </c>
      <c r="J211" s="1" t="s">
        <v>240</v>
      </c>
      <c r="K211" s="2">
        <v>46030</v>
      </c>
      <c r="L211" s="2"/>
      <c r="M211" t="b">
        <v>0</v>
      </c>
      <c r="N211">
        <v>42</v>
      </c>
      <c r="O211">
        <v>1</v>
      </c>
      <c r="P211" s="2">
        <v>46049</v>
      </c>
      <c r="Q211">
        <v>3</v>
      </c>
      <c r="R211">
        <v>10.91</v>
      </c>
    </row>
    <row r="212" spans="2:18" x14ac:dyDescent="0.25">
      <c r="B212" s="1" t="s">
        <v>261</v>
      </c>
      <c r="C212">
        <v>20</v>
      </c>
      <c r="D212" s="1" t="s">
        <v>14</v>
      </c>
      <c r="E212" s="1" t="s">
        <v>262</v>
      </c>
      <c r="F212" s="1" t="s">
        <v>18</v>
      </c>
      <c r="G212" s="2">
        <v>45223</v>
      </c>
      <c r="H212" s="1" t="s">
        <v>237</v>
      </c>
      <c r="I212">
        <v>19.899999999999999</v>
      </c>
      <c r="J212" s="1" t="s">
        <v>242</v>
      </c>
      <c r="K212" s="2">
        <v>45236</v>
      </c>
      <c r="L212" s="2"/>
      <c r="M212" t="b">
        <v>0</v>
      </c>
      <c r="N212">
        <v>836</v>
      </c>
      <c r="O212">
        <v>27</v>
      </c>
      <c r="P212" s="2">
        <v>46048</v>
      </c>
      <c r="Q212">
        <v>1</v>
      </c>
      <c r="R212">
        <v>11.15</v>
      </c>
    </row>
    <row r="213" spans="2:18" x14ac:dyDescent="0.25">
      <c r="B213" s="1" t="s">
        <v>263</v>
      </c>
      <c r="C213">
        <v>27</v>
      </c>
      <c r="D213" s="1" t="s">
        <v>14</v>
      </c>
      <c r="E213" s="1" t="s">
        <v>28</v>
      </c>
      <c r="F213" s="1" t="s">
        <v>34</v>
      </c>
      <c r="G213" s="2">
        <v>45804</v>
      </c>
      <c r="H213" s="1" t="s">
        <v>237</v>
      </c>
      <c r="I213">
        <v>20.329999999999998</v>
      </c>
      <c r="J213" s="1" t="s">
        <v>242</v>
      </c>
      <c r="K213" s="2">
        <v>45818</v>
      </c>
      <c r="L213" s="2"/>
      <c r="M213" t="b">
        <v>0</v>
      </c>
      <c r="N213">
        <v>254</v>
      </c>
      <c r="O213">
        <v>8</v>
      </c>
      <c r="P213" s="2">
        <v>46046</v>
      </c>
      <c r="Q213">
        <v>1</v>
      </c>
      <c r="R213">
        <v>8.76</v>
      </c>
    </row>
    <row r="214" spans="2:18" x14ac:dyDescent="0.25">
      <c r="B214" s="1" t="s">
        <v>264</v>
      </c>
      <c r="C214">
        <v>35</v>
      </c>
      <c r="D214" s="1" t="s">
        <v>7</v>
      </c>
      <c r="E214" s="1" t="s">
        <v>50</v>
      </c>
      <c r="F214" s="1"/>
      <c r="G214" s="2">
        <v>45221</v>
      </c>
      <c r="H214" s="1" t="s">
        <v>241</v>
      </c>
      <c r="I214">
        <v>34.15</v>
      </c>
      <c r="J214" s="1" t="s">
        <v>240</v>
      </c>
      <c r="K214" s="2">
        <v>45222</v>
      </c>
      <c r="L214" s="2"/>
      <c r="M214" t="b">
        <v>0</v>
      </c>
      <c r="N214">
        <v>850</v>
      </c>
      <c r="O214">
        <v>28</v>
      </c>
      <c r="P214" s="2">
        <v>46040</v>
      </c>
      <c r="Q214">
        <v>1</v>
      </c>
      <c r="R214">
        <v>10</v>
      </c>
    </row>
    <row r="215" spans="2:18" x14ac:dyDescent="0.25">
      <c r="B215" s="1" t="s">
        <v>265</v>
      </c>
      <c r="C215">
        <v>37</v>
      </c>
      <c r="D215" s="1" t="s">
        <v>14</v>
      </c>
      <c r="E215" s="1" t="s">
        <v>43</v>
      </c>
      <c r="F215" s="1" t="s">
        <v>18</v>
      </c>
      <c r="G215" s="2">
        <v>45734</v>
      </c>
      <c r="H215" s="1" t="s">
        <v>241</v>
      </c>
      <c r="I215">
        <v>39.18</v>
      </c>
      <c r="J215" s="1" t="s">
        <v>240</v>
      </c>
      <c r="K215" s="2">
        <v>45735</v>
      </c>
      <c r="L215" s="2"/>
      <c r="M215" t="b">
        <v>0</v>
      </c>
      <c r="N215">
        <v>337</v>
      </c>
      <c r="O215">
        <v>11</v>
      </c>
      <c r="P215" s="2">
        <v>46044</v>
      </c>
      <c r="Q215">
        <v>1</v>
      </c>
      <c r="R215">
        <v>9.74</v>
      </c>
    </row>
    <row r="216" spans="2:18" x14ac:dyDescent="0.25">
      <c r="B216" s="1" t="s">
        <v>266</v>
      </c>
      <c r="C216">
        <v>38</v>
      </c>
      <c r="D216" s="1" t="s">
        <v>7</v>
      </c>
      <c r="E216" s="1" t="s">
        <v>8</v>
      </c>
      <c r="F216" s="1" t="s">
        <v>12</v>
      </c>
      <c r="G216" s="2">
        <v>45816</v>
      </c>
      <c r="H216" s="1" t="s">
        <v>237</v>
      </c>
      <c r="I216">
        <v>18.59</v>
      </c>
      <c r="J216" s="1" t="s">
        <v>240</v>
      </c>
      <c r="K216" s="2">
        <v>45822</v>
      </c>
      <c r="L216" s="2"/>
      <c r="M216" t="b">
        <v>0</v>
      </c>
      <c r="N216">
        <v>250</v>
      </c>
      <c r="O216">
        <v>8</v>
      </c>
      <c r="P216" s="2">
        <v>46044</v>
      </c>
      <c r="Q216">
        <v>0</v>
      </c>
      <c r="R216">
        <v>5.0199999999999996</v>
      </c>
    </row>
    <row r="217" spans="2:18" x14ac:dyDescent="0.25">
      <c r="B217" s="1" t="s">
        <v>267</v>
      </c>
      <c r="C217">
        <v>22</v>
      </c>
      <c r="D217" s="1" t="s">
        <v>7</v>
      </c>
      <c r="E217" s="1" t="s">
        <v>8</v>
      </c>
      <c r="F217" s="1" t="s">
        <v>15</v>
      </c>
      <c r="G217" s="2">
        <v>45433</v>
      </c>
      <c r="H217" s="1" t="s">
        <v>241</v>
      </c>
      <c r="I217">
        <v>38.729999999999997</v>
      </c>
      <c r="J217" s="1" t="s">
        <v>240</v>
      </c>
      <c r="K217" s="2">
        <v>45435</v>
      </c>
      <c r="L217" s="2">
        <v>45472</v>
      </c>
      <c r="M217" t="b">
        <v>1</v>
      </c>
      <c r="N217">
        <v>37</v>
      </c>
      <c r="O217">
        <v>1</v>
      </c>
      <c r="P217" s="2">
        <v>45403</v>
      </c>
      <c r="Q217">
        <v>3</v>
      </c>
      <c r="R217">
        <v>1.33</v>
      </c>
    </row>
    <row r="218" spans="2:18" x14ac:dyDescent="0.25">
      <c r="B218" s="1" t="s">
        <v>268</v>
      </c>
      <c r="C218">
        <v>42</v>
      </c>
      <c r="D218" s="1" t="s">
        <v>7</v>
      </c>
      <c r="E218" s="1" t="s">
        <v>36</v>
      </c>
      <c r="F218" s="1" t="s">
        <v>9</v>
      </c>
      <c r="G218" s="2">
        <v>45757</v>
      </c>
      <c r="H218" s="1" t="s">
        <v>239</v>
      </c>
      <c r="I218">
        <v>77.66</v>
      </c>
      <c r="J218" s="1" t="s">
        <v>240</v>
      </c>
      <c r="K218" s="2">
        <v>45764</v>
      </c>
      <c r="L218" s="2">
        <v>45977</v>
      </c>
      <c r="M218" t="b">
        <v>1</v>
      </c>
      <c r="N218">
        <v>213</v>
      </c>
      <c r="O218">
        <v>7</v>
      </c>
      <c r="P218" s="2">
        <v>45880</v>
      </c>
      <c r="Q218">
        <v>1</v>
      </c>
      <c r="R218">
        <v>18.88</v>
      </c>
    </row>
    <row r="219" spans="2:18" x14ac:dyDescent="0.25">
      <c r="B219" s="1" t="s">
        <v>269</v>
      </c>
      <c r="C219">
        <v>27</v>
      </c>
      <c r="D219" s="1" t="s">
        <v>31</v>
      </c>
      <c r="E219" s="1" t="s">
        <v>28</v>
      </c>
      <c r="F219" s="1" t="s">
        <v>9</v>
      </c>
      <c r="G219" s="2">
        <v>45233</v>
      </c>
      <c r="H219" s="1" t="s">
        <v>237</v>
      </c>
      <c r="I219">
        <v>18</v>
      </c>
      <c r="J219" s="1" t="s">
        <v>240</v>
      </c>
      <c r="K219" s="2">
        <v>45241</v>
      </c>
      <c r="L219" s="2">
        <v>45700</v>
      </c>
      <c r="M219" t="b">
        <v>1</v>
      </c>
      <c r="N219">
        <v>459</v>
      </c>
      <c r="O219">
        <v>15</v>
      </c>
      <c r="P219" s="2">
        <v>45649</v>
      </c>
      <c r="Q219">
        <v>0</v>
      </c>
      <c r="R219">
        <v>6.98</v>
      </c>
    </row>
    <row r="220" spans="2:18" x14ac:dyDescent="0.25">
      <c r="B220" s="1" t="s">
        <v>270</v>
      </c>
      <c r="C220">
        <v>40</v>
      </c>
      <c r="D220" s="1" t="s">
        <v>7</v>
      </c>
      <c r="E220" s="1" t="s">
        <v>8</v>
      </c>
      <c r="F220" s="1" t="s">
        <v>34</v>
      </c>
      <c r="G220" s="2">
        <v>45016</v>
      </c>
      <c r="H220" s="1" t="s">
        <v>237</v>
      </c>
      <c r="I220">
        <v>14.41</v>
      </c>
      <c r="J220" s="1" t="s">
        <v>242</v>
      </c>
      <c r="K220" s="2">
        <v>45020</v>
      </c>
      <c r="L220" s="2"/>
      <c r="M220" t="b">
        <v>0</v>
      </c>
      <c r="N220">
        <v>1052</v>
      </c>
      <c r="O220">
        <v>35</v>
      </c>
      <c r="P220" s="2">
        <v>46049</v>
      </c>
      <c r="Q220">
        <v>0</v>
      </c>
      <c r="R220">
        <v>9.3000000000000007</v>
      </c>
    </row>
    <row r="221" spans="2:18" x14ac:dyDescent="0.25">
      <c r="B221" s="1" t="s">
        <v>271</v>
      </c>
      <c r="C221">
        <v>34</v>
      </c>
      <c r="D221" s="1" t="s">
        <v>14</v>
      </c>
      <c r="E221" s="1" t="s">
        <v>8</v>
      </c>
      <c r="F221" s="1" t="s">
        <v>18</v>
      </c>
      <c r="G221" s="2">
        <v>45035</v>
      </c>
      <c r="H221" s="1" t="s">
        <v>241</v>
      </c>
      <c r="I221">
        <v>42.62</v>
      </c>
      <c r="J221" s="1" t="s">
        <v>240</v>
      </c>
      <c r="K221" s="2">
        <v>45036</v>
      </c>
      <c r="L221" s="2"/>
      <c r="M221" t="b">
        <v>0</v>
      </c>
      <c r="N221">
        <v>1036</v>
      </c>
      <c r="O221">
        <v>34</v>
      </c>
      <c r="P221" s="2">
        <v>46042</v>
      </c>
      <c r="Q221">
        <v>0</v>
      </c>
      <c r="R221">
        <v>9.5299999999999994</v>
      </c>
    </row>
    <row r="222" spans="2:18" x14ac:dyDescent="0.25">
      <c r="B222" s="1" t="s">
        <v>272</v>
      </c>
      <c r="C222">
        <v>22</v>
      </c>
      <c r="D222" s="1" t="s">
        <v>7</v>
      </c>
      <c r="E222" s="1" t="s">
        <v>36</v>
      </c>
      <c r="F222" s="1" t="s">
        <v>9</v>
      </c>
      <c r="G222" s="2">
        <v>45430</v>
      </c>
      <c r="H222" s="1" t="s">
        <v>239</v>
      </c>
      <c r="I222">
        <v>81.09</v>
      </c>
      <c r="J222" s="1" t="s">
        <v>240</v>
      </c>
      <c r="K222" s="2">
        <v>45444</v>
      </c>
      <c r="L222" s="2"/>
      <c r="M222" t="b">
        <v>0</v>
      </c>
      <c r="N222">
        <v>628</v>
      </c>
      <c r="O222">
        <v>20</v>
      </c>
      <c r="P222" s="2">
        <v>46053</v>
      </c>
      <c r="Q222">
        <v>0</v>
      </c>
      <c r="R222">
        <v>18.66</v>
      </c>
    </row>
    <row r="223" spans="2:18" x14ac:dyDescent="0.25">
      <c r="B223" s="1" t="s">
        <v>273</v>
      </c>
      <c r="C223">
        <v>31</v>
      </c>
      <c r="D223" s="1" t="s">
        <v>14</v>
      </c>
      <c r="E223" s="1" t="s">
        <v>20</v>
      </c>
      <c r="F223" s="1" t="s">
        <v>9</v>
      </c>
      <c r="G223" s="2">
        <v>45944</v>
      </c>
      <c r="H223" s="1" t="s">
        <v>244</v>
      </c>
      <c r="I223">
        <v>69.62</v>
      </c>
      <c r="J223" s="1" t="s">
        <v>240</v>
      </c>
      <c r="K223" s="2">
        <v>45949</v>
      </c>
      <c r="L223" s="2"/>
      <c r="M223" t="b">
        <v>0</v>
      </c>
      <c r="N223">
        <v>123</v>
      </c>
      <c r="O223">
        <v>4</v>
      </c>
      <c r="P223" s="2">
        <v>46052</v>
      </c>
      <c r="Q223">
        <v>0</v>
      </c>
      <c r="R223">
        <v>10.49</v>
      </c>
    </row>
    <row r="224" spans="2:18" x14ac:dyDescent="0.25">
      <c r="B224" s="1" t="s">
        <v>274</v>
      </c>
      <c r="C224">
        <v>37</v>
      </c>
      <c r="D224" s="1" t="s">
        <v>7</v>
      </c>
      <c r="E224" s="1" t="s">
        <v>17</v>
      </c>
      <c r="F224" s="1" t="s">
        <v>12</v>
      </c>
      <c r="G224" s="2">
        <v>45070</v>
      </c>
      <c r="H224" s="1" t="s">
        <v>237</v>
      </c>
      <c r="I224">
        <v>19.72</v>
      </c>
      <c r="J224" s="1" t="s">
        <v>240</v>
      </c>
      <c r="K224" s="2">
        <v>45082</v>
      </c>
      <c r="L224" s="2"/>
      <c r="M224" t="b">
        <v>0</v>
      </c>
      <c r="N224">
        <v>990</v>
      </c>
      <c r="O224">
        <v>33</v>
      </c>
      <c r="P224" s="2">
        <v>46046</v>
      </c>
      <c r="Q224">
        <v>1</v>
      </c>
      <c r="R224">
        <v>1.32</v>
      </c>
    </row>
    <row r="225" spans="2:18" x14ac:dyDescent="0.25">
      <c r="B225" s="1" t="s">
        <v>275</v>
      </c>
      <c r="C225">
        <v>40</v>
      </c>
      <c r="D225" s="1" t="s">
        <v>14</v>
      </c>
      <c r="E225" s="1" t="s">
        <v>50</v>
      </c>
      <c r="F225" s="1" t="s">
        <v>114</v>
      </c>
      <c r="G225" s="2">
        <v>45440</v>
      </c>
      <c r="H225" s="1" t="s">
        <v>241</v>
      </c>
      <c r="J225" s="1" t="s">
        <v>240</v>
      </c>
      <c r="K225" s="2">
        <v>45449</v>
      </c>
      <c r="L225" s="2"/>
      <c r="M225" t="b">
        <v>0</v>
      </c>
      <c r="N225">
        <v>623</v>
      </c>
      <c r="O225">
        <v>20</v>
      </c>
      <c r="P225" s="2">
        <v>46043</v>
      </c>
      <c r="Q225">
        <v>1</v>
      </c>
      <c r="R225">
        <v>0.1</v>
      </c>
    </row>
    <row r="226" spans="2:18" x14ac:dyDescent="0.25">
      <c r="B226" s="1" t="s">
        <v>276</v>
      </c>
      <c r="C226">
        <v>33</v>
      </c>
      <c r="D226" s="1" t="s">
        <v>14</v>
      </c>
      <c r="E226" s="1" t="s">
        <v>28</v>
      </c>
      <c r="F226" s="1" t="s">
        <v>18</v>
      </c>
      <c r="G226" s="2">
        <v>45720</v>
      </c>
      <c r="H226" s="1" t="s">
        <v>239</v>
      </c>
      <c r="I226">
        <v>76.349999999999994</v>
      </c>
      <c r="J226" s="1" t="s">
        <v>240</v>
      </c>
      <c r="K226" s="2">
        <v>45729</v>
      </c>
      <c r="L226" s="2"/>
      <c r="M226" t="b">
        <v>0</v>
      </c>
      <c r="N226">
        <v>343</v>
      </c>
      <c r="O226">
        <v>11</v>
      </c>
      <c r="P226" s="2">
        <v>46040</v>
      </c>
      <c r="Q226">
        <v>0</v>
      </c>
      <c r="R226">
        <v>15.46</v>
      </c>
    </row>
    <row r="227" spans="2:18" x14ac:dyDescent="0.25">
      <c r="B227" s="1" t="s">
        <v>277</v>
      </c>
      <c r="C227">
        <v>48</v>
      </c>
      <c r="D227" s="1" t="s">
        <v>7</v>
      </c>
      <c r="E227" s="1" t="s">
        <v>28</v>
      </c>
      <c r="F227" s="1" t="s">
        <v>15</v>
      </c>
      <c r="G227" s="2">
        <v>45155</v>
      </c>
      <c r="H227" s="1" t="s">
        <v>237</v>
      </c>
      <c r="I227">
        <v>17.829999999999998</v>
      </c>
      <c r="J227" s="1" t="s">
        <v>240</v>
      </c>
      <c r="K227" s="2">
        <v>45166</v>
      </c>
      <c r="L227" s="2"/>
      <c r="M227" t="b">
        <v>0</v>
      </c>
      <c r="N227">
        <v>906</v>
      </c>
      <c r="O227">
        <v>30</v>
      </c>
      <c r="P227" s="2">
        <v>46046</v>
      </c>
      <c r="Q227">
        <v>1</v>
      </c>
      <c r="R227">
        <v>2.91</v>
      </c>
    </row>
    <row r="228" spans="2:18" x14ac:dyDescent="0.25">
      <c r="B228" s="1" t="s">
        <v>278</v>
      </c>
      <c r="C228">
        <v>43</v>
      </c>
      <c r="D228" s="1" t="s">
        <v>14</v>
      </c>
      <c r="E228" s="1" t="s">
        <v>8</v>
      </c>
      <c r="F228" s="1" t="s">
        <v>12</v>
      </c>
      <c r="G228" s="2">
        <v>45740</v>
      </c>
      <c r="H228" s="1" t="s">
        <v>241</v>
      </c>
      <c r="I228">
        <v>40.68</v>
      </c>
      <c r="J228" s="1" t="s">
        <v>240</v>
      </c>
      <c r="K228" s="2">
        <v>45743</v>
      </c>
      <c r="L228" s="2">
        <v>45866</v>
      </c>
      <c r="M228" t="b">
        <v>1</v>
      </c>
      <c r="N228">
        <v>123</v>
      </c>
      <c r="O228">
        <v>4</v>
      </c>
      <c r="P228" s="2">
        <v>45741</v>
      </c>
      <c r="Q228">
        <v>0</v>
      </c>
      <c r="R228">
        <v>6.39</v>
      </c>
    </row>
    <row r="229" spans="2:18" x14ac:dyDescent="0.25">
      <c r="B229" s="1" t="s">
        <v>279</v>
      </c>
      <c r="C229">
        <v>32</v>
      </c>
      <c r="D229" s="1" t="s">
        <v>24</v>
      </c>
      <c r="E229" s="1" t="s">
        <v>50</v>
      </c>
      <c r="F229" s="1" t="s">
        <v>18</v>
      </c>
      <c r="G229" s="2">
        <v>45271</v>
      </c>
      <c r="H229" s="1" t="s">
        <v>237</v>
      </c>
      <c r="J229" s="1" t="s">
        <v>2797</v>
      </c>
      <c r="K229" s="2">
        <v>45274</v>
      </c>
      <c r="L229" s="2"/>
      <c r="M229" t="b">
        <v>0</v>
      </c>
      <c r="N229">
        <v>798</v>
      </c>
      <c r="O229">
        <v>26</v>
      </c>
      <c r="P229" s="2">
        <v>46050</v>
      </c>
      <c r="Q229">
        <v>0</v>
      </c>
      <c r="R229">
        <v>23.34</v>
      </c>
    </row>
    <row r="230" spans="2:18" x14ac:dyDescent="0.25">
      <c r="B230" s="1" t="s">
        <v>280</v>
      </c>
      <c r="C230">
        <v>41</v>
      </c>
      <c r="D230" s="1" t="s">
        <v>7</v>
      </c>
      <c r="E230" s="1" t="s">
        <v>43</v>
      </c>
      <c r="F230" s="1" t="s">
        <v>18</v>
      </c>
      <c r="G230" s="2">
        <v>45838</v>
      </c>
      <c r="H230" s="1" t="s">
        <v>237</v>
      </c>
      <c r="I230">
        <v>17.329999999999998</v>
      </c>
      <c r="J230" s="1" t="s">
        <v>238</v>
      </c>
      <c r="K230" s="2">
        <v>45852</v>
      </c>
      <c r="L230" s="2"/>
      <c r="M230" t="b">
        <v>0</v>
      </c>
      <c r="N230">
        <v>220</v>
      </c>
      <c r="O230">
        <v>7</v>
      </c>
      <c r="P230" s="2">
        <v>46048</v>
      </c>
      <c r="Q230">
        <v>0</v>
      </c>
      <c r="R230">
        <v>4.3</v>
      </c>
    </row>
    <row r="231" spans="2:18" x14ac:dyDescent="0.25">
      <c r="B231" s="1" t="s">
        <v>281</v>
      </c>
      <c r="C231">
        <v>51</v>
      </c>
      <c r="D231" s="1" t="s">
        <v>14</v>
      </c>
      <c r="E231" s="1" t="s">
        <v>8</v>
      </c>
      <c r="F231" s="1" t="s">
        <v>9</v>
      </c>
      <c r="G231" s="2">
        <v>45579</v>
      </c>
      <c r="H231" s="1" t="s">
        <v>241</v>
      </c>
      <c r="I231">
        <v>42.53</v>
      </c>
      <c r="J231" s="1" t="s">
        <v>240</v>
      </c>
      <c r="K231" s="2">
        <v>45589</v>
      </c>
      <c r="L231" s="2"/>
      <c r="M231" t="b">
        <v>0</v>
      </c>
      <c r="N231">
        <v>483</v>
      </c>
      <c r="O231">
        <v>16</v>
      </c>
      <c r="P231" s="2">
        <v>46050</v>
      </c>
      <c r="Q231">
        <v>0</v>
      </c>
      <c r="R231">
        <v>4.2699999999999996</v>
      </c>
    </row>
    <row r="232" spans="2:18" x14ac:dyDescent="0.25">
      <c r="B232" s="1" t="s">
        <v>282</v>
      </c>
      <c r="C232">
        <v>52</v>
      </c>
      <c r="D232" s="1" t="s">
        <v>7</v>
      </c>
      <c r="E232" s="1" t="s">
        <v>17</v>
      </c>
      <c r="F232" s="1" t="s">
        <v>12</v>
      </c>
      <c r="G232" s="2">
        <v>45543</v>
      </c>
      <c r="H232" s="1" t="s">
        <v>239</v>
      </c>
      <c r="I232">
        <v>77.87</v>
      </c>
      <c r="J232" s="1" t="s">
        <v>240</v>
      </c>
      <c r="K232" s="2">
        <v>45635</v>
      </c>
      <c r="L232" s="2"/>
      <c r="M232" t="b">
        <v>0</v>
      </c>
      <c r="N232">
        <v>437</v>
      </c>
      <c r="O232">
        <v>14</v>
      </c>
      <c r="P232" s="2">
        <v>46053</v>
      </c>
      <c r="Q232">
        <v>1</v>
      </c>
      <c r="R232">
        <v>26.18</v>
      </c>
    </row>
    <row r="233" spans="2:18" x14ac:dyDescent="0.25">
      <c r="B233" s="1" t="s">
        <v>283</v>
      </c>
      <c r="C233">
        <v>23</v>
      </c>
      <c r="D233" s="1" t="s">
        <v>14</v>
      </c>
      <c r="E233" s="1" t="s">
        <v>28</v>
      </c>
      <c r="F233" s="1" t="s">
        <v>9</v>
      </c>
      <c r="G233" s="2">
        <v>45126</v>
      </c>
      <c r="H233" s="1" t="s">
        <v>237</v>
      </c>
      <c r="I233">
        <v>18.78</v>
      </c>
      <c r="J233" s="1" t="s">
        <v>240</v>
      </c>
      <c r="K233" s="2">
        <v>45135</v>
      </c>
      <c r="L233" s="2"/>
      <c r="M233" t="b">
        <v>0</v>
      </c>
      <c r="N233">
        <v>937</v>
      </c>
      <c r="O233">
        <v>31</v>
      </c>
      <c r="P233" s="2">
        <v>46049</v>
      </c>
      <c r="Q233">
        <v>0</v>
      </c>
      <c r="R233">
        <v>5.85</v>
      </c>
    </row>
    <row r="234" spans="2:18" x14ac:dyDescent="0.25">
      <c r="B234" s="1" t="s">
        <v>284</v>
      </c>
      <c r="C234">
        <v>26</v>
      </c>
      <c r="D234" s="1" t="s">
        <v>14</v>
      </c>
      <c r="E234" s="1" t="s">
        <v>8</v>
      </c>
      <c r="F234" s="1" t="s">
        <v>12</v>
      </c>
      <c r="G234" s="2">
        <v>45449</v>
      </c>
      <c r="H234" s="1" t="s">
        <v>241</v>
      </c>
      <c r="I234">
        <v>41.16</v>
      </c>
      <c r="J234" s="1" t="s">
        <v>240</v>
      </c>
      <c r="K234" s="2">
        <v>45454</v>
      </c>
      <c r="L234" s="2"/>
      <c r="M234" t="b">
        <v>0</v>
      </c>
      <c r="N234">
        <v>618</v>
      </c>
      <c r="O234">
        <v>20</v>
      </c>
      <c r="P234" s="2">
        <v>46051</v>
      </c>
      <c r="Q234">
        <v>1</v>
      </c>
      <c r="R234">
        <v>5.67</v>
      </c>
    </row>
    <row r="235" spans="2:18" x14ac:dyDescent="0.25">
      <c r="B235" s="1" t="s">
        <v>285</v>
      </c>
      <c r="C235">
        <v>47</v>
      </c>
      <c r="D235" s="1" t="s">
        <v>14</v>
      </c>
      <c r="E235" s="1" t="s">
        <v>26</v>
      </c>
      <c r="F235" s="1" t="s">
        <v>34</v>
      </c>
      <c r="G235" s="2">
        <v>45892</v>
      </c>
      <c r="H235" s="1" t="s">
        <v>241</v>
      </c>
      <c r="I235">
        <v>36.92</v>
      </c>
      <c r="J235" s="1" t="s">
        <v>242</v>
      </c>
      <c r="K235" s="2">
        <v>45904</v>
      </c>
      <c r="L235" s="2"/>
      <c r="M235" t="b">
        <v>0</v>
      </c>
      <c r="N235">
        <v>168</v>
      </c>
      <c r="O235">
        <v>5</v>
      </c>
      <c r="P235" s="2">
        <v>46046</v>
      </c>
      <c r="Q235">
        <v>0</v>
      </c>
      <c r="R235">
        <v>7.32</v>
      </c>
    </row>
    <row r="236" spans="2:18" x14ac:dyDescent="0.25">
      <c r="B236" s="1" t="s">
        <v>286</v>
      </c>
      <c r="C236">
        <v>24</v>
      </c>
      <c r="D236" s="1" t="s">
        <v>24</v>
      </c>
      <c r="E236" s="1" t="s">
        <v>17</v>
      </c>
      <c r="F236" s="1" t="s">
        <v>9</v>
      </c>
      <c r="G236" s="2">
        <v>44949</v>
      </c>
      <c r="H236" s="1" t="s">
        <v>244</v>
      </c>
      <c r="I236">
        <v>76.040000000000006</v>
      </c>
      <c r="J236" s="1" t="s">
        <v>242</v>
      </c>
      <c r="K236" s="2">
        <v>44956</v>
      </c>
      <c r="L236" s="2"/>
      <c r="M236" t="b">
        <v>0</v>
      </c>
      <c r="N236">
        <v>1116</v>
      </c>
      <c r="O236">
        <v>37</v>
      </c>
      <c r="P236" s="2">
        <v>46043</v>
      </c>
      <c r="Q236">
        <v>4</v>
      </c>
      <c r="R236">
        <v>15.31</v>
      </c>
    </row>
    <row r="237" spans="2:18" x14ac:dyDescent="0.25">
      <c r="B237" s="1" t="s">
        <v>287</v>
      </c>
      <c r="C237">
        <v>22</v>
      </c>
      <c r="D237" s="1" t="s">
        <v>24</v>
      </c>
      <c r="E237" s="1" t="s">
        <v>11</v>
      </c>
      <c r="F237" s="1" t="s">
        <v>18</v>
      </c>
      <c r="G237" s="2">
        <v>45781</v>
      </c>
      <c r="H237" s="1" t="s">
        <v>239</v>
      </c>
      <c r="I237">
        <v>80.930000000000007</v>
      </c>
      <c r="J237" s="1" t="s">
        <v>240</v>
      </c>
      <c r="K237" s="2">
        <v>45785</v>
      </c>
      <c r="L237" s="2"/>
      <c r="M237" t="b">
        <v>0</v>
      </c>
      <c r="N237">
        <v>287</v>
      </c>
      <c r="O237">
        <v>9</v>
      </c>
      <c r="P237" s="2">
        <v>46040</v>
      </c>
      <c r="Q237">
        <v>1</v>
      </c>
      <c r="R237">
        <v>15.3</v>
      </c>
    </row>
    <row r="238" spans="2:18" x14ac:dyDescent="0.25">
      <c r="B238" s="1" t="s">
        <v>288</v>
      </c>
      <c r="C238">
        <v>30</v>
      </c>
      <c r="D238" s="1" t="s">
        <v>14</v>
      </c>
      <c r="E238" s="1" t="s">
        <v>43</v>
      </c>
      <c r="F238" s="1" t="s">
        <v>34</v>
      </c>
      <c r="G238" s="2">
        <v>45482</v>
      </c>
      <c r="H238" s="1" t="s">
        <v>239</v>
      </c>
      <c r="I238">
        <v>69.260000000000005</v>
      </c>
      <c r="J238" s="1" t="s">
        <v>240</v>
      </c>
      <c r="K238" s="2">
        <v>45492</v>
      </c>
      <c r="L238" s="2"/>
      <c r="M238" t="b">
        <v>0</v>
      </c>
      <c r="N238">
        <v>580</v>
      </c>
      <c r="O238">
        <v>19</v>
      </c>
      <c r="P238" s="2">
        <v>46041</v>
      </c>
      <c r="Q238">
        <v>1</v>
      </c>
      <c r="R238">
        <v>21.21</v>
      </c>
    </row>
    <row r="239" spans="2:18" x14ac:dyDescent="0.25">
      <c r="B239" s="1" t="s">
        <v>289</v>
      </c>
      <c r="C239">
        <v>38</v>
      </c>
      <c r="D239" s="1" t="s">
        <v>24</v>
      </c>
      <c r="E239" s="1" t="s">
        <v>57</v>
      </c>
      <c r="F239" s="1" t="s">
        <v>41</v>
      </c>
      <c r="G239" s="2">
        <v>45737</v>
      </c>
      <c r="H239" s="1" t="s">
        <v>237</v>
      </c>
      <c r="I239">
        <v>19.34</v>
      </c>
      <c r="J239" s="1" t="s">
        <v>240</v>
      </c>
      <c r="K239" s="2">
        <v>45748</v>
      </c>
      <c r="L239" s="2"/>
      <c r="M239" t="b">
        <v>0</v>
      </c>
      <c r="N239">
        <v>324</v>
      </c>
      <c r="O239">
        <v>10</v>
      </c>
      <c r="P239" s="2">
        <v>46050</v>
      </c>
      <c r="Q239">
        <v>1</v>
      </c>
      <c r="R239">
        <v>5.68</v>
      </c>
    </row>
    <row r="240" spans="2:18" x14ac:dyDescent="0.25">
      <c r="B240" s="1" t="s">
        <v>290</v>
      </c>
      <c r="C240">
        <v>33</v>
      </c>
      <c r="D240" s="1" t="s">
        <v>7</v>
      </c>
      <c r="E240" s="1" t="s">
        <v>17</v>
      </c>
      <c r="F240" s="1" t="s">
        <v>18</v>
      </c>
      <c r="G240" s="2">
        <v>45674</v>
      </c>
      <c r="H240" s="1" t="s">
        <v>244</v>
      </c>
      <c r="I240">
        <v>36.64</v>
      </c>
      <c r="J240" s="1" t="s">
        <v>240</v>
      </c>
      <c r="K240" s="2">
        <v>45679</v>
      </c>
      <c r="L240" s="2"/>
      <c r="M240" t="b">
        <v>0</v>
      </c>
      <c r="N240">
        <v>393</v>
      </c>
      <c r="O240">
        <v>13</v>
      </c>
      <c r="P240" s="2">
        <v>46040</v>
      </c>
      <c r="Q240">
        <v>1</v>
      </c>
      <c r="R240">
        <v>17.420000000000002</v>
      </c>
    </row>
    <row r="241" spans="2:18" x14ac:dyDescent="0.25">
      <c r="B241" s="1" t="s">
        <v>291</v>
      </c>
      <c r="C241">
        <v>28</v>
      </c>
      <c r="D241" s="1" t="s">
        <v>7</v>
      </c>
      <c r="E241" s="1" t="s">
        <v>36</v>
      </c>
      <c r="F241" s="1" t="s">
        <v>12</v>
      </c>
      <c r="G241" s="2">
        <v>45413</v>
      </c>
      <c r="H241" s="1" t="s">
        <v>239</v>
      </c>
      <c r="I241">
        <v>84.41</v>
      </c>
      <c r="J241" s="1" t="s">
        <v>238</v>
      </c>
      <c r="K241" s="2">
        <v>45424</v>
      </c>
      <c r="L241" s="2"/>
      <c r="M241" t="b">
        <v>0</v>
      </c>
      <c r="N241">
        <v>648</v>
      </c>
      <c r="O241">
        <v>21</v>
      </c>
      <c r="P241" s="2">
        <v>46040</v>
      </c>
      <c r="Q241">
        <v>1</v>
      </c>
      <c r="R241">
        <v>14.27</v>
      </c>
    </row>
    <row r="242" spans="2:18" x14ac:dyDescent="0.25">
      <c r="B242" s="1" t="s">
        <v>292</v>
      </c>
      <c r="C242">
        <v>28</v>
      </c>
      <c r="D242" s="1" t="s">
        <v>7</v>
      </c>
      <c r="E242" s="1" t="s">
        <v>17</v>
      </c>
      <c r="F242" s="1" t="s">
        <v>12</v>
      </c>
      <c r="G242" s="2">
        <v>45274</v>
      </c>
      <c r="H242" s="1" t="s">
        <v>237</v>
      </c>
      <c r="I242">
        <v>40.71</v>
      </c>
      <c r="J242" s="1" t="s">
        <v>240</v>
      </c>
      <c r="K242" s="2">
        <v>45277</v>
      </c>
      <c r="L242" s="2">
        <v>45790</v>
      </c>
      <c r="M242" t="b">
        <v>1</v>
      </c>
      <c r="N242">
        <v>513</v>
      </c>
      <c r="O242">
        <v>17</v>
      </c>
      <c r="P242" s="2">
        <v>45690</v>
      </c>
      <c r="Q242">
        <v>1</v>
      </c>
      <c r="R242">
        <v>11.71</v>
      </c>
    </row>
    <row r="243" spans="2:18" x14ac:dyDescent="0.25">
      <c r="B243" s="1" t="s">
        <v>293</v>
      </c>
      <c r="C243">
        <v>28</v>
      </c>
      <c r="D243" s="1" t="s">
        <v>7</v>
      </c>
      <c r="E243" s="1" t="s">
        <v>43</v>
      </c>
      <c r="F243" s="1" t="s">
        <v>15</v>
      </c>
      <c r="G243" s="2">
        <v>45633</v>
      </c>
      <c r="H243" s="1" t="s">
        <v>241</v>
      </c>
      <c r="I243">
        <v>40.29</v>
      </c>
      <c r="J243" s="1" t="s">
        <v>240</v>
      </c>
      <c r="K243" s="2">
        <v>45636</v>
      </c>
      <c r="L243" s="2">
        <v>46028</v>
      </c>
      <c r="M243" t="b">
        <v>1</v>
      </c>
      <c r="N243">
        <v>392</v>
      </c>
      <c r="O243">
        <v>13</v>
      </c>
      <c r="P243" s="2">
        <v>45976</v>
      </c>
      <c r="Q243">
        <v>1</v>
      </c>
      <c r="R243">
        <v>14.09</v>
      </c>
    </row>
    <row r="244" spans="2:18" x14ac:dyDescent="0.25">
      <c r="B244" s="1" t="s">
        <v>294</v>
      </c>
      <c r="C244">
        <v>26</v>
      </c>
      <c r="D244" s="1" t="s">
        <v>7</v>
      </c>
      <c r="E244" s="1" t="s">
        <v>20</v>
      </c>
      <c r="F244" s="1" t="s">
        <v>15</v>
      </c>
      <c r="G244" s="2">
        <v>45085</v>
      </c>
      <c r="H244" s="1" t="s">
        <v>237</v>
      </c>
      <c r="I244">
        <v>16.559999999999999</v>
      </c>
      <c r="J244" s="1" t="s">
        <v>240</v>
      </c>
      <c r="K244" s="2">
        <v>45097</v>
      </c>
      <c r="L244" s="2"/>
      <c r="M244" t="b">
        <v>0</v>
      </c>
      <c r="N244">
        <v>975</v>
      </c>
      <c r="O244">
        <v>32</v>
      </c>
      <c r="P244" s="2">
        <v>46043</v>
      </c>
      <c r="Q244">
        <v>1</v>
      </c>
      <c r="R244">
        <v>10.78</v>
      </c>
    </row>
    <row r="245" spans="2:18" x14ac:dyDescent="0.25">
      <c r="B245" s="1" t="s">
        <v>295</v>
      </c>
      <c r="C245">
        <v>55</v>
      </c>
      <c r="D245" s="1" t="s">
        <v>7</v>
      </c>
      <c r="E245" s="1" t="s">
        <v>43</v>
      </c>
      <c r="F245" s="1" t="s">
        <v>34</v>
      </c>
      <c r="G245" s="2">
        <v>45585</v>
      </c>
      <c r="H245" s="1" t="s">
        <v>239</v>
      </c>
      <c r="I245">
        <v>78.349999999999994</v>
      </c>
      <c r="J245" s="1" t="s">
        <v>240</v>
      </c>
      <c r="K245" s="2">
        <v>45594</v>
      </c>
      <c r="L245" s="2"/>
      <c r="M245" t="b">
        <v>0</v>
      </c>
      <c r="N245">
        <v>478</v>
      </c>
      <c r="O245">
        <v>15</v>
      </c>
      <c r="P245" s="2">
        <v>46053</v>
      </c>
      <c r="Q245">
        <v>0</v>
      </c>
      <c r="R245">
        <v>21.25</v>
      </c>
    </row>
    <row r="246" spans="2:18" x14ac:dyDescent="0.25">
      <c r="B246" s="1" t="s">
        <v>296</v>
      </c>
      <c r="C246">
        <v>37</v>
      </c>
      <c r="D246" s="1" t="s">
        <v>7</v>
      </c>
      <c r="E246" s="1" t="s">
        <v>20</v>
      </c>
      <c r="F246" s="1" t="s">
        <v>9</v>
      </c>
      <c r="G246" s="2">
        <v>45033</v>
      </c>
      <c r="H246" s="1" t="s">
        <v>237</v>
      </c>
      <c r="I246">
        <v>17.21</v>
      </c>
      <c r="J246" s="1" t="s">
        <v>240</v>
      </c>
      <c r="K246" s="2">
        <v>45033</v>
      </c>
      <c r="L246" s="2"/>
      <c r="M246" t="b">
        <v>0</v>
      </c>
      <c r="N246">
        <v>1039</v>
      </c>
      <c r="O246">
        <v>34</v>
      </c>
      <c r="P246" s="2">
        <v>46049</v>
      </c>
      <c r="Q246">
        <v>0</v>
      </c>
      <c r="R246">
        <v>4.91</v>
      </c>
    </row>
    <row r="247" spans="2:18" x14ac:dyDescent="0.25">
      <c r="B247" s="1" t="s">
        <v>297</v>
      </c>
      <c r="C247">
        <v>42</v>
      </c>
      <c r="D247" s="1" t="s">
        <v>14</v>
      </c>
      <c r="E247" s="1" t="s">
        <v>8</v>
      </c>
      <c r="F247" s="1" t="s">
        <v>9</v>
      </c>
      <c r="G247" s="2">
        <v>45659</v>
      </c>
      <c r="H247" s="1" t="s">
        <v>237</v>
      </c>
      <c r="I247">
        <v>18.940000000000001</v>
      </c>
      <c r="J247" s="1" t="s">
        <v>240</v>
      </c>
      <c r="K247" s="2">
        <v>45669</v>
      </c>
      <c r="L247" s="2">
        <v>46000</v>
      </c>
      <c r="M247" t="b">
        <v>1</v>
      </c>
      <c r="N247">
        <v>331</v>
      </c>
      <c r="O247">
        <v>11</v>
      </c>
      <c r="P247" s="2">
        <v>45895</v>
      </c>
      <c r="Q247">
        <v>1</v>
      </c>
      <c r="R247">
        <v>5.98</v>
      </c>
    </row>
    <row r="248" spans="2:18" x14ac:dyDescent="0.25">
      <c r="B248" s="1" t="s">
        <v>298</v>
      </c>
      <c r="C248">
        <v>30</v>
      </c>
      <c r="D248" s="1" t="s">
        <v>14</v>
      </c>
      <c r="E248" s="1" t="s">
        <v>20</v>
      </c>
      <c r="F248" s="1" t="s">
        <v>15</v>
      </c>
      <c r="G248" s="2">
        <v>45635</v>
      </c>
      <c r="H248" s="1" t="s">
        <v>239</v>
      </c>
      <c r="I248">
        <v>64.37</v>
      </c>
      <c r="J248" s="1" t="s">
        <v>240</v>
      </c>
      <c r="K248" s="2">
        <v>45639</v>
      </c>
      <c r="L248" s="2">
        <v>45784</v>
      </c>
      <c r="M248" t="b">
        <v>1</v>
      </c>
      <c r="N248">
        <v>145</v>
      </c>
      <c r="O248">
        <v>4</v>
      </c>
      <c r="P248" s="2">
        <v>45626</v>
      </c>
      <c r="R248">
        <v>6.08</v>
      </c>
    </row>
    <row r="249" spans="2:18" x14ac:dyDescent="0.25">
      <c r="B249" s="1" t="s">
        <v>299</v>
      </c>
      <c r="C249">
        <v>32</v>
      </c>
      <c r="D249" s="1" t="s">
        <v>7</v>
      </c>
      <c r="E249" s="1" t="s">
        <v>57</v>
      </c>
      <c r="F249" s="1" t="s">
        <v>15</v>
      </c>
      <c r="G249" s="2">
        <v>45022</v>
      </c>
      <c r="H249" s="1" t="s">
        <v>239</v>
      </c>
      <c r="I249">
        <v>69.260000000000005</v>
      </c>
      <c r="J249" s="1" t="s">
        <v>240</v>
      </c>
      <c r="K249" s="2">
        <v>45026</v>
      </c>
      <c r="L249" s="2"/>
      <c r="M249" t="b">
        <v>0</v>
      </c>
      <c r="N249">
        <v>1046</v>
      </c>
      <c r="O249">
        <v>34</v>
      </c>
      <c r="P249" s="2">
        <v>46040</v>
      </c>
      <c r="Q249">
        <v>3</v>
      </c>
      <c r="R249">
        <v>15.22</v>
      </c>
    </row>
    <row r="250" spans="2:18" x14ac:dyDescent="0.25">
      <c r="B250" s="1" t="s">
        <v>300</v>
      </c>
      <c r="C250">
        <v>28</v>
      </c>
      <c r="D250" s="1" t="s">
        <v>14</v>
      </c>
      <c r="E250" s="1" t="s">
        <v>26</v>
      </c>
      <c r="F250" s="1" t="s">
        <v>12</v>
      </c>
      <c r="G250" s="2">
        <v>45780</v>
      </c>
      <c r="H250" s="1" t="s">
        <v>237</v>
      </c>
      <c r="I250">
        <v>217.93</v>
      </c>
      <c r="J250" s="1" t="s">
        <v>240</v>
      </c>
      <c r="K250" s="2">
        <v>45786</v>
      </c>
      <c r="L250" s="2"/>
      <c r="M250" t="b">
        <v>0</v>
      </c>
      <c r="N250">
        <v>286</v>
      </c>
      <c r="O250">
        <v>9</v>
      </c>
      <c r="P250" s="2">
        <v>46042</v>
      </c>
      <c r="Q250">
        <v>2</v>
      </c>
      <c r="R250">
        <v>26.37</v>
      </c>
    </row>
    <row r="251" spans="2:18" x14ac:dyDescent="0.25">
      <c r="B251" s="1" t="s">
        <v>301</v>
      </c>
      <c r="C251">
        <v>18</v>
      </c>
      <c r="D251" s="1" t="s">
        <v>14</v>
      </c>
      <c r="E251" s="1" t="s">
        <v>32</v>
      </c>
      <c r="F251" s="1" t="s">
        <v>12</v>
      </c>
      <c r="G251" s="2">
        <v>45395</v>
      </c>
      <c r="H251" s="1" t="s">
        <v>241</v>
      </c>
      <c r="I251">
        <v>40.15</v>
      </c>
      <c r="J251" s="1" t="s">
        <v>240</v>
      </c>
      <c r="K251" s="2">
        <v>45401</v>
      </c>
      <c r="L251" s="2"/>
      <c r="M251" t="b">
        <v>0</v>
      </c>
      <c r="N251">
        <v>671</v>
      </c>
      <c r="O251">
        <v>22</v>
      </c>
      <c r="P251" s="2">
        <v>46047</v>
      </c>
      <c r="Q251">
        <v>0</v>
      </c>
      <c r="R251">
        <v>13.59</v>
      </c>
    </row>
    <row r="252" spans="2:18" x14ac:dyDescent="0.25">
      <c r="B252" s="1" t="s">
        <v>302</v>
      </c>
      <c r="C252">
        <v>22</v>
      </c>
      <c r="D252" s="1" t="s">
        <v>14</v>
      </c>
      <c r="E252" s="1" t="s">
        <v>28</v>
      </c>
      <c r="F252" s="1" t="s">
        <v>12</v>
      </c>
      <c r="G252" s="2">
        <v>45813</v>
      </c>
      <c r="H252" s="1" t="s">
        <v>237</v>
      </c>
      <c r="I252">
        <v>18.46</v>
      </c>
      <c r="J252" s="1" t="s">
        <v>240</v>
      </c>
      <c r="K252" s="2">
        <v>45826</v>
      </c>
      <c r="L252" s="2">
        <v>46024</v>
      </c>
      <c r="M252" t="b">
        <v>1</v>
      </c>
      <c r="N252">
        <v>198</v>
      </c>
      <c r="O252">
        <v>6</v>
      </c>
      <c r="P252" s="2">
        <v>45991</v>
      </c>
      <c r="Q252">
        <v>1</v>
      </c>
      <c r="R252">
        <v>5.65</v>
      </c>
    </row>
    <row r="253" spans="2:18" x14ac:dyDescent="0.25">
      <c r="B253" s="1" t="s">
        <v>303</v>
      </c>
      <c r="C253">
        <v>18</v>
      </c>
      <c r="D253" s="1" t="s">
        <v>14</v>
      </c>
      <c r="E253" s="1" t="s">
        <v>8</v>
      </c>
      <c r="F253" s="1" t="s">
        <v>21</v>
      </c>
      <c r="G253" s="2">
        <v>44973</v>
      </c>
      <c r="H253" s="1" t="s">
        <v>241</v>
      </c>
      <c r="I253">
        <v>36.159999999999997</v>
      </c>
      <c r="J253" s="1" t="s">
        <v>238</v>
      </c>
      <c r="K253" s="2">
        <v>44979</v>
      </c>
      <c r="L253" s="2"/>
      <c r="M253" t="b">
        <v>0</v>
      </c>
      <c r="N253">
        <v>1093</v>
      </c>
      <c r="O253">
        <v>36</v>
      </c>
      <c r="P253" s="2">
        <v>46043</v>
      </c>
      <c r="Q253">
        <v>1</v>
      </c>
      <c r="R253">
        <v>16.8</v>
      </c>
    </row>
    <row r="254" spans="2:18" x14ac:dyDescent="0.25">
      <c r="B254" s="1" t="s">
        <v>304</v>
      </c>
      <c r="C254">
        <v>18</v>
      </c>
      <c r="D254" s="1" t="s">
        <v>7</v>
      </c>
      <c r="E254" s="1" t="s">
        <v>8</v>
      </c>
      <c r="F254" s="1" t="s">
        <v>18</v>
      </c>
      <c r="G254" s="2">
        <v>45129</v>
      </c>
      <c r="H254" s="1" t="s">
        <v>237</v>
      </c>
      <c r="J254" s="1" t="s">
        <v>240</v>
      </c>
      <c r="K254" s="2">
        <v>45133</v>
      </c>
      <c r="L254" s="2">
        <v>45294</v>
      </c>
      <c r="M254" t="b">
        <v>1</v>
      </c>
      <c r="N254">
        <v>161</v>
      </c>
      <c r="O254">
        <v>5</v>
      </c>
      <c r="P254" s="2">
        <v>45137</v>
      </c>
      <c r="Q254">
        <v>1</v>
      </c>
      <c r="R254">
        <v>4.46</v>
      </c>
    </row>
    <row r="255" spans="2:18" x14ac:dyDescent="0.25">
      <c r="B255" s="1" t="s">
        <v>305</v>
      </c>
      <c r="C255">
        <v>23</v>
      </c>
      <c r="D255" s="1" t="s">
        <v>7</v>
      </c>
      <c r="E255" s="1" t="s">
        <v>36</v>
      </c>
      <c r="F255" s="1" t="s">
        <v>15</v>
      </c>
      <c r="G255" s="2">
        <v>45483</v>
      </c>
      <c r="H255" s="1" t="s">
        <v>239</v>
      </c>
      <c r="I255">
        <v>80.260000000000005</v>
      </c>
      <c r="J255" s="1" t="s">
        <v>238</v>
      </c>
      <c r="K255" s="2">
        <v>45494</v>
      </c>
      <c r="L255" s="2">
        <v>45978</v>
      </c>
      <c r="M255" t="b">
        <v>1</v>
      </c>
      <c r="N255">
        <v>484</v>
      </c>
      <c r="O255">
        <v>16</v>
      </c>
      <c r="P255" s="2">
        <v>45883</v>
      </c>
      <c r="Q255">
        <v>0</v>
      </c>
      <c r="R255">
        <v>13.14</v>
      </c>
    </row>
    <row r="256" spans="2:18" x14ac:dyDescent="0.25">
      <c r="B256" s="1" t="s">
        <v>306</v>
      </c>
      <c r="C256">
        <v>46</v>
      </c>
      <c r="D256" s="1" t="s">
        <v>24</v>
      </c>
      <c r="E256" s="1" t="s">
        <v>43</v>
      </c>
      <c r="F256" s="1" t="s">
        <v>12</v>
      </c>
      <c r="G256" s="2">
        <v>45139</v>
      </c>
      <c r="H256" s="1" t="s">
        <v>241</v>
      </c>
      <c r="I256">
        <v>37.93</v>
      </c>
      <c r="J256" s="1" t="s">
        <v>238</v>
      </c>
      <c r="K256" s="2">
        <v>45147</v>
      </c>
      <c r="L256" s="2"/>
      <c r="M256" t="b">
        <v>0</v>
      </c>
      <c r="N256">
        <v>925</v>
      </c>
      <c r="O256">
        <v>30</v>
      </c>
      <c r="P256" s="2">
        <v>46046</v>
      </c>
      <c r="Q256">
        <v>0</v>
      </c>
      <c r="R256">
        <v>8.1300000000000008</v>
      </c>
    </row>
    <row r="257" spans="2:18" x14ac:dyDescent="0.25">
      <c r="B257" s="1" t="s">
        <v>307</v>
      </c>
      <c r="C257">
        <v>34</v>
      </c>
      <c r="D257" s="1" t="s">
        <v>2055</v>
      </c>
      <c r="E257" s="1" t="s">
        <v>26</v>
      </c>
      <c r="F257" s="1" t="s">
        <v>9</v>
      </c>
      <c r="G257" s="2">
        <v>45298</v>
      </c>
      <c r="H257" s="1" t="s">
        <v>237</v>
      </c>
      <c r="I257">
        <v>21.35</v>
      </c>
      <c r="J257" s="1" t="s">
        <v>240</v>
      </c>
      <c r="K257" s="2">
        <v>45298</v>
      </c>
      <c r="L257" s="2">
        <v>45567</v>
      </c>
      <c r="M257" t="b">
        <v>1</v>
      </c>
      <c r="N257">
        <v>269</v>
      </c>
      <c r="O257">
        <v>8</v>
      </c>
      <c r="P257" s="2">
        <v>45411</v>
      </c>
      <c r="Q257">
        <v>3</v>
      </c>
      <c r="R257">
        <v>1.51</v>
      </c>
    </row>
    <row r="258" spans="2:18" x14ac:dyDescent="0.25">
      <c r="B258" s="1" t="s">
        <v>308</v>
      </c>
      <c r="C258">
        <v>46</v>
      </c>
      <c r="D258" s="1" t="s">
        <v>14</v>
      </c>
      <c r="E258" s="1" t="s">
        <v>50</v>
      </c>
      <c r="F258" s="1" t="s">
        <v>12</v>
      </c>
      <c r="G258" s="2">
        <v>45671</v>
      </c>
      <c r="H258" s="1" t="s">
        <v>237</v>
      </c>
      <c r="J258" s="1" t="s">
        <v>240</v>
      </c>
      <c r="K258" s="2">
        <v>45680</v>
      </c>
      <c r="L258" s="2"/>
      <c r="M258" t="b">
        <v>0</v>
      </c>
      <c r="N258">
        <v>392</v>
      </c>
      <c r="O258">
        <v>13</v>
      </c>
      <c r="P258" s="2">
        <v>46053</v>
      </c>
      <c r="Q258">
        <v>3</v>
      </c>
      <c r="R258">
        <v>8.49</v>
      </c>
    </row>
    <row r="259" spans="2:18" x14ac:dyDescent="0.25">
      <c r="B259" s="1" t="s">
        <v>309</v>
      </c>
      <c r="C259">
        <v>38</v>
      </c>
      <c r="D259" s="1" t="s">
        <v>14</v>
      </c>
      <c r="E259" s="1" t="s">
        <v>26</v>
      </c>
      <c r="F259" s="1" t="s">
        <v>34</v>
      </c>
      <c r="G259" s="2">
        <v>45089</v>
      </c>
      <c r="H259" s="1" t="s">
        <v>237</v>
      </c>
      <c r="I259">
        <v>19.09</v>
      </c>
      <c r="J259" s="1" t="s">
        <v>242</v>
      </c>
      <c r="K259" s="2">
        <v>45096</v>
      </c>
      <c r="L259" s="2"/>
      <c r="M259" t="b">
        <v>0</v>
      </c>
      <c r="N259">
        <v>976</v>
      </c>
      <c r="O259">
        <v>32</v>
      </c>
      <c r="P259" s="2">
        <v>46042</v>
      </c>
      <c r="Q259">
        <v>1</v>
      </c>
      <c r="R259">
        <v>7.15</v>
      </c>
    </row>
    <row r="260" spans="2:18" x14ac:dyDescent="0.25">
      <c r="B260" s="1" t="s">
        <v>310</v>
      </c>
      <c r="C260">
        <v>41</v>
      </c>
      <c r="D260" s="1" t="s">
        <v>7</v>
      </c>
      <c r="E260" s="1" t="s">
        <v>28</v>
      </c>
      <c r="F260" s="1" t="s">
        <v>12</v>
      </c>
      <c r="G260" s="2">
        <v>45690</v>
      </c>
      <c r="H260" s="1" t="s">
        <v>239</v>
      </c>
      <c r="I260">
        <v>70.22</v>
      </c>
      <c r="J260" s="1" t="s">
        <v>240</v>
      </c>
      <c r="K260" s="2">
        <v>45698</v>
      </c>
      <c r="L260" s="2"/>
      <c r="M260" t="b">
        <v>0</v>
      </c>
      <c r="N260">
        <v>374</v>
      </c>
      <c r="O260">
        <v>12</v>
      </c>
      <c r="P260" s="2">
        <v>46047</v>
      </c>
      <c r="Q260">
        <v>1</v>
      </c>
      <c r="R260">
        <v>18.440000000000001</v>
      </c>
    </row>
    <row r="261" spans="2:18" x14ac:dyDescent="0.25">
      <c r="B261" s="1" t="s">
        <v>311</v>
      </c>
      <c r="C261">
        <v>26</v>
      </c>
      <c r="D261" s="1" t="s">
        <v>7</v>
      </c>
      <c r="E261" s="1" t="s">
        <v>17</v>
      </c>
      <c r="F261" s="1" t="s">
        <v>18</v>
      </c>
      <c r="G261" s="2">
        <v>45043</v>
      </c>
      <c r="H261" s="1" t="s">
        <v>241</v>
      </c>
      <c r="I261">
        <v>37.869999999999997</v>
      </c>
      <c r="J261" s="1" t="s">
        <v>240</v>
      </c>
      <c r="K261" s="2">
        <v>45045</v>
      </c>
      <c r="L261" s="2"/>
      <c r="M261" t="b">
        <v>0</v>
      </c>
      <c r="N261">
        <v>1027</v>
      </c>
      <c r="O261">
        <v>34</v>
      </c>
      <c r="P261" s="2">
        <v>46044</v>
      </c>
      <c r="Q261">
        <v>1</v>
      </c>
      <c r="R261">
        <v>8.34</v>
      </c>
    </row>
    <row r="262" spans="2:18" x14ac:dyDescent="0.25">
      <c r="B262" s="1" t="s">
        <v>312</v>
      </c>
      <c r="C262">
        <v>39</v>
      </c>
      <c r="D262" s="1" t="s">
        <v>7</v>
      </c>
      <c r="E262" s="1" t="s">
        <v>50</v>
      </c>
      <c r="F262" s="1" t="s">
        <v>12</v>
      </c>
      <c r="G262" s="2">
        <v>45124</v>
      </c>
      <c r="H262" s="1" t="s">
        <v>237</v>
      </c>
      <c r="I262">
        <v>19.27</v>
      </c>
      <c r="J262" s="1" t="s">
        <v>242</v>
      </c>
      <c r="K262" s="2">
        <v>45131</v>
      </c>
      <c r="L262" s="2"/>
      <c r="M262" t="b">
        <v>0</v>
      </c>
      <c r="N262">
        <v>941</v>
      </c>
      <c r="O262">
        <v>31</v>
      </c>
      <c r="P262" s="2">
        <v>46052</v>
      </c>
      <c r="Q262">
        <v>1</v>
      </c>
      <c r="R262">
        <v>5.77</v>
      </c>
    </row>
    <row r="263" spans="2:18" x14ac:dyDescent="0.25">
      <c r="B263" s="1" t="s">
        <v>313</v>
      </c>
      <c r="D263" s="1" t="s">
        <v>7</v>
      </c>
      <c r="E263" s="1" t="s">
        <v>20</v>
      </c>
      <c r="F263" s="1" t="s">
        <v>9</v>
      </c>
      <c r="G263" s="2">
        <v>45589</v>
      </c>
      <c r="H263" s="1" t="s">
        <v>237</v>
      </c>
      <c r="I263">
        <v>18.43</v>
      </c>
      <c r="J263" s="1" t="s">
        <v>240</v>
      </c>
      <c r="K263" s="2">
        <v>45598</v>
      </c>
      <c r="L263" s="2">
        <v>45978</v>
      </c>
      <c r="M263" t="b">
        <v>1</v>
      </c>
      <c r="N263">
        <v>380</v>
      </c>
      <c r="O263">
        <v>12</v>
      </c>
      <c r="P263" s="2">
        <v>45860</v>
      </c>
      <c r="Q263">
        <v>2</v>
      </c>
      <c r="R263">
        <v>0</v>
      </c>
    </row>
    <row r="264" spans="2:18" x14ac:dyDescent="0.25">
      <c r="B264" s="1" t="s">
        <v>314</v>
      </c>
      <c r="C264">
        <v>29</v>
      </c>
      <c r="D264" s="1" t="s">
        <v>24</v>
      </c>
      <c r="E264" s="1" t="s">
        <v>43</v>
      </c>
      <c r="F264" s="1" t="s">
        <v>21</v>
      </c>
      <c r="G264" s="2">
        <v>45821</v>
      </c>
      <c r="H264" s="1" t="s">
        <v>237</v>
      </c>
      <c r="I264">
        <v>18.260000000000002</v>
      </c>
      <c r="J264" s="1" t="s">
        <v>238</v>
      </c>
      <c r="K264" s="2">
        <v>45831</v>
      </c>
      <c r="L264" s="2"/>
      <c r="M264" t="b">
        <v>0</v>
      </c>
      <c r="N264">
        <v>241</v>
      </c>
      <c r="O264">
        <v>8</v>
      </c>
      <c r="P264" s="2">
        <v>46050</v>
      </c>
      <c r="Q264">
        <v>2</v>
      </c>
      <c r="R264">
        <v>7.5</v>
      </c>
    </row>
    <row r="265" spans="2:18" x14ac:dyDescent="0.25">
      <c r="B265" s="1" t="s">
        <v>315</v>
      </c>
      <c r="C265">
        <v>39</v>
      </c>
      <c r="D265" s="1" t="s">
        <v>7</v>
      </c>
      <c r="E265" s="1" t="s">
        <v>32</v>
      </c>
      <c r="F265" s="1" t="s">
        <v>9</v>
      </c>
      <c r="G265" s="2">
        <v>45119</v>
      </c>
      <c r="H265" s="1" t="s">
        <v>237</v>
      </c>
      <c r="I265">
        <v>19.5</v>
      </c>
      <c r="J265" s="1" t="s">
        <v>242</v>
      </c>
      <c r="K265" s="2">
        <v>45129</v>
      </c>
      <c r="L265" s="2"/>
      <c r="M265" t="b">
        <v>0</v>
      </c>
      <c r="N265">
        <v>943</v>
      </c>
      <c r="O265">
        <v>31</v>
      </c>
      <c r="P265" s="2">
        <v>46047</v>
      </c>
      <c r="Q265">
        <v>2</v>
      </c>
      <c r="R265">
        <v>6.4</v>
      </c>
    </row>
    <row r="266" spans="2:18" x14ac:dyDescent="0.25">
      <c r="B266" s="1" t="s">
        <v>316</v>
      </c>
      <c r="C266">
        <v>39</v>
      </c>
      <c r="D266" s="1" t="s">
        <v>7</v>
      </c>
      <c r="E266" s="1" t="s">
        <v>8</v>
      </c>
      <c r="F266" s="1" t="s">
        <v>12</v>
      </c>
      <c r="G266" s="2">
        <v>45265</v>
      </c>
      <c r="H266" s="1" t="s">
        <v>244</v>
      </c>
      <c r="I266">
        <v>88.57</v>
      </c>
      <c r="J266" s="1" t="s">
        <v>238</v>
      </c>
      <c r="K266" s="2">
        <v>45279</v>
      </c>
      <c r="L266" s="2"/>
      <c r="M266" t="b">
        <v>0</v>
      </c>
      <c r="N266">
        <v>793</v>
      </c>
      <c r="O266">
        <v>26</v>
      </c>
      <c r="P266" s="2">
        <v>46047</v>
      </c>
      <c r="Q266">
        <v>2</v>
      </c>
      <c r="R266">
        <v>11.6</v>
      </c>
    </row>
    <row r="267" spans="2:18" x14ac:dyDescent="0.25">
      <c r="B267" s="1" t="s">
        <v>317</v>
      </c>
      <c r="C267">
        <v>29</v>
      </c>
      <c r="D267" s="1" t="s">
        <v>7</v>
      </c>
      <c r="E267" s="1" t="s">
        <v>8</v>
      </c>
      <c r="F267" s="1" t="s">
        <v>18</v>
      </c>
      <c r="G267" s="2">
        <v>45969</v>
      </c>
      <c r="H267" s="1" t="s">
        <v>241</v>
      </c>
      <c r="I267">
        <v>39.450000000000003</v>
      </c>
      <c r="J267" s="1" t="s">
        <v>242</v>
      </c>
      <c r="K267" s="2">
        <v>45976</v>
      </c>
      <c r="L267" s="2">
        <v>46036</v>
      </c>
      <c r="M267" t="b">
        <v>1</v>
      </c>
      <c r="N267">
        <v>60</v>
      </c>
      <c r="O267">
        <v>2</v>
      </c>
      <c r="P267" s="2">
        <v>45863</v>
      </c>
      <c r="Q267">
        <v>1</v>
      </c>
      <c r="R267">
        <v>9.58</v>
      </c>
    </row>
    <row r="268" spans="2:18" x14ac:dyDescent="0.25">
      <c r="B268" s="1" t="s">
        <v>318</v>
      </c>
      <c r="C268">
        <v>24</v>
      </c>
      <c r="D268" s="1" t="s">
        <v>14</v>
      </c>
      <c r="E268" s="1" t="s">
        <v>8</v>
      </c>
      <c r="F268" s="1" t="s">
        <v>9</v>
      </c>
      <c r="G268" s="2">
        <v>46042</v>
      </c>
      <c r="H268" s="1" t="s">
        <v>237</v>
      </c>
      <c r="I268">
        <v>20.74</v>
      </c>
      <c r="J268" s="1" t="s">
        <v>242</v>
      </c>
      <c r="K268" s="2">
        <v>46048</v>
      </c>
      <c r="L268" s="2"/>
      <c r="M268" t="b">
        <v>0</v>
      </c>
      <c r="N268">
        <v>24</v>
      </c>
      <c r="O268">
        <v>0</v>
      </c>
      <c r="P268" s="2">
        <v>46044</v>
      </c>
      <c r="Q268">
        <v>4</v>
      </c>
      <c r="R268">
        <v>4.97</v>
      </c>
    </row>
    <row r="269" spans="2:18" x14ac:dyDescent="0.25">
      <c r="B269" s="1" t="s">
        <v>319</v>
      </c>
      <c r="C269">
        <v>23</v>
      </c>
      <c r="D269" s="1" t="s">
        <v>24</v>
      </c>
      <c r="E269" s="1" t="s">
        <v>43</v>
      </c>
      <c r="F269" s="1" t="s">
        <v>34</v>
      </c>
      <c r="G269" s="2">
        <v>45581</v>
      </c>
      <c r="H269" s="1" t="s">
        <v>239</v>
      </c>
      <c r="I269">
        <v>82.93</v>
      </c>
      <c r="J269" s="1" t="s">
        <v>240</v>
      </c>
      <c r="K269" s="2">
        <v>45589</v>
      </c>
      <c r="L269" s="2"/>
      <c r="M269" t="b">
        <v>0</v>
      </c>
      <c r="N269">
        <v>483</v>
      </c>
      <c r="O269">
        <v>16</v>
      </c>
      <c r="P269" s="2">
        <v>46046</v>
      </c>
      <c r="Q269">
        <v>1</v>
      </c>
      <c r="R269">
        <v>23.06</v>
      </c>
    </row>
    <row r="270" spans="2:18" x14ac:dyDescent="0.25">
      <c r="B270" s="1" t="s">
        <v>320</v>
      </c>
      <c r="C270">
        <v>35</v>
      </c>
      <c r="D270" s="1" t="s">
        <v>14</v>
      </c>
      <c r="E270" s="1" t="s">
        <v>50</v>
      </c>
      <c r="F270" s="1" t="s">
        <v>9</v>
      </c>
      <c r="G270" s="2">
        <v>45430</v>
      </c>
      <c r="H270" s="1" t="s">
        <v>237</v>
      </c>
      <c r="I270">
        <v>20.65</v>
      </c>
      <c r="J270" s="1" t="s">
        <v>238</v>
      </c>
      <c r="K270" s="2">
        <v>45434</v>
      </c>
      <c r="L270" s="2"/>
      <c r="M270" t="b">
        <v>0</v>
      </c>
      <c r="N270">
        <v>638</v>
      </c>
      <c r="O270">
        <v>21</v>
      </c>
      <c r="P270" s="2">
        <v>46048</v>
      </c>
      <c r="Q270">
        <v>2</v>
      </c>
      <c r="R270">
        <v>1.76</v>
      </c>
    </row>
    <row r="271" spans="2:18" x14ac:dyDescent="0.25">
      <c r="B271" s="1" t="s">
        <v>321</v>
      </c>
      <c r="C271">
        <v>37</v>
      </c>
      <c r="D271" s="1" t="s">
        <v>14</v>
      </c>
      <c r="E271" s="1" t="s">
        <v>20</v>
      </c>
      <c r="F271" s="1" t="s">
        <v>18</v>
      </c>
      <c r="G271" s="2">
        <v>45317</v>
      </c>
      <c r="H271" s="1" t="s">
        <v>237</v>
      </c>
      <c r="I271">
        <v>18.07</v>
      </c>
      <c r="J271" s="1" t="s">
        <v>238</v>
      </c>
      <c r="K271" s="2">
        <v>45321</v>
      </c>
      <c r="L271" s="2">
        <v>45852</v>
      </c>
      <c r="M271" t="b">
        <v>1</v>
      </c>
      <c r="N271">
        <v>531</v>
      </c>
      <c r="O271">
        <v>17</v>
      </c>
      <c r="P271" s="2">
        <v>45779</v>
      </c>
      <c r="Q271">
        <v>0</v>
      </c>
      <c r="R271">
        <v>7.33</v>
      </c>
    </row>
    <row r="272" spans="2:18" x14ac:dyDescent="0.25">
      <c r="B272" s="1" t="s">
        <v>322</v>
      </c>
      <c r="C272">
        <v>27</v>
      </c>
      <c r="D272" s="1" t="s">
        <v>31</v>
      </c>
      <c r="E272" s="1" t="s">
        <v>26</v>
      </c>
      <c r="F272" s="1" t="s">
        <v>34</v>
      </c>
      <c r="G272" s="2">
        <v>45617</v>
      </c>
      <c r="H272" s="1" t="s">
        <v>241</v>
      </c>
      <c r="I272">
        <v>38.35</v>
      </c>
      <c r="J272" s="1" t="s">
        <v>242</v>
      </c>
      <c r="K272" s="2">
        <v>45627</v>
      </c>
      <c r="L272" s="2"/>
      <c r="M272" t="b">
        <v>0</v>
      </c>
      <c r="N272">
        <v>445</v>
      </c>
      <c r="O272">
        <v>14</v>
      </c>
      <c r="P272" s="2">
        <v>46045</v>
      </c>
      <c r="Q272">
        <v>1</v>
      </c>
    </row>
    <row r="273" spans="2:18" x14ac:dyDescent="0.25">
      <c r="B273" s="1" t="s">
        <v>323</v>
      </c>
      <c r="C273">
        <v>34</v>
      </c>
      <c r="D273" s="1" t="s">
        <v>7</v>
      </c>
      <c r="E273" s="1" t="s">
        <v>8</v>
      </c>
      <c r="F273" s="1" t="s">
        <v>9</v>
      </c>
      <c r="G273" s="2">
        <v>45592</v>
      </c>
      <c r="H273" s="1" t="s">
        <v>237</v>
      </c>
      <c r="I273">
        <v>18.690000000000001</v>
      </c>
      <c r="J273" s="1" t="s">
        <v>240</v>
      </c>
      <c r="K273" s="2">
        <v>45596</v>
      </c>
      <c r="L273" s="2">
        <v>46051</v>
      </c>
      <c r="M273" t="b">
        <v>1</v>
      </c>
      <c r="N273">
        <v>455</v>
      </c>
      <c r="O273">
        <v>15</v>
      </c>
      <c r="P273" s="2">
        <v>45890</v>
      </c>
      <c r="Q273">
        <v>2</v>
      </c>
      <c r="R273">
        <v>3.77</v>
      </c>
    </row>
    <row r="274" spans="2:18" x14ac:dyDescent="0.25">
      <c r="B274" s="1" t="s">
        <v>324</v>
      </c>
      <c r="C274">
        <v>39</v>
      </c>
      <c r="D274" s="1" t="s">
        <v>14</v>
      </c>
      <c r="E274" s="1" t="s">
        <v>28</v>
      </c>
      <c r="F274" s="1" t="s">
        <v>34</v>
      </c>
      <c r="G274" s="2">
        <v>45259</v>
      </c>
      <c r="H274" s="1" t="s">
        <v>241</v>
      </c>
      <c r="I274">
        <v>40.700000000000003</v>
      </c>
      <c r="J274" s="1" t="s">
        <v>242</v>
      </c>
      <c r="K274" s="2">
        <v>45270</v>
      </c>
      <c r="L274" s="2"/>
      <c r="M274" t="b">
        <v>0</v>
      </c>
      <c r="N274">
        <v>802</v>
      </c>
      <c r="O274">
        <v>26</v>
      </c>
      <c r="P274" s="2">
        <v>46046</v>
      </c>
      <c r="Q274">
        <v>0</v>
      </c>
      <c r="R274">
        <v>11.11</v>
      </c>
    </row>
    <row r="275" spans="2:18" x14ac:dyDescent="0.25">
      <c r="B275" s="1" t="s">
        <v>325</v>
      </c>
      <c r="C275">
        <v>40</v>
      </c>
      <c r="D275" s="1" t="s">
        <v>14</v>
      </c>
      <c r="E275" s="1" t="s">
        <v>32</v>
      </c>
      <c r="F275" s="1" t="s">
        <v>12</v>
      </c>
      <c r="G275" s="2">
        <v>44952</v>
      </c>
      <c r="H275" s="1" t="s">
        <v>239</v>
      </c>
      <c r="I275">
        <v>84.01</v>
      </c>
      <c r="J275" s="1" t="s">
        <v>240</v>
      </c>
      <c r="K275" s="2">
        <v>44963</v>
      </c>
      <c r="L275" s="2"/>
      <c r="M275" t="b">
        <v>0</v>
      </c>
      <c r="N275">
        <v>1109</v>
      </c>
      <c r="O275">
        <v>36</v>
      </c>
      <c r="P275" s="2">
        <v>46045</v>
      </c>
      <c r="Q275">
        <v>0</v>
      </c>
      <c r="R275">
        <v>15.15</v>
      </c>
    </row>
    <row r="276" spans="2:18" x14ac:dyDescent="0.25">
      <c r="B276" s="1" t="s">
        <v>326</v>
      </c>
      <c r="C276">
        <v>48</v>
      </c>
      <c r="D276" s="1" t="s">
        <v>14</v>
      </c>
      <c r="E276" s="1" t="s">
        <v>26</v>
      </c>
      <c r="F276" s="1" t="s">
        <v>15</v>
      </c>
      <c r="G276" s="2">
        <v>45097</v>
      </c>
      <c r="H276" s="1" t="s">
        <v>239</v>
      </c>
      <c r="I276">
        <v>79.790000000000006</v>
      </c>
      <c r="J276" s="1" t="s">
        <v>238</v>
      </c>
      <c r="K276" s="2">
        <v>45111</v>
      </c>
      <c r="L276" s="2">
        <v>45410</v>
      </c>
      <c r="M276" t="b">
        <v>1</v>
      </c>
      <c r="N276">
        <v>299</v>
      </c>
      <c r="O276">
        <v>9</v>
      </c>
      <c r="P276" s="2">
        <v>45338</v>
      </c>
      <c r="Q276">
        <v>1</v>
      </c>
      <c r="R276">
        <v>15.98</v>
      </c>
    </row>
    <row r="277" spans="2:18" x14ac:dyDescent="0.25">
      <c r="B277" s="1" t="s">
        <v>327</v>
      </c>
      <c r="C277">
        <v>45</v>
      </c>
      <c r="D277" s="1" t="s">
        <v>7</v>
      </c>
      <c r="E277" s="1" t="s">
        <v>8</v>
      </c>
      <c r="F277" s="1" t="s">
        <v>12</v>
      </c>
      <c r="G277" s="2">
        <v>46007</v>
      </c>
      <c r="H277" s="1" t="s">
        <v>237</v>
      </c>
      <c r="I277">
        <v>20.329999999999998</v>
      </c>
      <c r="J277" s="1" t="s">
        <v>240</v>
      </c>
      <c r="K277" s="2">
        <v>46008</v>
      </c>
      <c r="L277" s="2"/>
      <c r="M277" t="b">
        <v>0</v>
      </c>
      <c r="N277">
        <v>64</v>
      </c>
      <c r="O277">
        <v>2</v>
      </c>
      <c r="P277" s="2">
        <v>46046</v>
      </c>
      <c r="R277">
        <v>7.33</v>
      </c>
    </row>
    <row r="278" spans="2:18" x14ac:dyDescent="0.25">
      <c r="B278" s="1" t="s">
        <v>328</v>
      </c>
      <c r="C278">
        <v>25</v>
      </c>
      <c r="D278" s="1" t="s">
        <v>14</v>
      </c>
      <c r="E278" s="1" t="s">
        <v>26</v>
      </c>
      <c r="F278" s="1" t="s">
        <v>34</v>
      </c>
      <c r="G278" s="2">
        <v>45398</v>
      </c>
      <c r="H278" s="1" t="s">
        <v>241</v>
      </c>
      <c r="I278">
        <v>37.24</v>
      </c>
      <c r="J278" s="1" t="s">
        <v>240</v>
      </c>
      <c r="K278" s="2">
        <v>45403</v>
      </c>
      <c r="L278" s="2"/>
      <c r="M278" t="b">
        <v>0</v>
      </c>
      <c r="N278">
        <v>669</v>
      </c>
      <c r="O278">
        <v>22</v>
      </c>
      <c r="P278" s="2">
        <v>46046</v>
      </c>
      <c r="Q278">
        <v>1</v>
      </c>
      <c r="R278">
        <v>8.0299999999999994</v>
      </c>
    </row>
    <row r="279" spans="2:18" x14ac:dyDescent="0.25">
      <c r="B279" s="1" t="s">
        <v>329</v>
      </c>
      <c r="C279">
        <v>49</v>
      </c>
      <c r="D279" s="1" t="s">
        <v>24</v>
      </c>
      <c r="E279" s="1" t="s">
        <v>28</v>
      </c>
      <c r="F279" s="1" t="s">
        <v>34</v>
      </c>
      <c r="G279" s="2">
        <v>45470</v>
      </c>
      <c r="H279" s="1" t="s">
        <v>237</v>
      </c>
      <c r="I279">
        <v>20.350000000000001</v>
      </c>
      <c r="J279" s="1" t="s">
        <v>240</v>
      </c>
      <c r="K279" s="2">
        <v>45481</v>
      </c>
      <c r="L279" s="2"/>
      <c r="M279" t="b">
        <v>0</v>
      </c>
      <c r="N279">
        <v>591</v>
      </c>
      <c r="O279">
        <v>19</v>
      </c>
      <c r="P279" s="2">
        <v>46044</v>
      </c>
      <c r="Q279">
        <v>1</v>
      </c>
      <c r="R279">
        <v>9.5399999999999991</v>
      </c>
    </row>
    <row r="280" spans="2:18" x14ac:dyDescent="0.25">
      <c r="B280" s="1" t="s">
        <v>330</v>
      </c>
      <c r="C280">
        <v>29</v>
      </c>
      <c r="D280" s="1" t="s">
        <v>24</v>
      </c>
      <c r="E280" s="1" t="s">
        <v>8</v>
      </c>
      <c r="F280" s="1" t="s">
        <v>12</v>
      </c>
      <c r="G280" s="2">
        <v>45453</v>
      </c>
      <c r="H280" s="1" t="s">
        <v>241</v>
      </c>
      <c r="I280">
        <v>42.17</v>
      </c>
      <c r="J280" s="1" t="s">
        <v>242</v>
      </c>
      <c r="K280" s="2">
        <v>45459</v>
      </c>
      <c r="L280" s="2"/>
      <c r="M280" t="b">
        <v>0</v>
      </c>
      <c r="N280">
        <v>613</v>
      </c>
      <c r="O280">
        <v>20</v>
      </c>
      <c r="P280" s="2">
        <v>46050</v>
      </c>
      <c r="Q280">
        <v>2</v>
      </c>
      <c r="R280">
        <v>8.7799999999999994</v>
      </c>
    </row>
    <row r="281" spans="2:18" x14ac:dyDescent="0.25">
      <c r="B281" s="1" t="s">
        <v>331</v>
      </c>
      <c r="C281">
        <v>43</v>
      </c>
      <c r="D281" s="1" t="s">
        <v>7</v>
      </c>
      <c r="E281" s="1" t="s">
        <v>26</v>
      </c>
      <c r="F281" s="1" t="s">
        <v>34</v>
      </c>
      <c r="G281" s="2">
        <v>45663</v>
      </c>
      <c r="H281" s="1" t="s">
        <v>2861</v>
      </c>
      <c r="I281">
        <v>20.03</v>
      </c>
      <c r="J281" s="1" t="s">
        <v>242</v>
      </c>
      <c r="K281" s="2">
        <v>45818</v>
      </c>
      <c r="L281" s="2">
        <v>46049</v>
      </c>
      <c r="M281" t="b">
        <v>1</v>
      </c>
      <c r="N281">
        <v>231</v>
      </c>
      <c r="O281">
        <v>7</v>
      </c>
      <c r="P281" s="2">
        <v>45974</v>
      </c>
      <c r="Q281">
        <v>0</v>
      </c>
      <c r="R281">
        <v>5.61</v>
      </c>
    </row>
    <row r="282" spans="2:18" x14ac:dyDescent="0.25">
      <c r="B282" s="1" t="s">
        <v>332</v>
      </c>
      <c r="C282">
        <v>35</v>
      </c>
      <c r="D282" s="1" t="s">
        <v>7</v>
      </c>
      <c r="E282" s="1" t="s">
        <v>50</v>
      </c>
      <c r="F282" s="1" t="s">
        <v>9</v>
      </c>
      <c r="G282" s="2">
        <v>45000</v>
      </c>
      <c r="H282" s="1" t="s">
        <v>241</v>
      </c>
      <c r="I282">
        <v>39.42</v>
      </c>
      <c r="J282" s="1" t="s">
        <v>240</v>
      </c>
      <c r="K282" s="2">
        <v>45011</v>
      </c>
      <c r="L282" s="2">
        <v>45413</v>
      </c>
      <c r="M282" t="b">
        <v>1</v>
      </c>
      <c r="N282">
        <v>402</v>
      </c>
      <c r="O282">
        <v>13</v>
      </c>
      <c r="P282" s="2">
        <v>45336</v>
      </c>
      <c r="Q282">
        <v>1</v>
      </c>
      <c r="R282">
        <v>11.45</v>
      </c>
    </row>
    <row r="283" spans="2:18" x14ac:dyDescent="0.25">
      <c r="B283" s="1" t="s">
        <v>333</v>
      </c>
      <c r="C283">
        <v>30</v>
      </c>
      <c r="D283" s="1" t="s">
        <v>14</v>
      </c>
      <c r="E283" s="1" t="s">
        <v>26</v>
      </c>
      <c r="F283" s="1" t="s">
        <v>34</v>
      </c>
      <c r="G283" s="2">
        <v>45020</v>
      </c>
      <c r="H283" s="1" t="s">
        <v>237</v>
      </c>
      <c r="I283">
        <v>20.079999999999998</v>
      </c>
      <c r="J283" s="1" t="s">
        <v>240</v>
      </c>
      <c r="K283" s="2">
        <v>45033</v>
      </c>
      <c r="L283" s="2"/>
      <c r="M283" t="b">
        <v>0</v>
      </c>
      <c r="N283">
        <v>1039</v>
      </c>
      <c r="O283">
        <v>34</v>
      </c>
      <c r="P283" s="2">
        <v>46048</v>
      </c>
      <c r="Q283">
        <v>0</v>
      </c>
      <c r="R283">
        <v>6.91</v>
      </c>
    </row>
    <row r="284" spans="2:18" x14ac:dyDescent="0.25">
      <c r="B284" s="1" t="s">
        <v>334</v>
      </c>
      <c r="C284">
        <v>18</v>
      </c>
      <c r="D284" s="1" t="s">
        <v>14</v>
      </c>
      <c r="E284" s="1" t="s">
        <v>28</v>
      </c>
      <c r="F284" s="1" t="s">
        <v>12</v>
      </c>
      <c r="G284" s="2">
        <v>45237</v>
      </c>
      <c r="H284" s="1" t="s">
        <v>239</v>
      </c>
      <c r="I284">
        <v>73.349999999999994</v>
      </c>
      <c r="J284" s="1" t="s">
        <v>240</v>
      </c>
      <c r="K284" s="2">
        <v>45210</v>
      </c>
      <c r="L284" s="2"/>
      <c r="M284" t="b">
        <v>0</v>
      </c>
      <c r="N284">
        <v>862</v>
      </c>
      <c r="O284">
        <v>28</v>
      </c>
      <c r="P284" s="2">
        <v>46050</v>
      </c>
      <c r="Q284">
        <v>2</v>
      </c>
      <c r="R284">
        <v>18.579999999999998</v>
      </c>
    </row>
    <row r="285" spans="2:18" x14ac:dyDescent="0.25">
      <c r="B285" s="1" t="s">
        <v>335</v>
      </c>
      <c r="C285">
        <v>32</v>
      </c>
      <c r="D285" s="1" t="s">
        <v>7</v>
      </c>
      <c r="E285" s="1" t="s">
        <v>8</v>
      </c>
      <c r="F285" s="1" t="s">
        <v>18</v>
      </c>
      <c r="G285" s="2">
        <v>45475</v>
      </c>
      <c r="H285" s="1" t="s">
        <v>239</v>
      </c>
      <c r="I285">
        <v>80.25</v>
      </c>
      <c r="J285" s="1" t="s">
        <v>240</v>
      </c>
      <c r="K285" s="2">
        <v>45478</v>
      </c>
      <c r="L285" s="2"/>
      <c r="M285" t="b">
        <v>0</v>
      </c>
      <c r="N285">
        <v>594</v>
      </c>
      <c r="O285">
        <v>19</v>
      </c>
      <c r="P285" s="2">
        <v>46052</v>
      </c>
      <c r="Q285">
        <v>0</v>
      </c>
      <c r="R285">
        <v>17.27</v>
      </c>
    </row>
    <row r="286" spans="2:18" x14ac:dyDescent="0.25">
      <c r="B286" s="1" t="s">
        <v>336</v>
      </c>
      <c r="C286">
        <v>20</v>
      </c>
      <c r="D286" s="1" t="s">
        <v>14</v>
      </c>
      <c r="E286" s="1" t="s">
        <v>11</v>
      </c>
      <c r="F286" s="1" t="s">
        <v>21</v>
      </c>
      <c r="G286" s="2">
        <v>45683</v>
      </c>
      <c r="H286" s="1" t="s">
        <v>237</v>
      </c>
      <c r="I286">
        <v>19.46</v>
      </c>
      <c r="J286" s="1" t="s">
        <v>240</v>
      </c>
      <c r="K286" s="2">
        <v>45690</v>
      </c>
      <c r="L286" s="2"/>
      <c r="M286" t="b">
        <v>0</v>
      </c>
      <c r="N286">
        <v>382</v>
      </c>
      <c r="O286">
        <v>12</v>
      </c>
      <c r="P286" s="2">
        <v>46047</v>
      </c>
      <c r="Q286">
        <v>0</v>
      </c>
      <c r="R286">
        <v>7.88</v>
      </c>
    </row>
    <row r="287" spans="2:18" x14ac:dyDescent="0.25">
      <c r="B287" s="1" t="s">
        <v>337</v>
      </c>
      <c r="C287">
        <v>43</v>
      </c>
      <c r="D287" s="1" t="s">
        <v>14</v>
      </c>
      <c r="E287" s="1" t="s">
        <v>28</v>
      </c>
      <c r="F287" s="1" t="s">
        <v>34</v>
      </c>
      <c r="G287" s="2">
        <v>45480</v>
      </c>
      <c r="H287" s="1" t="s">
        <v>239</v>
      </c>
      <c r="I287">
        <v>70.599999999999994</v>
      </c>
      <c r="J287" s="1" t="s">
        <v>242</v>
      </c>
      <c r="K287" s="2">
        <v>45487</v>
      </c>
      <c r="L287" s="2"/>
      <c r="M287" t="b">
        <v>0</v>
      </c>
      <c r="N287">
        <v>585</v>
      </c>
      <c r="O287">
        <v>19</v>
      </c>
      <c r="P287" s="2">
        <v>46042</v>
      </c>
      <c r="Q287">
        <v>1</v>
      </c>
      <c r="R287">
        <v>14.7</v>
      </c>
    </row>
    <row r="288" spans="2:18" x14ac:dyDescent="0.25">
      <c r="B288" s="1" t="s">
        <v>338</v>
      </c>
      <c r="C288">
        <v>48</v>
      </c>
      <c r="D288" s="1" t="s">
        <v>31</v>
      </c>
      <c r="E288" s="1" t="s">
        <v>26</v>
      </c>
      <c r="F288" s="1" t="s">
        <v>34</v>
      </c>
      <c r="G288" s="2">
        <v>45424</v>
      </c>
      <c r="H288" s="1" t="s">
        <v>237</v>
      </c>
      <c r="I288">
        <v>19.72</v>
      </c>
      <c r="J288" s="1" t="s">
        <v>240</v>
      </c>
      <c r="K288" s="2">
        <v>45437</v>
      </c>
      <c r="L288" s="2"/>
      <c r="M288" t="b">
        <v>0</v>
      </c>
      <c r="N288">
        <v>635</v>
      </c>
      <c r="O288">
        <v>21</v>
      </c>
      <c r="P288" s="2">
        <v>46054</v>
      </c>
      <c r="Q288">
        <v>4</v>
      </c>
      <c r="R288">
        <v>1.72</v>
      </c>
    </row>
    <row r="289" spans="2:18" x14ac:dyDescent="0.25">
      <c r="B289" s="1" t="s">
        <v>339</v>
      </c>
      <c r="C289">
        <v>27</v>
      </c>
      <c r="D289" s="1" t="s">
        <v>14</v>
      </c>
      <c r="E289" s="1" t="s">
        <v>8</v>
      </c>
      <c r="F289" s="1" t="s">
        <v>12</v>
      </c>
      <c r="G289" s="2">
        <v>45983</v>
      </c>
      <c r="H289" s="1" t="s">
        <v>241</v>
      </c>
      <c r="I289">
        <v>35.1</v>
      </c>
      <c r="J289" s="1" t="s">
        <v>240</v>
      </c>
      <c r="K289" s="2">
        <v>45983</v>
      </c>
      <c r="L289" s="2">
        <v>45996</v>
      </c>
      <c r="M289" t="b">
        <v>1</v>
      </c>
      <c r="N289">
        <v>13</v>
      </c>
      <c r="O289">
        <v>0</v>
      </c>
      <c r="P289" s="2">
        <v>45870</v>
      </c>
      <c r="Q289">
        <v>0</v>
      </c>
    </row>
    <row r="290" spans="2:18" x14ac:dyDescent="0.25">
      <c r="B290" s="1" t="s">
        <v>340</v>
      </c>
      <c r="C290">
        <v>37</v>
      </c>
      <c r="D290" s="1" t="s">
        <v>14</v>
      </c>
      <c r="E290" s="1" t="s">
        <v>50</v>
      </c>
      <c r="F290" s="1" t="s">
        <v>12</v>
      </c>
      <c r="G290" s="2">
        <v>45108</v>
      </c>
      <c r="H290" s="1" t="s">
        <v>237</v>
      </c>
      <c r="I290">
        <v>18.350000000000001</v>
      </c>
      <c r="J290" s="1" t="s">
        <v>240</v>
      </c>
      <c r="K290" s="2">
        <v>45111</v>
      </c>
      <c r="L290" s="2">
        <v>45426</v>
      </c>
      <c r="M290" t="b">
        <v>1</v>
      </c>
      <c r="N290">
        <v>315</v>
      </c>
      <c r="O290">
        <v>10</v>
      </c>
      <c r="P290" s="2">
        <v>45276</v>
      </c>
      <c r="Q290">
        <v>0</v>
      </c>
      <c r="R290">
        <v>0</v>
      </c>
    </row>
    <row r="291" spans="2:18" x14ac:dyDescent="0.25">
      <c r="B291" s="1" t="s">
        <v>341</v>
      </c>
      <c r="C291">
        <v>27</v>
      </c>
      <c r="D291" s="1" t="s">
        <v>7</v>
      </c>
      <c r="E291" s="1" t="s">
        <v>17</v>
      </c>
      <c r="F291" s="1" t="s">
        <v>34</v>
      </c>
      <c r="G291" s="2">
        <v>45571</v>
      </c>
      <c r="H291" s="1" t="s">
        <v>237</v>
      </c>
      <c r="I291">
        <v>19.059999999999999</v>
      </c>
      <c r="J291" s="1" t="s">
        <v>240</v>
      </c>
      <c r="K291" s="2">
        <v>45584</v>
      </c>
      <c r="L291" s="2">
        <v>46006</v>
      </c>
      <c r="M291" t="b">
        <v>1</v>
      </c>
      <c r="N291">
        <v>422</v>
      </c>
      <c r="O291">
        <v>14</v>
      </c>
      <c r="P291" s="2">
        <v>45855</v>
      </c>
      <c r="Q291">
        <v>4</v>
      </c>
      <c r="R291">
        <v>13.05</v>
      </c>
    </row>
    <row r="292" spans="2:18" x14ac:dyDescent="0.25">
      <c r="B292" s="1" t="s">
        <v>342</v>
      </c>
      <c r="C292">
        <v>28</v>
      </c>
      <c r="D292" s="1" t="s">
        <v>7</v>
      </c>
      <c r="E292" s="1" t="s">
        <v>8</v>
      </c>
      <c r="F292" s="1" t="s">
        <v>21</v>
      </c>
      <c r="G292" s="2">
        <v>45538</v>
      </c>
      <c r="H292" s="1" t="s">
        <v>241</v>
      </c>
      <c r="I292">
        <v>36.72</v>
      </c>
      <c r="J292" s="1" t="s">
        <v>238</v>
      </c>
      <c r="K292" s="2">
        <v>45547</v>
      </c>
      <c r="L292" s="2">
        <v>45834</v>
      </c>
      <c r="M292" t="b">
        <v>1</v>
      </c>
      <c r="N292">
        <v>287</v>
      </c>
      <c r="O292">
        <v>9</v>
      </c>
      <c r="P292" s="2">
        <v>45678</v>
      </c>
      <c r="Q292">
        <v>4</v>
      </c>
      <c r="R292">
        <v>1.1499999999999999</v>
      </c>
    </row>
    <row r="293" spans="2:18" x14ac:dyDescent="0.25">
      <c r="B293" s="1" t="s">
        <v>343</v>
      </c>
      <c r="C293">
        <v>41</v>
      </c>
      <c r="D293" s="1" t="s">
        <v>7</v>
      </c>
      <c r="E293" s="1" t="s">
        <v>8</v>
      </c>
      <c r="F293" s="1" t="s">
        <v>15</v>
      </c>
      <c r="G293" s="2">
        <v>45460</v>
      </c>
      <c r="H293" s="1" t="s">
        <v>241</v>
      </c>
      <c r="I293">
        <v>39.26</v>
      </c>
      <c r="J293" s="1" t="s">
        <v>240</v>
      </c>
      <c r="K293" s="2">
        <v>45470</v>
      </c>
      <c r="L293" s="2"/>
      <c r="M293" t="b">
        <v>0</v>
      </c>
      <c r="N293">
        <v>602</v>
      </c>
      <c r="O293">
        <v>20</v>
      </c>
      <c r="P293" s="2">
        <v>46050</v>
      </c>
      <c r="Q293">
        <v>1</v>
      </c>
      <c r="R293">
        <v>14.77</v>
      </c>
    </row>
    <row r="294" spans="2:18" x14ac:dyDescent="0.25">
      <c r="B294" s="1" t="s">
        <v>344</v>
      </c>
      <c r="C294">
        <v>34</v>
      </c>
      <c r="D294" s="1" t="s">
        <v>7</v>
      </c>
      <c r="E294" s="1" t="s">
        <v>8</v>
      </c>
      <c r="F294" s="1" t="s">
        <v>34</v>
      </c>
      <c r="G294" s="2">
        <v>45837</v>
      </c>
      <c r="H294" s="1" t="s">
        <v>241</v>
      </c>
      <c r="I294">
        <v>39.21</v>
      </c>
      <c r="J294" s="1" t="s">
        <v>240</v>
      </c>
      <c r="K294" s="2">
        <v>45840</v>
      </c>
      <c r="L294" s="2">
        <v>46044</v>
      </c>
      <c r="M294" t="b">
        <v>1</v>
      </c>
      <c r="N294">
        <v>204</v>
      </c>
      <c r="O294">
        <v>6</v>
      </c>
      <c r="P294" s="2">
        <v>46008</v>
      </c>
      <c r="Q294">
        <v>1</v>
      </c>
      <c r="R294">
        <v>6.72</v>
      </c>
    </row>
    <row r="295" spans="2:18" x14ac:dyDescent="0.25">
      <c r="B295" s="1" t="s">
        <v>345</v>
      </c>
      <c r="C295">
        <v>50</v>
      </c>
      <c r="D295" s="1" t="s">
        <v>14</v>
      </c>
      <c r="E295" s="1" t="s">
        <v>50</v>
      </c>
      <c r="F295" s="1" t="s">
        <v>21</v>
      </c>
      <c r="G295" s="2">
        <v>45227</v>
      </c>
      <c r="H295" s="1" t="s">
        <v>241</v>
      </c>
      <c r="J295" s="1" t="s">
        <v>242</v>
      </c>
      <c r="K295" s="2">
        <v>45236</v>
      </c>
      <c r="L295" s="2"/>
      <c r="M295" t="b">
        <v>0</v>
      </c>
      <c r="N295">
        <v>836</v>
      </c>
      <c r="O295">
        <v>27</v>
      </c>
      <c r="P295" s="2">
        <v>46040</v>
      </c>
      <c r="Q295">
        <v>3</v>
      </c>
      <c r="R295">
        <v>14.75</v>
      </c>
    </row>
    <row r="296" spans="2:18" x14ac:dyDescent="0.25">
      <c r="B296" s="1" t="s">
        <v>346</v>
      </c>
      <c r="C296">
        <v>30</v>
      </c>
      <c r="D296" s="1" t="s">
        <v>7</v>
      </c>
      <c r="E296" s="1" t="s">
        <v>57</v>
      </c>
      <c r="F296" s="1" t="s">
        <v>34</v>
      </c>
      <c r="G296" s="2">
        <v>46001</v>
      </c>
      <c r="H296" s="1" t="s">
        <v>237</v>
      </c>
      <c r="I296">
        <v>19.86</v>
      </c>
      <c r="J296" s="1" t="s">
        <v>240</v>
      </c>
      <c r="K296" s="2">
        <v>46006</v>
      </c>
      <c r="L296" s="2"/>
      <c r="M296" t="b">
        <v>0</v>
      </c>
      <c r="N296">
        <v>66</v>
      </c>
      <c r="O296">
        <v>2</v>
      </c>
      <c r="P296" s="2">
        <v>46044</v>
      </c>
      <c r="Q296">
        <v>2</v>
      </c>
      <c r="R296">
        <v>0</v>
      </c>
    </row>
    <row r="297" spans="2:18" x14ac:dyDescent="0.25">
      <c r="B297" s="1" t="s">
        <v>347</v>
      </c>
      <c r="D297" s="1" t="s">
        <v>7</v>
      </c>
      <c r="E297" s="1" t="s">
        <v>28</v>
      </c>
      <c r="F297" s="1" t="s">
        <v>12</v>
      </c>
      <c r="G297" s="2">
        <v>45300</v>
      </c>
      <c r="H297" s="1" t="s">
        <v>237</v>
      </c>
      <c r="I297">
        <v>17.84</v>
      </c>
      <c r="J297" s="1" t="s">
        <v>242</v>
      </c>
      <c r="K297" s="2">
        <v>45310</v>
      </c>
      <c r="L297" s="2"/>
      <c r="M297" t="b">
        <v>0</v>
      </c>
      <c r="N297">
        <v>762</v>
      </c>
      <c r="O297">
        <v>25</v>
      </c>
      <c r="P297" s="2">
        <v>46049</v>
      </c>
      <c r="Q297">
        <v>1</v>
      </c>
      <c r="R297">
        <v>5.0599999999999996</v>
      </c>
    </row>
    <row r="298" spans="2:18" x14ac:dyDescent="0.25">
      <c r="B298" s="1" t="s">
        <v>348</v>
      </c>
      <c r="C298">
        <v>35</v>
      </c>
      <c r="D298" s="1" t="s">
        <v>14</v>
      </c>
      <c r="E298" s="1" t="s">
        <v>26</v>
      </c>
      <c r="F298" s="1" t="s">
        <v>34</v>
      </c>
      <c r="G298" s="2">
        <v>45541</v>
      </c>
      <c r="H298" s="1" t="s">
        <v>241</v>
      </c>
      <c r="I298">
        <v>46.14</v>
      </c>
      <c r="J298" s="1" t="s">
        <v>238</v>
      </c>
      <c r="K298" s="2">
        <v>45542</v>
      </c>
      <c r="L298" s="2"/>
      <c r="M298" t="b">
        <v>0</v>
      </c>
      <c r="N298">
        <v>530</v>
      </c>
      <c r="O298">
        <v>17</v>
      </c>
      <c r="P298" s="2">
        <v>46042</v>
      </c>
      <c r="Q298">
        <v>0</v>
      </c>
      <c r="R298">
        <v>15.82</v>
      </c>
    </row>
    <row r="299" spans="2:18" x14ac:dyDescent="0.25">
      <c r="B299" s="1" t="s">
        <v>349</v>
      </c>
      <c r="C299">
        <v>41</v>
      </c>
      <c r="D299" s="1" t="s">
        <v>24</v>
      </c>
      <c r="E299" s="1" t="s">
        <v>20</v>
      </c>
      <c r="F299" s="1" t="s">
        <v>12</v>
      </c>
      <c r="G299" s="2">
        <v>45513</v>
      </c>
      <c r="H299" s="1" t="s">
        <v>241</v>
      </c>
      <c r="I299">
        <v>38.659999999999997</v>
      </c>
      <c r="J299" s="1" t="s">
        <v>242</v>
      </c>
      <c r="K299" s="2">
        <v>45517</v>
      </c>
      <c r="L299" s="2"/>
      <c r="M299" t="b">
        <v>0</v>
      </c>
      <c r="N299">
        <v>555</v>
      </c>
      <c r="O299">
        <v>18</v>
      </c>
      <c r="P299" s="2">
        <v>46049</v>
      </c>
      <c r="Q299">
        <v>1</v>
      </c>
      <c r="R299">
        <v>12.85</v>
      </c>
    </row>
    <row r="300" spans="2:18" x14ac:dyDescent="0.25">
      <c r="B300" s="1" t="s">
        <v>350</v>
      </c>
      <c r="C300">
        <v>30</v>
      </c>
      <c r="D300" s="1" t="s">
        <v>14</v>
      </c>
      <c r="E300" s="1" t="s">
        <v>20</v>
      </c>
      <c r="F300" s="1" t="s">
        <v>18</v>
      </c>
      <c r="G300" s="2">
        <v>45884</v>
      </c>
      <c r="H300" s="1" t="s">
        <v>237</v>
      </c>
      <c r="I300">
        <v>17.22</v>
      </c>
      <c r="J300" s="1" t="s">
        <v>238</v>
      </c>
      <c r="K300" s="2">
        <v>45893</v>
      </c>
      <c r="L300" s="2"/>
      <c r="M300" t="b">
        <v>0</v>
      </c>
      <c r="N300">
        <v>179</v>
      </c>
      <c r="O300">
        <v>5</v>
      </c>
      <c r="P300" s="2">
        <v>46043</v>
      </c>
      <c r="Q300">
        <v>2</v>
      </c>
      <c r="R300">
        <v>4.6500000000000004</v>
      </c>
    </row>
    <row r="301" spans="2:18" x14ac:dyDescent="0.25">
      <c r="B301" s="1" t="s">
        <v>351</v>
      </c>
      <c r="C301">
        <v>34</v>
      </c>
      <c r="D301" s="1" t="s">
        <v>7</v>
      </c>
      <c r="E301" s="1" t="s">
        <v>8</v>
      </c>
      <c r="F301" s="1" t="s">
        <v>34</v>
      </c>
      <c r="G301" s="2">
        <v>45421</v>
      </c>
      <c r="H301" s="1" t="s">
        <v>237</v>
      </c>
      <c r="I301">
        <v>17.5</v>
      </c>
      <c r="J301" s="1" t="s">
        <v>240</v>
      </c>
      <c r="K301" s="2">
        <v>45430</v>
      </c>
      <c r="L301" s="2"/>
      <c r="M301" t="b">
        <v>0</v>
      </c>
      <c r="N301">
        <v>642</v>
      </c>
      <c r="O301">
        <v>21</v>
      </c>
      <c r="P301" s="2">
        <v>46040</v>
      </c>
      <c r="Q301">
        <v>3</v>
      </c>
      <c r="R301">
        <v>0</v>
      </c>
    </row>
    <row r="302" spans="2:18" x14ac:dyDescent="0.25">
      <c r="B302" s="1" t="s">
        <v>352</v>
      </c>
      <c r="C302">
        <v>33</v>
      </c>
      <c r="D302" s="1" t="s">
        <v>14</v>
      </c>
      <c r="E302" s="1" t="s">
        <v>8</v>
      </c>
      <c r="F302" s="1" t="s">
        <v>9</v>
      </c>
      <c r="G302" s="2">
        <v>45247</v>
      </c>
      <c r="H302" s="1" t="s">
        <v>241</v>
      </c>
      <c r="I302">
        <v>42.58</v>
      </c>
      <c r="J302" s="1" t="s">
        <v>240</v>
      </c>
      <c r="K302" s="2">
        <v>45259</v>
      </c>
      <c r="L302" s="2"/>
      <c r="M302" t="b">
        <v>0</v>
      </c>
      <c r="N302">
        <v>813</v>
      </c>
      <c r="O302">
        <v>27</v>
      </c>
      <c r="P302" s="2">
        <v>46043</v>
      </c>
      <c r="Q302">
        <v>0</v>
      </c>
      <c r="R302">
        <v>4.71</v>
      </c>
    </row>
    <row r="303" spans="2:18" x14ac:dyDescent="0.25">
      <c r="B303" s="1" t="s">
        <v>353</v>
      </c>
      <c r="C303">
        <v>26</v>
      </c>
      <c r="D303" s="1" t="s">
        <v>14</v>
      </c>
      <c r="E303" s="1" t="s">
        <v>26</v>
      </c>
      <c r="F303" s="1" t="s">
        <v>34</v>
      </c>
      <c r="G303" s="2">
        <v>44951</v>
      </c>
      <c r="H303" s="1" t="s">
        <v>241</v>
      </c>
      <c r="I303">
        <v>37.72</v>
      </c>
      <c r="J303" s="1" t="s">
        <v>240</v>
      </c>
      <c r="K303" s="2">
        <v>44963</v>
      </c>
      <c r="L303" s="2"/>
      <c r="M303" t="b">
        <v>0</v>
      </c>
      <c r="N303">
        <v>1109</v>
      </c>
      <c r="O303">
        <v>36</v>
      </c>
      <c r="P303" s="2">
        <v>46045</v>
      </c>
      <c r="Q303">
        <v>0</v>
      </c>
      <c r="R303">
        <v>15.56</v>
      </c>
    </row>
    <row r="304" spans="2:18" x14ac:dyDescent="0.25">
      <c r="B304" s="1" t="s">
        <v>354</v>
      </c>
      <c r="C304">
        <v>40</v>
      </c>
      <c r="D304" s="1" t="s">
        <v>14</v>
      </c>
      <c r="E304" s="1" t="s">
        <v>20</v>
      </c>
      <c r="F304" s="1" t="s">
        <v>18</v>
      </c>
      <c r="G304" s="2">
        <v>45336</v>
      </c>
      <c r="H304" s="1" t="s">
        <v>239</v>
      </c>
      <c r="I304">
        <v>70.38</v>
      </c>
      <c r="J304" s="1" t="s">
        <v>240</v>
      </c>
      <c r="K304" s="2">
        <v>45336</v>
      </c>
      <c r="L304" s="2">
        <v>45710</v>
      </c>
      <c r="M304" t="b">
        <v>1</v>
      </c>
      <c r="N304">
        <v>374</v>
      </c>
      <c r="O304">
        <v>12</v>
      </c>
      <c r="P304" s="2">
        <v>45660</v>
      </c>
      <c r="Q304">
        <v>0</v>
      </c>
      <c r="R304">
        <v>14.61</v>
      </c>
    </row>
    <row r="305" spans="2:18" x14ac:dyDescent="0.25">
      <c r="B305" s="1" t="s">
        <v>355</v>
      </c>
      <c r="C305">
        <v>40</v>
      </c>
      <c r="D305" s="1" t="s">
        <v>7</v>
      </c>
      <c r="E305" s="1" t="s">
        <v>50</v>
      </c>
      <c r="F305" s="1" t="s">
        <v>9</v>
      </c>
      <c r="G305" s="2">
        <v>45858</v>
      </c>
      <c r="H305" s="1" t="s">
        <v>241</v>
      </c>
      <c r="I305">
        <v>41.66</v>
      </c>
      <c r="J305" s="1" t="s">
        <v>240</v>
      </c>
      <c r="K305" s="2">
        <v>45859</v>
      </c>
      <c r="L305" s="2"/>
      <c r="M305" t="b">
        <v>0</v>
      </c>
      <c r="N305">
        <v>213</v>
      </c>
      <c r="O305">
        <v>7</v>
      </c>
      <c r="P305" s="2">
        <v>46040</v>
      </c>
      <c r="Q305">
        <v>2</v>
      </c>
      <c r="R305">
        <v>9.7100000000000009</v>
      </c>
    </row>
    <row r="306" spans="2:18" x14ac:dyDescent="0.25">
      <c r="B306" s="1" t="s">
        <v>356</v>
      </c>
      <c r="C306">
        <v>39</v>
      </c>
      <c r="D306" s="1" t="s">
        <v>7</v>
      </c>
      <c r="E306" s="1" t="s">
        <v>50</v>
      </c>
      <c r="F306" s="1" t="s">
        <v>34</v>
      </c>
      <c r="G306" s="2">
        <v>44938</v>
      </c>
      <c r="H306" s="1" t="s">
        <v>241</v>
      </c>
      <c r="I306">
        <v>37.700000000000003</v>
      </c>
      <c r="J306" s="1" t="s">
        <v>240</v>
      </c>
      <c r="K306" s="2">
        <v>44943</v>
      </c>
      <c r="L306" s="2">
        <v>45288</v>
      </c>
      <c r="M306" t="b">
        <v>1</v>
      </c>
      <c r="N306">
        <v>345</v>
      </c>
      <c r="O306">
        <v>11</v>
      </c>
      <c r="P306" s="2">
        <v>45200</v>
      </c>
      <c r="Q306">
        <v>0</v>
      </c>
      <c r="R306">
        <v>11.13</v>
      </c>
    </row>
    <row r="307" spans="2:18" x14ac:dyDescent="0.25">
      <c r="B307" s="1" t="s">
        <v>357</v>
      </c>
      <c r="C307">
        <v>48</v>
      </c>
      <c r="D307" s="1" t="s">
        <v>14</v>
      </c>
      <c r="E307" s="1" t="s">
        <v>36</v>
      </c>
      <c r="F307" s="1" t="s">
        <v>12</v>
      </c>
      <c r="G307" s="2">
        <v>45936</v>
      </c>
      <c r="H307" s="1" t="s">
        <v>241</v>
      </c>
      <c r="I307">
        <v>41.04</v>
      </c>
      <c r="J307" s="1" t="s">
        <v>240</v>
      </c>
      <c r="K307" s="2">
        <v>45950</v>
      </c>
      <c r="L307" s="2"/>
      <c r="M307" t="b">
        <v>0</v>
      </c>
      <c r="N307">
        <v>122</v>
      </c>
      <c r="O307">
        <v>4</v>
      </c>
      <c r="P307" s="2">
        <v>46045</v>
      </c>
      <c r="Q307">
        <v>1</v>
      </c>
      <c r="R307">
        <v>4.79</v>
      </c>
    </row>
    <row r="308" spans="2:18" x14ac:dyDescent="0.25">
      <c r="B308" s="1" t="s">
        <v>358</v>
      </c>
      <c r="C308">
        <v>47</v>
      </c>
      <c r="D308" s="1" t="s">
        <v>7</v>
      </c>
      <c r="E308" s="1" t="s">
        <v>8</v>
      </c>
      <c r="F308" s="1" t="s">
        <v>18</v>
      </c>
      <c r="G308" s="2">
        <v>45538</v>
      </c>
      <c r="H308" s="1" t="s">
        <v>237</v>
      </c>
      <c r="I308">
        <v>20.420000000000002</v>
      </c>
      <c r="J308" s="1" t="s">
        <v>240</v>
      </c>
      <c r="K308" s="2">
        <v>45545</v>
      </c>
      <c r="L308" s="2"/>
      <c r="M308" t="b">
        <v>0</v>
      </c>
      <c r="N308">
        <v>527</v>
      </c>
      <c r="O308">
        <v>17</v>
      </c>
      <c r="P308" s="2">
        <v>46045</v>
      </c>
      <c r="Q308">
        <v>0</v>
      </c>
      <c r="R308">
        <v>7.63</v>
      </c>
    </row>
    <row r="309" spans="2:18" x14ac:dyDescent="0.25">
      <c r="B309" s="1" t="s">
        <v>359</v>
      </c>
      <c r="C309">
        <v>31</v>
      </c>
      <c r="D309" s="1" t="s">
        <v>14</v>
      </c>
      <c r="E309" s="1" t="s">
        <v>26</v>
      </c>
      <c r="F309" s="1" t="s">
        <v>9</v>
      </c>
      <c r="G309" s="2">
        <v>45085</v>
      </c>
      <c r="H309" s="1" t="s">
        <v>237</v>
      </c>
      <c r="I309">
        <v>19.420000000000002</v>
      </c>
      <c r="J309" s="1" t="s">
        <v>242</v>
      </c>
      <c r="K309" s="2">
        <v>45098</v>
      </c>
      <c r="L309" s="2">
        <v>45379</v>
      </c>
      <c r="M309" t="b">
        <v>1</v>
      </c>
      <c r="N309">
        <v>281</v>
      </c>
      <c r="O309">
        <v>9</v>
      </c>
      <c r="P309" s="2">
        <v>45320</v>
      </c>
      <c r="Q309">
        <v>0</v>
      </c>
      <c r="R309">
        <v>4.32</v>
      </c>
    </row>
    <row r="310" spans="2:18" x14ac:dyDescent="0.25">
      <c r="B310" s="1" t="s">
        <v>360</v>
      </c>
      <c r="C310">
        <v>37</v>
      </c>
      <c r="D310" s="1" t="s">
        <v>7</v>
      </c>
      <c r="E310" s="1" t="s">
        <v>8</v>
      </c>
      <c r="F310" s="1" t="s">
        <v>12</v>
      </c>
      <c r="G310" s="2">
        <v>45267</v>
      </c>
      <c r="H310" s="1" t="s">
        <v>237</v>
      </c>
      <c r="I310">
        <v>22.64</v>
      </c>
      <c r="J310" s="1" t="s">
        <v>240</v>
      </c>
      <c r="K310" s="2">
        <v>45267</v>
      </c>
      <c r="L310" s="2"/>
      <c r="M310" t="b">
        <v>0</v>
      </c>
      <c r="N310">
        <v>805</v>
      </c>
      <c r="O310">
        <v>26</v>
      </c>
      <c r="P310" s="2">
        <v>46045</v>
      </c>
      <c r="Q310">
        <v>0</v>
      </c>
      <c r="R310">
        <v>7.17</v>
      </c>
    </row>
    <row r="311" spans="2:18" x14ac:dyDescent="0.25">
      <c r="B311" s="1" t="s">
        <v>361</v>
      </c>
      <c r="C311">
        <v>28</v>
      </c>
      <c r="D311" s="1" t="s">
        <v>14</v>
      </c>
      <c r="E311" s="1" t="s">
        <v>17</v>
      </c>
      <c r="F311" s="1" t="s">
        <v>18</v>
      </c>
      <c r="G311" s="2">
        <v>45551</v>
      </c>
      <c r="H311" s="1" t="s">
        <v>239</v>
      </c>
      <c r="I311">
        <v>68.099999999999994</v>
      </c>
      <c r="J311" s="1" t="s">
        <v>240</v>
      </c>
      <c r="K311" s="2">
        <v>45565</v>
      </c>
      <c r="L311" s="2"/>
      <c r="M311" t="b">
        <v>0</v>
      </c>
      <c r="N311">
        <v>507</v>
      </c>
      <c r="O311">
        <v>16</v>
      </c>
      <c r="P311" s="2">
        <v>46049</v>
      </c>
      <c r="Q311">
        <v>1</v>
      </c>
      <c r="R311">
        <v>13.69</v>
      </c>
    </row>
    <row r="312" spans="2:18" x14ac:dyDescent="0.25">
      <c r="B312" s="1" t="s">
        <v>362</v>
      </c>
      <c r="C312">
        <v>34</v>
      </c>
      <c r="D312" s="1" t="s">
        <v>14</v>
      </c>
      <c r="E312" s="1" t="s">
        <v>43</v>
      </c>
      <c r="F312" s="1" t="s">
        <v>12</v>
      </c>
      <c r="G312" s="2">
        <v>45282</v>
      </c>
      <c r="H312" s="1" t="s">
        <v>237</v>
      </c>
      <c r="I312">
        <v>17.760000000000002</v>
      </c>
      <c r="J312" s="1" t="s">
        <v>240</v>
      </c>
      <c r="K312" s="2">
        <v>45282</v>
      </c>
      <c r="L312" s="2">
        <v>45640</v>
      </c>
      <c r="M312" t="b">
        <v>1</v>
      </c>
      <c r="N312">
        <v>358</v>
      </c>
      <c r="O312">
        <v>11</v>
      </c>
      <c r="P312" s="2">
        <v>45565</v>
      </c>
      <c r="Q312">
        <v>1</v>
      </c>
      <c r="R312">
        <v>0</v>
      </c>
    </row>
    <row r="313" spans="2:18" x14ac:dyDescent="0.25">
      <c r="B313" s="1" t="s">
        <v>363</v>
      </c>
      <c r="C313">
        <v>29</v>
      </c>
      <c r="D313" s="1" t="s">
        <v>7</v>
      </c>
      <c r="E313" s="1" t="s">
        <v>26</v>
      </c>
      <c r="F313" s="1" t="s">
        <v>34</v>
      </c>
      <c r="G313" s="2">
        <v>45049</v>
      </c>
      <c r="H313" s="1" t="s">
        <v>241</v>
      </c>
      <c r="I313">
        <v>38.200000000000003</v>
      </c>
      <c r="J313" s="1" t="s">
        <v>242</v>
      </c>
      <c r="K313" s="2">
        <v>45061</v>
      </c>
      <c r="L313" s="2"/>
      <c r="M313" t="b">
        <v>0</v>
      </c>
      <c r="N313">
        <v>1011</v>
      </c>
      <c r="O313">
        <v>33</v>
      </c>
      <c r="P313" s="2">
        <v>46042</v>
      </c>
      <c r="Q313">
        <v>1</v>
      </c>
      <c r="R313">
        <v>8.2899999999999991</v>
      </c>
    </row>
    <row r="314" spans="2:18" x14ac:dyDescent="0.25">
      <c r="B314" s="1" t="s">
        <v>364</v>
      </c>
      <c r="C314">
        <v>49</v>
      </c>
      <c r="D314" s="1" t="s">
        <v>7</v>
      </c>
      <c r="E314" s="1" t="s">
        <v>8</v>
      </c>
      <c r="F314" s="1" t="s">
        <v>9</v>
      </c>
      <c r="G314" s="2">
        <v>45677</v>
      </c>
      <c r="H314" s="1" t="s">
        <v>241</v>
      </c>
      <c r="I314">
        <v>46.05</v>
      </c>
      <c r="J314" s="1" t="s">
        <v>240</v>
      </c>
      <c r="K314" s="2">
        <v>45690</v>
      </c>
      <c r="L314" s="2"/>
      <c r="M314" t="b">
        <v>0</v>
      </c>
      <c r="N314">
        <v>382</v>
      </c>
      <c r="O314">
        <v>12</v>
      </c>
      <c r="P314" s="2">
        <v>46044</v>
      </c>
      <c r="Q314">
        <v>0</v>
      </c>
      <c r="R314">
        <v>12.56</v>
      </c>
    </row>
    <row r="315" spans="2:18" x14ac:dyDescent="0.25">
      <c r="B315" s="1" t="s">
        <v>365</v>
      </c>
      <c r="C315">
        <v>37</v>
      </c>
      <c r="D315" s="1" t="s">
        <v>7</v>
      </c>
      <c r="E315" s="1" t="s">
        <v>20</v>
      </c>
      <c r="F315" s="1" t="s">
        <v>34</v>
      </c>
      <c r="G315" s="2">
        <v>45684</v>
      </c>
      <c r="H315" s="1" t="s">
        <v>237</v>
      </c>
      <c r="I315">
        <v>21.73</v>
      </c>
      <c r="J315" s="1" t="s">
        <v>240</v>
      </c>
      <c r="K315" s="2">
        <v>45688</v>
      </c>
      <c r="L315" s="2"/>
      <c r="M315" t="b">
        <v>0</v>
      </c>
      <c r="N315">
        <v>384</v>
      </c>
      <c r="O315">
        <v>12</v>
      </c>
      <c r="P315" s="2">
        <v>46047</v>
      </c>
      <c r="Q315">
        <v>3</v>
      </c>
      <c r="R315">
        <v>7.58</v>
      </c>
    </row>
    <row r="316" spans="2:18" x14ac:dyDescent="0.25">
      <c r="B316" s="1" t="s">
        <v>366</v>
      </c>
      <c r="D316" s="1" t="s">
        <v>7</v>
      </c>
      <c r="E316" s="1" t="s">
        <v>20</v>
      </c>
      <c r="F316" s="1" t="s">
        <v>34</v>
      </c>
      <c r="G316" s="2">
        <v>45060</v>
      </c>
      <c r="H316" s="1" t="s">
        <v>239</v>
      </c>
      <c r="I316">
        <v>87.14</v>
      </c>
      <c r="J316" s="1" t="s">
        <v>240</v>
      </c>
      <c r="K316" s="2">
        <v>45064</v>
      </c>
      <c r="L316" s="2"/>
      <c r="M316" t="b">
        <v>0</v>
      </c>
      <c r="N316">
        <v>1008</v>
      </c>
      <c r="O316">
        <v>33</v>
      </c>
      <c r="P316" s="2">
        <v>46054</v>
      </c>
      <c r="Q316">
        <v>0</v>
      </c>
      <c r="R316">
        <v>16.12</v>
      </c>
    </row>
    <row r="317" spans="2:18" x14ac:dyDescent="0.25">
      <c r="B317" s="1" t="s">
        <v>367</v>
      </c>
      <c r="C317">
        <v>45</v>
      </c>
      <c r="D317" s="1" t="s">
        <v>7</v>
      </c>
      <c r="E317" s="1" t="s">
        <v>50</v>
      </c>
      <c r="F317" s="1" t="s">
        <v>12</v>
      </c>
      <c r="G317" s="2">
        <v>45243</v>
      </c>
      <c r="H317" s="1" t="s">
        <v>241</v>
      </c>
      <c r="I317">
        <v>36.520000000000003</v>
      </c>
      <c r="J317" s="1" t="s">
        <v>240</v>
      </c>
      <c r="K317" s="2">
        <v>45251</v>
      </c>
      <c r="L317" s="2">
        <v>45715</v>
      </c>
      <c r="M317" t="b">
        <v>1</v>
      </c>
      <c r="N317">
        <v>464</v>
      </c>
      <c r="O317">
        <v>15</v>
      </c>
      <c r="P317" s="2">
        <v>45582</v>
      </c>
      <c r="Q317">
        <v>0</v>
      </c>
      <c r="R317">
        <v>13.59</v>
      </c>
    </row>
    <row r="318" spans="2:18" x14ac:dyDescent="0.25">
      <c r="B318" s="1" t="s">
        <v>368</v>
      </c>
      <c r="C318">
        <v>18</v>
      </c>
      <c r="D318" s="1" t="s">
        <v>14</v>
      </c>
      <c r="E318" s="1" t="s">
        <v>8</v>
      </c>
      <c r="F318" s="1" t="s">
        <v>12</v>
      </c>
      <c r="G318" s="2">
        <v>45201</v>
      </c>
      <c r="H318" s="1" t="s">
        <v>237</v>
      </c>
      <c r="I318">
        <v>17.97</v>
      </c>
      <c r="J318" s="1" t="s">
        <v>238</v>
      </c>
      <c r="K318" s="2">
        <v>45211</v>
      </c>
      <c r="L318" s="2">
        <v>45532</v>
      </c>
      <c r="M318" t="b">
        <v>1</v>
      </c>
      <c r="N318">
        <v>321</v>
      </c>
      <c r="O318">
        <v>10</v>
      </c>
      <c r="P318" s="2">
        <v>45394</v>
      </c>
      <c r="Q318">
        <v>2</v>
      </c>
      <c r="R318">
        <v>5.19</v>
      </c>
    </row>
    <row r="319" spans="2:18" x14ac:dyDescent="0.25">
      <c r="B319" s="1" t="s">
        <v>369</v>
      </c>
      <c r="C319">
        <v>18</v>
      </c>
      <c r="D319" s="1" t="s">
        <v>14</v>
      </c>
      <c r="E319" s="1" t="s">
        <v>11</v>
      </c>
      <c r="F319" s="1" t="s">
        <v>12</v>
      </c>
      <c r="G319" s="2">
        <v>45670</v>
      </c>
      <c r="H319" s="1" t="s">
        <v>239</v>
      </c>
      <c r="I319">
        <v>73.760000000000005</v>
      </c>
      <c r="J319" s="1" t="s">
        <v>240</v>
      </c>
      <c r="K319" s="2">
        <v>45671</v>
      </c>
      <c r="L319" s="2"/>
      <c r="M319" t="b">
        <v>0</v>
      </c>
      <c r="N319">
        <v>401</v>
      </c>
      <c r="O319">
        <v>13</v>
      </c>
      <c r="P319" s="2">
        <v>46052</v>
      </c>
      <c r="Q319">
        <v>0</v>
      </c>
      <c r="R319">
        <v>16.23</v>
      </c>
    </row>
    <row r="320" spans="2:18" x14ac:dyDescent="0.25">
      <c r="B320" s="1" t="s">
        <v>370</v>
      </c>
      <c r="C320">
        <v>41</v>
      </c>
      <c r="D320" s="1" t="s">
        <v>14</v>
      </c>
      <c r="E320" s="1" t="s">
        <v>20</v>
      </c>
      <c r="F320" s="1" t="s">
        <v>12</v>
      </c>
      <c r="G320" s="2">
        <v>45750</v>
      </c>
      <c r="H320" s="1" t="s">
        <v>241</v>
      </c>
      <c r="I320">
        <v>36.56</v>
      </c>
      <c r="J320" s="1" t="s">
        <v>240</v>
      </c>
      <c r="K320" s="2">
        <v>45753</v>
      </c>
      <c r="L320" s="2"/>
      <c r="M320" t="b">
        <v>0</v>
      </c>
      <c r="N320">
        <v>319</v>
      </c>
      <c r="O320">
        <v>10</v>
      </c>
      <c r="P320" s="2">
        <v>46043</v>
      </c>
      <c r="Q320">
        <v>0</v>
      </c>
      <c r="R320">
        <v>8.08</v>
      </c>
    </row>
    <row r="321" spans="2:18" x14ac:dyDescent="0.25">
      <c r="B321" s="1" t="s">
        <v>371</v>
      </c>
      <c r="C321">
        <v>35</v>
      </c>
      <c r="D321" s="1" t="s">
        <v>14</v>
      </c>
      <c r="E321" s="1" t="s">
        <v>50</v>
      </c>
      <c r="F321" s="1" t="s">
        <v>372</v>
      </c>
      <c r="G321" s="2">
        <v>45746</v>
      </c>
      <c r="H321" s="1" t="s">
        <v>237</v>
      </c>
      <c r="I321">
        <v>21.27</v>
      </c>
      <c r="J321" s="1" t="s">
        <v>240</v>
      </c>
      <c r="K321" s="2">
        <v>45757</v>
      </c>
      <c r="L321" s="2"/>
      <c r="M321" t="b">
        <v>0</v>
      </c>
      <c r="N321">
        <v>315</v>
      </c>
      <c r="O321">
        <v>10</v>
      </c>
      <c r="P321" s="2">
        <v>46049</v>
      </c>
      <c r="Q321">
        <v>0</v>
      </c>
      <c r="R321">
        <v>9.83</v>
      </c>
    </row>
    <row r="322" spans="2:18" x14ac:dyDescent="0.25">
      <c r="B322" s="1" t="s">
        <v>373</v>
      </c>
      <c r="C322">
        <v>36</v>
      </c>
      <c r="D322" s="1" t="s">
        <v>14</v>
      </c>
      <c r="E322" s="1" t="s">
        <v>50</v>
      </c>
      <c r="F322" s="1" t="s">
        <v>9</v>
      </c>
      <c r="G322" s="2">
        <v>45984</v>
      </c>
      <c r="H322" s="1" t="s">
        <v>241</v>
      </c>
      <c r="I322">
        <v>38.24</v>
      </c>
      <c r="J322" s="1" t="s">
        <v>240</v>
      </c>
      <c r="K322" s="2">
        <v>45996</v>
      </c>
      <c r="L322" s="2"/>
      <c r="M322" t="b">
        <v>0</v>
      </c>
      <c r="N322">
        <v>76</v>
      </c>
      <c r="O322">
        <v>2</v>
      </c>
      <c r="P322" s="2">
        <v>46044</v>
      </c>
      <c r="Q322">
        <v>0</v>
      </c>
      <c r="R322">
        <v>11.17</v>
      </c>
    </row>
    <row r="323" spans="2:18" x14ac:dyDescent="0.25">
      <c r="B323" s="1" t="s">
        <v>374</v>
      </c>
      <c r="C323">
        <v>22</v>
      </c>
      <c r="D323" s="1" t="s">
        <v>7</v>
      </c>
      <c r="E323" s="1" t="s">
        <v>11</v>
      </c>
      <c r="F323" s="1" t="s">
        <v>34</v>
      </c>
      <c r="G323" s="2">
        <v>45793</v>
      </c>
      <c r="H323" s="1" t="s">
        <v>241</v>
      </c>
      <c r="I323">
        <v>38.65</v>
      </c>
      <c r="J323" s="1" t="s">
        <v>240</v>
      </c>
      <c r="K323" s="2">
        <v>45795</v>
      </c>
      <c r="L323" s="2"/>
      <c r="M323" t="b">
        <v>0</v>
      </c>
      <c r="N323">
        <v>277</v>
      </c>
      <c r="O323">
        <v>9</v>
      </c>
      <c r="P323" s="2">
        <v>46042</v>
      </c>
      <c r="Q323">
        <v>2</v>
      </c>
      <c r="R323">
        <v>7.77</v>
      </c>
    </row>
    <row r="324" spans="2:18" x14ac:dyDescent="0.25">
      <c r="B324" s="1" t="s">
        <v>375</v>
      </c>
      <c r="C324">
        <v>34</v>
      </c>
      <c r="D324" s="1" t="s">
        <v>14</v>
      </c>
      <c r="E324" s="1" t="s">
        <v>57</v>
      </c>
      <c r="F324" s="1" t="s">
        <v>34</v>
      </c>
      <c r="G324" s="2">
        <v>45288</v>
      </c>
      <c r="H324" s="1" t="s">
        <v>237</v>
      </c>
      <c r="I324">
        <v>20.18</v>
      </c>
      <c r="J324" s="1" t="s">
        <v>240</v>
      </c>
      <c r="K324" s="2">
        <v>45301</v>
      </c>
      <c r="L324" s="2">
        <v>45524</v>
      </c>
      <c r="M324" t="b">
        <v>1</v>
      </c>
      <c r="N324">
        <v>223</v>
      </c>
      <c r="O324">
        <v>7</v>
      </c>
      <c r="P324" s="2">
        <v>45392</v>
      </c>
      <c r="Q324">
        <v>2</v>
      </c>
      <c r="R324">
        <v>0.04</v>
      </c>
    </row>
    <row r="325" spans="2:18" x14ac:dyDescent="0.25">
      <c r="B325" s="1" t="s">
        <v>376</v>
      </c>
      <c r="C325">
        <v>52</v>
      </c>
      <c r="D325" s="1" t="s">
        <v>7</v>
      </c>
      <c r="E325" s="1" t="s">
        <v>43</v>
      </c>
      <c r="F325" s="1" t="s">
        <v>114</v>
      </c>
      <c r="G325" s="2">
        <v>45048</v>
      </c>
      <c r="H325" s="1" t="s">
        <v>243</v>
      </c>
      <c r="I325">
        <v>172.52</v>
      </c>
      <c r="J325" s="1" t="s">
        <v>240</v>
      </c>
      <c r="K325" s="2">
        <v>45061</v>
      </c>
      <c r="L325" s="2"/>
      <c r="M325" t="b">
        <v>0</v>
      </c>
      <c r="N325">
        <v>1011</v>
      </c>
      <c r="O325">
        <v>33</v>
      </c>
      <c r="P325" s="2">
        <v>46040</v>
      </c>
      <c r="Q325">
        <v>0</v>
      </c>
      <c r="R325">
        <v>26.42</v>
      </c>
    </row>
    <row r="326" spans="2:18" x14ac:dyDescent="0.25">
      <c r="B326" s="1" t="s">
        <v>377</v>
      </c>
      <c r="C326">
        <v>41</v>
      </c>
      <c r="D326" s="1" t="s">
        <v>7</v>
      </c>
      <c r="E326" s="1" t="s">
        <v>28</v>
      </c>
      <c r="F326" s="1" t="s">
        <v>123</v>
      </c>
      <c r="G326" s="2">
        <v>45619</v>
      </c>
      <c r="H326" s="1" t="s">
        <v>241</v>
      </c>
      <c r="I326">
        <v>39.159999999999997</v>
      </c>
      <c r="J326" s="1" t="s">
        <v>238</v>
      </c>
      <c r="K326" s="2">
        <v>45632</v>
      </c>
      <c r="L326" s="2"/>
      <c r="M326" t="b">
        <v>0</v>
      </c>
      <c r="N326">
        <v>440</v>
      </c>
      <c r="O326">
        <v>14</v>
      </c>
      <c r="P326" s="2">
        <v>46053</v>
      </c>
      <c r="Q326">
        <v>0</v>
      </c>
      <c r="R326">
        <v>7.02</v>
      </c>
    </row>
    <row r="327" spans="2:18" x14ac:dyDescent="0.25">
      <c r="B327" s="1" t="s">
        <v>378</v>
      </c>
      <c r="C327">
        <v>36</v>
      </c>
      <c r="D327" s="1" t="s">
        <v>7</v>
      </c>
      <c r="E327" s="1" t="s">
        <v>28</v>
      </c>
      <c r="F327" s="1" t="s">
        <v>12</v>
      </c>
      <c r="G327" s="2">
        <v>45959</v>
      </c>
      <c r="H327" s="1" t="s">
        <v>241</v>
      </c>
      <c r="I327">
        <v>35.58</v>
      </c>
      <c r="J327" s="1" t="s">
        <v>240</v>
      </c>
      <c r="K327" s="2">
        <v>45962</v>
      </c>
      <c r="L327" s="2"/>
      <c r="M327" t="b">
        <v>0</v>
      </c>
      <c r="N327">
        <v>110</v>
      </c>
      <c r="O327">
        <v>3</v>
      </c>
      <c r="P327" s="2">
        <v>46050</v>
      </c>
      <c r="Q327">
        <v>1</v>
      </c>
      <c r="R327">
        <v>10.29</v>
      </c>
    </row>
    <row r="328" spans="2:18" x14ac:dyDescent="0.25">
      <c r="B328" s="1" t="s">
        <v>379</v>
      </c>
      <c r="C328">
        <v>30</v>
      </c>
      <c r="D328" s="1" t="s">
        <v>7</v>
      </c>
      <c r="E328" s="1" t="s">
        <v>36</v>
      </c>
      <c r="F328" s="1" t="s">
        <v>9</v>
      </c>
      <c r="G328" s="2">
        <v>46026</v>
      </c>
      <c r="H328" s="1" t="s">
        <v>237</v>
      </c>
      <c r="I328">
        <v>18.55</v>
      </c>
      <c r="J328" s="1" t="s">
        <v>240</v>
      </c>
      <c r="K328" s="2">
        <v>46036</v>
      </c>
      <c r="L328" s="2"/>
      <c r="M328" t="b">
        <v>0</v>
      </c>
      <c r="N328">
        <v>36</v>
      </c>
      <c r="O328">
        <v>1</v>
      </c>
      <c r="P328" s="2">
        <v>46054</v>
      </c>
      <c r="Q328">
        <v>4</v>
      </c>
      <c r="R328">
        <v>15.41</v>
      </c>
    </row>
    <row r="329" spans="2:18" x14ac:dyDescent="0.25">
      <c r="B329" s="1" t="s">
        <v>380</v>
      </c>
      <c r="C329">
        <v>30</v>
      </c>
      <c r="D329" s="1" t="s">
        <v>14</v>
      </c>
      <c r="E329" s="1" t="s">
        <v>50</v>
      </c>
      <c r="F329" s="1" t="s">
        <v>34</v>
      </c>
      <c r="G329" s="2">
        <v>45186</v>
      </c>
      <c r="H329" s="1" t="s">
        <v>237</v>
      </c>
      <c r="J329" s="1" t="s">
        <v>2797</v>
      </c>
      <c r="K329" s="2">
        <v>45188</v>
      </c>
      <c r="L329" s="2"/>
      <c r="M329" t="b">
        <v>0</v>
      </c>
      <c r="N329">
        <v>884</v>
      </c>
      <c r="O329">
        <v>29</v>
      </c>
      <c r="P329" s="2">
        <v>46052</v>
      </c>
      <c r="Q329">
        <v>1</v>
      </c>
      <c r="R329">
        <v>9.2100000000000009</v>
      </c>
    </row>
    <row r="330" spans="2:18" x14ac:dyDescent="0.25">
      <c r="B330" s="1" t="s">
        <v>381</v>
      </c>
      <c r="C330">
        <v>18</v>
      </c>
      <c r="D330" s="1" t="s">
        <v>14</v>
      </c>
      <c r="E330" s="1" t="s">
        <v>8</v>
      </c>
      <c r="F330" s="1" t="s">
        <v>15</v>
      </c>
      <c r="G330" s="2">
        <v>45193</v>
      </c>
      <c r="H330" s="1" t="s">
        <v>241</v>
      </c>
      <c r="I330">
        <v>37.01</v>
      </c>
      <c r="J330" s="1" t="s">
        <v>240</v>
      </c>
      <c r="K330" s="2">
        <v>45195</v>
      </c>
      <c r="L330" s="2"/>
      <c r="M330" t="b">
        <v>0</v>
      </c>
      <c r="N330">
        <v>877</v>
      </c>
      <c r="O330">
        <v>29</v>
      </c>
      <c r="P330" s="2">
        <v>46049</v>
      </c>
      <c r="Q330">
        <v>1</v>
      </c>
      <c r="R330">
        <v>16.440000000000001</v>
      </c>
    </row>
    <row r="331" spans="2:18" x14ac:dyDescent="0.25">
      <c r="B331" s="1" t="s">
        <v>382</v>
      </c>
      <c r="C331">
        <v>36</v>
      </c>
      <c r="D331" s="1" t="s">
        <v>7</v>
      </c>
      <c r="E331" s="1" t="s">
        <v>8</v>
      </c>
      <c r="F331" s="1" t="s">
        <v>18</v>
      </c>
      <c r="G331" s="2">
        <v>44969</v>
      </c>
      <c r="H331" s="1" t="s">
        <v>241</v>
      </c>
      <c r="I331">
        <v>39.700000000000003</v>
      </c>
      <c r="J331" s="1" t="s">
        <v>238</v>
      </c>
      <c r="K331" s="2">
        <v>44970</v>
      </c>
      <c r="L331" s="2"/>
      <c r="M331" t="b">
        <v>0</v>
      </c>
      <c r="N331">
        <v>1102</v>
      </c>
      <c r="O331">
        <v>36</v>
      </c>
      <c r="P331" s="2">
        <v>46054</v>
      </c>
      <c r="Q331">
        <v>0</v>
      </c>
      <c r="R331">
        <v>7.85</v>
      </c>
    </row>
    <row r="332" spans="2:18" x14ac:dyDescent="0.25">
      <c r="B332" s="1" t="s">
        <v>383</v>
      </c>
      <c r="C332">
        <v>42</v>
      </c>
      <c r="D332" s="1" t="s">
        <v>7</v>
      </c>
      <c r="E332" s="1" t="s">
        <v>11</v>
      </c>
      <c r="F332" s="1" t="s">
        <v>18</v>
      </c>
      <c r="G332" s="2">
        <v>45086</v>
      </c>
      <c r="H332" s="1" t="s">
        <v>241</v>
      </c>
      <c r="I332">
        <v>39.69</v>
      </c>
      <c r="J332" s="1" t="s">
        <v>240</v>
      </c>
      <c r="K332" s="2">
        <v>45093</v>
      </c>
      <c r="L332" s="2"/>
      <c r="M332" t="b">
        <v>0</v>
      </c>
      <c r="N332">
        <v>979</v>
      </c>
      <c r="O332">
        <v>32</v>
      </c>
      <c r="P332" s="2">
        <v>46049</v>
      </c>
      <c r="Q332">
        <v>1</v>
      </c>
      <c r="R332">
        <v>14.28</v>
      </c>
    </row>
    <row r="333" spans="2:18" x14ac:dyDescent="0.25">
      <c r="B333" s="1" t="s">
        <v>384</v>
      </c>
      <c r="C333">
        <v>20</v>
      </c>
      <c r="D333" s="1" t="s">
        <v>14</v>
      </c>
      <c r="E333" s="1" t="s">
        <v>17</v>
      </c>
      <c r="F333" s="1" t="s">
        <v>12</v>
      </c>
      <c r="G333" s="2">
        <v>45552</v>
      </c>
      <c r="H333" s="1" t="s">
        <v>239</v>
      </c>
      <c r="I333">
        <v>77.61</v>
      </c>
      <c r="J333" s="1" t="s">
        <v>242</v>
      </c>
      <c r="K333" s="2">
        <v>45562</v>
      </c>
      <c r="L333" s="2"/>
      <c r="M333" t="b">
        <v>0</v>
      </c>
      <c r="N333">
        <v>510</v>
      </c>
      <c r="O333">
        <v>17</v>
      </c>
      <c r="P333" s="2">
        <v>46053</v>
      </c>
      <c r="Q333">
        <v>0</v>
      </c>
      <c r="R333">
        <v>16.11</v>
      </c>
    </row>
    <row r="334" spans="2:18" x14ac:dyDescent="0.25">
      <c r="B334" s="1" t="s">
        <v>385</v>
      </c>
      <c r="C334">
        <v>28</v>
      </c>
      <c r="D334" s="1" t="s">
        <v>14</v>
      </c>
      <c r="E334" s="1" t="s">
        <v>57</v>
      </c>
      <c r="F334" s="1" t="s">
        <v>12</v>
      </c>
      <c r="G334" s="2">
        <v>45513</v>
      </c>
      <c r="H334" s="1" t="s">
        <v>237</v>
      </c>
      <c r="I334">
        <v>19.559999999999999</v>
      </c>
      <c r="J334" s="1" t="s">
        <v>238</v>
      </c>
      <c r="K334" s="2">
        <v>45574</v>
      </c>
      <c r="L334" s="2"/>
      <c r="M334" t="b">
        <v>0</v>
      </c>
      <c r="N334">
        <v>498</v>
      </c>
      <c r="O334">
        <v>16</v>
      </c>
      <c r="P334" s="2">
        <v>46053</v>
      </c>
      <c r="Q334">
        <v>0</v>
      </c>
      <c r="R334">
        <v>7.46</v>
      </c>
    </row>
    <row r="335" spans="2:18" x14ac:dyDescent="0.25">
      <c r="B335" s="1" t="s">
        <v>386</v>
      </c>
      <c r="C335">
        <v>24</v>
      </c>
      <c r="D335" s="1" t="s">
        <v>7</v>
      </c>
      <c r="E335" s="1" t="s">
        <v>28</v>
      </c>
      <c r="F335" s="1" t="s">
        <v>12</v>
      </c>
      <c r="G335" s="2">
        <v>45345</v>
      </c>
      <c r="H335" s="1" t="s">
        <v>241</v>
      </c>
      <c r="I335">
        <v>36.29</v>
      </c>
      <c r="J335" s="1" t="s">
        <v>240</v>
      </c>
      <c r="K335" s="2">
        <v>45347</v>
      </c>
      <c r="L335" s="2"/>
      <c r="M335" t="b">
        <v>0</v>
      </c>
      <c r="N335">
        <v>725</v>
      </c>
      <c r="O335">
        <v>24</v>
      </c>
      <c r="P335" s="2">
        <v>46042</v>
      </c>
      <c r="Q335">
        <v>0</v>
      </c>
      <c r="R335">
        <v>18.079999999999998</v>
      </c>
    </row>
    <row r="336" spans="2:18" x14ac:dyDescent="0.25">
      <c r="B336" s="1" t="s">
        <v>387</v>
      </c>
      <c r="C336">
        <v>25</v>
      </c>
      <c r="D336" s="1" t="s">
        <v>7</v>
      </c>
      <c r="E336" s="1" t="s">
        <v>36</v>
      </c>
      <c r="F336" s="1" t="s">
        <v>15</v>
      </c>
      <c r="G336" s="2">
        <v>45276</v>
      </c>
      <c r="H336" s="1" t="s">
        <v>239</v>
      </c>
      <c r="I336">
        <v>83.31</v>
      </c>
      <c r="J336" s="1" t="s">
        <v>242</v>
      </c>
      <c r="K336" s="2">
        <v>45280</v>
      </c>
      <c r="L336" s="2"/>
      <c r="M336" t="b">
        <v>0</v>
      </c>
      <c r="N336">
        <v>792</v>
      </c>
      <c r="O336">
        <v>26</v>
      </c>
      <c r="P336" s="2">
        <v>46043</v>
      </c>
      <c r="Q336">
        <v>0</v>
      </c>
      <c r="R336">
        <v>14.89</v>
      </c>
    </row>
    <row r="337" spans="2:18" x14ac:dyDescent="0.25">
      <c r="B337" s="1" t="s">
        <v>388</v>
      </c>
      <c r="C337">
        <v>34</v>
      </c>
      <c r="D337" s="1" t="s">
        <v>14</v>
      </c>
      <c r="E337" s="1" t="s">
        <v>36</v>
      </c>
      <c r="F337" s="1" t="s">
        <v>18</v>
      </c>
      <c r="G337" s="2">
        <v>45862</v>
      </c>
      <c r="H337" s="1" t="s">
        <v>239</v>
      </c>
      <c r="J337" s="1" t="s">
        <v>242</v>
      </c>
      <c r="K337" s="2">
        <v>45864</v>
      </c>
      <c r="L337" s="2"/>
      <c r="M337" t="b">
        <v>0</v>
      </c>
      <c r="N337">
        <v>208</v>
      </c>
      <c r="O337">
        <v>6</v>
      </c>
      <c r="P337" s="2">
        <v>46048</v>
      </c>
      <c r="Q337">
        <v>0</v>
      </c>
      <c r="R337">
        <v>16.079999999999998</v>
      </c>
    </row>
    <row r="338" spans="2:18" x14ac:dyDescent="0.25">
      <c r="B338" s="1" t="s">
        <v>389</v>
      </c>
      <c r="C338">
        <v>18</v>
      </c>
      <c r="D338" s="1" t="s">
        <v>14</v>
      </c>
      <c r="E338" s="1" t="s">
        <v>26</v>
      </c>
      <c r="F338" s="1" t="s">
        <v>21</v>
      </c>
      <c r="G338" s="2">
        <v>45445</v>
      </c>
      <c r="H338" s="1" t="s">
        <v>239</v>
      </c>
      <c r="I338">
        <v>75.94</v>
      </c>
      <c r="J338" s="1" t="s">
        <v>238</v>
      </c>
      <c r="K338" s="2">
        <v>45457</v>
      </c>
      <c r="L338" s="2"/>
      <c r="M338" t="b">
        <v>0</v>
      </c>
      <c r="N338">
        <v>615</v>
      </c>
      <c r="O338">
        <v>20</v>
      </c>
      <c r="P338" s="2">
        <v>46046</v>
      </c>
      <c r="Q338">
        <v>1</v>
      </c>
      <c r="R338">
        <v>12.39</v>
      </c>
    </row>
    <row r="339" spans="2:18" x14ac:dyDescent="0.25">
      <c r="B339" s="1" t="s">
        <v>390</v>
      </c>
      <c r="C339">
        <v>40</v>
      </c>
      <c r="D339" s="1" t="s">
        <v>7</v>
      </c>
      <c r="E339" s="1" t="s">
        <v>8</v>
      </c>
      <c r="F339" s="1" t="s">
        <v>12</v>
      </c>
      <c r="G339" s="2">
        <v>45837</v>
      </c>
      <c r="H339" s="1" t="s">
        <v>239</v>
      </c>
      <c r="I339">
        <v>73.98</v>
      </c>
      <c r="J339" s="1" t="s">
        <v>240</v>
      </c>
      <c r="K339" s="2">
        <v>45839</v>
      </c>
      <c r="L339" s="2"/>
      <c r="M339" t="b">
        <v>0</v>
      </c>
      <c r="N339">
        <v>233</v>
      </c>
      <c r="O339">
        <v>7</v>
      </c>
      <c r="P339" s="2">
        <v>46050</v>
      </c>
      <c r="Q339">
        <v>0</v>
      </c>
      <c r="R339">
        <v>19.55</v>
      </c>
    </row>
    <row r="340" spans="2:18" x14ac:dyDescent="0.25">
      <c r="B340" s="1" t="s">
        <v>391</v>
      </c>
      <c r="C340">
        <v>41</v>
      </c>
      <c r="D340" s="1" t="s">
        <v>14</v>
      </c>
      <c r="E340" s="1" t="s">
        <v>8</v>
      </c>
      <c r="F340" s="1" t="s">
        <v>18</v>
      </c>
      <c r="G340" s="2">
        <v>46012</v>
      </c>
      <c r="H340" s="1" t="s">
        <v>237</v>
      </c>
      <c r="I340">
        <v>18.63</v>
      </c>
      <c r="J340" s="1" t="s">
        <v>240</v>
      </c>
      <c r="K340" s="2">
        <v>46016</v>
      </c>
      <c r="L340" s="2"/>
      <c r="M340" t="b">
        <v>0</v>
      </c>
      <c r="N340">
        <v>56</v>
      </c>
      <c r="O340">
        <v>1</v>
      </c>
      <c r="P340" s="2">
        <v>46047</v>
      </c>
      <c r="Q340">
        <v>3</v>
      </c>
      <c r="R340">
        <v>3.76</v>
      </c>
    </row>
    <row r="341" spans="2:18" x14ac:dyDescent="0.25">
      <c r="B341" s="1" t="s">
        <v>392</v>
      </c>
      <c r="C341">
        <v>32</v>
      </c>
      <c r="D341" s="1" t="s">
        <v>7</v>
      </c>
      <c r="E341" s="1" t="s">
        <v>8</v>
      </c>
      <c r="F341" s="1" t="s">
        <v>9</v>
      </c>
      <c r="G341" s="2">
        <v>45284</v>
      </c>
      <c r="H341" s="1" t="s">
        <v>237</v>
      </c>
      <c r="I341">
        <v>44.84</v>
      </c>
      <c r="J341" s="1" t="s">
        <v>240</v>
      </c>
      <c r="K341" s="2">
        <v>45288</v>
      </c>
      <c r="L341" s="2"/>
      <c r="M341" t="b">
        <v>0</v>
      </c>
      <c r="N341">
        <v>784</v>
      </c>
      <c r="O341">
        <v>26</v>
      </c>
      <c r="P341" s="2">
        <v>46043</v>
      </c>
      <c r="R341">
        <v>14.09</v>
      </c>
    </row>
    <row r="342" spans="2:18" x14ac:dyDescent="0.25">
      <c r="B342" s="1" t="s">
        <v>393</v>
      </c>
      <c r="C342">
        <v>18</v>
      </c>
      <c r="D342" s="1" t="s">
        <v>14</v>
      </c>
      <c r="E342" s="1" t="s">
        <v>43</v>
      </c>
      <c r="F342" s="1" t="s">
        <v>18</v>
      </c>
      <c r="G342" s="2">
        <v>45155</v>
      </c>
      <c r="H342" s="1" t="s">
        <v>243</v>
      </c>
      <c r="I342">
        <v>197.99</v>
      </c>
      <c r="J342" s="1" t="s">
        <v>238</v>
      </c>
      <c r="K342" s="2">
        <v>45158</v>
      </c>
      <c r="L342" s="2"/>
      <c r="M342" t="b">
        <v>0</v>
      </c>
      <c r="N342">
        <v>914</v>
      </c>
      <c r="O342">
        <v>30</v>
      </c>
      <c r="P342" s="2">
        <v>46047</v>
      </c>
      <c r="Q342">
        <v>2</v>
      </c>
      <c r="R342">
        <v>15.4</v>
      </c>
    </row>
    <row r="343" spans="2:18" x14ac:dyDescent="0.25">
      <c r="B343" s="1" t="s">
        <v>394</v>
      </c>
      <c r="C343">
        <v>25</v>
      </c>
      <c r="D343" s="1" t="s">
        <v>14</v>
      </c>
      <c r="E343" s="1" t="s">
        <v>50</v>
      </c>
      <c r="F343" s="1" t="s">
        <v>9</v>
      </c>
      <c r="G343" s="2">
        <v>46000</v>
      </c>
      <c r="H343" s="1" t="s">
        <v>241</v>
      </c>
      <c r="I343">
        <v>35.43</v>
      </c>
      <c r="J343" s="1" t="s">
        <v>240</v>
      </c>
      <c r="K343" s="2">
        <v>46014</v>
      </c>
      <c r="L343" s="2">
        <v>46020</v>
      </c>
      <c r="M343" t="b">
        <v>1</v>
      </c>
      <c r="N343">
        <v>6</v>
      </c>
      <c r="O343">
        <v>0</v>
      </c>
      <c r="P343" s="2">
        <v>45874</v>
      </c>
      <c r="Q343">
        <v>0</v>
      </c>
      <c r="R343">
        <v>12.19</v>
      </c>
    </row>
    <row r="344" spans="2:18" x14ac:dyDescent="0.25">
      <c r="B344" s="1" t="s">
        <v>395</v>
      </c>
      <c r="C344">
        <v>45</v>
      </c>
      <c r="D344" s="1" t="s">
        <v>14</v>
      </c>
      <c r="E344" s="1" t="s">
        <v>50</v>
      </c>
      <c r="F344" s="1" t="s">
        <v>12</v>
      </c>
      <c r="G344" s="2">
        <v>45642</v>
      </c>
      <c r="H344" s="1" t="s">
        <v>237</v>
      </c>
      <c r="I344">
        <v>20.399999999999999</v>
      </c>
      <c r="J344" s="1" t="s">
        <v>240</v>
      </c>
      <c r="K344" s="2">
        <v>45645</v>
      </c>
      <c r="L344" s="2"/>
      <c r="M344" t="b">
        <v>0</v>
      </c>
      <c r="N344">
        <v>427</v>
      </c>
      <c r="O344">
        <v>14</v>
      </c>
      <c r="P344" s="2">
        <v>46047</v>
      </c>
      <c r="Q344">
        <v>4</v>
      </c>
      <c r="R344">
        <v>3.43</v>
      </c>
    </row>
    <row r="345" spans="2:18" x14ac:dyDescent="0.25">
      <c r="B345" s="1" t="s">
        <v>396</v>
      </c>
      <c r="C345">
        <v>18</v>
      </c>
      <c r="D345" s="1" t="s">
        <v>14</v>
      </c>
      <c r="E345" s="1" t="s">
        <v>8</v>
      </c>
      <c r="F345" s="1" t="s">
        <v>12</v>
      </c>
      <c r="G345" s="2">
        <v>45254</v>
      </c>
      <c r="H345" s="1" t="s">
        <v>243</v>
      </c>
      <c r="I345">
        <v>191.49</v>
      </c>
      <c r="J345" s="1" t="s">
        <v>238</v>
      </c>
      <c r="K345" s="2">
        <v>45261</v>
      </c>
      <c r="L345" s="2"/>
      <c r="M345" t="b">
        <v>0</v>
      </c>
      <c r="N345">
        <v>811</v>
      </c>
      <c r="O345">
        <v>27</v>
      </c>
      <c r="P345" s="2">
        <v>46049</v>
      </c>
      <c r="Q345">
        <v>2</v>
      </c>
      <c r="R345">
        <v>24.92</v>
      </c>
    </row>
    <row r="346" spans="2:18" x14ac:dyDescent="0.25">
      <c r="B346" s="1" t="s">
        <v>397</v>
      </c>
      <c r="C346">
        <v>31</v>
      </c>
      <c r="D346" s="1" t="s">
        <v>7</v>
      </c>
      <c r="E346" s="1" t="s">
        <v>262</v>
      </c>
      <c r="F346" s="1" t="s">
        <v>21</v>
      </c>
      <c r="G346" s="2">
        <v>45627</v>
      </c>
      <c r="H346" s="1" t="s">
        <v>237</v>
      </c>
      <c r="I346">
        <v>19.43</v>
      </c>
      <c r="J346" s="1" t="s">
        <v>240</v>
      </c>
      <c r="K346" s="2">
        <v>45635</v>
      </c>
      <c r="L346" s="2">
        <v>45961</v>
      </c>
      <c r="M346" t="b">
        <v>1</v>
      </c>
      <c r="N346">
        <v>326</v>
      </c>
      <c r="O346">
        <v>10</v>
      </c>
      <c r="P346" s="2">
        <v>45798</v>
      </c>
      <c r="Q346">
        <v>0</v>
      </c>
      <c r="R346">
        <v>5.95</v>
      </c>
    </row>
    <row r="347" spans="2:18" x14ac:dyDescent="0.25">
      <c r="B347" s="1" t="s">
        <v>398</v>
      </c>
      <c r="C347">
        <v>23</v>
      </c>
      <c r="D347" s="1" t="s">
        <v>14</v>
      </c>
      <c r="E347" s="1" t="s">
        <v>8</v>
      </c>
      <c r="F347" s="1" t="s">
        <v>34</v>
      </c>
      <c r="G347" s="2">
        <v>45507</v>
      </c>
      <c r="H347" s="1" t="s">
        <v>237</v>
      </c>
      <c r="I347">
        <v>18.079999999999998</v>
      </c>
      <c r="J347" s="1" t="s">
        <v>242</v>
      </c>
      <c r="K347" s="2">
        <v>45510</v>
      </c>
      <c r="L347" s="2"/>
      <c r="M347" t="b">
        <v>0</v>
      </c>
      <c r="N347">
        <v>562</v>
      </c>
      <c r="O347">
        <v>18</v>
      </c>
      <c r="P347" s="2">
        <v>46041</v>
      </c>
      <c r="Q347">
        <v>4</v>
      </c>
      <c r="R347">
        <v>3.86</v>
      </c>
    </row>
    <row r="348" spans="2:18" x14ac:dyDescent="0.25">
      <c r="B348" s="1" t="s">
        <v>399</v>
      </c>
      <c r="C348">
        <v>41</v>
      </c>
      <c r="D348" s="1" t="s">
        <v>24</v>
      </c>
      <c r="E348" s="1" t="s">
        <v>36</v>
      </c>
      <c r="F348" s="1" t="s">
        <v>34</v>
      </c>
      <c r="G348" s="2">
        <v>45947</v>
      </c>
      <c r="H348" s="1" t="s">
        <v>237</v>
      </c>
      <c r="I348">
        <v>20.95</v>
      </c>
      <c r="J348" s="1" t="s">
        <v>240</v>
      </c>
      <c r="K348" s="2">
        <v>45954</v>
      </c>
      <c r="L348" s="2">
        <v>46022</v>
      </c>
      <c r="M348" t="b">
        <v>1</v>
      </c>
      <c r="N348">
        <v>68</v>
      </c>
      <c r="O348">
        <v>2</v>
      </c>
      <c r="P348" s="2">
        <v>45966</v>
      </c>
      <c r="Q348">
        <v>1</v>
      </c>
      <c r="R348">
        <v>4.45</v>
      </c>
    </row>
    <row r="349" spans="2:18" x14ac:dyDescent="0.25">
      <c r="B349" s="1" t="s">
        <v>400</v>
      </c>
      <c r="C349">
        <v>28</v>
      </c>
      <c r="D349" s="1" t="s">
        <v>14</v>
      </c>
      <c r="E349" s="1" t="s">
        <v>8</v>
      </c>
      <c r="F349" s="1" t="s">
        <v>34</v>
      </c>
      <c r="G349" s="2">
        <v>45215</v>
      </c>
      <c r="H349" s="1" t="s">
        <v>241</v>
      </c>
      <c r="I349">
        <v>37.159999999999997</v>
      </c>
      <c r="J349" s="1" t="s">
        <v>242</v>
      </c>
      <c r="K349" s="2">
        <v>45217</v>
      </c>
      <c r="L349" s="2"/>
      <c r="M349" t="b">
        <v>0</v>
      </c>
      <c r="N349">
        <v>855</v>
      </c>
      <c r="O349">
        <v>28</v>
      </c>
      <c r="P349" s="2">
        <v>46048</v>
      </c>
      <c r="Q349">
        <v>3</v>
      </c>
      <c r="R349">
        <v>6.6</v>
      </c>
    </row>
    <row r="350" spans="2:18" x14ac:dyDescent="0.25">
      <c r="B350" s="1" t="s">
        <v>401</v>
      </c>
      <c r="C350">
        <v>38</v>
      </c>
      <c r="D350" s="1" t="s">
        <v>7</v>
      </c>
      <c r="E350" s="1" t="s">
        <v>50</v>
      </c>
      <c r="F350" s="1" t="s">
        <v>34</v>
      </c>
      <c r="G350" s="2">
        <v>46044</v>
      </c>
      <c r="H350" s="1" t="s">
        <v>237</v>
      </c>
      <c r="I350">
        <v>21.12</v>
      </c>
      <c r="J350" s="1" t="s">
        <v>240</v>
      </c>
      <c r="K350" s="2">
        <v>46051</v>
      </c>
      <c r="L350" s="2"/>
      <c r="M350" t="b">
        <v>0</v>
      </c>
      <c r="N350">
        <v>21</v>
      </c>
      <c r="O350">
        <v>0</v>
      </c>
      <c r="P350" s="2">
        <v>46043</v>
      </c>
      <c r="Q350">
        <v>0</v>
      </c>
      <c r="R350">
        <v>9.35</v>
      </c>
    </row>
    <row r="351" spans="2:18" x14ac:dyDescent="0.25">
      <c r="B351" s="1" t="s">
        <v>402</v>
      </c>
      <c r="C351">
        <v>39</v>
      </c>
      <c r="D351" s="1" t="s">
        <v>24</v>
      </c>
      <c r="E351" s="1" t="s">
        <v>36</v>
      </c>
      <c r="F351" s="1" t="s">
        <v>21</v>
      </c>
      <c r="G351" s="2">
        <v>45981</v>
      </c>
      <c r="H351" s="1" t="s">
        <v>241</v>
      </c>
      <c r="I351">
        <v>35.729999999999997</v>
      </c>
      <c r="J351" s="1" t="s">
        <v>240</v>
      </c>
      <c r="K351" s="2">
        <v>45981</v>
      </c>
      <c r="L351" s="2">
        <v>45998</v>
      </c>
      <c r="M351" t="b">
        <v>1</v>
      </c>
      <c r="N351">
        <v>17</v>
      </c>
      <c r="O351">
        <v>0</v>
      </c>
      <c r="P351" s="2">
        <v>45937</v>
      </c>
      <c r="Q351">
        <v>1</v>
      </c>
      <c r="R351">
        <v>5.81</v>
      </c>
    </row>
    <row r="352" spans="2:18" x14ac:dyDescent="0.25">
      <c r="B352" s="1" t="s">
        <v>403</v>
      </c>
      <c r="C352">
        <v>51</v>
      </c>
      <c r="D352" s="1" t="s">
        <v>2055</v>
      </c>
      <c r="E352" s="1" t="s">
        <v>8</v>
      </c>
      <c r="F352" s="1" t="s">
        <v>12</v>
      </c>
      <c r="G352" s="2">
        <v>45130</v>
      </c>
      <c r="H352" s="1" t="s">
        <v>239</v>
      </c>
      <c r="I352">
        <v>77.150000000000006</v>
      </c>
      <c r="J352" s="1" t="s">
        <v>240</v>
      </c>
      <c r="K352" s="2">
        <v>45136</v>
      </c>
      <c r="L352" s="2"/>
      <c r="M352" t="b">
        <v>0</v>
      </c>
      <c r="N352">
        <v>936</v>
      </c>
      <c r="O352">
        <v>31</v>
      </c>
      <c r="P352" s="2">
        <v>46043</v>
      </c>
      <c r="Q352">
        <v>1</v>
      </c>
      <c r="R352">
        <v>14.93</v>
      </c>
    </row>
    <row r="353" spans="2:18" x14ac:dyDescent="0.25">
      <c r="B353" s="1" t="s">
        <v>404</v>
      </c>
      <c r="C353">
        <v>32</v>
      </c>
      <c r="D353" s="1" t="s">
        <v>14</v>
      </c>
      <c r="E353" s="1" t="s">
        <v>8</v>
      </c>
      <c r="F353" s="1" t="s">
        <v>12</v>
      </c>
      <c r="G353" s="2">
        <v>45112</v>
      </c>
      <c r="H353" s="1" t="s">
        <v>241</v>
      </c>
      <c r="I353">
        <v>43.37</v>
      </c>
      <c r="J353" s="1" t="s">
        <v>240</v>
      </c>
      <c r="K353" s="2">
        <v>45117</v>
      </c>
      <c r="L353" s="2">
        <v>45419</v>
      </c>
      <c r="M353" t="b">
        <v>1</v>
      </c>
      <c r="N353">
        <v>302</v>
      </c>
      <c r="O353">
        <v>10</v>
      </c>
      <c r="P353" s="2">
        <v>45256</v>
      </c>
      <c r="Q353">
        <v>1</v>
      </c>
      <c r="R353">
        <v>11.38</v>
      </c>
    </row>
    <row r="354" spans="2:18" x14ac:dyDescent="0.25">
      <c r="B354" s="1" t="s">
        <v>405</v>
      </c>
      <c r="C354">
        <v>37</v>
      </c>
      <c r="D354" s="1" t="s">
        <v>7</v>
      </c>
      <c r="E354" s="1" t="s">
        <v>20</v>
      </c>
      <c r="F354" s="1" t="s">
        <v>15</v>
      </c>
      <c r="G354" s="2">
        <v>45527</v>
      </c>
      <c r="H354" s="1" t="s">
        <v>241</v>
      </c>
      <c r="I354">
        <v>39.520000000000003</v>
      </c>
      <c r="J354" s="1" t="s">
        <v>240</v>
      </c>
      <c r="K354" s="2">
        <v>45532</v>
      </c>
      <c r="L354" s="2"/>
      <c r="M354" t="b">
        <v>0</v>
      </c>
      <c r="N354">
        <v>540</v>
      </c>
      <c r="O354">
        <v>18</v>
      </c>
      <c r="P354" s="2">
        <v>46051</v>
      </c>
      <c r="Q354">
        <v>1</v>
      </c>
      <c r="R354">
        <v>16.45</v>
      </c>
    </row>
    <row r="355" spans="2:18" x14ac:dyDescent="0.25">
      <c r="B355" s="1" t="s">
        <v>406</v>
      </c>
      <c r="C355">
        <v>21</v>
      </c>
      <c r="D355" s="1" t="s">
        <v>7</v>
      </c>
      <c r="E355" s="1" t="s">
        <v>8</v>
      </c>
      <c r="F355" s="1" t="s">
        <v>9</v>
      </c>
      <c r="G355" s="2">
        <v>44977</v>
      </c>
      <c r="H355" s="1" t="s">
        <v>239</v>
      </c>
      <c r="I355">
        <v>93.36</v>
      </c>
      <c r="J355" s="1" t="s">
        <v>240</v>
      </c>
      <c r="K355" s="2">
        <v>44978</v>
      </c>
      <c r="L355" s="2"/>
      <c r="M355" t="b">
        <v>0</v>
      </c>
      <c r="N355">
        <v>1094</v>
      </c>
      <c r="O355">
        <v>36</v>
      </c>
      <c r="P355" s="2">
        <v>46052</v>
      </c>
      <c r="Q355">
        <v>0</v>
      </c>
      <c r="R355">
        <v>15.96</v>
      </c>
    </row>
    <row r="356" spans="2:18" x14ac:dyDescent="0.25">
      <c r="B356" s="1" t="s">
        <v>407</v>
      </c>
      <c r="C356">
        <v>45</v>
      </c>
      <c r="D356" s="1" t="s">
        <v>24</v>
      </c>
      <c r="E356" s="1" t="s">
        <v>8</v>
      </c>
      <c r="F356" s="1" t="s">
        <v>12</v>
      </c>
      <c r="G356" s="2">
        <v>45263</v>
      </c>
      <c r="H356" s="1" t="s">
        <v>239</v>
      </c>
      <c r="I356">
        <v>77.3</v>
      </c>
      <c r="J356" s="1" t="s">
        <v>242</v>
      </c>
      <c r="K356" s="2">
        <v>45277</v>
      </c>
      <c r="L356" s="2"/>
      <c r="M356" t="b">
        <v>0</v>
      </c>
      <c r="N356">
        <v>795</v>
      </c>
      <c r="O356">
        <v>26</v>
      </c>
      <c r="P356" s="2">
        <v>46040</v>
      </c>
      <c r="Q356">
        <v>0</v>
      </c>
      <c r="R356">
        <v>15.03</v>
      </c>
    </row>
    <row r="357" spans="2:18" x14ac:dyDescent="0.25">
      <c r="B357" s="1" t="s">
        <v>408</v>
      </c>
      <c r="C357">
        <v>27</v>
      </c>
      <c r="D357" s="1" t="s">
        <v>14</v>
      </c>
      <c r="E357" s="1" t="s">
        <v>28</v>
      </c>
      <c r="F357" s="1" t="s">
        <v>12</v>
      </c>
      <c r="G357" s="2">
        <v>45417</v>
      </c>
      <c r="H357" s="1" t="s">
        <v>237</v>
      </c>
      <c r="I357">
        <v>19.39</v>
      </c>
      <c r="J357" s="1" t="s">
        <v>240</v>
      </c>
      <c r="K357" s="2">
        <v>45417</v>
      </c>
      <c r="L357" s="2"/>
      <c r="M357" t="b">
        <v>0</v>
      </c>
      <c r="N357">
        <v>655</v>
      </c>
      <c r="O357">
        <v>21</v>
      </c>
      <c r="P357" s="2">
        <v>46040</v>
      </c>
      <c r="Q357">
        <v>4</v>
      </c>
      <c r="R357">
        <v>7.09</v>
      </c>
    </row>
    <row r="358" spans="2:18" x14ac:dyDescent="0.25">
      <c r="B358" s="1" t="s">
        <v>409</v>
      </c>
      <c r="D358" s="1" t="s">
        <v>14</v>
      </c>
      <c r="E358" s="1" t="s">
        <v>57</v>
      </c>
      <c r="F358" s="1" t="s">
        <v>12</v>
      </c>
      <c r="G358" s="2">
        <v>46019</v>
      </c>
      <c r="H358" s="1" t="s">
        <v>237</v>
      </c>
      <c r="I358">
        <v>21.9</v>
      </c>
      <c r="J358" s="1" t="s">
        <v>240</v>
      </c>
      <c r="K358" s="2">
        <v>46021</v>
      </c>
      <c r="L358" s="2"/>
      <c r="M358" t="b">
        <v>0</v>
      </c>
      <c r="N358">
        <v>51</v>
      </c>
      <c r="O358">
        <v>1</v>
      </c>
      <c r="P358" s="2">
        <v>46042</v>
      </c>
      <c r="Q358">
        <v>0</v>
      </c>
      <c r="R358">
        <v>0</v>
      </c>
    </row>
    <row r="359" spans="2:18" x14ac:dyDescent="0.25">
      <c r="B359" s="1" t="s">
        <v>410</v>
      </c>
      <c r="C359">
        <v>34</v>
      </c>
      <c r="D359" s="1" t="s">
        <v>14</v>
      </c>
      <c r="E359" s="1" t="s">
        <v>43</v>
      </c>
      <c r="F359" s="1" t="s">
        <v>12</v>
      </c>
      <c r="G359" s="2">
        <v>46045</v>
      </c>
      <c r="H359" s="1" t="s">
        <v>241</v>
      </c>
      <c r="I359">
        <v>34.28</v>
      </c>
      <c r="J359" s="1" t="s">
        <v>240</v>
      </c>
      <c r="K359" s="2">
        <v>46046</v>
      </c>
      <c r="L359" s="2"/>
      <c r="M359" t="b">
        <v>0</v>
      </c>
      <c r="N359">
        <v>26</v>
      </c>
      <c r="O359">
        <v>0</v>
      </c>
      <c r="P359" s="2">
        <v>46045</v>
      </c>
      <c r="Q359">
        <v>1</v>
      </c>
      <c r="R359">
        <v>5.21</v>
      </c>
    </row>
    <row r="360" spans="2:18" x14ac:dyDescent="0.25">
      <c r="B360" s="1" t="s">
        <v>411</v>
      </c>
      <c r="C360">
        <v>20</v>
      </c>
      <c r="D360" s="1" t="s">
        <v>7</v>
      </c>
      <c r="E360" s="1" t="s">
        <v>28</v>
      </c>
      <c r="F360" s="1" t="s">
        <v>12</v>
      </c>
      <c r="G360" s="2">
        <v>45097</v>
      </c>
      <c r="H360" s="1" t="s">
        <v>239</v>
      </c>
      <c r="I360">
        <v>68.650000000000006</v>
      </c>
      <c r="J360" s="1" t="s">
        <v>240</v>
      </c>
      <c r="K360" s="2">
        <v>45111</v>
      </c>
      <c r="L360" s="2"/>
      <c r="M360" t="b">
        <v>0</v>
      </c>
      <c r="N360">
        <v>961</v>
      </c>
      <c r="O360">
        <v>32</v>
      </c>
      <c r="P360" s="2">
        <v>46053</v>
      </c>
      <c r="Q360">
        <v>2</v>
      </c>
      <c r="R360">
        <v>14.5</v>
      </c>
    </row>
    <row r="361" spans="2:18" x14ac:dyDescent="0.25">
      <c r="B361" s="1" t="s">
        <v>412</v>
      </c>
      <c r="C361">
        <v>36</v>
      </c>
      <c r="D361" s="1" t="s">
        <v>31</v>
      </c>
      <c r="E361" s="1" t="s">
        <v>262</v>
      </c>
      <c r="F361" s="1" t="s">
        <v>12</v>
      </c>
      <c r="G361" s="2">
        <v>45667</v>
      </c>
      <c r="H361" s="1" t="s">
        <v>241</v>
      </c>
      <c r="I361">
        <v>36.520000000000003</v>
      </c>
      <c r="J361" s="1" t="s">
        <v>242</v>
      </c>
      <c r="K361" s="2">
        <v>45935</v>
      </c>
      <c r="L361" s="2">
        <v>46031</v>
      </c>
      <c r="M361" t="b">
        <v>1</v>
      </c>
      <c r="N361">
        <v>96</v>
      </c>
      <c r="O361">
        <v>3</v>
      </c>
      <c r="P361" s="2">
        <v>45865</v>
      </c>
      <c r="Q361">
        <v>2</v>
      </c>
      <c r="R361">
        <v>7.15</v>
      </c>
    </row>
    <row r="362" spans="2:18" x14ac:dyDescent="0.25">
      <c r="B362" s="1" t="s">
        <v>413</v>
      </c>
      <c r="C362">
        <v>43</v>
      </c>
      <c r="D362" s="1" t="s">
        <v>14</v>
      </c>
      <c r="E362" s="1" t="s">
        <v>28</v>
      </c>
      <c r="F362" s="1" t="s">
        <v>15</v>
      </c>
      <c r="G362" s="2">
        <v>45029</v>
      </c>
      <c r="H362" s="1" t="s">
        <v>237</v>
      </c>
      <c r="I362">
        <v>20.239999999999998</v>
      </c>
      <c r="J362" s="1" t="s">
        <v>242</v>
      </c>
      <c r="K362" s="2">
        <v>45035</v>
      </c>
      <c r="L362" s="2"/>
      <c r="M362" t="b">
        <v>0</v>
      </c>
      <c r="N362">
        <v>1037</v>
      </c>
      <c r="O362">
        <v>34</v>
      </c>
      <c r="P362" s="2">
        <v>46052</v>
      </c>
      <c r="Q362">
        <v>3</v>
      </c>
      <c r="R362">
        <v>0</v>
      </c>
    </row>
    <row r="363" spans="2:18" x14ac:dyDescent="0.25">
      <c r="B363" s="1" t="s">
        <v>414</v>
      </c>
      <c r="C363">
        <v>37</v>
      </c>
      <c r="D363" s="1" t="s">
        <v>7</v>
      </c>
      <c r="E363" s="1" t="s">
        <v>28</v>
      </c>
      <c r="F363" s="1" t="s">
        <v>18</v>
      </c>
      <c r="G363" s="2">
        <v>45770</v>
      </c>
      <c r="H363" s="1" t="s">
        <v>241</v>
      </c>
      <c r="I363">
        <v>33.979999999999997</v>
      </c>
      <c r="J363" s="1" t="s">
        <v>238</v>
      </c>
      <c r="K363" s="2">
        <v>45781</v>
      </c>
      <c r="L363" s="2"/>
      <c r="M363" t="b">
        <v>0</v>
      </c>
      <c r="N363">
        <v>291</v>
      </c>
      <c r="O363">
        <v>9</v>
      </c>
      <c r="P363" s="2">
        <v>46052</v>
      </c>
      <c r="Q363">
        <v>3</v>
      </c>
      <c r="R363">
        <v>13.43</v>
      </c>
    </row>
    <row r="364" spans="2:18" x14ac:dyDescent="0.25">
      <c r="B364" s="1" t="s">
        <v>415</v>
      </c>
      <c r="C364">
        <v>20</v>
      </c>
      <c r="D364" s="1" t="s">
        <v>24</v>
      </c>
      <c r="E364" s="1" t="s">
        <v>28</v>
      </c>
      <c r="F364" s="1" t="s">
        <v>18</v>
      </c>
      <c r="G364" s="2">
        <v>45880</v>
      </c>
      <c r="H364" s="1" t="s">
        <v>241</v>
      </c>
      <c r="I364">
        <v>40.86</v>
      </c>
      <c r="J364" s="1" t="s">
        <v>242</v>
      </c>
      <c r="K364" s="2">
        <v>45880</v>
      </c>
      <c r="L364" s="2"/>
      <c r="M364" t="b">
        <v>0</v>
      </c>
      <c r="N364">
        <v>192</v>
      </c>
      <c r="O364">
        <v>6</v>
      </c>
      <c r="P364" s="2">
        <v>46044</v>
      </c>
      <c r="Q364">
        <v>0</v>
      </c>
      <c r="R364">
        <v>11.04</v>
      </c>
    </row>
    <row r="365" spans="2:18" x14ac:dyDescent="0.25">
      <c r="B365" s="1" t="s">
        <v>416</v>
      </c>
      <c r="C365">
        <v>33</v>
      </c>
      <c r="D365" s="1" t="s">
        <v>14</v>
      </c>
      <c r="E365" s="1" t="s">
        <v>26</v>
      </c>
      <c r="F365" s="1" t="s">
        <v>34</v>
      </c>
      <c r="G365" s="2">
        <v>45930</v>
      </c>
      <c r="H365" s="1" t="s">
        <v>241</v>
      </c>
      <c r="I365">
        <v>40.64</v>
      </c>
      <c r="J365" s="1" t="s">
        <v>242</v>
      </c>
      <c r="K365" s="2">
        <v>45931</v>
      </c>
      <c r="L365" s="2"/>
      <c r="M365" t="b">
        <v>0</v>
      </c>
      <c r="N365">
        <v>141</v>
      </c>
      <c r="O365">
        <v>4</v>
      </c>
      <c r="P365" s="2">
        <v>46049</v>
      </c>
      <c r="Q365">
        <v>1</v>
      </c>
      <c r="R365">
        <v>10.56</v>
      </c>
    </row>
    <row r="366" spans="2:18" x14ac:dyDescent="0.25">
      <c r="B366" s="1" t="s">
        <v>417</v>
      </c>
      <c r="C366">
        <v>41</v>
      </c>
      <c r="D366" s="1" t="s">
        <v>14</v>
      </c>
      <c r="E366" s="1" t="s">
        <v>26</v>
      </c>
      <c r="F366" s="1" t="s">
        <v>34</v>
      </c>
      <c r="G366" s="2">
        <v>45178</v>
      </c>
      <c r="H366" s="1" t="s">
        <v>239</v>
      </c>
      <c r="I366">
        <v>91.73</v>
      </c>
      <c r="J366" s="1" t="s">
        <v>242</v>
      </c>
      <c r="K366" s="2">
        <v>45180</v>
      </c>
      <c r="L366" s="2"/>
      <c r="M366" t="b">
        <v>0</v>
      </c>
      <c r="N366">
        <v>892</v>
      </c>
      <c r="O366">
        <v>29</v>
      </c>
      <c r="P366" s="2">
        <v>46041</v>
      </c>
      <c r="Q366">
        <v>0</v>
      </c>
      <c r="R366">
        <v>13.22</v>
      </c>
    </row>
    <row r="367" spans="2:18" x14ac:dyDescent="0.25">
      <c r="B367" s="1" t="s">
        <v>418</v>
      </c>
      <c r="C367">
        <v>18</v>
      </c>
      <c r="D367" s="1" t="s">
        <v>7</v>
      </c>
      <c r="E367" s="1" t="s">
        <v>28</v>
      </c>
      <c r="F367" s="1" t="s">
        <v>21</v>
      </c>
      <c r="G367" s="2">
        <v>45933</v>
      </c>
      <c r="H367" s="1" t="s">
        <v>239</v>
      </c>
      <c r="J367" s="1" t="s">
        <v>240</v>
      </c>
      <c r="K367" s="2">
        <v>45943</v>
      </c>
      <c r="L367" s="2"/>
      <c r="M367" t="b">
        <v>0</v>
      </c>
      <c r="N367">
        <v>129</v>
      </c>
      <c r="O367">
        <v>4</v>
      </c>
      <c r="P367" s="2">
        <v>46041</v>
      </c>
      <c r="Q367">
        <v>0</v>
      </c>
      <c r="R367">
        <v>16.32</v>
      </c>
    </row>
    <row r="368" spans="2:18" x14ac:dyDescent="0.25">
      <c r="B368" s="1" t="s">
        <v>419</v>
      </c>
      <c r="C368">
        <v>24</v>
      </c>
      <c r="D368" s="1" t="s">
        <v>7</v>
      </c>
      <c r="E368" s="1" t="s">
        <v>8</v>
      </c>
      <c r="F368" s="1" t="s">
        <v>15</v>
      </c>
      <c r="G368" s="2">
        <v>45057</v>
      </c>
      <c r="H368" s="1" t="s">
        <v>241</v>
      </c>
      <c r="I368">
        <v>40.14</v>
      </c>
      <c r="J368" s="1" t="s">
        <v>238</v>
      </c>
      <c r="K368" s="2">
        <v>45071</v>
      </c>
      <c r="L368" s="2"/>
      <c r="M368" t="b">
        <v>0</v>
      </c>
      <c r="N368">
        <v>1001</v>
      </c>
      <c r="O368">
        <v>33</v>
      </c>
      <c r="P368" s="2">
        <v>46042</v>
      </c>
      <c r="Q368">
        <v>0</v>
      </c>
      <c r="R368">
        <v>12.06</v>
      </c>
    </row>
    <row r="369" spans="2:18" x14ac:dyDescent="0.25">
      <c r="B369" s="1" t="s">
        <v>420</v>
      </c>
      <c r="C369">
        <v>42</v>
      </c>
      <c r="D369" s="1" t="s">
        <v>14</v>
      </c>
      <c r="E369" s="1" t="s">
        <v>50</v>
      </c>
      <c r="F369" s="1" t="s">
        <v>9</v>
      </c>
      <c r="G369" s="2">
        <v>45511</v>
      </c>
      <c r="H369" s="1" t="s">
        <v>241</v>
      </c>
      <c r="I369">
        <v>43.24</v>
      </c>
      <c r="J369" s="1" t="s">
        <v>242</v>
      </c>
      <c r="K369" s="2">
        <v>45520</v>
      </c>
      <c r="L369" s="2"/>
      <c r="M369" t="b">
        <v>0</v>
      </c>
      <c r="N369">
        <v>552</v>
      </c>
      <c r="O369">
        <v>18</v>
      </c>
      <c r="P369" s="2">
        <v>46042</v>
      </c>
      <c r="Q369">
        <v>2</v>
      </c>
      <c r="R369">
        <v>8.94</v>
      </c>
    </row>
    <row r="370" spans="2:18" x14ac:dyDescent="0.25">
      <c r="B370" s="1" t="s">
        <v>421</v>
      </c>
      <c r="C370">
        <v>36</v>
      </c>
      <c r="D370" s="1" t="s">
        <v>7</v>
      </c>
      <c r="E370" s="1" t="s">
        <v>8</v>
      </c>
      <c r="F370" s="1" t="s">
        <v>12</v>
      </c>
      <c r="G370" s="2">
        <v>45456</v>
      </c>
      <c r="H370" s="1" t="s">
        <v>241</v>
      </c>
      <c r="I370">
        <v>40.68</v>
      </c>
      <c r="J370" s="1" t="s">
        <v>242</v>
      </c>
      <c r="K370" s="2">
        <v>45469</v>
      </c>
      <c r="L370" s="2"/>
      <c r="M370" t="b">
        <v>0</v>
      </c>
      <c r="N370">
        <v>603</v>
      </c>
      <c r="O370">
        <v>20</v>
      </c>
      <c r="P370" s="2">
        <v>46046</v>
      </c>
      <c r="Q370">
        <v>1</v>
      </c>
      <c r="R370">
        <v>11.78</v>
      </c>
    </row>
    <row r="371" spans="2:18" x14ac:dyDescent="0.25">
      <c r="B371" s="1" t="s">
        <v>422</v>
      </c>
      <c r="C371">
        <v>38</v>
      </c>
      <c r="D371" s="1" t="s">
        <v>7</v>
      </c>
      <c r="E371" s="1" t="s">
        <v>28</v>
      </c>
      <c r="F371" s="1" t="s">
        <v>34</v>
      </c>
      <c r="G371" s="2">
        <v>45283</v>
      </c>
      <c r="H371" s="1" t="s">
        <v>241</v>
      </c>
      <c r="I371">
        <v>37.56</v>
      </c>
      <c r="J371" s="1" t="s">
        <v>240</v>
      </c>
      <c r="K371" s="2">
        <v>45296</v>
      </c>
      <c r="L371" s="2"/>
      <c r="M371" t="b">
        <v>0</v>
      </c>
      <c r="N371">
        <v>776</v>
      </c>
      <c r="O371">
        <v>25</v>
      </c>
      <c r="P371" s="2">
        <v>46041</v>
      </c>
      <c r="Q371">
        <v>0</v>
      </c>
      <c r="R371">
        <v>6.82</v>
      </c>
    </row>
    <row r="372" spans="2:18" x14ac:dyDescent="0.25">
      <c r="B372" s="1" t="s">
        <v>423</v>
      </c>
      <c r="C372">
        <v>51</v>
      </c>
      <c r="D372" s="1" t="s">
        <v>7</v>
      </c>
      <c r="E372" s="1" t="s">
        <v>8</v>
      </c>
      <c r="F372" s="1" t="s">
        <v>34</v>
      </c>
      <c r="G372" s="2">
        <v>44951</v>
      </c>
      <c r="H372" s="1" t="s">
        <v>241</v>
      </c>
      <c r="I372">
        <v>35.43</v>
      </c>
      <c r="J372" s="1" t="s">
        <v>2797</v>
      </c>
      <c r="K372" s="2">
        <v>44955</v>
      </c>
      <c r="L372" s="2"/>
      <c r="M372" t="b">
        <v>0</v>
      </c>
      <c r="N372">
        <v>1117</v>
      </c>
      <c r="O372">
        <v>37</v>
      </c>
      <c r="P372" s="2">
        <v>46041</v>
      </c>
      <c r="Q372">
        <v>1</v>
      </c>
      <c r="R372">
        <v>10.39</v>
      </c>
    </row>
    <row r="373" spans="2:18" x14ac:dyDescent="0.25">
      <c r="B373" s="1" t="s">
        <v>424</v>
      </c>
      <c r="C373">
        <v>38</v>
      </c>
      <c r="D373" s="1" t="s">
        <v>7</v>
      </c>
      <c r="E373" s="1" t="s">
        <v>43</v>
      </c>
      <c r="F373" s="1" t="s">
        <v>9</v>
      </c>
      <c r="G373" s="2">
        <v>45797</v>
      </c>
      <c r="H373" s="1" t="s">
        <v>241</v>
      </c>
      <c r="I373">
        <v>37.22</v>
      </c>
      <c r="J373" s="1" t="s">
        <v>242</v>
      </c>
      <c r="K373" s="2">
        <v>45799</v>
      </c>
      <c r="L373" s="2"/>
      <c r="M373" t="b">
        <v>0</v>
      </c>
      <c r="N373">
        <v>273</v>
      </c>
      <c r="O373">
        <v>9</v>
      </c>
      <c r="P373" s="2">
        <v>46050</v>
      </c>
      <c r="Q373">
        <v>0</v>
      </c>
      <c r="R373">
        <v>14.57</v>
      </c>
    </row>
    <row r="374" spans="2:18" x14ac:dyDescent="0.25">
      <c r="B374" s="1" t="s">
        <v>425</v>
      </c>
      <c r="C374">
        <v>40</v>
      </c>
      <c r="D374" s="1" t="s">
        <v>7</v>
      </c>
      <c r="E374" s="1" t="s">
        <v>20</v>
      </c>
      <c r="F374" s="1" t="s">
        <v>12</v>
      </c>
      <c r="G374" s="2">
        <v>45305</v>
      </c>
      <c r="H374" s="1" t="s">
        <v>241</v>
      </c>
      <c r="I374">
        <v>38.869999999999997</v>
      </c>
      <c r="J374" s="1" t="s">
        <v>240</v>
      </c>
      <c r="K374" s="2">
        <v>45307</v>
      </c>
      <c r="L374" s="2"/>
      <c r="M374" t="b">
        <v>0</v>
      </c>
      <c r="N374">
        <v>765</v>
      </c>
      <c r="O374">
        <v>25</v>
      </c>
      <c r="P374" s="2">
        <v>46048</v>
      </c>
      <c r="Q374">
        <v>1</v>
      </c>
      <c r="R374">
        <v>14.93</v>
      </c>
    </row>
    <row r="375" spans="2:18" x14ac:dyDescent="0.25">
      <c r="B375" s="1" t="s">
        <v>426</v>
      </c>
      <c r="C375">
        <v>58</v>
      </c>
      <c r="D375" s="1" t="s">
        <v>7</v>
      </c>
      <c r="E375" s="1" t="s">
        <v>26</v>
      </c>
      <c r="F375" s="1" t="s">
        <v>21</v>
      </c>
      <c r="G375" s="2">
        <v>45672</v>
      </c>
      <c r="H375" s="1" t="s">
        <v>241</v>
      </c>
      <c r="I375">
        <v>39.549999999999997</v>
      </c>
      <c r="J375" s="1" t="s">
        <v>242</v>
      </c>
      <c r="K375" s="2">
        <v>45683</v>
      </c>
      <c r="L375" s="2"/>
      <c r="M375" t="b">
        <v>0</v>
      </c>
      <c r="N375">
        <v>389</v>
      </c>
      <c r="O375">
        <v>12</v>
      </c>
      <c r="P375" s="2">
        <v>46045</v>
      </c>
      <c r="Q375">
        <v>1</v>
      </c>
      <c r="R375">
        <v>15.31</v>
      </c>
    </row>
    <row r="376" spans="2:18" x14ac:dyDescent="0.25">
      <c r="B376" s="1" t="s">
        <v>427</v>
      </c>
      <c r="C376">
        <v>32</v>
      </c>
      <c r="D376" s="1" t="s">
        <v>14</v>
      </c>
      <c r="E376" s="1" t="s">
        <v>8</v>
      </c>
      <c r="F376" s="1" t="s">
        <v>9</v>
      </c>
      <c r="G376" s="2">
        <v>45389</v>
      </c>
      <c r="H376" s="1" t="s">
        <v>237</v>
      </c>
      <c r="I376">
        <v>15.75</v>
      </c>
      <c r="J376" s="1" t="s">
        <v>240</v>
      </c>
      <c r="K376" s="2">
        <v>45399</v>
      </c>
      <c r="L376" s="2">
        <v>45629</v>
      </c>
      <c r="M376" t="b">
        <v>1</v>
      </c>
      <c r="N376">
        <v>230</v>
      </c>
      <c r="O376">
        <v>7</v>
      </c>
      <c r="P376" s="2">
        <v>45472</v>
      </c>
      <c r="Q376">
        <v>2</v>
      </c>
      <c r="R376">
        <v>7.14</v>
      </c>
    </row>
    <row r="377" spans="2:18" x14ac:dyDescent="0.25">
      <c r="B377" s="1" t="s">
        <v>428</v>
      </c>
      <c r="C377">
        <v>27</v>
      </c>
      <c r="D377" s="1" t="s">
        <v>7</v>
      </c>
      <c r="E377" s="1" t="s">
        <v>8</v>
      </c>
      <c r="F377" s="1" t="s">
        <v>123</v>
      </c>
      <c r="G377" s="2">
        <v>45348</v>
      </c>
      <c r="H377" s="1" t="s">
        <v>241</v>
      </c>
      <c r="I377">
        <v>38.31</v>
      </c>
      <c r="J377" s="1" t="s">
        <v>240</v>
      </c>
      <c r="K377" s="2">
        <v>45538</v>
      </c>
      <c r="L377" s="2"/>
      <c r="M377" t="b">
        <v>0</v>
      </c>
      <c r="N377">
        <v>534</v>
      </c>
      <c r="O377">
        <v>17</v>
      </c>
      <c r="P377" s="2">
        <v>46049</v>
      </c>
      <c r="Q377">
        <v>2</v>
      </c>
      <c r="R377">
        <v>10.130000000000001</v>
      </c>
    </row>
    <row r="378" spans="2:18" x14ac:dyDescent="0.25">
      <c r="B378" s="1" t="s">
        <v>429</v>
      </c>
      <c r="C378">
        <v>38</v>
      </c>
      <c r="D378" s="1" t="s">
        <v>14</v>
      </c>
      <c r="E378" s="1" t="s">
        <v>36</v>
      </c>
      <c r="F378" s="1" t="s">
        <v>12</v>
      </c>
      <c r="G378" s="2">
        <v>45925</v>
      </c>
      <c r="H378" s="1" t="s">
        <v>241</v>
      </c>
      <c r="I378">
        <v>39.090000000000003</v>
      </c>
      <c r="J378" s="1" t="s">
        <v>240</v>
      </c>
      <c r="K378" s="2">
        <v>45932</v>
      </c>
      <c r="L378" s="2"/>
      <c r="M378" t="b">
        <v>0</v>
      </c>
      <c r="N378">
        <v>140</v>
      </c>
      <c r="O378">
        <v>4</v>
      </c>
      <c r="P378" s="2">
        <v>46051</v>
      </c>
      <c r="Q378">
        <v>2</v>
      </c>
      <c r="R378">
        <v>8.1999999999999993</v>
      </c>
    </row>
    <row r="379" spans="2:18" x14ac:dyDescent="0.25">
      <c r="B379" s="1" t="s">
        <v>430</v>
      </c>
      <c r="C379">
        <v>38</v>
      </c>
      <c r="D379" s="1" t="s">
        <v>7</v>
      </c>
      <c r="E379" s="1" t="s">
        <v>8</v>
      </c>
      <c r="F379" s="1" t="s">
        <v>15</v>
      </c>
      <c r="G379" s="2">
        <v>45033</v>
      </c>
      <c r="H379" s="1" t="s">
        <v>237</v>
      </c>
      <c r="I379">
        <v>19.829999999999998</v>
      </c>
      <c r="J379" s="1" t="s">
        <v>240</v>
      </c>
      <c r="K379" s="2">
        <v>45047</v>
      </c>
      <c r="L379" s="2">
        <v>45224</v>
      </c>
      <c r="M379" t="b">
        <v>1</v>
      </c>
      <c r="N379">
        <v>177</v>
      </c>
      <c r="O379">
        <v>5</v>
      </c>
      <c r="P379" s="2">
        <v>45153</v>
      </c>
      <c r="Q379">
        <v>3</v>
      </c>
      <c r="R379">
        <v>0</v>
      </c>
    </row>
    <row r="380" spans="2:18" x14ac:dyDescent="0.25">
      <c r="B380" s="1" t="s">
        <v>431</v>
      </c>
      <c r="C380">
        <v>29</v>
      </c>
      <c r="D380" s="1" t="s">
        <v>2055</v>
      </c>
      <c r="E380" s="1" t="s">
        <v>20</v>
      </c>
      <c r="F380" s="1" t="s">
        <v>15</v>
      </c>
      <c r="G380" s="2">
        <v>45757</v>
      </c>
      <c r="H380" s="1" t="s">
        <v>237</v>
      </c>
      <c r="I380">
        <v>21.47</v>
      </c>
      <c r="J380" s="1" t="s">
        <v>240</v>
      </c>
      <c r="K380" s="2">
        <v>45770</v>
      </c>
      <c r="L380" s="2"/>
      <c r="M380" t="b">
        <v>0</v>
      </c>
      <c r="N380">
        <v>302</v>
      </c>
      <c r="O380">
        <v>10</v>
      </c>
      <c r="P380" s="2">
        <v>46043</v>
      </c>
      <c r="Q380">
        <v>4</v>
      </c>
      <c r="R380">
        <v>0.62</v>
      </c>
    </row>
    <row r="381" spans="2:18" x14ac:dyDescent="0.25">
      <c r="B381" s="1" t="s">
        <v>432</v>
      </c>
      <c r="C381">
        <v>25</v>
      </c>
      <c r="D381" s="1" t="s">
        <v>7</v>
      </c>
      <c r="E381" s="1" t="s">
        <v>26</v>
      </c>
      <c r="F381" s="1" t="s">
        <v>105</v>
      </c>
      <c r="G381" s="2">
        <v>45768</v>
      </c>
      <c r="H381" s="1" t="s">
        <v>237</v>
      </c>
      <c r="I381">
        <v>19.28</v>
      </c>
      <c r="J381" s="1" t="s">
        <v>2797</v>
      </c>
      <c r="K381" s="2">
        <v>45780</v>
      </c>
      <c r="L381" s="2"/>
      <c r="M381" t="b">
        <v>0</v>
      </c>
      <c r="N381">
        <v>292</v>
      </c>
      <c r="O381">
        <v>9</v>
      </c>
      <c r="P381" s="2">
        <v>46047</v>
      </c>
      <c r="Q381">
        <v>0</v>
      </c>
      <c r="R381">
        <v>5.33</v>
      </c>
    </row>
    <row r="382" spans="2:18" x14ac:dyDescent="0.25">
      <c r="B382" s="1" t="s">
        <v>433</v>
      </c>
      <c r="C382">
        <v>55</v>
      </c>
      <c r="D382" s="1" t="s">
        <v>14</v>
      </c>
      <c r="E382" s="1" t="s">
        <v>8</v>
      </c>
      <c r="F382" s="1" t="s">
        <v>9</v>
      </c>
      <c r="G382" s="2">
        <v>45355</v>
      </c>
      <c r="H382" s="1" t="s">
        <v>243</v>
      </c>
      <c r="I382">
        <v>184.52</v>
      </c>
      <c r="J382" s="1" t="s">
        <v>242</v>
      </c>
      <c r="K382" s="2">
        <v>45367</v>
      </c>
      <c r="L382" s="2"/>
      <c r="M382" t="b">
        <v>0</v>
      </c>
      <c r="N382">
        <v>705</v>
      </c>
      <c r="O382">
        <v>23</v>
      </c>
      <c r="P382" s="2">
        <v>46051</v>
      </c>
      <c r="Q382">
        <v>1</v>
      </c>
      <c r="R382">
        <v>21.57</v>
      </c>
    </row>
    <row r="383" spans="2:18" x14ac:dyDescent="0.25">
      <c r="B383" s="1" t="s">
        <v>434</v>
      </c>
      <c r="C383">
        <v>37</v>
      </c>
      <c r="D383" s="1" t="s">
        <v>14</v>
      </c>
      <c r="E383" s="1" t="s">
        <v>20</v>
      </c>
      <c r="F383" s="1" t="s">
        <v>9</v>
      </c>
      <c r="G383" s="2">
        <v>45222</v>
      </c>
      <c r="H383" s="1" t="s">
        <v>239</v>
      </c>
      <c r="I383">
        <v>67.510000000000005</v>
      </c>
      <c r="J383" s="1" t="s">
        <v>238</v>
      </c>
      <c r="K383" s="2">
        <v>45223</v>
      </c>
      <c r="L383" s="2">
        <v>45544</v>
      </c>
      <c r="M383" t="b">
        <v>1</v>
      </c>
      <c r="N383">
        <v>321</v>
      </c>
      <c r="O383">
        <v>10</v>
      </c>
      <c r="P383" s="2">
        <v>45410</v>
      </c>
      <c r="Q383">
        <v>1</v>
      </c>
      <c r="R383">
        <v>21.65</v>
      </c>
    </row>
    <row r="384" spans="2:18" x14ac:dyDescent="0.25">
      <c r="B384" s="1" t="s">
        <v>435</v>
      </c>
      <c r="C384">
        <v>27</v>
      </c>
      <c r="D384" s="1" t="s">
        <v>14</v>
      </c>
      <c r="E384" s="1" t="s">
        <v>28</v>
      </c>
      <c r="F384" s="1" t="s">
        <v>18</v>
      </c>
      <c r="G384" s="2">
        <v>44932</v>
      </c>
      <c r="H384" s="1" t="s">
        <v>241</v>
      </c>
      <c r="I384">
        <v>41.14</v>
      </c>
      <c r="J384" s="1" t="s">
        <v>238</v>
      </c>
      <c r="K384" s="2">
        <v>44943</v>
      </c>
      <c r="L384" s="2"/>
      <c r="M384" t="b">
        <v>0</v>
      </c>
      <c r="N384">
        <v>1129</v>
      </c>
      <c r="O384">
        <v>37</v>
      </c>
      <c r="P384" s="2">
        <v>46045</v>
      </c>
      <c r="Q384">
        <v>0</v>
      </c>
      <c r="R384">
        <v>15.26</v>
      </c>
    </row>
    <row r="385" spans="2:18" x14ac:dyDescent="0.25">
      <c r="B385" s="1" t="s">
        <v>436</v>
      </c>
      <c r="C385">
        <v>42</v>
      </c>
      <c r="D385" s="1" t="s">
        <v>7</v>
      </c>
      <c r="E385" s="1" t="s">
        <v>8</v>
      </c>
      <c r="F385" s="1" t="s">
        <v>12</v>
      </c>
      <c r="G385" s="2">
        <v>45982</v>
      </c>
      <c r="H385" s="1" t="s">
        <v>237</v>
      </c>
      <c r="I385">
        <v>17.68</v>
      </c>
      <c r="J385" s="1" t="s">
        <v>242</v>
      </c>
      <c r="K385" s="2">
        <v>45996</v>
      </c>
      <c r="L385" s="2"/>
      <c r="M385" t="b">
        <v>0</v>
      </c>
      <c r="N385">
        <v>76</v>
      </c>
      <c r="O385">
        <v>2</v>
      </c>
      <c r="P385" s="2">
        <v>46047</v>
      </c>
      <c r="Q385">
        <v>0</v>
      </c>
      <c r="R385">
        <v>3.25</v>
      </c>
    </row>
    <row r="386" spans="2:18" x14ac:dyDescent="0.25">
      <c r="B386" s="1" t="s">
        <v>437</v>
      </c>
      <c r="C386">
        <v>33</v>
      </c>
      <c r="D386" s="1" t="s">
        <v>7</v>
      </c>
      <c r="E386" s="1" t="s">
        <v>57</v>
      </c>
      <c r="F386" s="1" t="s">
        <v>18</v>
      </c>
      <c r="G386" s="2">
        <v>45995</v>
      </c>
      <c r="H386" s="1" t="s">
        <v>241</v>
      </c>
      <c r="I386">
        <v>41.7</v>
      </c>
      <c r="J386" s="1" t="s">
        <v>240</v>
      </c>
      <c r="K386" s="2">
        <v>45999</v>
      </c>
      <c r="L386" s="2"/>
      <c r="M386" t="b">
        <v>0</v>
      </c>
      <c r="N386">
        <v>73</v>
      </c>
      <c r="O386">
        <v>2</v>
      </c>
      <c r="P386" s="2">
        <v>46045</v>
      </c>
      <c r="Q386">
        <v>1</v>
      </c>
      <c r="R386">
        <v>13.27</v>
      </c>
    </row>
    <row r="387" spans="2:18" x14ac:dyDescent="0.25">
      <c r="B387" s="1" t="s">
        <v>438</v>
      </c>
      <c r="C387">
        <v>32</v>
      </c>
      <c r="D387" s="1" t="s">
        <v>14</v>
      </c>
      <c r="E387" s="1" t="s">
        <v>8</v>
      </c>
      <c r="F387" s="1" t="s">
        <v>34</v>
      </c>
      <c r="G387" s="2">
        <v>45198</v>
      </c>
      <c r="H387" s="1" t="s">
        <v>241</v>
      </c>
      <c r="I387">
        <v>43.36</v>
      </c>
      <c r="J387" s="1" t="s">
        <v>240</v>
      </c>
      <c r="K387" s="2">
        <v>45210</v>
      </c>
      <c r="L387" s="2"/>
      <c r="M387" t="b">
        <v>0</v>
      </c>
      <c r="N387">
        <v>862</v>
      </c>
      <c r="O387">
        <v>28</v>
      </c>
      <c r="P387" s="2">
        <v>46051</v>
      </c>
      <c r="Q387">
        <v>0</v>
      </c>
      <c r="R387">
        <v>8.09</v>
      </c>
    </row>
    <row r="388" spans="2:18" x14ac:dyDescent="0.25">
      <c r="B388" s="1" t="s">
        <v>439</v>
      </c>
      <c r="C388">
        <v>39</v>
      </c>
      <c r="D388" s="1" t="s">
        <v>31</v>
      </c>
      <c r="E388" s="1" t="s">
        <v>26</v>
      </c>
      <c r="F388" s="1" t="s">
        <v>12</v>
      </c>
      <c r="G388" s="2">
        <v>44962</v>
      </c>
      <c r="H388" s="1" t="s">
        <v>243</v>
      </c>
      <c r="I388">
        <v>174.42</v>
      </c>
      <c r="J388" s="1" t="s">
        <v>238</v>
      </c>
      <c r="K388" s="2">
        <v>44967</v>
      </c>
      <c r="L388" s="2"/>
      <c r="M388" t="b">
        <v>0</v>
      </c>
      <c r="N388">
        <v>1105</v>
      </c>
      <c r="O388">
        <v>36</v>
      </c>
      <c r="P388" s="2">
        <v>46052</v>
      </c>
      <c r="Q388">
        <v>3</v>
      </c>
      <c r="R388">
        <v>24.73</v>
      </c>
    </row>
    <row r="389" spans="2:18" x14ac:dyDescent="0.25">
      <c r="B389" s="1" t="s">
        <v>440</v>
      </c>
      <c r="C389">
        <v>22</v>
      </c>
      <c r="D389" s="1" t="s">
        <v>7</v>
      </c>
      <c r="E389" s="1" t="s">
        <v>28</v>
      </c>
      <c r="F389" s="1" t="s">
        <v>12</v>
      </c>
      <c r="G389" s="2">
        <v>45065</v>
      </c>
      <c r="H389" s="1" t="s">
        <v>237</v>
      </c>
      <c r="I389">
        <v>19.84</v>
      </c>
      <c r="J389" s="1" t="s">
        <v>242</v>
      </c>
      <c r="K389" s="2">
        <v>45068</v>
      </c>
      <c r="L389" s="2"/>
      <c r="M389" t="b">
        <v>0</v>
      </c>
      <c r="N389">
        <v>1004</v>
      </c>
      <c r="O389">
        <v>33</v>
      </c>
      <c r="P389" s="2">
        <v>46042</v>
      </c>
      <c r="Q389">
        <v>1</v>
      </c>
      <c r="R389">
        <v>9.2200000000000006</v>
      </c>
    </row>
    <row r="390" spans="2:18" x14ac:dyDescent="0.25">
      <c r="B390" s="1" t="s">
        <v>441</v>
      </c>
      <c r="C390">
        <v>37</v>
      </c>
      <c r="D390" s="1" t="s">
        <v>14</v>
      </c>
      <c r="E390" s="1" t="s">
        <v>43</v>
      </c>
      <c r="F390" s="1" t="s">
        <v>12</v>
      </c>
      <c r="G390" s="2">
        <v>45003</v>
      </c>
      <c r="H390" s="1" t="s">
        <v>237</v>
      </c>
      <c r="I390">
        <v>20.96</v>
      </c>
      <c r="J390" s="1" t="s">
        <v>240</v>
      </c>
      <c r="K390" s="2">
        <v>45013</v>
      </c>
      <c r="L390" s="2"/>
      <c r="M390" t="b">
        <v>0</v>
      </c>
      <c r="N390">
        <v>1059</v>
      </c>
      <c r="O390">
        <v>35</v>
      </c>
      <c r="P390" s="2">
        <v>46044</v>
      </c>
      <c r="Q390">
        <v>0</v>
      </c>
      <c r="R390">
        <v>10.97</v>
      </c>
    </row>
    <row r="391" spans="2:18" x14ac:dyDescent="0.25">
      <c r="B391" s="1" t="s">
        <v>442</v>
      </c>
      <c r="C391">
        <v>51</v>
      </c>
      <c r="D391" s="1" t="s">
        <v>7</v>
      </c>
      <c r="E391" s="1" t="s">
        <v>36</v>
      </c>
      <c r="F391" s="1" t="s">
        <v>12</v>
      </c>
      <c r="G391" s="2">
        <v>45863</v>
      </c>
      <c r="H391" s="1" t="s">
        <v>241</v>
      </c>
      <c r="I391">
        <v>42.18</v>
      </c>
      <c r="J391" s="1" t="s">
        <v>242</v>
      </c>
      <c r="K391" s="2">
        <v>45865</v>
      </c>
      <c r="L391" s="2"/>
      <c r="M391" t="b">
        <v>0</v>
      </c>
      <c r="N391">
        <v>207</v>
      </c>
      <c r="O391">
        <v>6</v>
      </c>
      <c r="P391" s="2">
        <v>46040</v>
      </c>
      <c r="Q391">
        <v>2</v>
      </c>
      <c r="R391">
        <v>8.0299999999999994</v>
      </c>
    </row>
    <row r="392" spans="2:18" x14ac:dyDescent="0.25">
      <c r="B392" s="1" t="s">
        <v>443</v>
      </c>
      <c r="C392">
        <v>38</v>
      </c>
      <c r="D392" s="1" t="s">
        <v>14</v>
      </c>
      <c r="E392" s="1" t="s">
        <v>8</v>
      </c>
      <c r="F392" s="1" t="s">
        <v>34</v>
      </c>
      <c r="G392" s="2">
        <v>45932</v>
      </c>
      <c r="H392" s="1" t="s">
        <v>237</v>
      </c>
      <c r="I392">
        <v>15.81</v>
      </c>
      <c r="J392" s="1" t="s">
        <v>240</v>
      </c>
      <c r="K392" s="2">
        <v>45939</v>
      </c>
      <c r="L392" s="2"/>
      <c r="M392" t="b">
        <v>0</v>
      </c>
      <c r="N392">
        <v>133</v>
      </c>
      <c r="O392">
        <v>4</v>
      </c>
      <c r="P392" s="2">
        <v>46040</v>
      </c>
      <c r="Q392">
        <v>1</v>
      </c>
    </row>
    <row r="393" spans="2:18" x14ac:dyDescent="0.25">
      <c r="B393" s="1" t="s">
        <v>444</v>
      </c>
      <c r="C393">
        <v>31</v>
      </c>
      <c r="D393" s="1" t="s">
        <v>14</v>
      </c>
      <c r="E393" s="1" t="s">
        <v>57</v>
      </c>
      <c r="F393" s="1" t="s">
        <v>15</v>
      </c>
      <c r="G393" s="2">
        <v>45099</v>
      </c>
      <c r="H393" s="1" t="s">
        <v>241</v>
      </c>
      <c r="I393">
        <v>36.340000000000003</v>
      </c>
      <c r="J393" s="1" t="s">
        <v>240</v>
      </c>
      <c r="K393" s="2">
        <v>45113</v>
      </c>
      <c r="L393" s="2">
        <v>45457</v>
      </c>
      <c r="M393" t="b">
        <v>1</v>
      </c>
      <c r="N393">
        <v>344</v>
      </c>
      <c r="O393">
        <v>11</v>
      </c>
      <c r="P393" s="2">
        <v>45379</v>
      </c>
      <c r="Q393">
        <v>2</v>
      </c>
      <c r="R393">
        <v>2.5099999999999998</v>
      </c>
    </row>
    <row r="394" spans="2:18" x14ac:dyDescent="0.25">
      <c r="B394" s="1" t="s">
        <v>445</v>
      </c>
      <c r="C394">
        <v>29</v>
      </c>
      <c r="D394" s="1" t="s">
        <v>7</v>
      </c>
      <c r="E394" s="1" t="s">
        <v>50</v>
      </c>
      <c r="F394" s="1" t="s">
        <v>12</v>
      </c>
      <c r="G394" s="2">
        <v>45768</v>
      </c>
      <c r="H394" s="1" t="s">
        <v>239</v>
      </c>
      <c r="I394">
        <v>70.91</v>
      </c>
      <c r="J394" s="1" t="s">
        <v>242</v>
      </c>
      <c r="K394" s="2">
        <v>45770</v>
      </c>
      <c r="L394" s="2"/>
      <c r="M394" t="b">
        <v>0</v>
      </c>
      <c r="N394">
        <v>302</v>
      </c>
      <c r="O394">
        <v>10</v>
      </c>
      <c r="P394" s="2">
        <v>46048</v>
      </c>
      <c r="Q394">
        <v>0</v>
      </c>
      <c r="R394">
        <v>21.18</v>
      </c>
    </row>
    <row r="395" spans="2:18" x14ac:dyDescent="0.25">
      <c r="B395" s="1" t="s">
        <v>446</v>
      </c>
      <c r="D395" s="1" t="s">
        <v>14</v>
      </c>
      <c r="E395" s="1" t="s">
        <v>57</v>
      </c>
      <c r="F395" s="1" t="s">
        <v>21</v>
      </c>
      <c r="G395" s="2">
        <v>45129</v>
      </c>
      <c r="H395" s="1" t="s">
        <v>237</v>
      </c>
      <c r="I395">
        <v>19.8</v>
      </c>
      <c r="J395" s="1" t="s">
        <v>242</v>
      </c>
      <c r="K395" s="2">
        <v>45131</v>
      </c>
      <c r="L395" s="2">
        <v>45449</v>
      </c>
      <c r="M395" t="b">
        <v>1</v>
      </c>
      <c r="N395">
        <v>318</v>
      </c>
      <c r="O395">
        <v>10</v>
      </c>
      <c r="P395" s="2">
        <v>45294</v>
      </c>
      <c r="Q395">
        <v>3</v>
      </c>
      <c r="R395">
        <v>5.9</v>
      </c>
    </row>
    <row r="396" spans="2:18" x14ac:dyDescent="0.25">
      <c r="B396" s="1" t="s">
        <v>447</v>
      </c>
      <c r="D396" s="1" t="s">
        <v>7</v>
      </c>
      <c r="E396" s="1" t="s">
        <v>36</v>
      </c>
      <c r="F396" s="1" t="s">
        <v>12</v>
      </c>
      <c r="G396" s="2">
        <v>45340</v>
      </c>
      <c r="H396" s="1" t="s">
        <v>241</v>
      </c>
      <c r="I396">
        <v>40.29</v>
      </c>
      <c r="J396" s="1" t="s">
        <v>240</v>
      </c>
      <c r="K396" s="2">
        <v>45354</v>
      </c>
      <c r="L396" s="2"/>
      <c r="M396" t="b">
        <v>0</v>
      </c>
      <c r="N396">
        <v>718</v>
      </c>
      <c r="O396">
        <v>23</v>
      </c>
      <c r="P396" s="2">
        <v>46054</v>
      </c>
      <c r="Q396">
        <v>2</v>
      </c>
      <c r="R396">
        <v>9.99</v>
      </c>
    </row>
    <row r="397" spans="2:18" x14ac:dyDescent="0.25">
      <c r="B397" s="1" t="s">
        <v>448</v>
      </c>
      <c r="C397">
        <v>31</v>
      </c>
      <c r="D397" s="1" t="s">
        <v>24</v>
      </c>
      <c r="E397" s="1" t="s">
        <v>57</v>
      </c>
      <c r="F397" s="1" t="s">
        <v>9</v>
      </c>
      <c r="G397" s="2">
        <v>45602</v>
      </c>
      <c r="H397" s="1" t="s">
        <v>241</v>
      </c>
      <c r="I397">
        <v>30.58</v>
      </c>
      <c r="J397" s="1" t="s">
        <v>240</v>
      </c>
      <c r="K397" s="2">
        <v>45613</v>
      </c>
      <c r="L397" s="2">
        <v>46023</v>
      </c>
      <c r="M397" t="b">
        <v>1</v>
      </c>
      <c r="N397">
        <v>410</v>
      </c>
      <c r="O397">
        <v>13</v>
      </c>
      <c r="P397" s="2">
        <v>45865</v>
      </c>
      <c r="Q397">
        <v>4</v>
      </c>
      <c r="R397">
        <v>1.85</v>
      </c>
    </row>
    <row r="398" spans="2:18" x14ac:dyDescent="0.25">
      <c r="B398" s="1" t="s">
        <v>449</v>
      </c>
      <c r="C398">
        <v>42</v>
      </c>
      <c r="D398" s="1" t="s">
        <v>7</v>
      </c>
      <c r="E398" s="1" t="s">
        <v>50</v>
      </c>
      <c r="F398" s="1" t="s">
        <v>21</v>
      </c>
      <c r="G398" s="2">
        <v>45738</v>
      </c>
      <c r="H398" s="1" t="s">
        <v>239</v>
      </c>
      <c r="I398">
        <v>77.099999999999994</v>
      </c>
      <c r="J398" s="1" t="s">
        <v>238</v>
      </c>
      <c r="K398" s="2">
        <v>45744</v>
      </c>
      <c r="L398" s="2"/>
      <c r="M398" t="b">
        <v>0</v>
      </c>
      <c r="N398">
        <v>328</v>
      </c>
      <c r="O398">
        <v>10</v>
      </c>
      <c r="P398" s="2">
        <v>46052</v>
      </c>
      <c r="Q398">
        <v>1</v>
      </c>
      <c r="R398">
        <v>14.45</v>
      </c>
    </row>
    <row r="399" spans="2:18" x14ac:dyDescent="0.25">
      <c r="B399" s="1" t="s">
        <v>450</v>
      </c>
      <c r="C399">
        <v>18</v>
      </c>
      <c r="D399" s="1" t="s">
        <v>7</v>
      </c>
      <c r="E399" s="1" t="s">
        <v>8</v>
      </c>
      <c r="F399" s="1" t="s">
        <v>18</v>
      </c>
      <c r="G399" s="2">
        <v>45912</v>
      </c>
      <c r="H399" s="1" t="s">
        <v>241</v>
      </c>
      <c r="I399">
        <v>41.5</v>
      </c>
      <c r="J399" s="1" t="s">
        <v>240</v>
      </c>
      <c r="K399" s="2">
        <v>45918</v>
      </c>
      <c r="L399" s="2"/>
      <c r="M399" t="b">
        <v>0</v>
      </c>
      <c r="N399">
        <v>154</v>
      </c>
      <c r="O399">
        <v>5</v>
      </c>
      <c r="P399" s="2">
        <v>46051</v>
      </c>
      <c r="Q399">
        <v>2</v>
      </c>
      <c r="R399">
        <v>15.42</v>
      </c>
    </row>
    <row r="400" spans="2:18" x14ac:dyDescent="0.25">
      <c r="B400" s="1" t="s">
        <v>451</v>
      </c>
      <c r="C400">
        <v>42</v>
      </c>
      <c r="D400" s="1" t="s">
        <v>7</v>
      </c>
      <c r="E400" s="1" t="s">
        <v>28</v>
      </c>
      <c r="F400" s="1" t="s">
        <v>9</v>
      </c>
      <c r="G400" s="2">
        <v>44977</v>
      </c>
      <c r="H400" s="1" t="s">
        <v>237</v>
      </c>
      <c r="I400">
        <v>19.22</v>
      </c>
      <c r="J400" s="1" t="s">
        <v>240</v>
      </c>
      <c r="K400" s="2">
        <v>44991</v>
      </c>
      <c r="L400" s="2"/>
      <c r="M400" t="b">
        <v>0</v>
      </c>
      <c r="N400">
        <v>1081</v>
      </c>
      <c r="O400">
        <v>36</v>
      </c>
      <c r="P400" s="2">
        <v>46047</v>
      </c>
      <c r="Q400">
        <v>1</v>
      </c>
      <c r="R400">
        <v>4.29</v>
      </c>
    </row>
    <row r="401" spans="2:18" x14ac:dyDescent="0.25">
      <c r="B401" s="1" t="s">
        <v>452</v>
      </c>
      <c r="C401">
        <v>31</v>
      </c>
      <c r="D401" s="1" t="s">
        <v>31</v>
      </c>
      <c r="E401" s="1" t="s">
        <v>50</v>
      </c>
      <c r="F401" s="1" t="s">
        <v>15</v>
      </c>
      <c r="G401" s="2">
        <v>45148</v>
      </c>
      <c r="H401" s="1" t="s">
        <v>241</v>
      </c>
      <c r="I401">
        <v>39.46</v>
      </c>
      <c r="J401" s="1" t="s">
        <v>242</v>
      </c>
      <c r="K401" s="2">
        <v>45158</v>
      </c>
      <c r="L401" s="2"/>
      <c r="M401" t="b">
        <v>0</v>
      </c>
      <c r="N401">
        <v>914</v>
      </c>
      <c r="O401">
        <v>30</v>
      </c>
      <c r="P401" s="2">
        <v>46044</v>
      </c>
      <c r="Q401">
        <v>1</v>
      </c>
      <c r="R401">
        <v>12.85</v>
      </c>
    </row>
    <row r="402" spans="2:18" x14ac:dyDescent="0.25">
      <c r="B402" s="1" t="s">
        <v>453</v>
      </c>
      <c r="C402">
        <v>37</v>
      </c>
      <c r="D402" s="1" t="s">
        <v>14</v>
      </c>
      <c r="E402" s="1" t="s">
        <v>28</v>
      </c>
      <c r="F402" s="1"/>
      <c r="G402" s="2">
        <v>45243</v>
      </c>
      <c r="H402" s="1" t="s">
        <v>241</v>
      </c>
      <c r="I402">
        <v>37.86</v>
      </c>
      <c r="J402" s="1" t="s">
        <v>242</v>
      </c>
      <c r="K402" s="2">
        <v>45256</v>
      </c>
      <c r="L402" s="2"/>
      <c r="M402" t="b">
        <v>0</v>
      </c>
      <c r="N402">
        <v>816</v>
      </c>
      <c r="O402">
        <v>27</v>
      </c>
      <c r="P402" s="2">
        <v>46049</v>
      </c>
      <c r="Q402">
        <v>1</v>
      </c>
      <c r="R402">
        <v>10.14</v>
      </c>
    </row>
    <row r="403" spans="2:18" x14ac:dyDescent="0.25">
      <c r="B403" s="1" t="s">
        <v>454</v>
      </c>
      <c r="D403" s="1" t="s">
        <v>14</v>
      </c>
      <c r="E403" s="1" t="s">
        <v>20</v>
      </c>
      <c r="F403" s="1" t="s">
        <v>12</v>
      </c>
      <c r="G403" s="2">
        <v>45276</v>
      </c>
      <c r="H403" s="1" t="s">
        <v>239</v>
      </c>
      <c r="I403">
        <v>72.31</v>
      </c>
      <c r="J403" s="1" t="s">
        <v>240</v>
      </c>
      <c r="K403" s="2">
        <v>45277</v>
      </c>
      <c r="L403" s="2"/>
      <c r="M403" t="b">
        <v>0</v>
      </c>
      <c r="N403">
        <v>795</v>
      </c>
      <c r="O403">
        <v>26</v>
      </c>
      <c r="P403" s="2">
        <v>46040</v>
      </c>
      <c r="Q403">
        <v>1</v>
      </c>
      <c r="R403">
        <v>20.25</v>
      </c>
    </row>
    <row r="404" spans="2:18" x14ac:dyDescent="0.25">
      <c r="B404" s="1" t="s">
        <v>455</v>
      </c>
      <c r="C404">
        <v>46</v>
      </c>
      <c r="D404" s="1" t="s">
        <v>7</v>
      </c>
      <c r="E404" s="1" t="s">
        <v>8</v>
      </c>
      <c r="F404" s="1" t="s">
        <v>34</v>
      </c>
      <c r="G404" s="2">
        <v>46051</v>
      </c>
      <c r="H404" s="1" t="s">
        <v>241</v>
      </c>
      <c r="I404">
        <v>38.950000000000003</v>
      </c>
      <c r="J404" s="1" t="s">
        <v>240</v>
      </c>
      <c r="K404" s="2">
        <v>46058</v>
      </c>
      <c r="L404" s="2">
        <v>46050</v>
      </c>
      <c r="M404" t="b">
        <v>1</v>
      </c>
      <c r="N404">
        <v>8</v>
      </c>
      <c r="O404">
        <v>0</v>
      </c>
      <c r="P404" s="2">
        <v>45905</v>
      </c>
      <c r="Q404">
        <v>1</v>
      </c>
      <c r="R404">
        <v>10.77</v>
      </c>
    </row>
    <row r="405" spans="2:18" x14ac:dyDescent="0.25">
      <c r="B405" s="1" t="s">
        <v>456</v>
      </c>
      <c r="C405">
        <v>45</v>
      </c>
      <c r="D405" s="1" t="s">
        <v>14</v>
      </c>
      <c r="E405" s="1" t="s">
        <v>8</v>
      </c>
      <c r="F405" s="1" t="s">
        <v>12</v>
      </c>
      <c r="G405" s="2">
        <v>45803</v>
      </c>
      <c r="H405" s="1" t="s">
        <v>237</v>
      </c>
      <c r="I405">
        <v>19.079999999999998</v>
      </c>
      <c r="J405" s="1" t="s">
        <v>240</v>
      </c>
      <c r="K405" s="2">
        <v>45813</v>
      </c>
      <c r="L405" s="2"/>
      <c r="M405" t="b">
        <v>0</v>
      </c>
      <c r="N405">
        <v>259</v>
      </c>
      <c r="O405">
        <v>8</v>
      </c>
      <c r="P405" s="2">
        <v>46043</v>
      </c>
      <c r="Q405">
        <v>3</v>
      </c>
      <c r="R405">
        <v>2.27</v>
      </c>
    </row>
    <row r="406" spans="2:18" x14ac:dyDescent="0.25">
      <c r="B406" s="1" t="s">
        <v>457</v>
      </c>
      <c r="C406">
        <v>43</v>
      </c>
      <c r="D406" s="1" t="s">
        <v>14</v>
      </c>
      <c r="E406" s="1" t="s">
        <v>8</v>
      </c>
      <c r="F406" s="1" t="s">
        <v>34</v>
      </c>
      <c r="G406" s="2">
        <v>45288</v>
      </c>
      <c r="H406" s="1" t="s">
        <v>244</v>
      </c>
      <c r="I406">
        <v>40.92</v>
      </c>
      <c r="J406" s="1" t="s">
        <v>240</v>
      </c>
      <c r="K406" s="2">
        <v>45288</v>
      </c>
      <c r="L406" s="2"/>
      <c r="M406" t="b">
        <v>0</v>
      </c>
      <c r="N406">
        <v>784</v>
      </c>
      <c r="O406">
        <v>26</v>
      </c>
      <c r="P406" s="2">
        <v>46043</v>
      </c>
      <c r="Q406">
        <v>2</v>
      </c>
      <c r="R406">
        <v>10.23</v>
      </c>
    </row>
    <row r="407" spans="2:18" x14ac:dyDescent="0.25">
      <c r="B407" s="1" t="s">
        <v>458</v>
      </c>
      <c r="C407">
        <v>20</v>
      </c>
      <c r="D407" s="1" t="s">
        <v>14</v>
      </c>
      <c r="E407" s="1" t="s">
        <v>57</v>
      </c>
      <c r="F407" s="1"/>
      <c r="G407" s="2">
        <v>46022</v>
      </c>
      <c r="H407" s="1" t="s">
        <v>241</v>
      </c>
      <c r="I407">
        <v>41.17</v>
      </c>
      <c r="J407" s="1" t="s">
        <v>242</v>
      </c>
      <c r="K407" s="2">
        <v>46029</v>
      </c>
      <c r="L407" s="2"/>
      <c r="M407" t="b">
        <v>0</v>
      </c>
      <c r="N407">
        <v>43</v>
      </c>
      <c r="O407">
        <v>1</v>
      </c>
      <c r="P407" s="2">
        <v>46054</v>
      </c>
      <c r="Q407">
        <v>0</v>
      </c>
      <c r="R407">
        <v>16.399999999999999</v>
      </c>
    </row>
    <row r="408" spans="2:18" x14ac:dyDescent="0.25">
      <c r="B408" s="1" t="s">
        <v>459</v>
      </c>
      <c r="C408">
        <v>41</v>
      </c>
      <c r="D408" s="1" t="s">
        <v>7</v>
      </c>
      <c r="E408" s="1" t="s">
        <v>8</v>
      </c>
      <c r="F408" s="1" t="s">
        <v>18</v>
      </c>
      <c r="G408" s="2">
        <v>45489</v>
      </c>
      <c r="H408" s="1" t="s">
        <v>237</v>
      </c>
      <c r="I408">
        <v>19.13</v>
      </c>
      <c r="J408" s="1" t="s">
        <v>242</v>
      </c>
      <c r="K408" s="2">
        <v>45489</v>
      </c>
      <c r="L408" s="2"/>
      <c r="M408" t="b">
        <v>0</v>
      </c>
      <c r="N408">
        <v>583</v>
      </c>
      <c r="O408">
        <v>19</v>
      </c>
      <c r="P408" s="2">
        <v>46042</v>
      </c>
      <c r="Q408">
        <v>1</v>
      </c>
      <c r="R408">
        <v>7.99</v>
      </c>
    </row>
    <row r="409" spans="2:18" x14ac:dyDescent="0.25">
      <c r="B409" s="1" t="s">
        <v>460</v>
      </c>
      <c r="C409">
        <v>38</v>
      </c>
      <c r="D409" s="1" t="s">
        <v>14</v>
      </c>
      <c r="E409" s="1" t="s">
        <v>8</v>
      </c>
      <c r="F409" s="1" t="s">
        <v>18</v>
      </c>
      <c r="G409" s="2">
        <v>45491</v>
      </c>
      <c r="H409" s="1" t="s">
        <v>241</v>
      </c>
      <c r="I409">
        <v>42.42</v>
      </c>
      <c r="J409" s="1" t="s">
        <v>242</v>
      </c>
      <c r="K409" s="2">
        <v>45504</v>
      </c>
      <c r="L409" s="2"/>
      <c r="M409" t="b">
        <v>0</v>
      </c>
      <c r="N409">
        <v>568</v>
      </c>
      <c r="O409">
        <v>18</v>
      </c>
      <c r="P409" s="2">
        <v>46045</v>
      </c>
      <c r="Q409">
        <v>0</v>
      </c>
      <c r="R409">
        <v>9.5299999999999994</v>
      </c>
    </row>
    <row r="410" spans="2:18" x14ac:dyDescent="0.25">
      <c r="B410" s="1" t="s">
        <v>461</v>
      </c>
      <c r="C410">
        <v>20</v>
      </c>
      <c r="D410" s="1" t="s">
        <v>14</v>
      </c>
      <c r="E410" s="1" t="s">
        <v>36</v>
      </c>
      <c r="F410" s="1" t="s">
        <v>18</v>
      </c>
      <c r="G410" s="2">
        <v>45415</v>
      </c>
      <c r="H410" s="1" t="s">
        <v>239</v>
      </c>
      <c r="I410">
        <v>76.63</v>
      </c>
      <c r="J410" s="1" t="s">
        <v>240</v>
      </c>
      <c r="K410" s="2">
        <v>45425</v>
      </c>
      <c r="L410" s="2"/>
      <c r="M410" t="b">
        <v>0</v>
      </c>
      <c r="N410">
        <v>647</v>
      </c>
      <c r="O410">
        <v>21</v>
      </c>
      <c r="P410" s="2">
        <v>46052</v>
      </c>
      <c r="Q410">
        <v>0</v>
      </c>
      <c r="R410">
        <v>25.02</v>
      </c>
    </row>
    <row r="411" spans="2:18" x14ac:dyDescent="0.25">
      <c r="B411" s="1" t="s">
        <v>462</v>
      </c>
      <c r="C411">
        <v>34</v>
      </c>
      <c r="D411" s="1" t="s">
        <v>14</v>
      </c>
      <c r="E411" s="1" t="s">
        <v>36</v>
      </c>
      <c r="F411" s="1" t="s">
        <v>15</v>
      </c>
      <c r="G411" s="2">
        <v>45089</v>
      </c>
      <c r="H411" s="1" t="s">
        <v>241</v>
      </c>
      <c r="I411">
        <v>34.49</v>
      </c>
      <c r="J411" s="1" t="s">
        <v>240</v>
      </c>
      <c r="K411" s="2">
        <v>45091</v>
      </c>
      <c r="L411" s="2"/>
      <c r="M411" t="b">
        <v>0</v>
      </c>
      <c r="N411">
        <v>981</v>
      </c>
      <c r="O411">
        <v>32</v>
      </c>
      <c r="P411" s="2">
        <v>46043</v>
      </c>
      <c r="Q411">
        <v>1</v>
      </c>
      <c r="R411">
        <v>14.64</v>
      </c>
    </row>
    <row r="412" spans="2:18" x14ac:dyDescent="0.25">
      <c r="B412" s="1" t="s">
        <v>463</v>
      </c>
      <c r="C412">
        <v>37</v>
      </c>
      <c r="D412" s="1" t="s">
        <v>14</v>
      </c>
      <c r="E412" s="1" t="s">
        <v>20</v>
      </c>
      <c r="F412" s="1" t="s">
        <v>105</v>
      </c>
      <c r="G412" s="2">
        <v>45980</v>
      </c>
      <c r="H412" s="1" t="s">
        <v>237</v>
      </c>
      <c r="I412">
        <v>19.73</v>
      </c>
      <c r="J412" s="1" t="s">
        <v>240</v>
      </c>
      <c r="K412" s="2">
        <v>45987</v>
      </c>
      <c r="L412" s="2"/>
      <c r="M412" t="b">
        <v>0</v>
      </c>
      <c r="N412">
        <v>85</v>
      </c>
      <c r="O412">
        <v>2</v>
      </c>
      <c r="P412" s="2">
        <v>46053</v>
      </c>
      <c r="Q412">
        <v>3</v>
      </c>
      <c r="R412">
        <v>9.27</v>
      </c>
    </row>
    <row r="413" spans="2:18" x14ac:dyDescent="0.25">
      <c r="B413" s="1" t="s">
        <v>464</v>
      </c>
      <c r="C413">
        <v>39</v>
      </c>
      <c r="D413" s="1" t="s">
        <v>7</v>
      </c>
      <c r="E413" s="1" t="s">
        <v>126</v>
      </c>
      <c r="F413" s="1" t="s">
        <v>12</v>
      </c>
      <c r="G413" s="2">
        <v>44942</v>
      </c>
      <c r="H413" s="1" t="s">
        <v>241</v>
      </c>
      <c r="I413">
        <v>39.39</v>
      </c>
      <c r="J413" s="1" t="s">
        <v>240</v>
      </c>
      <c r="K413" s="2">
        <v>44943</v>
      </c>
      <c r="L413" s="2"/>
      <c r="M413" t="b">
        <v>0</v>
      </c>
      <c r="N413">
        <v>1129</v>
      </c>
      <c r="O413">
        <v>37</v>
      </c>
      <c r="P413" s="2">
        <v>46045</v>
      </c>
      <c r="Q413">
        <v>1</v>
      </c>
      <c r="R413">
        <v>11.27</v>
      </c>
    </row>
    <row r="414" spans="2:18" x14ac:dyDescent="0.25">
      <c r="B414" s="1" t="s">
        <v>465</v>
      </c>
      <c r="C414">
        <v>36</v>
      </c>
      <c r="D414" s="1" t="s">
        <v>14</v>
      </c>
      <c r="E414" s="1" t="s">
        <v>8</v>
      </c>
      <c r="F414" s="1" t="s">
        <v>9</v>
      </c>
      <c r="G414" s="2">
        <v>45123</v>
      </c>
      <c r="H414" s="1" t="s">
        <v>237</v>
      </c>
      <c r="I414">
        <v>19.760000000000002</v>
      </c>
      <c r="J414" s="1" t="s">
        <v>240</v>
      </c>
      <c r="K414" s="2">
        <v>45135</v>
      </c>
      <c r="L414" s="2"/>
      <c r="M414" t="b">
        <v>0</v>
      </c>
      <c r="N414">
        <v>937</v>
      </c>
      <c r="O414">
        <v>31</v>
      </c>
      <c r="P414" s="2">
        <v>46046</v>
      </c>
      <c r="Q414">
        <v>1</v>
      </c>
      <c r="R414">
        <v>8.92</v>
      </c>
    </row>
    <row r="415" spans="2:18" x14ac:dyDescent="0.25">
      <c r="B415" s="1" t="s">
        <v>466</v>
      </c>
      <c r="C415">
        <v>37</v>
      </c>
      <c r="D415" s="1" t="s">
        <v>7</v>
      </c>
      <c r="E415" s="1" t="s">
        <v>36</v>
      </c>
      <c r="F415" s="1" t="s">
        <v>9</v>
      </c>
      <c r="G415" s="2">
        <v>45185</v>
      </c>
      <c r="H415" s="1" t="s">
        <v>241</v>
      </c>
      <c r="I415">
        <v>35.049999999999997</v>
      </c>
      <c r="J415" s="1" t="s">
        <v>242</v>
      </c>
      <c r="K415" s="2">
        <v>45187</v>
      </c>
      <c r="L415" s="2"/>
      <c r="M415" t="b">
        <v>0</v>
      </c>
      <c r="N415">
        <v>885</v>
      </c>
      <c r="O415">
        <v>29</v>
      </c>
      <c r="P415" s="2">
        <v>46054</v>
      </c>
      <c r="Q415">
        <v>0</v>
      </c>
      <c r="R415">
        <v>13.05</v>
      </c>
    </row>
    <row r="416" spans="2:18" x14ac:dyDescent="0.25">
      <c r="B416" s="1" t="s">
        <v>467</v>
      </c>
      <c r="C416">
        <v>47</v>
      </c>
      <c r="D416" s="1" t="s">
        <v>7</v>
      </c>
      <c r="E416" s="1" t="s">
        <v>26</v>
      </c>
      <c r="F416" s="1" t="s">
        <v>34</v>
      </c>
      <c r="G416" s="2">
        <v>45241</v>
      </c>
      <c r="H416" s="1" t="s">
        <v>241</v>
      </c>
      <c r="I416">
        <v>44.59</v>
      </c>
      <c r="J416" s="1" t="s">
        <v>240</v>
      </c>
      <c r="K416" s="2">
        <v>45250</v>
      </c>
      <c r="L416" s="2"/>
      <c r="M416" t="b">
        <v>0</v>
      </c>
      <c r="N416">
        <v>822</v>
      </c>
      <c r="O416">
        <v>27</v>
      </c>
      <c r="P416" s="2">
        <v>46049</v>
      </c>
      <c r="Q416">
        <v>2</v>
      </c>
      <c r="R416">
        <v>1.27</v>
      </c>
    </row>
    <row r="417" spans="2:18" x14ac:dyDescent="0.25">
      <c r="B417" s="1" t="s">
        <v>468</v>
      </c>
      <c r="C417">
        <v>45</v>
      </c>
      <c r="D417" s="1" t="s">
        <v>14</v>
      </c>
      <c r="E417" s="1" t="s">
        <v>43</v>
      </c>
      <c r="F417" s="1" t="s">
        <v>34</v>
      </c>
      <c r="G417" s="2">
        <v>45075</v>
      </c>
      <c r="H417" s="1" t="s">
        <v>237</v>
      </c>
      <c r="I417">
        <v>20.079999999999998</v>
      </c>
      <c r="J417" s="1" t="s">
        <v>242</v>
      </c>
      <c r="K417" s="2">
        <v>45076</v>
      </c>
      <c r="L417" s="2"/>
      <c r="M417" t="b">
        <v>0</v>
      </c>
      <c r="N417">
        <v>996</v>
      </c>
      <c r="O417">
        <v>33</v>
      </c>
      <c r="P417" s="2">
        <v>46053</v>
      </c>
      <c r="Q417">
        <v>1</v>
      </c>
      <c r="R417">
        <v>7.58</v>
      </c>
    </row>
    <row r="418" spans="2:18" x14ac:dyDescent="0.25">
      <c r="B418" s="1" t="s">
        <v>469</v>
      </c>
      <c r="C418">
        <v>18</v>
      </c>
      <c r="D418" s="1" t="s">
        <v>7</v>
      </c>
      <c r="E418" s="1" t="s">
        <v>28</v>
      </c>
      <c r="F418" s="1" t="s">
        <v>34</v>
      </c>
      <c r="G418" s="2">
        <v>44947</v>
      </c>
      <c r="H418" s="1" t="s">
        <v>237</v>
      </c>
      <c r="I418">
        <v>18.559999999999999</v>
      </c>
      <c r="J418" s="1" t="s">
        <v>240</v>
      </c>
      <c r="K418" s="2">
        <v>44949</v>
      </c>
      <c r="L418" s="2">
        <v>45162</v>
      </c>
      <c r="M418" t="b">
        <v>1</v>
      </c>
      <c r="N418">
        <v>213</v>
      </c>
      <c r="O418">
        <v>7</v>
      </c>
      <c r="P418" s="2">
        <v>44991</v>
      </c>
      <c r="Q418">
        <v>0</v>
      </c>
      <c r="R418">
        <v>5.36</v>
      </c>
    </row>
    <row r="419" spans="2:18" x14ac:dyDescent="0.25">
      <c r="B419" s="1" t="s">
        <v>470</v>
      </c>
      <c r="C419">
        <v>31</v>
      </c>
      <c r="D419" s="1" t="s">
        <v>7</v>
      </c>
      <c r="E419" s="1" t="s">
        <v>8</v>
      </c>
      <c r="F419" s="1" t="s">
        <v>12</v>
      </c>
      <c r="G419" s="2">
        <v>45690</v>
      </c>
      <c r="H419" s="1" t="s">
        <v>239</v>
      </c>
      <c r="I419">
        <v>73.09</v>
      </c>
      <c r="J419" s="1" t="s">
        <v>242</v>
      </c>
      <c r="K419" s="2">
        <v>45704</v>
      </c>
      <c r="L419" s="2"/>
      <c r="M419" t="b">
        <v>0</v>
      </c>
      <c r="N419">
        <v>368</v>
      </c>
      <c r="O419">
        <v>12</v>
      </c>
      <c r="P419" s="2">
        <v>46042</v>
      </c>
      <c r="Q419">
        <v>1</v>
      </c>
      <c r="R419">
        <v>14</v>
      </c>
    </row>
    <row r="420" spans="2:18" x14ac:dyDescent="0.25">
      <c r="B420" s="1" t="s">
        <v>471</v>
      </c>
      <c r="C420">
        <v>33</v>
      </c>
      <c r="D420" s="1" t="s">
        <v>7</v>
      </c>
      <c r="E420" s="1" t="s">
        <v>43</v>
      </c>
      <c r="F420" s="1" t="s">
        <v>34</v>
      </c>
      <c r="G420" s="2">
        <v>46019</v>
      </c>
      <c r="H420" s="1" t="s">
        <v>237</v>
      </c>
      <c r="I420">
        <v>20.64</v>
      </c>
      <c r="J420" s="1" t="s">
        <v>238</v>
      </c>
      <c r="K420" s="2">
        <v>46024</v>
      </c>
      <c r="L420" s="2"/>
      <c r="M420" t="b">
        <v>0</v>
      </c>
      <c r="N420">
        <v>48</v>
      </c>
      <c r="O420">
        <v>1</v>
      </c>
      <c r="P420" s="2">
        <v>46040</v>
      </c>
      <c r="Q420">
        <v>1</v>
      </c>
      <c r="R420">
        <v>5.22</v>
      </c>
    </row>
    <row r="421" spans="2:18" x14ac:dyDescent="0.25">
      <c r="B421" s="1" t="s">
        <v>472</v>
      </c>
      <c r="C421">
        <v>18</v>
      </c>
      <c r="D421" s="1" t="s">
        <v>14</v>
      </c>
      <c r="E421" s="1" t="s">
        <v>20</v>
      </c>
      <c r="F421" s="1" t="s">
        <v>34</v>
      </c>
      <c r="G421" s="2">
        <v>45064</v>
      </c>
      <c r="H421" s="1" t="s">
        <v>239</v>
      </c>
      <c r="I421">
        <v>72.040000000000006</v>
      </c>
      <c r="J421" s="1" t="s">
        <v>240</v>
      </c>
      <c r="K421" s="2">
        <v>45065</v>
      </c>
      <c r="L421" s="2"/>
      <c r="M421" t="b">
        <v>0</v>
      </c>
      <c r="N421">
        <v>1007</v>
      </c>
      <c r="O421">
        <v>33</v>
      </c>
      <c r="P421" s="2">
        <v>46047</v>
      </c>
      <c r="Q421">
        <v>1</v>
      </c>
      <c r="R421">
        <v>9.7799999999999994</v>
      </c>
    </row>
    <row r="422" spans="2:18" x14ac:dyDescent="0.25">
      <c r="B422" s="1" t="s">
        <v>473</v>
      </c>
      <c r="C422">
        <v>35</v>
      </c>
      <c r="D422" s="1" t="s">
        <v>14</v>
      </c>
      <c r="E422" s="1" t="s">
        <v>8</v>
      </c>
      <c r="F422" s="1" t="s">
        <v>9</v>
      </c>
      <c r="G422" s="2">
        <v>45261</v>
      </c>
      <c r="H422" s="1" t="s">
        <v>241</v>
      </c>
      <c r="I422">
        <v>46.06</v>
      </c>
      <c r="J422" s="1" t="s">
        <v>240</v>
      </c>
      <c r="K422" s="2">
        <v>45271</v>
      </c>
      <c r="L422" s="2"/>
      <c r="M422" t="b">
        <v>0</v>
      </c>
      <c r="N422">
        <v>801</v>
      </c>
      <c r="O422">
        <v>26</v>
      </c>
      <c r="P422" s="2">
        <v>46050</v>
      </c>
      <c r="Q422">
        <v>2</v>
      </c>
      <c r="R422">
        <v>2.78</v>
      </c>
    </row>
    <row r="423" spans="2:18" x14ac:dyDescent="0.25">
      <c r="B423" s="1" t="s">
        <v>474</v>
      </c>
      <c r="C423">
        <v>45</v>
      </c>
      <c r="D423" s="1" t="s">
        <v>31</v>
      </c>
      <c r="E423" s="1" t="s">
        <v>57</v>
      </c>
      <c r="F423" s="1" t="s">
        <v>21</v>
      </c>
      <c r="G423" s="2">
        <v>45497</v>
      </c>
      <c r="H423" s="1" t="s">
        <v>243</v>
      </c>
      <c r="I423">
        <v>37.090000000000003</v>
      </c>
      <c r="J423" s="1" t="s">
        <v>242</v>
      </c>
      <c r="K423" s="2">
        <v>45500</v>
      </c>
      <c r="L423" s="2"/>
      <c r="M423" t="b">
        <v>0</v>
      </c>
      <c r="N423">
        <v>572</v>
      </c>
      <c r="O423">
        <v>19</v>
      </c>
      <c r="P423" s="2">
        <v>46040</v>
      </c>
      <c r="Q423">
        <v>2</v>
      </c>
      <c r="R423">
        <v>14.99</v>
      </c>
    </row>
    <row r="424" spans="2:18" x14ac:dyDescent="0.25">
      <c r="B424" s="1" t="s">
        <v>475</v>
      </c>
      <c r="C424">
        <v>24</v>
      </c>
      <c r="D424" s="1" t="s">
        <v>7</v>
      </c>
      <c r="E424" s="1" t="s">
        <v>43</v>
      </c>
      <c r="F424" s="1" t="s">
        <v>9</v>
      </c>
      <c r="G424" s="2">
        <v>45972</v>
      </c>
      <c r="H424" s="1" t="s">
        <v>237</v>
      </c>
      <c r="J424" s="1" t="s">
        <v>240</v>
      </c>
      <c r="K424" s="2">
        <v>45980</v>
      </c>
      <c r="L424" s="2">
        <v>46031</v>
      </c>
      <c r="M424" t="b">
        <v>1</v>
      </c>
      <c r="N424">
        <v>51</v>
      </c>
      <c r="O424">
        <v>1</v>
      </c>
      <c r="P424" s="2">
        <v>45962</v>
      </c>
      <c r="Q424">
        <v>1</v>
      </c>
      <c r="R424">
        <v>7.85</v>
      </c>
    </row>
    <row r="425" spans="2:18" x14ac:dyDescent="0.25">
      <c r="B425" s="1" t="s">
        <v>476</v>
      </c>
      <c r="C425">
        <v>37</v>
      </c>
      <c r="D425" s="1" t="s">
        <v>24</v>
      </c>
      <c r="E425" s="1" t="s">
        <v>8</v>
      </c>
      <c r="F425" s="1" t="s">
        <v>15</v>
      </c>
      <c r="G425" s="2">
        <v>45709</v>
      </c>
      <c r="H425" s="1" t="s">
        <v>237</v>
      </c>
      <c r="I425">
        <v>18.72</v>
      </c>
      <c r="J425" s="1" t="s">
        <v>2797</v>
      </c>
      <c r="K425" s="2">
        <v>45780</v>
      </c>
      <c r="L425" s="2"/>
      <c r="M425" t="b">
        <v>0</v>
      </c>
      <c r="N425">
        <v>292</v>
      </c>
      <c r="O425">
        <v>9</v>
      </c>
      <c r="P425" s="2">
        <v>46048</v>
      </c>
      <c r="Q425">
        <v>2</v>
      </c>
      <c r="R425">
        <v>0</v>
      </c>
    </row>
    <row r="426" spans="2:18" x14ac:dyDescent="0.25">
      <c r="B426" s="1" t="s">
        <v>477</v>
      </c>
      <c r="C426">
        <v>26</v>
      </c>
      <c r="D426" s="1" t="s">
        <v>7</v>
      </c>
      <c r="E426" s="1" t="s">
        <v>50</v>
      </c>
      <c r="F426" s="1" t="s">
        <v>15</v>
      </c>
      <c r="G426" s="2">
        <v>45790</v>
      </c>
      <c r="H426" s="1" t="s">
        <v>237</v>
      </c>
      <c r="I426">
        <v>21.4</v>
      </c>
      <c r="J426" s="1" t="s">
        <v>240</v>
      </c>
      <c r="K426" s="2">
        <v>45800</v>
      </c>
      <c r="L426" s="2"/>
      <c r="M426" t="b">
        <v>0</v>
      </c>
      <c r="N426">
        <v>272</v>
      </c>
      <c r="O426">
        <v>9</v>
      </c>
      <c r="P426" s="2">
        <v>46052</v>
      </c>
      <c r="Q426">
        <v>1</v>
      </c>
      <c r="R426">
        <v>3.69</v>
      </c>
    </row>
    <row r="427" spans="2:18" x14ac:dyDescent="0.25">
      <c r="B427" s="1" t="s">
        <v>478</v>
      </c>
      <c r="C427">
        <v>28</v>
      </c>
      <c r="D427" s="1" t="s">
        <v>14</v>
      </c>
      <c r="E427" s="1" t="s">
        <v>8</v>
      </c>
      <c r="F427" s="1" t="s">
        <v>12</v>
      </c>
      <c r="G427" s="2">
        <v>45581</v>
      </c>
      <c r="H427" s="1" t="s">
        <v>241</v>
      </c>
      <c r="I427">
        <v>36.71</v>
      </c>
      <c r="J427" s="1" t="s">
        <v>238</v>
      </c>
      <c r="K427" s="2">
        <v>45584</v>
      </c>
      <c r="L427" s="2">
        <v>45986</v>
      </c>
      <c r="M427" t="b">
        <v>1</v>
      </c>
      <c r="N427">
        <v>402</v>
      </c>
      <c r="O427">
        <v>13</v>
      </c>
      <c r="P427" s="2">
        <v>45835</v>
      </c>
      <c r="Q427">
        <v>2</v>
      </c>
      <c r="R427">
        <v>13.52</v>
      </c>
    </row>
    <row r="428" spans="2:18" x14ac:dyDescent="0.25">
      <c r="B428" s="1" t="s">
        <v>479</v>
      </c>
      <c r="C428">
        <v>47</v>
      </c>
      <c r="D428" s="1" t="s">
        <v>7</v>
      </c>
      <c r="E428" s="1" t="s">
        <v>8</v>
      </c>
      <c r="F428" s="1" t="s">
        <v>9</v>
      </c>
      <c r="G428" s="2">
        <v>45396</v>
      </c>
      <c r="H428" s="1" t="s">
        <v>243</v>
      </c>
      <c r="I428">
        <v>199.3</v>
      </c>
      <c r="J428" s="1" t="s">
        <v>240</v>
      </c>
      <c r="K428" s="2">
        <v>45399</v>
      </c>
      <c r="L428" s="2"/>
      <c r="M428" t="b">
        <v>0</v>
      </c>
      <c r="N428">
        <v>673</v>
      </c>
      <c r="O428">
        <v>22</v>
      </c>
      <c r="P428" s="2">
        <v>46053</v>
      </c>
      <c r="Q428">
        <v>1</v>
      </c>
      <c r="R428">
        <v>20.88</v>
      </c>
    </row>
    <row r="429" spans="2:18" x14ac:dyDescent="0.25">
      <c r="B429" s="1" t="s">
        <v>480</v>
      </c>
      <c r="C429">
        <v>29</v>
      </c>
      <c r="D429" s="1" t="s">
        <v>14</v>
      </c>
      <c r="E429" s="1" t="s">
        <v>50</v>
      </c>
      <c r="F429" s="1" t="s">
        <v>34</v>
      </c>
      <c r="G429" s="2">
        <v>45152</v>
      </c>
      <c r="H429" s="1" t="s">
        <v>239</v>
      </c>
      <c r="I429">
        <v>84.09</v>
      </c>
      <c r="J429" s="1" t="s">
        <v>240</v>
      </c>
      <c r="K429" s="2">
        <v>45155</v>
      </c>
      <c r="L429" s="2">
        <v>45486</v>
      </c>
      <c r="M429" t="b">
        <v>1</v>
      </c>
      <c r="N429">
        <v>331</v>
      </c>
      <c r="O429">
        <v>11</v>
      </c>
      <c r="P429" s="2">
        <v>45461</v>
      </c>
      <c r="Q429">
        <v>0</v>
      </c>
      <c r="R429">
        <v>20.98</v>
      </c>
    </row>
    <row r="430" spans="2:18" x14ac:dyDescent="0.25">
      <c r="B430" s="1" t="s">
        <v>481</v>
      </c>
      <c r="C430">
        <v>38</v>
      </c>
      <c r="D430" s="1" t="s">
        <v>7</v>
      </c>
      <c r="E430" s="1" t="s">
        <v>8</v>
      </c>
      <c r="F430" s="1" t="s">
        <v>9</v>
      </c>
      <c r="G430" s="2">
        <v>45901</v>
      </c>
      <c r="H430" s="1" t="s">
        <v>237</v>
      </c>
      <c r="I430">
        <v>20.010000000000002</v>
      </c>
      <c r="J430" s="1" t="s">
        <v>240</v>
      </c>
      <c r="K430" s="2">
        <v>45910</v>
      </c>
      <c r="L430" s="2">
        <v>46021</v>
      </c>
      <c r="M430" t="b">
        <v>1</v>
      </c>
      <c r="N430">
        <v>111</v>
      </c>
      <c r="O430">
        <v>3</v>
      </c>
      <c r="P430" s="2">
        <v>45868</v>
      </c>
      <c r="Q430">
        <v>2</v>
      </c>
      <c r="R430">
        <v>10.199999999999999</v>
      </c>
    </row>
    <row r="431" spans="2:18" x14ac:dyDescent="0.25">
      <c r="B431" s="1" t="s">
        <v>482</v>
      </c>
      <c r="C431">
        <v>18</v>
      </c>
      <c r="D431" s="1" t="s">
        <v>14</v>
      </c>
      <c r="E431" s="1" t="s">
        <v>8</v>
      </c>
      <c r="F431" s="1" t="s">
        <v>12</v>
      </c>
      <c r="G431" s="2">
        <v>45833</v>
      </c>
      <c r="H431" s="1" t="s">
        <v>237</v>
      </c>
      <c r="I431">
        <v>20.67</v>
      </c>
      <c r="J431" s="1" t="s">
        <v>242</v>
      </c>
      <c r="K431" s="2">
        <v>45843</v>
      </c>
      <c r="L431" s="2"/>
      <c r="M431" t="b">
        <v>0</v>
      </c>
      <c r="N431">
        <v>229</v>
      </c>
      <c r="O431">
        <v>7</v>
      </c>
      <c r="P431" s="2">
        <v>46042</v>
      </c>
      <c r="Q431">
        <v>2</v>
      </c>
      <c r="R431">
        <v>0.56999999999999995</v>
      </c>
    </row>
    <row r="432" spans="2:18" x14ac:dyDescent="0.25">
      <c r="B432" s="1" t="s">
        <v>483</v>
      </c>
      <c r="C432">
        <v>51</v>
      </c>
      <c r="D432" s="1" t="s">
        <v>14</v>
      </c>
      <c r="E432" s="1" t="s">
        <v>20</v>
      </c>
      <c r="F432" s="1" t="s">
        <v>114</v>
      </c>
      <c r="G432" s="2">
        <v>44955</v>
      </c>
      <c r="H432" s="1" t="s">
        <v>243</v>
      </c>
      <c r="I432">
        <v>18.260000000000002</v>
      </c>
      <c r="J432" s="1" t="s">
        <v>240</v>
      </c>
      <c r="K432" s="2">
        <v>44962</v>
      </c>
      <c r="L432" s="2"/>
      <c r="M432" t="b">
        <v>0</v>
      </c>
      <c r="N432">
        <v>1110</v>
      </c>
      <c r="O432">
        <v>37</v>
      </c>
      <c r="P432" s="2">
        <v>46042</v>
      </c>
      <c r="Q432">
        <v>3</v>
      </c>
      <c r="R432">
        <v>5.43</v>
      </c>
    </row>
    <row r="433" spans="2:18" x14ac:dyDescent="0.25">
      <c r="B433" s="1" t="s">
        <v>484</v>
      </c>
      <c r="C433">
        <v>39</v>
      </c>
      <c r="D433" s="1" t="s">
        <v>7</v>
      </c>
      <c r="E433" s="1" t="s">
        <v>8</v>
      </c>
      <c r="F433" s="1" t="s">
        <v>21</v>
      </c>
      <c r="G433" s="2">
        <v>45733</v>
      </c>
      <c r="H433" s="1" t="s">
        <v>243</v>
      </c>
      <c r="I433">
        <v>200.35</v>
      </c>
      <c r="J433" s="1" t="s">
        <v>238</v>
      </c>
      <c r="K433" s="2">
        <v>45738</v>
      </c>
      <c r="L433" s="2"/>
      <c r="M433" t="b">
        <v>0</v>
      </c>
      <c r="N433">
        <v>334</v>
      </c>
      <c r="O433">
        <v>11</v>
      </c>
      <c r="P433" s="2">
        <v>46042</v>
      </c>
      <c r="Q433">
        <v>0</v>
      </c>
      <c r="R433">
        <v>20.21</v>
      </c>
    </row>
    <row r="434" spans="2:18" x14ac:dyDescent="0.25">
      <c r="B434" s="1" t="s">
        <v>485</v>
      </c>
      <c r="C434">
        <v>32</v>
      </c>
      <c r="D434" s="1" t="s">
        <v>7</v>
      </c>
      <c r="E434" s="1" t="s">
        <v>36</v>
      </c>
      <c r="F434" s="1" t="s">
        <v>12</v>
      </c>
      <c r="G434" s="2">
        <v>45022</v>
      </c>
      <c r="H434" s="1" t="s">
        <v>237</v>
      </c>
      <c r="I434">
        <v>20.9</v>
      </c>
      <c r="J434" s="1" t="s">
        <v>242</v>
      </c>
      <c r="K434" s="2">
        <v>45022</v>
      </c>
      <c r="L434" s="2">
        <v>45511</v>
      </c>
      <c r="M434" t="b">
        <v>1</v>
      </c>
      <c r="N434">
        <v>489</v>
      </c>
      <c r="O434">
        <v>16</v>
      </c>
      <c r="P434" s="2">
        <v>45469</v>
      </c>
      <c r="Q434">
        <v>3</v>
      </c>
      <c r="R434">
        <v>0.44</v>
      </c>
    </row>
    <row r="435" spans="2:18" x14ac:dyDescent="0.25">
      <c r="B435" s="1" t="s">
        <v>486</v>
      </c>
      <c r="C435">
        <v>39</v>
      </c>
      <c r="D435" s="1" t="s">
        <v>7</v>
      </c>
      <c r="E435" s="1" t="s">
        <v>36</v>
      </c>
      <c r="F435" s="1" t="s">
        <v>12</v>
      </c>
      <c r="G435" s="2">
        <v>45759</v>
      </c>
      <c r="H435" s="1" t="s">
        <v>237</v>
      </c>
      <c r="I435">
        <v>17.93</v>
      </c>
      <c r="J435" s="1" t="s">
        <v>240</v>
      </c>
      <c r="K435" s="2">
        <v>45771</v>
      </c>
      <c r="L435" s="2"/>
      <c r="M435" t="b">
        <v>0</v>
      </c>
      <c r="N435">
        <v>301</v>
      </c>
      <c r="O435">
        <v>10</v>
      </c>
      <c r="P435" s="2">
        <v>46049</v>
      </c>
      <c r="Q435">
        <v>2</v>
      </c>
      <c r="R435">
        <v>0.18</v>
      </c>
    </row>
    <row r="436" spans="2:18" x14ac:dyDescent="0.25">
      <c r="B436" s="1" t="s">
        <v>487</v>
      </c>
      <c r="C436">
        <v>21</v>
      </c>
      <c r="D436" s="1" t="s">
        <v>14</v>
      </c>
      <c r="E436" s="1" t="s">
        <v>8</v>
      </c>
      <c r="F436" s="1" t="s">
        <v>12</v>
      </c>
      <c r="G436" s="2">
        <v>45857</v>
      </c>
      <c r="H436" s="1" t="s">
        <v>241</v>
      </c>
      <c r="I436">
        <v>40.79</v>
      </c>
      <c r="J436" s="1" t="s">
        <v>240</v>
      </c>
      <c r="K436" s="2">
        <v>45866</v>
      </c>
      <c r="L436" s="2"/>
      <c r="M436" t="b">
        <v>0</v>
      </c>
      <c r="N436">
        <v>206</v>
      </c>
      <c r="O436">
        <v>6</v>
      </c>
      <c r="P436" s="2">
        <v>46043</v>
      </c>
      <c r="Q436">
        <v>0</v>
      </c>
      <c r="R436">
        <v>6.78</v>
      </c>
    </row>
    <row r="437" spans="2:18" x14ac:dyDescent="0.25">
      <c r="B437" s="1" t="s">
        <v>488</v>
      </c>
      <c r="C437">
        <v>45</v>
      </c>
      <c r="D437" s="1" t="s">
        <v>14</v>
      </c>
      <c r="E437" s="1" t="s">
        <v>43</v>
      </c>
      <c r="F437" s="1" t="s">
        <v>15</v>
      </c>
      <c r="G437" s="2">
        <v>45074</v>
      </c>
      <c r="H437" s="1" t="s">
        <v>241</v>
      </c>
      <c r="I437">
        <v>38.32</v>
      </c>
      <c r="J437" s="1" t="s">
        <v>242</v>
      </c>
      <c r="K437" s="2">
        <v>45083</v>
      </c>
      <c r="L437" s="2"/>
      <c r="M437" t="b">
        <v>0</v>
      </c>
      <c r="N437">
        <v>989</v>
      </c>
      <c r="O437">
        <v>32</v>
      </c>
      <c r="P437" s="2">
        <v>46050</v>
      </c>
      <c r="Q437">
        <v>1</v>
      </c>
      <c r="R437">
        <v>7.44</v>
      </c>
    </row>
    <row r="438" spans="2:18" x14ac:dyDescent="0.25">
      <c r="B438" s="1" t="s">
        <v>489</v>
      </c>
      <c r="C438">
        <v>31</v>
      </c>
      <c r="D438" s="1" t="s">
        <v>24</v>
      </c>
      <c r="E438" s="1" t="s">
        <v>8</v>
      </c>
      <c r="F438" s="1" t="s">
        <v>9</v>
      </c>
      <c r="G438" s="2">
        <v>45415</v>
      </c>
      <c r="H438" s="1" t="s">
        <v>237</v>
      </c>
      <c r="J438" s="1" t="s">
        <v>242</v>
      </c>
      <c r="K438" s="2">
        <v>45416</v>
      </c>
      <c r="L438" s="2"/>
      <c r="M438" t="b">
        <v>0</v>
      </c>
      <c r="N438">
        <v>656</v>
      </c>
      <c r="O438">
        <v>21</v>
      </c>
      <c r="P438" s="2">
        <v>46043</v>
      </c>
      <c r="Q438">
        <v>0</v>
      </c>
      <c r="R438">
        <v>7.13</v>
      </c>
    </row>
    <row r="439" spans="2:18" x14ac:dyDescent="0.25">
      <c r="B439" s="1" t="s">
        <v>490</v>
      </c>
      <c r="C439">
        <v>32</v>
      </c>
      <c r="D439" s="1" t="s">
        <v>7</v>
      </c>
      <c r="E439" s="1" t="s">
        <v>50</v>
      </c>
      <c r="F439" s="1" t="s">
        <v>12</v>
      </c>
      <c r="G439" s="2">
        <v>45066</v>
      </c>
      <c r="H439" s="1" t="s">
        <v>241</v>
      </c>
      <c r="I439">
        <v>39.26</v>
      </c>
      <c r="J439" s="1" t="s">
        <v>240</v>
      </c>
      <c r="K439" s="2">
        <v>45070</v>
      </c>
      <c r="L439" s="2"/>
      <c r="M439" t="b">
        <v>0</v>
      </c>
      <c r="N439">
        <v>1002</v>
      </c>
      <c r="O439">
        <v>33</v>
      </c>
      <c r="P439" s="2">
        <v>46041</v>
      </c>
      <c r="Q439">
        <v>0</v>
      </c>
      <c r="R439">
        <v>14.18</v>
      </c>
    </row>
    <row r="440" spans="2:18" x14ac:dyDescent="0.25">
      <c r="B440" s="1" t="s">
        <v>491</v>
      </c>
      <c r="C440">
        <v>30</v>
      </c>
      <c r="D440" s="1" t="s">
        <v>14</v>
      </c>
      <c r="E440" s="1" t="s">
        <v>8</v>
      </c>
      <c r="F440" s="1" t="s">
        <v>105</v>
      </c>
      <c r="G440" s="2">
        <v>45566</v>
      </c>
      <c r="H440" s="1" t="s">
        <v>237</v>
      </c>
      <c r="I440">
        <v>17.8</v>
      </c>
      <c r="J440" s="1" t="s">
        <v>240</v>
      </c>
      <c r="K440" s="2">
        <v>45570</v>
      </c>
      <c r="L440" s="2"/>
      <c r="M440" t="b">
        <v>0</v>
      </c>
      <c r="N440">
        <v>502</v>
      </c>
      <c r="O440">
        <v>16</v>
      </c>
      <c r="P440" s="2">
        <v>46040</v>
      </c>
      <c r="Q440">
        <v>0</v>
      </c>
      <c r="R440">
        <v>8.0500000000000007</v>
      </c>
    </row>
    <row r="441" spans="2:18" x14ac:dyDescent="0.25">
      <c r="B441" s="1" t="s">
        <v>492</v>
      </c>
      <c r="C441">
        <v>29</v>
      </c>
      <c r="D441" s="1" t="s">
        <v>7</v>
      </c>
      <c r="E441" s="1" t="s">
        <v>57</v>
      </c>
      <c r="F441" s="1" t="s">
        <v>34</v>
      </c>
      <c r="G441" s="2">
        <v>45972</v>
      </c>
      <c r="H441" s="1" t="s">
        <v>237</v>
      </c>
      <c r="I441">
        <v>18.600000000000001</v>
      </c>
      <c r="J441" s="1" t="s">
        <v>240</v>
      </c>
      <c r="K441" s="2">
        <v>45980</v>
      </c>
      <c r="L441" s="2">
        <v>45995</v>
      </c>
      <c r="M441" t="b">
        <v>1</v>
      </c>
      <c r="N441">
        <v>15</v>
      </c>
      <c r="O441">
        <v>0</v>
      </c>
      <c r="P441" s="2">
        <v>45851</v>
      </c>
      <c r="Q441">
        <v>2</v>
      </c>
      <c r="R441">
        <v>9</v>
      </c>
    </row>
    <row r="442" spans="2:18" x14ac:dyDescent="0.25">
      <c r="B442" s="1" t="s">
        <v>493</v>
      </c>
      <c r="C442">
        <v>40</v>
      </c>
      <c r="D442" s="1" t="s">
        <v>14</v>
      </c>
      <c r="E442" s="1" t="s">
        <v>8</v>
      </c>
      <c r="F442" s="1" t="s">
        <v>34</v>
      </c>
      <c r="G442" s="2">
        <v>45018</v>
      </c>
      <c r="H442" s="1" t="s">
        <v>237</v>
      </c>
      <c r="I442">
        <v>19.22</v>
      </c>
      <c r="J442" s="1" t="s">
        <v>240</v>
      </c>
      <c r="K442" s="2">
        <v>45029</v>
      </c>
      <c r="L442" s="2"/>
      <c r="M442" t="b">
        <v>0</v>
      </c>
      <c r="N442">
        <v>1043</v>
      </c>
      <c r="O442">
        <v>34</v>
      </c>
      <c r="P442" s="2">
        <v>46043</v>
      </c>
      <c r="R442">
        <v>4.93</v>
      </c>
    </row>
    <row r="443" spans="2:18" x14ac:dyDescent="0.25">
      <c r="B443" s="1" t="s">
        <v>494</v>
      </c>
      <c r="C443">
        <v>36</v>
      </c>
      <c r="D443" s="1" t="s">
        <v>7</v>
      </c>
      <c r="E443" s="1" t="s">
        <v>50</v>
      </c>
      <c r="F443" s="1" t="s">
        <v>34</v>
      </c>
      <c r="G443" s="2">
        <v>45375</v>
      </c>
      <c r="H443" s="1" t="s">
        <v>237</v>
      </c>
      <c r="I443">
        <v>18.84</v>
      </c>
      <c r="J443" s="1" t="s">
        <v>2797</v>
      </c>
      <c r="K443" s="2">
        <v>45387</v>
      </c>
      <c r="L443" s="2"/>
      <c r="M443" t="b">
        <v>0</v>
      </c>
      <c r="N443">
        <v>685</v>
      </c>
      <c r="O443">
        <v>22</v>
      </c>
      <c r="P443" s="2">
        <v>46046</v>
      </c>
      <c r="Q443">
        <v>0</v>
      </c>
      <c r="R443">
        <v>8.41</v>
      </c>
    </row>
    <row r="444" spans="2:18" x14ac:dyDescent="0.25">
      <c r="B444" s="1" t="s">
        <v>495</v>
      </c>
      <c r="C444">
        <v>40</v>
      </c>
      <c r="D444" s="1" t="s">
        <v>14</v>
      </c>
      <c r="E444" s="1" t="s">
        <v>8</v>
      </c>
      <c r="F444" s="1" t="s">
        <v>9</v>
      </c>
      <c r="G444" s="2">
        <v>46023</v>
      </c>
      <c r="H444" s="1" t="s">
        <v>243</v>
      </c>
      <c r="I444">
        <v>224.04</v>
      </c>
      <c r="J444" s="1" t="s">
        <v>240</v>
      </c>
      <c r="K444" s="2">
        <v>46030</v>
      </c>
      <c r="L444" s="2"/>
      <c r="M444" t="b">
        <v>0</v>
      </c>
      <c r="N444">
        <v>42</v>
      </c>
      <c r="O444">
        <v>1</v>
      </c>
      <c r="P444" s="2">
        <v>46053</v>
      </c>
      <c r="Q444">
        <v>0</v>
      </c>
    </row>
    <row r="445" spans="2:18" x14ac:dyDescent="0.25">
      <c r="B445" s="1" t="s">
        <v>496</v>
      </c>
      <c r="C445">
        <v>34</v>
      </c>
      <c r="D445" s="1" t="s">
        <v>7</v>
      </c>
      <c r="E445" s="1" t="s">
        <v>8</v>
      </c>
      <c r="F445" s="1" t="s">
        <v>34</v>
      </c>
      <c r="G445" s="2">
        <v>45266</v>
      </c>
      <c r="H445" s="1" t="s">
        <v>241</v>
      </c>
      <c r="I445">
        <v>42.15</v>
      </c>
      <c r="J445" s="1" t="s">
        <v>240</v>
      </c>
      <c r="K445" s="2">
        <v>45271</v>
      </c>
      <c r="L445" s="2"/>
      <c r="M445" t="b">
        <v>0</v>
      </c>
      <c r="N445">
        <v>801</v>
      </c>
      <c r="O445">
        <v>26</v>
      </c>
      <c r="P445" s="2">
        <v>46048</v>
      </c>
      <c r="Q445">
        <v>0</v>
      </c>
      <c r="R445">
        <v>8.23</v>
      </c>
    </row>
    <row r="446" spans="2:18" x14ac:dyDescent="0.25">
      <c r="B446" s="1" t="s">
        <v>497</v>
      </c>
      <c r="C446">
        <v>39</v>
      </c>
      <c r="D446" s="1" t="s">
        <v>7</v>
      </c>
      <c r="E446" s="1" t="s">
        <v>28</v>
      </c>
      <c r="F446" s="1" t="s">
        <v>12</v>
      </c>
      <c r="G446" s="2">
        <v>45076</v>
      </c>
      <c r="H446" s="1" t="s">
        <v>241</v>
      </c>
      <c r="I446">
        <v>39.9</v>
      </c>
      <c r="J446" s="1" t="s">
        <v>238</v>
      </c>
      <c r="K446" s="2">
        <v>45082</v>
      </c>
      <c r="L446" s="2"/>
      <c r="M446" t="b">
        <v>0</v>
      </c>
      <c r="N446">
        <v>990</v>
      </c>
      <c r="O446">
        <v>33</v>
      </c>
      <c r="P446" s="2">
        <v>46040</v>
      </c>
      <c r="Q446">
        <v>3</v>
      </c>
      <c r="R446">
        <v>17.59</v>
      </c>
    </row>
    <row r="447" spans="2:18" x14ac:dyDescent="0.25">
      <c r="B447" s="1" t="s">
        <v>498</v>
      </c>
      <c r="C447">
        <v>30</v>
      </c>
      <c r="D447" s="1" t="s">
        <v>24</v>
      </c>
      <c r="E447" s="1" t="s">
        <v>43</v>
      </c>
      <c r="F447" s="1" t="s">
        <v>34</v>
      </c>
      <c r="G447" s="2">
        <v>45477</v>
      </c>
      <c r="H447" s="1" t="s">
        <v>237</v>
      </c>
      <c r="I447">
        <v>17.84</v>
      </c>
      <c r="J447" s="1" t="s">
        <v>242</v>
      </c>
      <c r="K447" s="2">
        <v>45488</v>
      </c>
      <c r="L447" s="2"/>
      <c r="M447" t="b">
        <v>0</v>
      </c>
      <c r="N447">
        <v>584</v>
      </c>
      <c r="O447">
        <v>19</v>
      </c>
      <c r="P447" s="2">
        <v>46041</v>
      </c>
      <c r="Q447">
        <v>4</v>
      </c>
      <c r="R447">
        <v>0</v>
      </c>
    </row>
    <row r="448" spans="2:18" x14ac:dyDescent="0.25">
      <c r="B448" s="1" t="s">
        <v>499</v>
      </c>
      <c r="C448">
        <v>54</v>
      </c>
      <c r="D448" s="1" t="s">
        <v>7</v>
      </c>
      <c r="E448" s="1" t="s">
        <v>32</v>
      </c>
      <c r="F448" s="1" t="s">
        <v>114</v>
      </c>
      <c r="G448" s="2">
        <v>45499</v>
      </c>
      <c r="H448" s="1" t="s">
        <v>241</v>
      </c>
      <c r="I448">
        <v>36.43</v>
      </c>
      <c r="J448" s="1" t="s">
        <v>242</v>
      </c>
      <c r="K448" s="2">
        <v>45503</v>
      </c>
      <c r="L448" s="2">
        <v>45581</v>
      </c>
      <c r="M448" t="b">
        <v>1</v>
      </c>
      <c r="N448">
        <v>78</v>
      </c>
      <c r="O448">
        <v>2</v>
      </c>
      <c r="P448" s="2">
        <v>45523</v>
      </c>
      <c r="Q448">
        <v>1</v>
      </c>
      <c r="R448">
        <v>2.5099999999999998</v>
      </c>
    </row>
    <row r="449" spans="2:18" x14ac:dyDescent="0.25">
      <c r="B449" s="1" t="s">
        <v>500</v>
      </c>
      <c r="C449">
        <v>20</v>
      </c>
      <c r="D449" s="1" t="s">
        <v>14</v>
      </c>
      <c r="E449" s="1" t="s">
        <v>8</v>
      </c>
      <c r="F449" s="1" t="s">
        <v>34</v>
      </c>
      <c r="G449" s="2">
        <v>45674</v>
      </c>
      <c r="H449" s="1" t="s">
        <v>243</v>
      </c>
      <c r="I449">
        <v>230.42</v>
      </c>
      <c r="J449" s="1" t="s">
        <v>242</v>
      </c>
      <c r="K449" s="2">
        <v>45680</v>
      </c>
      <c r="L449" s="2"/>
      <c r="M449" t="b">
        <v>0</v>
      </c>
      <c r="N449">
        <v>392</v>
      </c>
      <c r="O449">
        <v>13</v>
      </c>
      <c r="P449" s="2">
        <v>46043</v>
      </c>
      <c r="Q449">
        <v>2</v>
      </c>
      <c r="R449">
        <v>23.53</v>
      </c>
    </row>
    <row r="450" spans="2:18" x14ac:dyDescent="0.25">
      <c r="B450" s="1" t="s">
        <v>501</v>
      </c>
      <c r="C450">
        <v>45</v>
      </c>
      <c r="D450" s="1" t="s">
        <v>7</v>
      </c>
      <c r="E450" s="1" t="s">
        <v>8</v>
      </c>
      <c r="F450" s="1" t="s">
        <v>18</v>
      </c>
      <c r="G450" s="2">
        <v>45280</v>
      </c>
      <c r="H450" s="1" t="s">
        <v>237</v>
      </c>
      <c r="I450">
        <v>17.46</v>
      </c>
      <c r="J450" s="1" t="s">
        <v>242</v>
      </c>
      <c r="K450" s="2">
        <v>45291</v>
      </c>
      <c r="L450" s="2"/>
      <c r="M450" t="b">
        <v>0</v>
      </c>
      <c r="N450">
        <v>781</v>
      </c>
      <c r="O450">
        <v>26</v>
      </c>
      <c r="P450" s="2">
        <v>46050</v>
      </c>
      <c r="Q450">
        <v>1</v>
      </c>
      <c r="R450">
        <v>4.9400000000000004</v>
      </c>
    </row>
    <row r="451" spans="2:18" x14ac:dyDescent="0.25">
      <c r="B451" s="1" t="s">
        <v>502</v>
      </c>
      <c r="C451">
        <v>46</v>
      </c>
      <c r="D451" s="1" t="s">
        <v>7</v>
      </c>
      <c r="E451" s="1" t="s">
        <v>26</v>
      </c>
      <c r="F451" s="1" t="s">
        <v>9</v>
      </c>
      <c r="G451" s="2">
        <v>46003</v>
      </c>
      <c r="H451" s="1" t="s">
        <v>243</v>
      </c>
      <c r="I451">
        <v>200.81</v>
      </c>
      <c r="J451" s="1" t="s">
        <v>240</v>
      </c>
      <c r="K451" s="2">
        <v>46011</v>
      </c>
      <c r="L451" s="2"/>
      <c r="M451" t="b">
        <v>0</v>
      </c>
      <c r="N451">
        <v>61</v>
      </c>
      <c r="O451">
        <v>2</v>
      </c>
      <c r="P451" s="2">
        <v>46048</v>
      </c>
      <c r="Q451">
        <v>0</v>
      </c>
      <c r="R451">
        <v>16.25</v>
      </c>
    </row>
    <row r="452" spans="2:18" x14ac:dyDescent="0.25">
      <c r="B452" s="1" t="s">
        <v>503</v>
      </c>
      <c r="C452">
        <v>26</v>
      </c>
      <c r="D452" s="1" t="s">
        <v>7</v>
      </c>
      <c r="E452" s="1" t="s">
        <v>28</v>
      </c>
      <c r="F452" s="1" t="s">
        <v>114</v>
      </c>
      <c r="G452" s="2">
        <v>45514</v>
      </c>
      <c r="H452" s="1" t="s">
        <v>241</v>
      </c>
      <c r="I452">
        <v>40.130000000000003</v>
      </c>
      <c r="J452" s="1" t="s">
        <v>242</v>
      </c>
      <c r="K452" s="2">
        <v>45521</v>
      </c>
      <c r="L452" s="2"/>
      <c r="M452" t="b">
        <v>0</v>
      </c>
      <c r="N452">
        <v>551</v>
      </c>
      <c r="O452">
        <v>18</v>
      </c>
      <c r="P452" s="2">
        <v>46045</v>
      </c>
      <c r="Q452">
        <v>0</v>
      </c>
      <c r="R452">
        <v>5.78</v>
      </c>
    </row>
    <row r="453" spans="2:18" x14ac:dyDescent="0.25">
      <c r="B453" s="1" t="s">
        <v>504</v>
      </c>
      <c r="C453">
        <v>54</v>
      </c>
      <c r="D453" s="1" t="s">
        <v>7</v>
      </c>
      <c r="E453" s="1" t="s">
        <v>17</v>
      </c>
      <c r="F453" s="1" t="s">
        <v>12</v>
      </c>
      <c r="G453" s="2">
        <v>45249</v>
      </c>
      <c r="H453" s="1" t="s">
        <v>241</v>
      </c>
      <c r="I453">
        <v>38.03</v>
      </c>
      <c r="J453" s="1" t="s">
        <v>240</v>
      </c>
      <c r="K453" s="2">
        <v>45260</v>
      </c>
      <c r="L453" s="2"/>
      <c r="M453" t="b">
        <v>0</v>
      </c>
      <c r="N453">
        <v>812</v>
      </c>
      <c r="O453">
        <v>27</v>
      </c>
      <c r="P453" s="2">
        <v>46047</v>
      </c>
      <c r="Q453">
        <v>2</v>
      </c>
      <c r="R453">
        <v>6.3</v>
      </c>
    </row>
    <row r="454" spans="2:18" x14ac:dyDescent="0.25">
      <c r="B454" s="1" t="s">
        <v>505</v>
      </c>
      <c r="C454">
        <v>43</v>
      </c>
      <c r="D454" s="1" t="s">
        <v>7</v>
      </c>
      <c r="E454" s="1" t="s">
        <v>11</v>
      </c>
      <c r="F454" s="1" t="s">
        <v>15</v>
      </c>
      <c r="G454" s="2">
        <v>46009</v>
      </c>
      <c r="H454" s="1" t="s">
        <v>237</v>
      </c>
      <c r="J454" s="1" t="s">
        <v>240</v>
      </c>
      <c r="K454" s="2">
        <v>46013</v>
      </c>
      <c r="L454" s="2"/>
      <c r="M454" t="b">
        <v>0</v>
      </c>
      <c r="N454">
        <v>59</v>
      </c>
      <c r="O454">
        <v>1</v>
      </c>
      <c r="P454" s="2">
        <v>46045</v>
      </c>
      <c r="Q454">
        <v>1</v>
      </c>
      <c r="R454">
        <v>9.57</v>
      </c>
    </row>
    <row r="455" spans="2:18" x14ac:dyDescent="0.25">
      <c r="B455" s="1" t="s">
        <v>506</v>
      </c>
      <c r="C455">
        <v>43</v>
      </c>
      <c r="D455" s="1" t="s">
        <v>7</v>
      </c>
      <c r="E455" s="1" t="s">
        <v>17</v>
      </c>
      <c r="F455" s="1" t="s">
        <v>12</v>
      </c>
      <c r="G455" s="2">
        <v>45969</v>
      </c>
      <c r="H455" s="1" t="s">
        <v>241</v>
      </c>
      <c r="I455">
        <v>36.549999999999997</v>
      </c>
      <c r="J455" s="1" t="s">
        <v>238</v>
      </c>
      <c r="K455" s="2">
        <v>45969</v>
      </c>
      <c r="L455" s="2"/>
      <c r="M455" t="b">
        <v>0</v>
      </c>
      <c r="N455">
        <v>103</v>
      </c>
      <c r="O455">
        <v>3</v>
      </c>
      <c r="P455" s="2">
        <v>46053</v>
      </c>
      <c r="Q455">
        <v>1</v>
      </c>
      <c r="R455">
        <v>14.85</v>
      </c>
    </row>
    <row r="456" spans="2:18" x14ac:dyDescent="0.25">
      <c r="B456" s="1" t="s">
        <v>507</v>
      </c>
      <c r="C456">
        <v>34</v>
      </c>
      <c r="D456" s="1" t="s">
        <v>7</v>
      </c>
      <c r="E456" s="1" t="s">
        <v>8</v>
      </c>
      <c r="F456" s="1" t="s">
        <v>12</v>
      </c>
      <c r="G456" s="2">
        <v>45489</v>
      </c>
      <c r="H456" s="1" t="s">
        <v>241</v>
      </c>
      <c r="I456">
        <v>37.29</v>
      </c>
      <c r="J456" s="1" t="s">
        <v>238</v>
      </c>
      <c r="K456" s="2">
        <v>45500</v>
      </c>
      <c r="L456" s="2">
        <v>45944</v>
      </c>
      <c r="M456" t="b">
        <v>1</v>
      </c>
      <c r="N456">
        <v>444</v>
      </c>
      <c r="O456">
        <v>14</v>
      </c>
      <c r="P456" s="2">
        <v>45877</v>
      </c>
      <c r="Q456">
        <v>2</v>
      </c>
      <c r="R456">
        <v>16.559999999999999</v>
      </c>
    </row>
    <row r="457" spans="2:18" x14ac:dyDescent="0.25">
      <c r="B457" s="1" t="s">
        <v>508</v>
      </c>
      <c r="C457">
        <v>32</v>
      </c>
      <c r="D457" s="1" t="s">
        <v>14</v>
      </c>
      <c r="E457" s="1" t="s">
        <v>28</v>
      </c>
      <c r="F457" s="1" t="s">
        <v>12</v>
      </c>
      <c r="G457" s="2">
        <v>44955</v>
      </c>
      <c r="H457" s="1" t="s">
        <v>239</v>
      </c>
      <c r="I457">
        <v>74.52</v>
      </c>
      <c r="J457" s="1" t="s">
        <v>240</v>
      </c>
      <c r="K457" s="2">
        <v>44961</v>
      </c>
      <c r="L457" s="2"/>
      <c r="M457" t="b">
        <v>0</v>
      </c>
      <c r="N457">
        <v>1111</v>
      </c>
      <c r="O457">
        <v>37</v>
      </c>
      <c r="P457" s="2">
        <v>46042</v>
      </c>
      <c r="Q457">
        <v>1</v>
      </c>
      <c r="R457">
        <v>9.64</v>
      </c>
    </row>
    <row r="458" spans="2:18" x14ac:dyDescent="0.25">
      <c r="B458" s="1" t="s">
        <v>509</v>
      </c>
      <c r="C458">
        <v>32</v>
      </c>
      <c r="D458" s="1" t="s">
        <v>7</v>
      </c>
      <c r="E458" s="1" t="s">
        <v>20</v>
      </c>
      <c r="F458" s="1" t="s">
        <v>12</v>
      </c>
      <c r="G458" s="2">
        <v>45599</v>
      </c>
      <c r="H458" s="1" t="s">
        <v>239</v>
      </c>
      <c r="I458">
        <v>87.39</v>
      </c>
      <c r="J458" s="1" t="s">
        <v>242</v>
      </c>
      <c r="K458" s="2">
        <v>45603</v>
      </c>
      <c r="L458" s="2"/>
      <c r="M458" t="b">
        <v>0</v>
      </c>
      <c r="N458">
        <v>469</v>
      </c>
      <c r="O458">
        <v>15</v>
      </c>
      <c r="P458" s="2">
        <v>46045</v>
      </c>
      <c r="Q458">
        <v>0</v>
      </c>
      <c r="R458">
        <v>10.53</v>
      </c>
    </row>
    <row r="459" spans="2:18" x14ac:dyDescent="0.25">
      <c r="B459" s="1" t="s">
        <v>510</v>
      </c>
      <c r="C459">
        <v>38</v>
      </c>
      <c r="D459" s="1" t="s">
        <v>7</v>
      </c>
      <c r="E459" s="1" t="s">
        <v>26</v>
      </c>
      <c r="F459" s="1" t="s">
        <v>21</v>
      </c>
      <c r="G459" s="2">
        <v>45552</v>
      </c>
      <c r="H459" s="1" t="s">
        <v>237</v>
      </c>
      <c r="I459">
        <v>18.989999999999998</v>
      </c>
      <c r="J459" s="1" t="s">
        <v>240</v>
      </c>
      <c r="K459" s="2">
        <v>45553</v>
      </c>
      <c r="L459" s="2"/>
      <c r="M459" t="b">
        <v>0</v>
      </c>
      <c r="N459">
        <v>519</v>
      </c>
      <c r="O459">
        <v>17</v>
      </c>
      <c r="P459" s="2">
        <v>46042</v>
      </c>
      <c r="Q459">
        <v>2</v>
      </c>
      <c r="R459">
        <v>0.26</v>
      </c>
    </row>
    <row r="460" spans="2:18" x14ac:dyDescent="0.25">
      <c r="B460" s="1" t="s">
        <v>511</v>
      </c>
      <c r="C460">
        <v>47</v>
      </c>
      <c r="D460" s="1" t="s">
        <v>14</v>
      </c>
      <c r="E460" s="1" t="s">
        <v>50</v>
      </c>
      <c r="F460" s="1" t="s">
        <v>21</v>
      </c>
      <c r="G460" s="2">
        <v>45094</v>
      </c>
      <c r="H460" s="1" t="s">
        <v>239</v>
      </c>
      <c r="I460">
        <v>75.69</v>
      </c>
      <c r="J460" s="1" t="s">
        <v>240</v>
      </c>
      <c r="K460" s="2">
        <v>45107</v>
      </c>
      <c r="L460" s="2"/>
      <c r="M460" t="b">
        <v>0</v>
      </c>
      <c r="N460">
        <v>965</v>
      </c>
      <c r="O460">
        <v>32</v>
      </c>
      <c r="P460" s="2">
        <v>46040</v>
      </c>
      <c r="Q460">
        <v>0</v>
      </c>
      <c r="R460">
        <v>21.16</v>
      </c>
    </row>
    <row r="461" spans="2:18" x14ac:dyDescent="0.25">
      <c r="B461" s="1" t="s">
        <v>512</v>
      </c>
      <c r="C461">
        <v>36</v>
      </c>
      <c r="D461" s="1" t="s">
        <v>7</v>
      </c>
      <c r="E461" s="1" t="s">
        <v>8</v>
      </c>
      <c r="F461" s="1" t="s">
        <v>15</v>
      </c>
      <c r="G461" s="2">
        <v>45641</v>
      </c>
      <c r="H461" s="1" t="s">
        <v>239</v>
      </c>
      <c r="I461">
        <v>79.680000000000007</v>
      </c>
      <c r="J461" s="1" t="s">
        <v>240</v>
      </c>
      <c r="K461" s="2">
        <v>45651</v>
      </c>
      <c r="L461" s="2"/>
      <c r="M461" t="b">
        <v>0</v>
      </c>
      <c r="N461">
        <v>421</v>
      </c>
      <c r="O461">
        <v>14</v>
      </c>
      <c r="P461" s="2">
        <v>46049</v>
      </c>
      <c r="Q461">
        <v>1</v>
      </c>
      <c r="R461">
        <v>17.670000000000002</v>
      </c>
    </row>
    <row r="462" spans="2:18" x14ac:dyDescent="0.25">
      <c r="B462" s="1" t="s">
        <v>513</v>
      </c>
      <c r="C462">
        <v>26</v>
      </c>
      <c r="D462" s="1" t="s">
        <v>7</v>
      </c>
      <c r="E462" s="1" t="s">
        <v>26</v>
      </c>
      <c r="F462" s="1" t="s">
        <v>12</v>
      </c>
      <c r="G462" s="2">
        <v>45874</v>
      </c>
      <c r="H462" s="1" t="s">
        <v>243</v>
      </c>
      <c r="I462">
        <v>41.08</v>
      </c>
      <c r="J462" s="1" t="s">
        <v>240</v>
      </c>
      <c r="K462" s="2">
        <v>45878</v>
      </c>
      <c r="L462" s="2">
        <v>45881</v>
      </c>
      <c r="M462" t="b">
        <v>1</v>
      </c>
      <c r="N462">
        <v>3</v>
      </c>
      <c r="O462">
        <v>0</v>
      </c>
      <c r="P462" s="2">
        <v>45937</v>
      </c>
      <c r="Q462">
        <v>2</v>
      </c>
      <c r="R462">
        <v>10.32</v>
      </c>
    </row>
    <row r="463" spans="2:18" x14ac:dyDescent="0.25">
      <c r="B463" s="1" t="s">
        <v>514</v>
      </c>
      <c r="C463">
        <v>41</v>
      </c>
      <c r="D463" s="1" t="s">
        <v>14</v>
      </c>
      <c r="E463" s="1" t="s">
        <v>17</v>
      </c>
      <c r="F463" s="1" t="s">
        <v>18</v>
      </c>
      <c r="G463" s="2">
        <v>45046</v>
      </c>
      <c r="H463" s="1" t="s">
        <v>237</v>
      </c>
      <c r="I463">
        <v>18.48</v>
      </c>
      <c r="J463" s="1" t="s">
        <v>242</v>
      </c>
      <c r="K463" s="2">
        <v>45055</v>
      </c>
      <c r="L463" s="2">
        <v>45359</v>
      </c>
      <c r="M463" t="b">
        <v>1</v>
      </c>
      <c r="N463">
        <v>304</v>
      </c>
      <c r="O463">
        <v>10</v>
      </c>
      <c r="P463" s="2">
        <v>45290</v>
      </c>
      <c r="Q463">
        <v>3</v>
      </c>
      <c r="R463">
        <v>6.92</v>
      </c>
    </row>
    <row r="464" spans="2:18" x14ac:dyDescent="0.25">
      <c r="B464" s="1" t="s">
        <v>515</v>
      </c>
      <c r="C464">
        <v>42</v>
      </c>
      <c r="D464" s="1" t="s">
        <v>7</v>
      </c>
      <c r="E464" s="1" t="s">
        <v>8</v>
      </c>
      <c r="F464" s="1" t="s">
        <v>15</v>
      </c>
      <c r="G464" s="2">
        <v>45742</v>
      </c>
      <c r="H464" s="1" t="s">
        <v>237</v>
      </c>
      <c r="I464">
        <v>20.37</v>
      </c>
      <c r="J464" s="1" t="s">
        <v>240</v>
      </c>
      <c r="K464" s="2">
        <v>45748</v>
      </c>
      <c r="L464" s="2">
        <v>46026</v>
      </c>
      <c r="M464" t="b">
        <v>1</v>
      </c>
      <c r="N464">
        <v>278</v>
      </c>
      <c r="O464">
        <v>9</v>
      </c>
      <c r="P464" s="2">
        <v>45915</v>
      </c>
      <c r="R464">
        <v>5.77</v>
      </c>
    </row>
    <row r="465" spans="2:18" x14ac:dyDescent="0.25">
      <c r="B465" s="1" t="s">
        <v>516</v>
      </c>
      <c r="C465">
        <v>40</v>
      </c>
      <c r="D465" s="1" t="s">
        <v>7</v>
      </c>
      <c r="E465" s="1" t="s">
        <v>126</v>
      </c>
      <c r="F465" s="1" t="s">
        <v>34</v>
      </c>
      <c r="G465" s="2">
        <v>45085</v>
      </c>
      <c r="H465" s="1" t="s">
        <v>237</v>
      </c>
      <c r="I465">
        <v>17.07</v>
      </c>
      <c r="J465" s="1" t="s">
        <v>240</v>
      </c>
      <c r="K465" s="2">
        <v>45089</v>
      </c>
      <c r="L465" s="2">
        <v>45416</v>
      </c>
      <c r="M465" t="b">
        <v>1</v>
      </c>
      <c r="N465">
        <v>327</v>
      </c>
      <c r="O465">
        <v>10</v>
      </c>
      <c r="P465" s="2">
        <v>45356</v>
      </c>
      <c r="Q465">
        <v>0</v>
      </c>
      <c r="R465">
        <v>1.52</v>
      </c>
    </row>
    <row r="466" spans="2:18" x14ac:dyDescent="0.25">
      <c r="B466" s="1" t="s">
        <v>517</v>
      </c>
      <c r="C466">
        <v>41</v>
      </c>
      <c r="D466" s="1" t="s">
        <v>7</v>
      </c>
      <c r="E466" s="1" t="s">
        <v>26</v>
      </c>
      <c r="F466" s="1" t="s">
        <v>34</v>
      </c>
      <c r="G466" s="2">
        <v>45770</v>
      </c>
      <c r="H466" s="1" t="s">
        <v>237</v>
      </c>
      <c r="I466">
        <v>20.78</v>
      </c>
      <c r="J466" s="1" t="s">
        <v>238</v>
      </c>
      <c r="K466" s="2">
        <v>45774</v>
      </c>
      <c r="L466" s="2"/>
      <c r="M466" t="b">
        <v>0</v>
      </c>
      <c r="N466">
        <v>298</v>
      </c>
      <c r="O466">
        <v>9</v>
      </c>
      <c r="P466" s="2">
        <v>46049</v>
      </c>
      <c r="Q466">
        <v>2</v>
      </c>
      <c r="R466">
        <v>8.0500000000000007</v>
      </c>
    </row>
    <row r="467" spans="2:18" x14ac:dyDescent="0.25">
      <c r="B467" s="1" t="s">
        <v>518</v>
      </c>
      <c r="C467">
        <v>32</v>
      </c>
      <c r="D467" s="1" t="s">
        <v>14</v>
      </c>
      <c r="E467" s="1" t="s">
        <v>8</v>
      </c>
      <c r="F467" s="1" t="s">
        <v>9</v>
      </c>
      <c r="G467" s="2">
        <v>45399</v>
      </c>
      <c r="H467" s="1" t="s">
        <v>243</v>
      </c>
      <c r="I467">
        <v>198.86</v>
      </c>
      <c r="J467" s="1" t="s">
        <v>240</v>
      </c>
      <c r="K467" s="2">
        <v>45400</v>
      </c>
      <c r="L467" s="2"/>
      <c r="M467" t="b">
        <v>0</v>
      </c>
      <c r="N467">
        <v>672</v>
      </c>
      <c r="O467">
        <v>22</v>
      </c>
      <c r="P467" s="2">
        <v>46052</v>
      </c>
      <c r="Q467">
        <v>0</v>
      </c>
      <c r="R467">
        <v>21.26</v>
      </c>
    </row>
    <row r="468" spans="2:18" x14ac:dyDescent="0.25">
      <c r="B468" s="1" t="s">
        <v>519</v>
      </c>
      <c r="C468">
        <v>26</v>
      </c>
      <c r="D468" s="1" t="s">
        <v>7</v>
      </c>
      <c r="E468" s="1" t="s">
        <v>8</v>
      </c>
      <c r="F468" s="1" t="s">
        <v>12</v>
      </c>
      <c r="G468" s="2">
        <v>44934</v>
      </c>
      <c r="H468" s="1" t="s">
        <v>237</v>
      </c>
      <c r="I468">
        <v>18.93</v>
      </c>
      <c r="J468" s="1" t="s">
        <v>240</v>
      </c>
      <c r="K468" s="2">
        <v>44948</v>
      </c>
      <c r="L468" s="2"/>
      <c r="M468" t="b">
        <v>0</v>
      </c>
      <c r="N468">
        <v>1124</v>
      </c>
      <c r="O468">
        <v>37</v>
      </c>
      <c r="P468" s="2">
        <v>46049</v>
      </c>
      <c r="Q468">
        <v>3</v>
      </c>
      <c r="R468">
        <v>1.2</v>
      </c>
    </row>
    <row r="469" spans="2:18" x14ac:dyDescent="0.25">
      <c r="B469" s="1" t="s">
        <v>520</v>
      </c>
      <c r="D469" s="1" t="s">
        <v>14</v>
      </c>
      <c r="E469" s="1" t="s">
        <v>8</v>
      </c>
      <c r="F469" s="1" t="s">
        <v>34</v>
      </c>
      <c r="G469" s="2">
        <v>46015</v>
      </c>
      <c r="H469" s="1" t="s">
        <v>241</v>
      </c>
      <c r="I469">
        <v>36.840000000000003</v>
      </c>
      <c r="J469" s="1" t="s">
        <v>240</v>
      </c>
      <c r="K469" s="2">
        <v>46028</v>
      </c>
      <c r="L469" s="2"/>
      <c r="M469" t="b">
        <v>0</v>
      </c>
      <c r="N469">
        <v>44</v>
      </c>
      <c r="O469">
        <v>1</v>
      </c>
      <c r="P469" s="2">
        <v>46040</v>
      </c>
      <c r="Q469">
        <v>1</v>
      </c>
      <c r="R469">
        <v>12.3</v>
      </c>
    </row>
    <row r="470" spans="2:18" x14ac:dyDescent="0.25">
      <c r="B470" s="1" t="s">
        <v>521</v>
      </c>
      <c r="C470">
        <v>19</v>
      </c>
      <c r="D470" s="1" t="s">
        <v>7</v>
      </c>
      <c r="E470" s="1" t="s">
        <v>28</v>
      </c>
      <c r="F470" s="1" t="s">
        <v>15</v>
      </c>
      <c r="G470" s="2">
        <v>45114</v>
      </c>
      <c r="H470" s="1" t="s">
        <v>241</v>
      </c>
      <c r="I470">
        <v>35.17</v>
      </c>
      <c r="J470" s="1" t="s">
        <v>240</v>
      </c>
      <c r="K470" s="2">
        <v>45127</v>
      </c>
      <c r="L470" s="2"/>
      <c r="M470" t="b">
        <v>0</v>
      </c>
      <c r="N470">
        <v>945</v>
      </c>
      <c r="O470">
        <v>31</v>
      </c>
      <c r="P470" s="2">
        <v>46048</v>
      </c>
      <c r="Q470">
        <v>1</v>
      </c>
      <c r="R470">
        <v>8.3000000000000007</v>
      </c>
    </row>
    <row r="471" spans="2:18" x14ac:dyDescent="0.25">
      <c r="B471" s="1" t="s">
        <v>522</v>
      </c>
      <c r="C471">
        <v>36</v>
      </c>
      <c r="D471" s="1" t="s">
        <v>14</v>
      </c>
      <c r="E471" s="1" t="s">
        <v>8</v>
      </c>
      <c r="F471" s="1" t="s">
        <v>114</v>
      </c>
      <c r="G471" s="2">
        <v>45598</v>
      </c>
      <c r="H471" s="1" t="s">
        <v>241</v>
      </c>
      <c r="I471">
        <v>33.799999999999997</v>
      </c>
      <c r="J471" s="1" t="s">
        <v>240</v>
      </c>
      <c r="K471" s="2">
        <v>45602</v>
      </c>
      <c r="L471" s="2"/>
      <c r="M471" t="b">
        <v>0</v>
      </c>
      <c r="N471">
        <v>470</v>
      </c>
      <c r="O471">
        <v>15</v>
      </c>
      <c r="P471" s="2">
        <v>46043</v>
      </c>
      <c r="Q471">
        <v>1</v>
      </c>
      <c r="R471">
        <v>10.91</v>
      </c>
    </row>
    <row r="472" spans="2:18" x14ac:dyDescent="0.25">
      <c r="B472" s="1" t="s">
        <v>523</v>
      </c>
      <c r="C472">
        <v>33</v>
      </c>
      <c r="D472" s="1" t="s">
        <v>7</v>
      </c>
      <c r="E472" s="1" t="s">
        <v>50</v>
      </c>
      <c r="F472" s="1" t="s">
        <v>34</v>
      </c>
      <c r="G472" s="2">
        <v>45131</v>
      </c>
      <c r="H472" s="1" t="s">
        <v>237</v>
      </c>
      <c r="I472">
        <v>17.84</v>
      </c>
      <c r="J472" s="1" t="s">
        <v>242</v>
      </c>
      <c r="K472" s="2">
        <v>45145</v>
      </c>
      <c r="L472" s="2"/>
      <c r="M472" t="b">
        <v>0</v>
      </c>
      <c r="N472">
        <v>927</v>
      </c>
      <c r="O472">
        <v>30</v>
      </c>
      <c r="P472" s="2">
        <v>46048</v>
      </c>
      <c r="Q472">
        <v>0</v>
      </c>
      <c r="R472">
        <v>5.5</v>
      </c>
    </row>
    <row r="473" spans="2:18" x14ac:dyDescent="0.25">
      <c r="B473" s="1" t="s">
        <v>524</v>
      </c>
      <c r="C473">
        <v>30</v>
      </c>
      <c r="D473" s="1" t="s">
        <v>7</v>
      </c>
      <c r="E473" s="1" t="s">
        <v>17</v>
      </c>
      <c r="F473" s="1" t="s">
        <v>9</v>
      </c>
      <c r="G473" s="2">
        <v>45978</v>
      </c>
      <c r="H473" s="1" t="s">
        <v>241</v>
      </c>
      <c r="I473">
        <v>40.83</v>
      </c>
      <c r="J473" s="1" t="s">
        <v>238</v>
      </c>
      <c r="K473" s="2">
        <v>45982</v>
      </c>
      <c r="L473" s="2">
        <v>46002</v>
      </c>
      <c r="M473" t="b">
        <v>1</v>
      </c>
      <c r="N473">
        <v>20</v>
      </c>
      <c r="O473">
        <v>0</v>
      </c>
      <c r="P473" s="2">
        <v>45913</v>
      </c>
      <c r="Q473">
        <v>2</v>
      </c>
      <c r="R473">
        <v>13.57</v>
      </c>
    </row>
    <row r="474" spans="2:18" x14ac:dyDescent="0.25">
      <c r="B474" s="1" t="s">
        <v>525</v>
      </c>
      <c r="C474">
        <v>18</v>
      </c>
      <c r="D474" s="1" t="s">
        <v>7</v>
      </c>
      <c r="E474" s="1" t="s">
        <v>28</v>
      </c>
      <c r="F474" s="1" t="s">
        <v>15</v>
      </c>
      <c r="G474" s="2">
        <v>45759</v>
      </c>
      <c r="H474" s="1" t="s">
        <v>2861</v>
      </c>
      <c r="I474">
        <v>36</v>
      </c>
      <c r="J474" s="1" t="s">
        <v>240</v>
      </c>
      <c r="K474" s="2">
        <v>45771</v>
      </c>
      <c r="L474" s="2"/>
      <c r="M474" t="b">
        <v>0</v>
      </c>
      <c r="N474">
        <v>301</v>
      </c>
      <c r="O474">
        <v>10</v>
      </c>
      <c r="P474" s="2">
        <v>46045</v>
      </c>
      <c r="Q474">
        <v>0</v>
      </c>
      <c r="R474">
        <v>10.88</v>
      </c>
    </row>
    <row r="475" spans="2:18" x14ac:dyDescent="0.25">
      <c r="B475" s="1" t="s">
        <v>526</v>
      </c>
      <c r="C475">
        <v>23</v>
      </c>
      <c r="D475" s="1" t="s">
        <v>7</v>
      </c>
      <c r="E475" s="1" t="s">
        <v>8</v>
      </c>
      <c r="F475" s="1" t="s">
        <v>21</v>
      </c>
      <c r="G475" s="2">
        <v>45833</v>
      </c>
      <c r="H475" s="1" t="s">
        <v>241</v>
      </c>
      <c r="I475">
        <v>34.17</v>
      </c>
      <c r="J475" s="1" t="s">
        <v>240</v>
      </c>
      <c r="K475" s="2">
        <v>45834</v>
      </c>
      <c r="L475" s="2"/>
      <c r="M475" t="b">
        <v>0</v>
      </c>
      <c r="N475">
        <v>238</v>
      </c>
      <c r="O475">
        <v>7</v>
      </c>
      <c r="P475" s="2">
        <v>46053</v>
      </c>
      <c r="Q475">
        <v>1</v>
      </c>
      <c r="R475">
        <v>6.47</v>
      </c>
    </row>
    <row r="476" spans="2:18" x14ac:dyDescent="0.25">
      <c r="B476" s="1" t="s">
        <v>527</v>
      </c>
      <c r="C476">
        <v>44</v>
      </c>
      <c r="D476" s="1" t="s">
        <v>7</v>
      </c>
      <c r="E476" s="1" t="s">
        <v>28</v>
      </c>
      <c r="F476" s="1" t="s">
        <v>18</v>
      </c>
      <c r="G476" s="2">
        <v>45413</v>
      </c>
      <c r="H476" s="1" t="s">
        <v>237</v>
      </c>
      <c r="I476">
        <v>17.62</v>
      </c>
      <c r="J476" s="1" t="s">
        <v>240</v>
      </c>
      <c r="K476" s="2">
        <v>45417</v>
      </c>
      <c r="L476" s="2"/>
      <c r="M476" t="b">
        <v>0</v>
      </c>
      <c r="N476">
        <v>655</v>
      </c>
      <c r="O476">
        <v>21</v>
      </c>
      <c r="P476" s="2">
        <v>46049</v>
      </c>
      <c r="Q476">
        <v>1</v>
      </c>
      <c r="R476">
        <v>7.29</v>
      </c>
    </row>
    <row r="477" spans="2:18" x14ac:dyDescent="0.25">
      <c r="B477" s="1" t="s">
        <v>528</v>
      </c>
      <c r="C477">
        <v>28</v>
      </c>
      <c r="D477" s="1" t="s">
        <v>7</v>
      </c>
      <c r="E477" s="1" t="s">
        <v>36</v>
      </c>
      <c r="F477" s="1" t="s">
        <v>9</v>
      </c>
      <c r="G477" s="2">
        <v>45453</v>
      </c>
      <c r="H477" s="1" t="s">
        <v>241</v>
      </c>
      <c r="I477">
        <v>37.799999999999997</v>
      </c>
      <c r="J477" s="1" t="s">
        <v>238</v>
      </c>
      <c r="K477" s="2">
        <v>45461</v>
      </c>
      <c r="L477" s="2"/>
      <c r="M477" t="b">
        <v>0</v>
      </c>
      <c r="N477">
        <v>611</v>
      </c>
      <c r="O477">
        <v>20</v>
      </c>
      <c r="P477" s="2">
        <v>46052</v>
      </c>
      <c r="Q477">
        <v>1</v>
      </c>
      <c r="R477">
        <v>11.42</v>
      </c>
    </row>
    <row r="478" spans="2:18" x14ac:dyDescent="0.25">
      <c r="B478" s="1" t="s">
        <v>529</v>
      </c>
      <c r="C478">
        <v>37</v>
      </c>
      <c r="D478" s="1" t="s">
        <v>14</v>
      </c>
      <c r="E478" s="1" t="s">
        <v>43</v>
      </c>
      <c r="F478" s="1" t="s">
        <v>9</v>
      </c>
      <c r="G478" s="2">
        <v>45641</v>
      </c>
      <c r="H478" s="1" t="s">
        <v>237</v>
      </c>
      <c r="I478">
        <v>18.47</v>
      </c>
      <c r="J478" s="1" t="s">
        <v>240</v>
      </c>
      <c r="K478" s="2">
        <v>45655</v>
      </c>
      <c r="L478" s="2"/>
      <c r="M478" t="b">
        <v>0</v>
      </c>
      <c r="N478">
        <v>417</v>
      </c>
      <c r="O478">
        <v>13</v>
      </c>
      <c r="P478" s="2">
        <v>46052</v>
      </c>
      <c r="Q478">
        <v>0</v>
      </c>
      <c r="R478">
        <v>8.0500000000000007</v>
      </c>
    </row>
    <row r="479" spans="2:18" x14ac:dyDescent="0.25">
      <c r="B479" s="1" t="s">
        <v>530</v>
      </c>
      <c r="C479">
        <v>21</v>
      </c>
      <c r="D479" s="1" t="s">
        <v>24</v>
      </c>
      <c r="E479" s="1" t="s">
        <v>8</v>
      </c>
      <c r="F479" s="1" t="s">
        <v>9</v>
      </c>
      <c r="G479" s="2">
        <v>45722</v>
      </c>
      <c r="H479" s="1" t="s">
        <v>241</v>
      </c>
      <c r="J479" s="1" t="s">
        <v>240</v>
      </c>
      <c r="K479" s="2">
        <v>45814</v>
      </c>
      <c r="L479" s="2">
        <v>45996</v>
      </c>
      <c r="M479" t="b">
        <v>1</v>
      </c>
      <c r="N479">
        <v>182</v>
      </c>
      <c r="O479">
        <v>6</v>
      </c>
      <c r="P479" s="2">
        <v>45863</v>
      </c>
      <c r="Q479">
        <v>0</v>
      </c>
      <c r="R479">
        <v>14.14</v>
      </c>
    </row>
    <row r="480" spans="2:18" x14ac:dyDescent="0.25">
      <c r="B480" s="1" t="s">
        <v>531</v>
      </c>
      <c r="C480">
        <v>47</v>
      </c>
      <c r="D480" s="1" t="s">
        <v>7</v>
      </c>
      <c r="E480" s="1" t="s">
        <v>43</v>
      </c>
      <c r="F480" s="1" t="s">
        <v>9</v>
      </c>
      <c r="G480" s="2">
        <v>45881</v>
      </c>
      <c r="H480" s="1" t="s">
        <v>241</v>
      </c>
      <c r="I480">
        <v>42.22</v>
      </c>
      <c r="J480" s="1" t="s">
        <v>238</v>
      </c>
      <c r="K480" s="2">
        <v>45887</v>
      </c>
      <c r="L480" s="2"/>
      <c r="M480" t="b">
        <v>0</v>
      </c>
      <c r="N480">
        <v>185</v>
      </c>
      <c r="O480">
        <v>6</v>
      </c>
      <c r="P480" s="2">
        <v>46052</v>
      </c>
      <c r="Q480">
        <v>1</v>
      </c>
      <c r="R480">
        <v>7.54</v>
      </c>
    </row>
    <row r="481" spans="2:18" x14ac:dyDescent="0.25">
      <c r="B481" s="1" t="s">
        <v>532</v>
      </c>
      <c r="C481">
        <v>33</v>
      </c>
      <c r="D481" s="1" t="s">
        <v>31</v>
      </c>
      <c r="E481" s="1" t="s">
        <v>28</v>
      </c>
      <c r="F481" s="1" t="s">
        <v>12</v>
      </c>
      <c r="G481" s="2">
        <v>44947</v>
      </c>
      <c r="H481" s="1" t="s">
        <v>237</v>
      </c>
      <c r="I481">
        <v>20.9</v>
      </c>
      <c r="J481" s="1" t="s">
        <v>242</v>
      </c>
      <c r="K481" s="2">
        <v>44959</v>
      </c>
      <c r="L481" s="2">
        <v>45307</v>
      </c>
      <c r="M481" t="b">
        <v>1</v>
      </c>
      <c r="N481">
        <v>348</v>
      </c>
      <c r="O481">
        <v>11</v>
      </c>
      <c r="P481" s="2">
        <v>45255</v>
      </c>
      <c r="Q481">
        <v>1</v>
      </c>
      <c r="R481">
        <v>8.67</v>
      </c>
    </row>
    <row r="482" spans="2:18" x14ac:dyDescent="0.25">
      <c r="B482" s="1" t="s">
        <v>533</v>
      </c>
      <c r="C482">
        <v>37</v>
      </c>
      <c r="D482" s="1" t="s">
        <v>24</v>
      </c>
      <c r="E482" s="1" t="s">
        <v>26</v>
      </c>
      <c r="F482" s="1" t="s">
        <v>9</v>
      </c>
      <c r="G482" s="2">
        <v>45674</v>
      </c>
      <c r="H482" s="1" t="s">
        <v>239</v>
      </c>
      <c r="I482">
        <v>91.67</v>
      </c>
      <c r="J482" s="1" t="s">
        <v>240</v>
      </c>
      <c r="K482" s="2">
        <v>45681</v>
      </c>
      <c r="L482" s="2"/>
      <c r="M482" t="b">
        <v>0</v>
      </c>
      <c r="N482">
        <v>391</v>
      </c>
      <c r="O482">
        <v>13</v>
      </c>
      <c r="P482" s="2">
        <v>46046</v>
      </c>
      <c r="Q482">
        <v>0</v>
      </c>
      <c r="R482">
        <v>9.1</v>
      </c>
    </row>
    <row r="483" spans="2:18" x14ac:dyDescent="0.25">
      <c r="B483" s="1" t="s">
        <v>534</v>
      </c>
      <c r="C483">
        <v>55</v>
      </c>
      <c r="D483" s="1" t="s">
        <v>7</v>
      </c>
      <c r="E483" s="1" t="s">
        <v>8</v>
      </c>
      <c r="F483" s="1" t="s">
        <v>15</v>
      </c>
      <c r="G483" s="2">
        <v>45050</v>
      </c>
      <c r="H483" s="1" t="s">
        <v>237</v>
      </c>
      <c r="I483">
        <v>16.53</v>
      </c>
      <c r="J483" s="1" t="s">
        <v>240</v>
      </c>
      <c r="K483" s="2">
        <v>45060</v>
      </c>
      <c r="L483" s="2"/>
      <c r="M483" t="b">
        <v>0</v>
      </c>
      <c r="N483">
        <v>1012</v>
      </c>
      <c r="O483">
        <v>33</v>
      </c>
      <c r="P483" s="2">
        <v>46049</v>
      </c>
      <c r="Q483">
        <v>2</v>
      </c>
      <c r="R483">
        <v>5.52</v>
      </c>
    </row>
    <row r="484" spans="2:18" x14ac:dyDescent="0.25">
      <c r="B484" s="1" t="s">
        <v>535</v>
      </c>
      <c r="C484">
        <v>48</v>
      </c>
      <c r="D484" s="1" t="s">
        <v>7</v>
      </c>
      <c r="E484" s="1" t="s">
        <v>32</v>
      </c>
      <c r="F484" s="1" t="s">
        <v>34</v>
      </c>
      <c r="G484" s="2">
        <v>45251</v>
      </c>
      <c r="H484" s="1" t="s">
        <v>239</v>
      </c>
      <c r="I484">
        <v>73.59</v>
      </c>
      <c r="J484" s="1" t="s">
        <v>240</v>
      </c>
      <c r="K484" s="2">
        <v>45257</v>
      </c>
      <c r="L484" s="2">
        <v>45478</v>
      </c>
      <c r="M484" t="b">
        <v>1</v>
      </c>
      <c r="N484">
        <v>221</v>
      </c>
      <c r="O484">
        <v>7</v>
      </c>
      <c r="P484" s="2">
        <v>45380</v>
      </c>
      <c r="Q484">
        <v>0</v>
      </c>
      <c r="R484">
        <v>14.9</v>
      </c>
    </row>
    <row r="485" spans="2:18" x14ac:dyDescent="0.25">
      <c r="B485" s="1" t="s">
        <v>536</v>
      </c>
      <c r="C485">
        <v>31</v>
      </c>
      <c r="D485" s="1" t="s">
        <v>7</v>
      </c>
      <c r="E485" s="1" t="s">
        <v>8</v>
      </c>
      <c r="F485" s="1" t="s">
        <v>18</v>
      </c>
      <c r="G485" s="2">
        <v>45861</v>
      </c>
      <c r="H485" s="1" t="s">
        <v>239</v>
      </c>
      <c r="I485">
        <v>83.41</v>
      </c>
      <c r="J485" s="1" t="s">
        <v>238</v>
      </c>
      <c r="K485" s="2">
        <v>45861</v>
      </c>
      <c r="L485" s="2"/>
      <c r="M485" t="b">
        <v>0</v>
      </c>
      <c r="N485">
        <v>211</v>
      </c>
      <c r="O485">
        <v>7</v>
      </c>
      <c r="P485" s="2">
        <v>46040</v>
      </c>
      <c r="Q485">
        <v>0</v>
      </c>
      <c r="R485">
        <v>21.79</v>
      </c>
    </row>
    <row r="486" spans="2:18" x14ac:dyDescent="0.25">
      <c r="B486" s="1" t="s">
        <v>537</v>
      </c>
      <c r="C486">
        <v>29</v>
      </c>
      <c r="D486" s="1" t="s">
        <v>14</v>
      </c>
      <c r="E486" s="1" t="s">
        <v>8</v>
      </c>
      <c r="F486" s="1" t="s">
        <v>9</v>
      </c>
      <c r="G486" s="2">
        <v>45209</v>
      </c>
      <c r="H486" s="1" t="s">
        <v>237</v>
      </c>
      <c r="I486">
        <v>18.309999999999999</v>
      </c>
      <c r="J486" s="1" t="s">
        <v>240</v>
      </c>
      <c r="K486" s="2">
        <v>45213</v>
      </c>
      <c r="L486" s="2"/>
      <c r="M486" t="b">
        <v>0</v>
      </c>
      <c r="N486">
        <v>859</v>
      </c>
      <c r="O486">
        <v>28</v>
      </c>
      <c r="P486" s="2">
        <v>46041</v>
      </c>
      <c r="Q486">
        <v>1</v>
      </c>
      <c r="R486">
        <v>5.37</v>
      </c>
    </row>
    <row r="487" spans="2:18" x14ac:dyDescent="0.25">
      <c r="B487" s="1" t="s">
        <v>538</v>
      </c>
      <c r="C487">
        <v>31</v>
      </c>
      <c r="D487" s="1" t="s">
        <v>7</v>
      </c>
      <c r="E487" s="1" t="s">
        <v>8</v>
      </c>
      <c r="F487" s="1" t="s">
        <v>34</v>
      </c>
      <c r="G487" s="2">
        <v>45825</v>
      </c>
      <c r="H487" s="1" t="s">
        <v>237</v>
      </c>
      <c r="I487">
        <v>20.309999999999999</v>
      </c>
      <c r="J487" s="1" t="s">
        <v>240</v>
      </c>
      <c r="K487" s="2">
        <v>45833</v>
      </c>
      <c r="L487" s="2"/>
      <c r="M487" t="b">
        <v>0</v>
      </c>
      <c r="N487">
        <v>239</v>
      </c>
      <c r="O487">
        <v>7</v>
      </c>
      <c r="P487" s="2">
        <v>46046</v>
      </c>
      <c r="Q487">
        <v>1</v>
      </c>
      <c r="R487">
        <v>8.43</v>
      </c>
    </row>
    <row r="488" spans="2:18" x14ac:dyDescent="0.25">
      <c r="B488" s="1" t="s">
        <v>539</v>
      </c>
      <c r="C488">
        <v>39</v>
      </c>
      <c r="D488" s="1" t="s">
        <v>7</v>
      </c>
      <c r="E488" s="1" t="s">
        <v>43</v>
      </c>
      <c r="F488" s="1" t="s">
        <v>12</v>
      </c>
      <c r="G488" s="2">
        <v>45448</v>
      </c>
      <c r="H488" s="1" t="s">
        <v>237</v>
      </c>
      <c r="I488">
        <v>19.309999999999999</v>
      </c>
      <c r="J488" s="1" t="s">
        <v>242</v>
      </c>
      <c r="K488" s="2">
        <v>45448</v>
      </c>
      <c r="L488" s="2">
        <v>45554</v>
      </c>
      <c r="M488" t="b">
        <v>1</v>
      </c>
      <c r="N488">
        <v>106</v>
      </c>
      <c r="O488">
        <v>3</v>
      </c>
      <c r="P488" s="2">
        <v>45451</v>
      </c>
      <c r="R488">
        <v>0</v>
      </c>
    </row>
    <row r="489" spans="2:18" x14ac:dyDescent="0.25">
      <c r="B489" s="1" t="s">
        <v>540</v>
      </c>
      <c r="C489">
        <v>33</v>
      </c>
      <c r="D489" s="1" t="s">
        <v>7</v>
      </c>
      <c r="E489" s="1" t="s">
        <v>28</v>
      </c>
      <c r="F489" s="1" t="s">
        <v>12</v>
      </c>
      <c r="G489" s="2">
        <v>45189</v>
      </c>
      <c r="H489" s="1" t="s">
        <v>239</v>
      </c>
      <c r="J489" s="1" t="s">
        <v>240</v>
      </c>
      <c r="K489" s="2">
        <v>45192</v>
      </c>
      <c r="L489" s="2"/>
      <c r="M489" t="b">
        <v>0</v>
      </c>
      <c r="N489">
        <v>880</v>
      </c>
      <c r="O489">
        <v>29</v>
      </c>
      <c r="P489" s="2">
        <v>46042</v>
      </c>
      <c r="Q489">
        <v>1</v>
      </c>
      <c r="R489">
        <v>14.59</v>
      </c>
    </row>
    <row r="490" spans="2:18" x14ac:dyDescent="0.25">
      <c r="B490" s="1" t="s">
        <v>541</v>
      </c>
      <c r="C490">
        <v>30</v>
      </c>
      <c r="D490" s="1" t="s">
        <v>7</v>
      </c>
      <c r="E490" s="1" t="s">
        <v>8</v>
      </c>
      <c r="F490" s="1" t="s">
        <v>34</v>
      </c>
      <c r="G490" s="2">
        <v>45303</v>
      </c>
      <c r="H490" s="1" t="s">
        <v>2861</v>
      </c>
      <c r="I490">
        <v>42.25</v>
      </c>
      <c r="J490" s="1" t="s">
        <v>240</v>
      </c>
      <c r="K490" s="2">
        <v>45317</v>
      </c>
      <c r="L490" s="2"/>
      <c r="M490" t="b">
        <v>0</v>
      </c>
      <c r="N490">
        <v>755</v>
      </c>
      <c r="O490">
        <v>25</v>
      </c>
      <c r="P490" s="2">
        <v>46040</v>
      </c>
      <c r="Q490">
        <v>1</v>
      </c>
      <c r="R490">
        <v>6.61</v>
      </c>
    </row>
    <row r="491" spans="2:18" x14ac:dyDescent="0.25">
      <c r="B491" s="1" t="s">
        <v>542</v>
      </c>
      <c r="C491">
        <v>47</v>
      </c>
      <c r="D491" s="1" t="s">
        <v>14</v>
      </c>
      <c r="E491" s="1" t="s">
        <v>28</v>
      </c>
      <c r="F491" s="1" t="s">
        <v>34</v>
      </c>
      <c r="G491" s="2">
        <v>45525</v>
      </c>
      <c r="H491" s="1" t="s">
        <v>237</v>
      </c>
      <c r="I491">
        <v>20.61</v>
      </c>
      <c r="J491" s="1" t="s">
        <v>238</v>
      </c>
      <c r="K491" s="2">
        <v>45525</v>
      </c>
      <c r="L491" s="2"/>
      <c r="M491" t="b">
        <v>0</v>
      </c>
      <c r="N491">
        <v>547</v>
      </c>
      <c r="O491">
        <v>18</v>
      </c>
      <c r="P491" s="2">
        <v>46053</v>
      </c>
      <c r="Q491">
        <v>1</v>
      </c>
      <c r="R491">
        <v>15.9</v>
      </c>
    </row>
    <row r="492" spans="2:18" x14ac:dyDescent="0.25">
      <c r="B492" s="1" t="s">
        <v>543</v>
      </c>
      <c r="C492">
        <v>33</v>
      </c>
      <c r="D492" s="1" t="s">
        <v>14</v>
      </c>
      <c r="E492" s="1" t="s">
        <v>50</v>
      </c>
      <c r="F492" s="1" t="s">
        <v>41</v>
      </c>
      <c r="G492" s="2">
        <v>45789</v>
      </c>
      <c r="H492" s="1" t="s">
        <v>241</v>
      </c>
      <c r="I492">
        <v>37.71</v>
      </c>
      <c r="J492" s="1" t="s">
        <v>240</v>
      </c>
      <c r="K492" s="2">
        <v>45792</v>
      </c>
      <c r="L492" s="2"/>
      <c r="M492" t="b">
        <v>0</v>
      </c>
      <c r="N492">
        <v>280</v>
      </c>
      <c r="O492">
        <v>9</v>
      </c>
      <c r="P492" s="2">
        <v>46053</v>
      </c>
      <c r="Q492">
        <v>1</v>
      </c>
      <c r="R492">
        <v>7.33</v>
      </c>
    </row>
    <row r="493" spans="2:18" x14ac:dyDescent="0.25">
      <c r="B493" s="1" t="s">
        <v>544</v>
      </c>
      <c r="C493">
        <v>55</v>
      </c>
      <c r="D493" s="1" t="s">
        <v>7</v>
      </c>
      <c r="E493" s="1" t="s">
        <v>26</v>
      </c>
      <c r="F493" s="1" t="s">
        <v>12</v>
      </c>
      <c r="G493" s="2">
        <v>45609</v>
      </c>
      <c r="H493" s="1" t="s">
        <v>237</v>
      </c>
      <c r="I493">
        <v>18.850000000000001</v>
      </c>
      <c r="J493" s="1" t="s">
        <v>238</v>
      </c>
      <c r="K493" s="2">
        <v>45618</v>
      </c>
      <c r="L493" s="2"/>
      <c r="M493" t="b">
        <v>0</v>
      </c>
      <c r="N493">
        <v>454</v>
      </c>
      <c r="O493">
        <v>15</v>
      </c>
      <c r="P493" s="2">
        <v>46050</v>
      </c>
      <c r="Q493">
        <v>0</v>
      </c>
      <c r="R493">
        <v>6.29</v>
      </c>
    </row>
    <row r="494" spans="2:18" x14ac:dyDescent="0.25">
      <c r="B494" s="1" t="s">
        <v>545</v>
      </c>
      <c r="C494">
        <v>35</v>
      </c>
      <c r="D494" s="1" t="s">
        <v>14</v>
      </c>
      <c r="E494" s="1" t="s">
        <v>11</v>
      </c>
      <c r="F494" s="1" t="s">
        <v>12</v>
      </c>
      <c r="G494" s="2">
        <v>45978</v>
      </c>
      <c r="H494" s="1" t="s">
        <v>241</v>
      </c>
      <c r="I494">
        <v>38.049999999999997</v>
      </c>
      <c r="J494" s="1" t="s">
        <v>242</v>
      </c>
      <c r="K494" s="2">
        <v>45986</v>
      </c>
      <c r="L494" s="2"/>
      <c r="M494" t="b">
        <v>0</v>
      </c>
      <c r="N494">
        <v>86</v>
      </c>
      <c r="O494">
        <v>2</v>
      </c>
      <c r="P494" s="2">
        <v>46050</v>
      </c>
      <c r="R494">
        <v>10.51</v>
      </c>
    </row>
    <row r="495" spans="2:18" x14ac:dyDescent="0.25">
      <c r="B495" s="1" t="s">
        <v>546</v>
      </c>
      <c r="C495">
        <v>105</v>
      </c>
      <c r="D495" s="1" t="s">
        <v>14</v>
      </c>
      <c r="E495" s="1" t="s">
        <v>26</v>
      </c>
      <c r="F495" s="1" t="s">
        <v>15</v>
      </c>
      <c r="G495" s="2">
        <v>45904</v>
      </c>
      <c r="H495" s="1" t="s">
        <v>241</v>
      </c>
      <c r="I495">
        <v>34.299999999999997</v>
      </c>
      <c r="J495" s="1" t="s">
        <v>242</v>
      </c>
      <c r="K495" s="2">
        <v>45907</v>
      </c>
      <c r="L495" s="2"/>
      <c r="M495" t="b">
        <v>0</v>
      </c>
      <c r="N495">
        <v>165</v>
      </c>
      <c r="O495">
        <v>5</v>
      </c>
      <c r="P495" s="2">
        <v>46041</v>
      </c>
      <c r="Q495">
        <v>1</v>
      </c>
      <c r="R495">
        <v>3.64</v>
      </c>
    </row>
    <row r="496" spans="2:18" x14ac:dyDescent="0.25">
      <c r="B496" s="1" t="s">
        <v>547</v>
      </c>
      <c r="C496">
        <v>37</v>
      </c>
      <c r="D496" s="1" t="s">
        <v>14</v>
      </c>
      <c r="E496" s="1" t="s">
        <v>8</v>
      </c>
      <c r="F496" s="1" t="s">
        <v>15</v>
      </c>
      <c r="G496" s="2">
        <v>45776</v>
      </c>
      <c r="H496" s="1" t="s">
        <v>237</v>
      </c>
      <c r="I496">
        <v>21.24</v>
      </c>
      <c r="J496" s="1" t="s">
        <v>242</v>
      </c>
      <c r="K496" s="2">
        <v>45776</v>
      </c>
      <c r="L496" s="2">
        <v>46045</v>
      </c>
      <c r="M496" t="b">
        <v>1</v>
      </c>
      <c r="N496">
        <v>269</v>
      </c>
      <c r="O496">
        <v>8</v>
      </c>
      <c r="P496" s="2">
        <v>45944</v>
      </c>
      <c r="Q496">
        <v>2</v>
      </c>
      <c r="R496">
        <v>3.9</v>
      </c>
    </row>
    <row r="497" spans="2:18" x14ac:dyDescent="0.25">
      <c r="B497" s="1" t="s">
        <v>548</v>
      </c>
      <c r="C497">
        <v>43</v>
      </c>
      <c r="D497" s="1" t="s">
        <v>7</v>
      </c>
      <c r="E497" s="1" t="s">
        <v>57</v>
      </c>
      <c r="F497" s="1" t="s">
        <v>34</v>
      </c>
      <c r="G497" s="2">
        <v>45606</v>
      </c>
      <c r="H497" s="1" t="s">
        <v>239</v>
      </c>
      <c r="I497">
        <v>83.71</v>
      </c>
      <c r="J497" s="1" t="s">
        <v>242</v>
      </c>
      <c r="K497" s="2">
        <v>45619</v>
      </c>
      <c r="L497" s="2"/>
      <c r="M497" t="b">
        <v>0</v>
      </c>
      <c r="N497">
        <v>453</v>
      </c>
      <c r="O497">
        <v>15</v>
      </c>
      <c r="P497" s="2">
        <v>46042</v>
      </c>
      <c r="Q497">
        <v>1</v>
      </c>
      <c r="R497">
        <v>17.62</v>
      </c>
    </row>
    <row r="498" spans="2:18" x14ac:dyDescent="0.25">
      <c r="B498" s="1" t="s">
        <v>549</v>
      </c>
      <c r="C498">
        <v>27</v>
      </c>
      <c r="D498" s="1" t="s">
        <v>7</v>
      </c>
      <c r="E498" s="1" t="s">
        <v>36</v>
      </c>
      <c r="F498" s="1" t="s">
        <v>12</v>
      </c>
      <c r="G498" s="2">
        <v>45253</v>
      </c>
      <c r="H498" s="1" t="s">
        <v>237</v>
      </c>
      <c r="I498">
        <v>18.48</v>
      </c>
      <c r="J498" s="1" t="s">
        <v>242</v>
      </c>
      <c r="K498" s="2">
        <v>45261</v>
      </c>
      <c r="L498" s="2"/>
      <c r="M498" t="b">
        <v>0</v>
      </c>
      <c r="N498">
        <v>811</v>
      </c>
      <c r="O498">
        <v>27</v>
      </c>
      <c r="P498" s="2">
        <v>46044</v>
      </c>
      <c r="Q498">
        <v>3</v>
      </c>
      <c r="R498">
        <v>6.34</v>
      </c>
    </row>
    <row r="499" spans="2:18" x14ac:dyDescent="0.25">
      <c r="B499" s="1" t="s">
        <v>550</v>
      </c>
      <c r="C499">
        <v>26</v>
      </c>
      <c r="D499" s="1" t="s">
        <v>14</v>
      </c>
      <c r="E499" s="1" t="s">
        <v>26</v>
      </c>
      <c r="F499" s="1" t="s">
        <v>41</v>
      </c>
      <c r="G499" s="2">
        <v>45539</v>
      </c>
      <c r="H499" s="1" t="s">
        <v>241</v>
      </c>
      <c r="I499">
        <v>43.07</v>
      </c>
      <c r="J499" s="1" t="s">
        <v>242</v>
      </c>
      <c r="K499" s="2">
        <v>45399</v>
      </c>
      <c r="L499" s="2"/>
      <c r="M499" t="b">
        <v>0</v>
      </c>
      <c r="N499">
        <v>673</v>
      </c>
      <c r="O499">
        <v>22</v>
      </c>
      <c r="P499" s="2">
        <v>46044</v>
      </c>
      <c r="Q499">
        <v>3</v>
      </c>
      <c r="R499">
        <v>0.8</v>
      </c>
    </row>
    <row r="500" spans="2:18" x14ac:dyDescent="0.25">
      <c r="B500" s="1" t="s">
        <v>551</v>
      </c>
      <c r="C500">
        <v>38</v>
      </c>
      <c r="D500" s="1" t="s">
        <v>24</v>
      </c>
      <c r="E500" s="1" t="s">
        <v>17</v>
      </c>
      <c r="F500" s="1" t="s">
        <v>12</v>
      </c>
      <c r="G500" s="2">
        <v>45060</v>
      </c>
      <c r="H500" s="1" t="s">
        <v>241</v>
      </c>
      <c r="I500">
        <v>37.03</v>
      </c>
      <c r="J500" s="1" t="s">
        <v>240</v>
      </c>
      <c r="K500" s="2">
        <v>45060</v>
      </c>
      <c r="L500" s="2"/>
      <c r="M500" t="b">
        <v>0</v>
      </c>
      <c r="N500">
        <v>1012</v>
      </c>
      <c r="O500">
        <v>33</v>
      </c>
      <c r="P500" s="2">
        <v>46040</v>
      </c>
      <c r="Q500">
        <v>3</v>
      </c>
      <c r="R500">
        <v>7.73</v>
      </c>
    </row>
    <row r="501" spans="2:18" x14ac:dyDescent="0.25">
      <c r="B501" s="1" t="s">
        <v>552</v>
      </c>
      <c r="C501">
        <v>43</v>
      </c>
      <c r="D501" s="1" t="s">
        <v>7</v>
      </c>
      <c r="E501" s="1" t="s">
        <v>43</v>
      </c>
      <c r="F501" s="1" t="s">
        <v>34</v>
      </c>
      <c r="G501" s="2">
        <v>45348</v>
      </c>
      <c r="H501" s="1" t="s">
        <v>243</v>
      </c>
      <c r="I501">
        <v>169.74</v>
      </c>
      <c r="J501" s="1" t="s">
        <v>240</v>
      </c>
      <c r="K501" s="2">
        <v>45351</v>
      </c>
      <c r="L501" s="2"/>
      <c r="M501" t="b">
        <v>0</v>
      </c>
      <c r="N501">
        <v>721</v>
      </c>
      <c r="O501">
        <v>24</v>
      </c>
      <c r="P501" s="2">
        <v>46046</v>
      </c>
      <c r="Q501">
        <v>3</v>
      </c>
      <c r="R501">
        <v>26.08</v>
      </c>
    </row>
    <row r="502" spans="2:18" x14ac:dyDescent="0.25">
      <c r="B502" s="1" t="s">
        <v>553</v>
      </c>
      <c r="C502">
        <v>34</v>
      </c>
      <c r="D502" s="1" t="s">
        <v>14</v>
      </c>
      <c r="E502" s="1" t="s">
        <v>26</v>
      </c>
      <c r="F502" s="1" t="s">
        <v>12</v>
      </c>
      <c r="G502" s="2">
        <v>45971</v>
      </c>
      <c r="H502" s="1" t="s">
        <v>241</v>
      </c>
      <c r="I502">
        <v>42.14</v>
      </c>
      <c r="J502" s="1" t="s">
        <v>242</v>
      </c>
      <c r="K502" s="2">
        <v>45972</v>
      </c>
      <c r="L502" s="2"/>
      <c r="M502" t="b">
        <v>0</v>
      </c>
      <c r="N502">
        <v>100</v>
      </c>
      <c r="O502">
        <v>3</v>
      </c>
      <c r="P502" s="2">
        <v>46043</v>
      </c>
      <c r="Q502">
        <v>1</v>
      </c>
      <c r="R502">
        <v>12.35</v>
      </c>
    </row>
    <row r="503" spans="2:18" x14ac:dyDescent="0.25">
      <c r="B503" s="1" t="s">
        <v>554</v>
      </c>
      <c r="C503">
        <v>22</v>
      </c>
      <c r="D503" s="1" t="s">
        <v>7</v>
      </c>
      <c r="E503" s="1" t="s">
        <v>36</v>
      </c>
      <c r="F503" s="1" t="s">
        <v>123</v>
      </c>
      <c r="G503" s="2">
        <v>45406</v>
      </c>
      <c r="H503" s="1" t="s">
        <v>239</v>
      </c>
      <c r="I503">
        <v>70.92</v>
      </c>
      <c r="J503" s="1" t="s">
        <v>240</v>
      </c>
      <c r="K503" s="2">
        <v>45420</v>
      </c>
      <c r="L503" s="2"/>
      <c r="M503" t="b">
        <v>0</v>
      </c>
      <c r="N503">
        <v>652</v>
      </c>
      <c r="O503">
        <v>21</v>
      </c>
      <c r="P503" s="2">
        <v>46050</v>
      </c>
      <c r="Q503">
        <v>0</v>
      </c>
      <c r="R503">
        <v>20.87</v>
      </c>
    </row>
    <row r="504" spans="2:18" x14ac:dyDescent="0.25">
      <c r="B504" s="1" t="s">
        <v>555</v>
      </c>
      <c r="D504" s="1" t="s">
        <v>7</v>
      </c>
      <c r="E504" s="1" t="s">
        <v>20</v>
      </c>
      <c r="F504" s="1" t="s">
        <v>21</v>
      </c>
      <c r="G504" s="2">
        <v>45055</v>
      </c>
      <c r="H504" s="1" t="s">
        <v>237</v>
      </c>
      <c r="I504">
        <v>18.7</v>
      </c>
      <c r="J504" s="1" t="s">
        <v>240</v>
      </c>
      <c r="K504" s="2">
        <v>45066</v>
      </c>
      <c r="L504" s="2">
        <v>45131</v>
      </c>
      <c r="M504" t="b">
        <v>1</v>
      </c>
      <c r="N504">
        <v>65</v>
      </c>
      <c r="O504">
        <v>2</v>
      </c>
      <c r="P504" s="2">
        <v>45070</v>
      </c>
      <c r="Q504">
        <v>2</v>
      </c>
      <c r="R504">
        <v>2.06</v>
      </c>
    </row>
    <row r="505" spans="2:18" x14ac:dyDescent="0.25">
      <c r="B505" s="1" t="s">
        <v>556</v>
      </c>
      <c r="C505">
        <v>21</v>
      </c>
      <c r="D505" s="1" t="s">
        <v>14</v>
      </c>
      <c r="E505" s="1" t="s">
        <v>26</v>
      </c>
      <c r="F505" s="1" t="s">
        <v>34</v>
      </c>
      <c r="G505" s="2">
        <v>45661</v>
      </c>
      <c r="H505" s="1" t="s">
        <v>239</v>
      </c>
      <c r="I505">
        <v>80.3</v>
      </c>
      <c r="J505" s="1" t="s">
        <v>240</v>
      </c>
      <c r="K505" s="2">
        <v>45669</v>
      </c>
      <c r="L505" s="2">
        <v>45939</v>
      </c>
      <c r="M505" t="b">
        <v>1</v>
      </c>
      <c r="N505">
        <v>270</v>
      </c>
      <c r="O505">
        <v>9</v>
      </c>
      <c r="P505" s="2">
        <v>45826</v>
      </c>
      <c r="Q505">
        <v>0</v>
      </c>
      <c r="R505">
        <v>21.12</v>
      </c>
    </row>
    <row r="506" spans="2:18" x14ac:dyDescent="0.25">
      <c r="B506" s="1" t="s">
        <v>557</v>
      </c>
      <c r="C506">
        <v>18</v>
      </c>
      <c r="D506" s="1" t="s">
        <v>7</v>
      </c>
      <c r="E506" s="1" t="s">
        <v>20</v>
      </c>
      <c r="F506" s="1" t="s">
        <v>18</v>
      </c>
      <c r="G506" s="2">
        <v>46011</v>
      </c>
      <c r="H506" s="1" t="s">
        <v>237</v>
      </c>
      <c r="I506">
        <v>19.59</v>
      </c>
      <c r="J506" s="1" t="s">
        <v>240</v>
      </c>
      <c r="K506" s="2">
        <v>46021</v>
      </c>
      <c r="L506" s="2"/>
      <c r="M506" t="b">
        <v>0</v>
      </c>
      <c r="N506">
        <v>51</v>
      </c>
      <c r="O506">
        <v>1</v>
      </c>
      <c r="P506" s="2">
        <v>46041</v>
      </c>
      <c r="Q506">
        <v>4</v>
      </c>
      <c r="R506">
        <v>5.82</v>
      </c>
    </row>
    <row r="507" spans="2:18" x14ac:dyDescent="0.25">
      <c r="B507" s="1" t="s">
        <v>558</v>
      </c>
      <c r="C507">
        <v>35</v>
      </c>
      <c r="D507" s="1" t="s">
        <v>14</v>
      </c>
      <c r="E507" s="1" t="s">
        <v>28</v>
      </c>
      <c r="F507" s="1" t="s">
        <v>372</v>
      </c>
      <c r="G507" s="2">
        <v>45904</v>
      </c>
      <c r="H507" s="1" t="s">
        <v>241</v>
      </c>
      <c r="I507">
        <v>41.65</v>
      </c>
      <c r="J507" s="1" t="s">
        <v>242</v>
      </c>
      <c r="K507" s="2">
        <v>45906</v>
      </c>
      <c r="L507" s="2"/>
      <c r="M507" t="b">
        <v>0</v>
      </c>
      <c r="N507">
        <v>166</v>
      </c>
      <c r="O507">
        <v>5</v>
      </c>
      <c r="P507" s="2">
        <v>46054</v>
      </c>
      <c r="Q507">
        <v>0</v>
      </c>
      <c r="R507">
        <v>16.37</v>
      </c>
    </row>
    <row r="508" spans="2:18" x14ac:dyDescent="0.25">
      <c r="B508" s="1" t="s">
        <v>559</v>
      </c>
      <c r="C508">
        <v>44</v>
      </c>
      <c r="D508" s="1" t="s">
        <v>14</v>
      </c>
      <c r="E508" s="1" t="s">
        <v>8</v>
      </c>
      <c r="F508" s="1" t="s">
        <v>12</v>
      </c>
      <c r="G508" s="2">
        <v>45235</v>
      </c>
      <c r="H508" s="1" t="s">
        <v>237</v>
      </c>
      <c r="I508">
        <v>19.88</v>
      </c>
      <c r="J508" s="1" t="s">
        <v>2797</v>
      </c>
      <c r="K508" s="2">
        <v>45249</v>
      </c>
      <c r="L508" s="2"/>
      <c r="M508" t="b">
        <v>0</v>
      </c>
      <c r="N508">
        <v>823</v>
      </c>
      <c r="O508">
        <v>27</v>
      </c>
      <c r="P508" s="2">
        <v>46047</v>
      </c>
      <c r="Q508">
        <v>1</v>
      </c>
      <c r="R508">
        <v>6.01</v>
      </c>
    </row>
    <row r="509" spans="2:18" x14ac:dyDescent="0.25">
      <c r="B509" s="1" t="s">
        <v>560</v>
      </c>
      <c r="C509">
        <v>34</v>
      </c>
      <c r="D509" s="1" t="s">
        <v>7</v>
      </c>
      <c r="E509" s="1" t="s">
        <v>126</v>
      </c>
      <c r="F509" s="1" t="s">
        <v>21</v>
      </c>
      <c r="G509" s="2">
        <v>45438</v>
      </c>
      <c r="H509" s="1" t="s">
        <v>243</v>
      </c>
      <c r="I509">
        <v>207.75</v>
      </c>
      <c r="J509" s="1" t="s">
        <v>242</v>
      </c>
      <c r="K509" s="2">
        <v>45445</v>
      </c>
      <c r="L509" s="2"/>
      <c r="M509" t="b">
        <v>0</v>
      </c>
      <c r="N509">
        <v>627</v>
      </c>
      <c r="O509">
        <v>20</v>
      </c>
      <c r="P509" s="2">
        <v>46051</v>
      </c>
      <c r="Q509">
        <v>1</v>
      </c>
      <c r="R509">
        <v>13.81</v>
      </c>
    </row>
    <row r="510" spans="2:18" x14ac:dyDescent="0.25">
      <c r="B510" s="1" t="s">
        <v>561</v>
      </c>
      <c r="C510">
        <v>18</v>
      </c>
      <c r="D510" s="1" t="s">
        <v>7</v>
      </c>
      <c r="E510" s="1" t="s">
        <v>43</v>
      </c>
      <c r="F510" s="1" t="s">
        <v>34</v>
      </c>
      <c r="G510" s="2">
        <v>45525</v>
      </c>
      <c r="H510" s="1" t="s">
        <v>239</v>
      </c>
      <c r="I510">
        <v>74</v>
      </c>
      <c r="J510" s="1" t="s">
        <v>240</v>
      </c>
      <c r="K510" s="2">
        <v>45532</v>
      </c>
      <c r="L510" s="2">
        <v>45941</v>
      </c>
      <c r="M510" t="b">
        <v>1</v>
      </c>
      <c r="N510">
        <v>409</v>
      </c>
      <c r="O510">
        <v>13</v>
      </c>
      <c r="P510" s="2">
        <v>45780</v>
      </c>
      <c r="Q510">
        <v>0</v>
      </c>
      <c r="R510">
        <v>19.399999999999999</v>
      </c>
    </row>
    <row r="511" spans="2:18" x14ac:dyDescent="0.25">
      <c r="B511" s="1" t="s">
        <v>562</v>
      </c>
      <c r="C511">
        <v>32</v>
      </c>
      <c r="D511" s="1" t="s">
        <v>7</v>
      </c>
      <c r="E511" s="1" t="s">
        <v>43</v>
      </c>
      <c r="F511" s="1" t="s">
        <v>9</v>
      </c>
      <c r="G511" s="2">
        <v>45206</v>
      </c>
      <c r="H511" s="1" t="s">
        <v>241</v>
      </c>
      <c r="I511">
        <v>39.92</v>
      </c>
      <c r="J511" s="1" t="s">
        <v>238</v>
      </c>
      <c r="K511" s="2">
        <v>45220</v>
      </c>
      <c r="L511" s="2"/>
      <c r="M511" t="b">
        <v>0</v>
      </c>
      <c r="N511">
        <v>852</v>
      </c>
      <c r="O511">
        <v>28</v>
      </c>
      <c r="P511" s="2">
        <v>46047</v>
      </c>
      <c r="Q511">
        <v>1</v>
      </c>
      <c r="R511">
        <v>8.23</v>
      </c>
    </row>
    <row r="512" spans="2:18" x14ac:dyDescent="0.25">
      <c r="B512" s="1" t="s">
        <v>563</v>
      </c>
      <c r="C512">
        <v>33</v>
      </c>
      <c r="D512" s="1" t="s">
        <v>14</v>
      </c>
      <c r="E512" s="1" t="s">
        <v>43</v>
      </c>
      <c r="F512" s="1" t="s">
        <v>21</v>
      </c>
      <c r="G512" s="2">
        <v>45229</v>
      </c>
      <c r="H512" s="1" t="s">
        <v>241</v>
      </c>
      <c r="J512" s="1" t="s">
        <v>242</v>
      </c>
      <c r="K512" s="2">
        <v>45230</v>
      </c>
      <c r="L512" s="2"/>
      <c r="M512" t="b">
        <v>0</v>
      </c>
      <c r="N512">
        <v>842</v>
      </c>
      <c r="O512">
        <v>28</v>
      </c>
      <c r="P512" s="2">
        <v>46054</v>
      </c>
      <c r="Q512">
        <v>2</v>
      </c>
    </row>
    <row r="513" spans="2:18" x14ac:dyDescent="0.25">
      <c r="B513" s="1" t="s">
        <v>564</v>
      </c>
      <c r="C513">
        <v>53</v>
      </c>
      <c r="D513" s="1" t="s">
        <v>14</v>
      </c>
      <c r="E513" s="1" t="s">
        <v>43</v>
      </c>
      <c r="F513" s="1" t="s">
        <v>9</v>
      </c>
      <c r="G513" s="2">
        <v>45193</v>
      </c>
      <c r="H513" s="1" t="s">
        <v>241</v>
      </c>
      <c r="I513">
        <v>43.87</v>
      </c>
      <c r="J513" s="1" t="s">
        <v>240</v>
      </c>
      <c r="K513" s="2">
        <v>45199</v>
      </c>
      <c r="L513" s="2"/>
      <c r="M513" t="b">
        <v>0</v>
      </c>
      <c r="N513">
        <v>873</v>
      </c>
      <c r="O513">
        <v>29</v>
      </c>
      <c r="P513" s="2">
        <v>46054</v>
      </c>
      <c r="Q513">
        <v>2</v>
      </c>
      <c r="R513">
        <v>4.1900000000000004</v>
      </c>
    </row>
    <row r="514" spans="2:18" x14ac:dyDescent="0.25">
      <c r="B514" s="1" t="s">
        <v>565</v>
      </c>
      <c r="C514">
        <v>21</v>
      </c>
      <c r="D514" s="1" t="s">
        <v>7</v>
      </c>
      <c r="E514" s="1" t="s">
        <v>26</v>
      </c>
      <c r="F514" s="1" t="s">
        <v>34</v>
      </c>
      <c r="G514" s="2">
        <v>46047</v>
      </c>
      <c r="H514" s="1" t="s">
        <v>237</v>
      </c>
      <c r="I514">
        <v>16.87</v>
      </c>
      <c r="J514" s="1" t="s">
        <v>242</v>
      </c>
      <c r="K514" s="2">
        <v>46048</v>
      </c>
      <c r="L514" s="2"/>
      <c r="M514" t="b">
        <v>0</v>
      </c>
      <c r="N514">
        <v>24</v>
      </c>
      <c r="O514">
        <v>0</v>
      </c>
      <c r="P514" s="2">
        <v>46045</v>
      </c>
      <c r="Q514">
        <v>0</v>
      </c>
      <c r="R514">
        <v>12.49</v>
      </c>
    </row>
    <row r="515" spans="2:18" x14ac:dyDescent="0.25">
      <c r="B515" s="1" t="s">
        <v>566</v>
      </c>
      <c r="C515">
        <v>30</v>
      </c>
      <c r="D515" s="1" t="s">
        <v>7</v>
      </c>
      <c r="E515" s="1" t="s">
        <v>126</v>
      </c>
      <c r="F515" s="1" t="s">
        <v>9</v>
      </c>
      <c r="G515" s="2">
        <v>45767</v>
      </c>
      <c r="H515" s="1" t="s">
        <v>241</v>
      </c>
      <c r="I515">
        <v>37.92</v>
      </c>
      <c r="J515" s="1" t="s">
        <v>242</v>
      </c>
      <c r="K515" s="2">
        <v>45773</v>
      </c>
      <c r="L515" s="2"/>
      <c r="M515" t="b">
        <v>0</v>
      </c>
      <c r="N515">
        <v>299</v>
      </c>
      <c r="O515">
        <v>9</v>
      </c>
      <c r="P515" s="2">
        <v>46051</v>
      </c>
      <c r="Q515">
        <v>0</v>
      </c>
      <c r="R515">
        <v>7.92</v>
      </c>
    </row>
    <row r="516" spans="2:18" x14ac:dyDescent="0.25">
      <c r="B516" s="1" t="s">
        <v>567</v>
      </c>
      <c r="C516">
        <v>49</v>
      </c>
      <c r="D516" s="1" t="s">
        <v>31</v>
      </c>
      <c r="E516" s="1" t="s">
        <v>50</v>
      </c>
      <c r="F516" s="1" t="s">
        <v>12</v>
      </c>
      <c r="G516" s="2">
        <v>45874</v>
      </c>
      <c r="H516" s="1" t="s">
        <v>241</v>
      </c>
      <c r="I516">
        <v>34.89</v>
      </c>
      <c r="J516" s="1" t="s">
        <v>240</v>
      </c>
      <c r="K516" s="2">
        <v>45878</v>
      </c>
      <c r="L516" s="2">
        <v>46039</v>
      </c>
      <c r="M516" t="b">
        <v>1</v>
      </c>
      <c r="N516">
        <v>161</v>
      </c>
      <c r="O516">
        <v>5</v>
      </c>
      <c r="P516" s="2">
        <v>46013</v>
      </c>
      <c r="Q516">
        <v>1</v>
      </c>
      <c r="R516">
        <v>16.3</v>
      </c>
    </row>
    <row r="517" spans="2:18" x14ac:dyDescent="0.25">
      <c r="B517" s="1" t="s">
        <v>568</v>
      </c>
      <c r="C517">
        <v>38</v>
      </c>
      <c r="D517" s="1" t="s">
        <v>14</v>
      </c>
      <c r="E517" s="1" t="s">
        <v>50</v>
      </c>
      <c r="F517" s="1" t="s">
        <v>12</v>
      </c>
      <c r="G517" s="2">
        <v>45847</v>
      </c>
      <c r="H517" s="1" t="s">
        <v>241</v>
      </c>
      <c r="I517">
        <v>36.72</v>
      </c>
      <c r="J517" s="1" t="s">
        <v>240</v>
      </c>
      <c r="K517" s="2">
        <v>45853</v>
      </c>
      <c r="L517" s="2"/>
      <c r="M517" t="b">
        <v>0</v>
      </c>
      <c r="N517">
        <v>219</v>
      </c>
      <c r="O517">
        <v>7</v>
      </c>
      <c r="P517" s="2">
        <v>46052</v>
      </c>
      <c r="Q517">
        <v>1</v>
      </c>
      <c r="R517">
        <v>8.2799999999999994</v>
      </c>
    </row>
    <row r="518" spans="2:18" x14ac:dyDescent="0.25">
      <c r="B518" s="1" t="s">
        <v>569</v>
      </c>
      <c r="C518">
        <v>39</v>
      </c>
      <c r="D518" s="1" t="s">
        <v>7</v>
      </c>
      <c r="E518" s="1" t="s">
        <v>28</v>
      </c>
      <c r="F518" s="1" t="s">
        <v>12</v>
      </c>
      <c r="G518" s="2">
        <v>46007</v>
      </c>
      <c r="H518" s="1" t="s">
        <v>237</v>
      </c>
      <c r="I518">
        <v>19.02</v>
      </c>
      <c r="J518" s="1" t="s">
        <v>242</v>
      </c>
      <c r="K518" s="2">
        <v>46017</v>
      </c>
      <c r="L518" s="2"/>
      <c r="M518" t="b">
        <v>0</v>
      </c>
      <c r="N518">
        <v>55</v>
      </c>
      <c r="O518">
        <v>1</v>
      </c>
      <c r="P518" s="2">
        <v>46052</v>
      </c>
      <c r="Q518">
        <v>1</v>
      </c>
      <c r="R518">
        <v>2.29</v>
      </c>
    </row>
    <row r="519" spans="2:18" x14ac:dyDescent="0.25">
      <c r="B519" s="1" t="s">
        <v>570</v>
      </c>
      <c r="C519">
        <v>35</v>
      </c>
      <c r="D519" s="1" t="s">
        <v>7</v>
      </c>
      <c r="E519" s="1" t="s">
        <v>26</v>
      </c>
      <c r="F519" s="1" t="s">
        <v>18</v>
      </c>
      <c r="G519" s="2">
        <v>45045</v>
      </c>
      <c r="H519" s="1" t="s">
        <v>239</v>
      </c>
      <c r="I519">
        <v>75.66</v>
      </c>
      <c r="J519" s="1" t="s">
        <v>240</v>
      </c>
      <c r="K519" s="2">
        <v>45049</v>
      </c>
      <c r="L519" s="2"/>
      <c r="M519" t="b">
        <v>0</v>
      </c>
      <c r="N519">
        <v>1023</v>
      </c>
      <c r="O519">
        <v>34</v>
      </c>
      <c r="P519" s="2">
        <v>46049</v>
      </c>
      <c r="Q519">
        <v>1</v>
      </c>
      <c r="R519">
        <v>21.28</v>
      </c>
    </row>
    <row r="520" spans="2:18" x14ac:dyDescent="0.25">
      <c r="B520" s="1" t="s">
        <v>571</v>
      </c>
      <c r="C520">
        <v>37</v>
      </c>
      <c r="D520" s="1" t="s">
        <v>7</v>
      </c>
      <c r="E520" s="1" t="s">
        <v>8</v>
      </c>
      <c r="F520" s="1" t="s">
        <v>9</v>
      </c>
      <c r="G520" s="2">
        <v>45920</v>
      </c>
      <c r="H520" s="1" t="s">
        <v>237</v>
      </c>
      <c r="I520">
        <v>20.74</v>
      </c>
      <c r="J520" s="1" t="s">
        <v>238</v>
      </c>
      <c r="K520" s="2">
        <v>45920</v>
      </c>
      <c r="L520" s="2"/>
      <c r="M520" t="b">
        <v>0</v>
      </c>
      <c r="N520">
        <v>152</v>
      </c>
      <c r="O520">
        <v>5</v>
      </c>
      <c r="P520" s="2">
        <v>46044</v>
      </c>
      <c r="Q520">
        <v>0</v>
      </c>
      <c r="R520">
        <v>5.71</v>
      </c>
    </row>
    <row r="521" spans="2:18" x14ac:dyDescent="0.25">
      <c r="B521" s="1" t="s">
        <v>572</v>
      </c>
      <c r="C521">
        <v>41</v>
      </c>
      <c r="D521" s="1" t="s">
        <v>14</v>
      </c>
      <c r="E521" s="1" t="s">
        <v>26</v>
      </c>
      <c r="F521" s="1" t="s">
        <v>41</v>
      </c>
      <c r="G521" s="2">
        <v>45002</v>
      </c>
      <c r="H521" s="1" t="s">
        <v>241</v>
      </c>
      <c r="I521">
        <v>39.71</v>
      </c>
      <c r="J521" s="1" t="s">
        <v>242</v>
      </c>
      <c r="K521" s="2">
        <v>45004</v>
      </c>
      <c r="L521" s="2"/>
      <c r="M521" t="b">
        <v>0</v>
      </c>
      <c r="N521">
        <v>1068</v>
      </c>
      <c r="O521">
        <v>35</v>
      </c>
      <c r="P521" s="2">
        <v>46042</v>
      </c>
      <c r="Q521">
        <v>2</v>
      </c>
      <c r="R521">
        <v>9.75</v>
      </c>
    </row>
    <row r="522" spans="2:18" x14ac:dyDescent="0.25">
      <c r="B522" s="1" t="s">
        <v>573</v>
      </c>
      <c r="C522">
        <v>27</v>
      </c>
      <c r="D522" s="1" t="s">
        <v>7</v>
      </c>
      <c r="E522" s="1" t="s">
        <v>8</v>
      </c>
      <c r="F522" s="1" t="s">
        <v>12</v>
      </c>
      <c r="G522" s="2">
        <v>45462</v>
      </c>
      <c r="H522" s="1" t="s">
        <v>237</v>
      </c>
      <c r="I522">
        <v>18.3</v>
      </c>
      <c r="J522" s="1" t="s">
        <v>240</v>
      </c>
      <c r="K522" s="2">
        <v>45472</v>
      </c>
      <c r="L522" s="2">
        <v>45757</v>
      </c>
      <c r="M522" t="b">
        <v>1</v>
      </c>
      <c r="N522">
        <v>285</v>
      </c>
      <c r="O522">
        <v>9</v>
      </c>
      <c r="P522" s="2">
        <v>45652</v>
      </c>
      <c r="Q522">
        <v>5</v>
      </c>
      <c r="R522">
        <v>0.87</v>
      </c>
    </row>
    <row r="523" spans="2:18" x14ac:dyDescent="0.25">
      <c r="B523" s="1" t="s">
        <v>574</v>
      </c>
      <c r="C523">
        <v>42</v>
      </c>
      <c r="D523" s="1" t="s">
        <v>14</v>
      </c>
      <c r="E523" s="1" t="s">
        <v>50</v>
      </c>
      <c r="F523" s="1" t="s">
        <v>9</v>
      </c>
      <c r="G523" s="2">
        <v>45596</v>
      </c>
      <c r="H523" s="1" t="s">
        <v>237</v>
      </c>
      <c r="I523">
        <v>18.8</v>
      </c>
      <c r="J523" s="1" t="s">
        <v>242</v>
      </c>
      <c r="K523" s="2">
        <v>45604</v>
      </c>
      <c r="L523" s="2"/>
      <c r="M523" t="b">
        <v>0</v>
      </c>
      <c r="N523">
        <v>468</v>
      </c>
      <c r="O523">
        <v>15</v>
      </c>
      <c r="P523" s="2">
        <v>46040</v>
      </c>
      <c r="Q523">
        <v>2</v>
      </c>
      <c r="R523">
        <v>4.17</v>
      </c>
    </row>
    <row r="524" spans="2:18" x14ac:dyDescent="0.25">
      <c r="B524" s="1" t="s">
        <v>575</v>
      </c>
      <c r="C524">
        <v>22</v>
      </c>
      <c r="D524" s="1" t="s">
        <v>7</v>
      </c>
      <c r="E524" s="1" t="s">
        <v>17</v>
      </c>
      <c r="F524" s="1" t="s">
        <v>18</v>
      </c>
      <c r="G524" s="2">
        <v>45330</v>
      </c>
      <c r="H524" s="1" t="s">
        <v>237</v>
      </c>
      <c r="I524">
        <v>20.85</v>
      </c>
      <c r="J524" s="1" t="s">
        <v>240</v>
      </c>
      <c r="K524" s="2">
        <v>45344</v>
      </c>
      <c r="L524" s="2"/>
      <c r="M524" t="b">
        <v>0</v>
      </c>
      <c r="N524">
        <v>728</v>
      </c>
      <c r="O524">
        <v>24</v>
      </c>
      <c r="P524" s="2">
        <v>46043</v>
      </c>
      <c r="Q524">
        <v>3</v>
      </c>
      <c r="R524">
        <v>7.71</v>
      </c>
    </row>
    <row r="525" spans="2:18" x14ac:dyDescent="0.25">
      <c r="B525" s="1" t="s">
        <v>576</v>
      </c>
      <c r="C525">
        <v>37</v>
      </c>
      <c r="D525" s="1" t="s">
        <v>7</v>
      </c>
      <c r="E525" s="1" t="s">
        <v>26</v>
      </c>
      <c r="F525" s="1" t="s">
        <v>12</v>
      </c>
      <c r="G525" s="2">
        <v>45091</v>
      </c>
      <c r="H525" s="1" t="s">
        <v>237</v>
      </c>
      <c r="I525">
        <v>20.38</v>
      </c>
      <c r="J525" s="1" t="s">
        <v>240</v>
      </c>
      <c r="K525" s="2">
        <v>45104</v>
      </c>
      <c r="L525" s="2"/>
      <c r="M525" t="b">
        <v>0</v>
      </c>
      <c r="N525">
        <v>968</v>
      </c>
      <c r="O525">
        <v>32</v>
      </c>
      <c r="P525" s="2">
        <v>46052</v>
      </c>
      <c r="Q525">
        <v>2</v>
      </c>
      <c r="R525">
        <v>0.8</v>
      </c>
    </row>
    <row r="526" spans="2:18" x14ac:dyDescent="0.25">
      <c r="B526" s="1" t="s">
        <v>577</v>
      </c>
      <c r="C526">
        <v>36</v>
      </c>
      <c r="D526" s="1" t="s">
        <v>24</v>
      </c>
      <c r="E526" s="1" t="s">
        <v>26</v>
      </c>
      <c r="F526" s="1" t="s">
        <v>34</v>
      </c>
      <c r="G526" s="2">
        <v>45143</v>
      </c>
      <c r="H526" s="1" t="s">
        <v>241</v>
      </c>
      <c r="I526">
        <v>35.450000000000003</v>
      </c>
      <c r="J526" s="1" t="s">
        <v>238</v>
      </c>
      <c r="K526" s="2">
        <v>45145</v>
      </c>
      <c r="L526" s="2"/>
      <c r="M526" t="b">
        <v>0</v>
      </c>
      <c r="N526">
        <v>927</v>
      </c>
      <c r="O526">
        <v>30</v>
      </c>
      <c r="P526" s="2">
        <v>46043</v>
      </c>
      <c r="Q526">
        <v>2</v>
      </c>
      <c r="R526">
        <v>7.84</v>
      </c>
    </row>
    <row r="527" spans="2:18" x14ac:dyDescent="0.25">
      <c r="B527" s="1" t="s">
        <v>578</v>
      </c>
      <c r="C527">
        <v>28</v>
      </c>
      <c r="D527" s="1" t="s">
        <v>7</v>
      </c>
      <c r="E527" s="1" t="s">
        <v>50</v>
      </c>
      <c r="F527" s="1" t="s">
        <v>18</v>
      </c>
      <c r="G527" s="2">
        <v>45856</v>
      </c>
      <c r="H527" s="1" t="s">
        <v>241</v>
      </c>
      <c r="I527">
        <v>36.880000000000003</v>
      </c>
      <c r="J527" s="1" t="s">
        <v>242</v>
      </c>
      <c r="K527" s="2">
        <v>45867</v>
      </c>
      <c r="L527" s="2"/>
      <c r="M527" t="b">
        <v>0</v>
      </c>
      <c r="N527">
        <v>205</v>
      </c>
      <c r="O527">
        <v>6</v>
      </c>
      <c r="P527" s="2">
        <v>46051</v>
      </c>
      <c r="Q527">
        <v>1</v>
      </c>
      <c r="R527">
        <v>8.32</v>
      </c>
    </row>
    <row r="528" spans="2:18" x14ac:dyDescent="0.25">
      <c r="B528" s="1" t="s">
        <v>579</v>
      </c>
      <c r="C528">
        <v>34</v>
      </c>
      <c r="D528" s="1" t="s">
        <v>7</v>
      </c>
      <c r="E528" s="1" t="s">
        <v>8</v>
      </c>
      <c r="F528" s="1" t="s">
        <v>18</v>
      </c>
      <c r="G528" s="2">
        <v>45286</v>
      </c>
      <c r="H528" s="1" t="s">
        <v>241</v>
      </c>
      <c r="I528">
        <v>40.479999999999997</v>
      </c>
      <c r="J528" s="1" t="s">
        <v>242</v>
      </c>
      <c r="K528" s="2">
        <v>45287</v>
      </c>
      <c r="L528" s="2"/>
      <c r="M528" t="b">
        <v>0</v>
      </c>
      <c r="N528">
        <v>785</v>
      </c>
      <c r="O528">
        <v>26</v>
      </c>
      <c r="P528" s="2">
        <v>46040</v>
      </c>
      <c r="Q528">
        <v>1</v>
      </c>
      <c r="R528">
        <v>10.27</v>
      </c>
    </row>
    <row r="529" spans="2:18" x14ac:dyDescent="0.25">
      <c r="B529" s="1" t="s">
        <v>580</v>
      </c>
      <c r="C529">
        <v>28</v>
      </c>
      <c r="D529" s="1" t="s">
        <v>7</v>
      </c>
      <c r="E529" s="1" t="s">
        <v>57</v>
      </c>
      <c r="F529" s="1" t="s">
        <v>18</v>
      </c>
      <c r="G529" s="2">
        <v>45276</v>
      </c>
      <c r="H529" s="1" t="s">
        <v>241</v>
      </c>
      <c r="I529">
        <v>40.1</v>
      </c>
      <c r="J529" s="1" t="s">
        <v>242</v>
      </c>
      <c r="K529" s="2">
        <v>45277</v>
      </c>
      <c r="L529" s="2"/>
      <c r="M529" t="b">
        <v>0</v>
      </c>
      <c r="N529">
        <v>795</v>
      </c>
      <c r="O529">
        <v>26</v>
      </c>
      <c r="P529" s="2">
        <v>46042</v>
      </c>
      <c r="Q529">
        <v>1</v>
      </c>
      <c r="R529">
        <v>15.92</v>
      </c>
    </row>
    <row r="530" spans="2:18" x14ac:dyDescent="0.25">
      <c r="B530" s="1" t="s">
        <v>581</v>
      </c>
      <c r="C530">
        <v>24</v>
      </c>
      <c r="D530" s="1" t="s">
        <v>7</v>
      </c>
      <c r="E530" s="1" t="s">
        <v>28</v>
      </c>
      <c r="F530" s="1" t="s">
        <v>12</v>
      </c>
      <c r="G530" s="2">
        <v>45967</v>
      </c>
      <c r="H530" s="1" t="s">
        <v>237</v>
      </c>
      <c r="I530">
        <v>17.399999999999999</v>
      </c>
      <c r="J530" s="1" t="s">
        <v>240</v>
      </c>
      <c r="K530" s="2">
        <v>45978</v>
      </c>
      <c r="L530" s="2"/>
      <c r="M530" t="b">
        <v>0</v>
      </c>
      <c r="N530">
        <v>94</v>
      </c>
      <c r="O530">
        <v>3</v>
      </c>
      <c r="P530" s="2">
        <v>46054</v>
      </c>
      <c r="Q530">
        <v>2</v>
      </c>
      <c r="R530">
        <v>4.8</v>
      </c>
    </row>
    <row r="531" spans="2:18" x14ac:dyDescent="0.25">
      <c r="B531" s="1" t="s">
        <v>582</v>
      </c>
      <c r="C531">
        <v>31</v>
      </c>
      <c r="D531" s="1" t="s">
        <v>7</v>
      </c>
      <c r="E531" s="1" t="s">
        <v>8</v>
      </c>
      <c r="F531" s="1" t="s">
        <v>12</v>
      </c>
      <c r="G531" s="2">
        <v>45089</v>
      </c>
      <c r="H531" s="1" t="s">
        <v>237</v>
      </c>
      <c r="I531">
        <v>20.14</v>
      </c>
      <c r="J531" s="1" t="s">
        <v>240</v>
      </c>
      <c r="K531" s="2">
        <v>45095</v>
      </c>
      <c r="L531" s="2"/>
      <c r="M531" t="b">
        <v>0</v>
      </c>
      <c r="N531">
        <v>977</v>
      </c>
      <c r="O531">
        <v>32</v>
      </c>
      <c r="P531" s="2">
        <v>46052</v>
      </c>
      <c r="Q531">
        <v>2</v>
      </c>
      <c r="R531">
        <v>3.24</v>
      </c>
    </row>
    <row r="532" spans="2:18" x14ac:dyDescent="0.25">
      <c r="B532" s="1" t="s">
        <v>583</v>
      </c>
      <c r="C532">
        <v>24</v>
      </c>
      <c r="D532" s="1" t="s">
        <v>14</v>
      </c>
      <c r="E532" s="1" t="s">
        <v>8</v>
      </c>
      <c r="F532" s="1" t="s">
        <v>34</v>
      </c>
      <c r="G532" s="2">
        <v>45958</v>
      </c>
      <c r="H532" s="1" t="s">
        <v>241</v>
      </c>
      <c r="I532">
        <v>36.22</v>
      </c>
      <c r="J532" s="1" t="s">
        <v>240</v>
      </c>
      <c r="K532" s="2">
        <v>45972</v>
      </c>
      <c r="L532" s="2"/>
      <c r="M532" t="b">
        <v>0</v>
      </c>
      <c r="N532">
        <v>100</v>
      </c>
      <c r="O532">
        <v>3</v>
      </c>
      <c r="P532" s="2">
        <v>46048</v>
      </c>
      <c r="Q532">
        <v>4</v>
      </c>
      <c r="R532">
        <v>20.99</v>
      </c>
    </row>
    <row r="533" spans="2:18" x14ac:dyDescent="0.25">
      <c r="B533" s="1" t="s">
        <v>584</v>
      </c>
      <c r="C533">
        <v>37</v>
      </c>
      <c r="D533" s="1" t="s">
        <v>31</v>
      </c>
      <c r="E533" s="1" t="s">
        <v>57</v>
      </c>
      <c r="F533" s="1" t="s">
        <v>12</v>
      </c>
      <c r="G533" s="2">
        <v>45964</v>
      </c>
      <c r="H533" s="1" t="s">
        <v>241</v>
      </c>
      <c r="I533">
        <v>43.07</v>
      </c>
      <c r="J533" s="1" t="s">
        <v>240</v>
      </c>
      <c r="K533" s="2">
        <v>45964</v>
      </c>
      <c r="L533" s="2">
        <v>46006</v>
      </c>
      <c r="M533" t="b">
        <v>1</v>
      </c>
      <c r="N533">
        <v>42</v>
      </c>
      <c r="O533">
        <v>1</v>
      </c>
      <c r="P533" s="2">
        <v>45868</v>
      </c>
      <c r="Q533">
        <v>0</v>
      </c>
      <c r="R533">
        <v>8.27</v>
      </c>
    </row>
    <row r="534" spans="2:18" x14ac:dyDescent="0.25">
      <c r="B534" s="1" t="s">
        <v>585</v>
      </c>
      <c r="C534">
        <v>24</v>
      </c>
      <c r="D534" s="1" t="s">
        <v>7</v>
      </c>
      <c r="E534" s="1" t="s">
        <v>8</v>
      </c>
      <c r="F534" s="1" t="s">
        <v>18</v>
      </c>
      <c r="G534" s="2">
        <v>45601</v>
      </c>
      <c r="H534" s="1" t="s">
        <v>241</v>
      </c>
      <c r="I534">
        <v>40.65</v>
      </c>
      <c r="J534" s="1" t="s">
        <v>240</v>
      </c>
      <c r="K534" s="2">
        <v>45637</v>
      </c>
      <c r="L534" s="2">
        <v>46008</v>
      </c>
      <c r="M534" t="b">
        <v>1</v>
      </c>
      <c r="N534">
        <v>371</v>
      </c>
      <c r="O534">
        <v>12</v>
      </c>
      <c r="P534" s="2">
        <v>45900</v>
      </c>
      <c r="Q534">
        <v>0</v>
      </c>
      <c r="R534">
        <v>9.24</v>
      </c>
    </row>
    <row r="535" spans="2:18" x14ac:dyDescent="0.25">
      <c r="B535" s="1" t="s">
        <v>586</v>
      </c>
      <c r="C535">
        <v>40</v>
      </c>
      <c r="D535" s="1" t="s">
        <v>7</v>
      </c>
      <c r="E535" s="1" t="s">
        <v>50</v>
      </c>
      <c r="F535" s="1" t="s">
        <v>12</v>
      </c>
      <c r="G535" s="2">
        <v>45113</v>
      </c>
      <c r="H535" s="1" t="s">
        <v>237</v>
      </c>
      <c r="I535">
        <v>17.28</v>
      </c>
      <c r="J535" s="1" t="s">
        <v>240</v>
      </c>
      <c r="K535" s="2">
        <v>45117</v>
      </c>
      <c r="L535" s="2"/>
      <c r="M535" t="b">
        <v>0</v>
      </c>
      <c r="N535">
        <v>955</v>
      </c>
      <c r="O535">
        <v>31</v>
      </c>
      <c r="P535" s="2">
        <v>46053</v>
      </c>
      <c r="Q535">
        <v>1</v>
      </c>
      <c r="R535">
        <v>4.57</v>
      </c>
    </row>
    <row r="536" spans="2:18" x14ac:dyDescent="0.25">
      <c r="B536" s="1" t="s">
        <v>587</v>
      </c>
      <c r="C536">
        <v>23</v>
      </c>
      <c r="D536" s="1" t="s">
        <v>7</v>
      </c>
      <c r="E536" s="1" t="s">
        <v>8</v>
      </c>
      <c r="F536" s="1" t="s">
        <v>9</v>
      </c>
      <c r="G536" s="2">
        <v>45102</v>
      </c>
      <c r="H536" s="1" t="s">
        <v>239</v>
      </c>
      <c r="I536">
        <v>75.66</v>
      </c>
      <c r="J536" s="1" t="s">
        <v>242</v>
      </c>
      <c r="K536" s="2">
        <v>45116</v>
      </c>
      <c r="L536" s="2"/>
      <c r="M536" t="b">
        <v>0</v>
      </c>
      <c r="N536">
        <v>956</v>
      </c>
      <c r="O536">
        <v>31</v>
      </c>
      <c r="P536" s="2">
        <v>46045</v>
      </c>
      <c r="Q536">
        <v>0</v>
      </c>
      <c r="R536">
        <v>14.89</v>
      </c>
    </row>
    <row r="537" spans="2:18" x14ac:dyDescent="0.25">
      <c r="B537" s="1" t="s">
        <v>588</v>
      </c>
      <c r="C537">
        <v>29</v>
      </c>
      <c r="D537" s="1" t="s">
        <v>7</v>
      </c>
      <c r="E537" s="1" t="s">
        <v>8</v>
      </c>
      <c r="F537" s="1" t="s">
        <v>18</v>
      </c>
      <c r="G537" s="2">
        <v>45247</v>
      </c>
      <c r="H537" s="1" t="s">
        <v>237</v>
      </c>
      <c r="I537">
        <v>18.170000000000002</v>
      </c>
      <c r="J537" s="1" t="s">
        <v>240</v>
      </c>
      <c r="K537" s="2">
        <v>45257</v>
      </c>
      <c r="L537" s="2"/>
      <c r="M537" t="b">
        <v>0</v>
      </c>
      <c r="N537">
        <v>815</v>
      </c>
      <c r="O537">
        <v>27</v>
      </c>
      <c r="P537" s="2">
        <v>46045</v>
      </c>
      <c r="Q537">
        <v>1</v>
      </c>
      <c r="R537">
        <v>6.31</v>
      </c>
    </row>
    <row r="538" spans="2:18" x14ac:dyDescent="0.25">
      <c r="B538" s="1" t="s">
        <v>589</v>
      </c>
      <c r="C538">
        <v>28</v>
      </c>
      <c r="D538" s="1" t="s">
        <v>14</v>
      </c>
      <c r="E538" s="1" t="s">
        <v>17</v>
      </c>
      <c r="F538" s="1" t="s">
        <v>21</v>
      </c>
      <c r="G538" s="2">
        <v>45577</v>
      </c>
      <c r="H538" s="1" t="s">
        <v>241</v>
      </c>
      <c r="I538">
        <v>39.5</v>
      </c>
      <c r="J538" s="1" t="s">
        <v>242</v>
      </c>
      <c r="K538" s="2">
        <v>45588</v>
      </c>
      <c r="L538" s="2"/>
      <c r="M538" t="b">
        <v>0</v>
      </c>
      <c r="N538">
        <v>484</v>
      </c>
      <c r="O538">
        <v>16</v>
      </c>
      <c r="P538" s="2">
        <v>46041</v>
      </c>
      <c r="Q538">
        <v>0</v>
      </c>
      <c r="R538">
        <v>13.68</v>
      </c>
    </row>
    <row r="539" spans="2:18" x14ac:dyDescent="0.25">
      <c r="B539" s="1" t="s">
        <v>590</v>
      </c>
      <c r="C539">
        <v>46</v>
      </c>
      <c r="D539" s="1" t="s">
        <v>7</v>
      </c>
      <c r="E539" s="1" t="s">
        <v>8</v>
      </c>
      <c r="F539" s="1" t="s">
        <v>123</v>
      </c>
      <c r="G539" s="2">
        <v>45100</v>
      </c>
      <c r="H539" s="1" t="s">
        <v>237</v>
      </c>
      <c r="I539">
        <v>18.690000000000001</v>
      </c>
      <c r="J539" s="1" t="s">
        <v>242</v>
      </c>
      <c r="K539" s="2">
        <v>45104</v>
      </c>
      <c r="L539" s="2"/>
      <c r="M539" t="b">
        <v>0</v>
      </c>
      <c r="N539">
        <v>968</v>
      </c>
      <c r="O539">
        <v>32</v>
      </c>
      <c r="P539" s="2">
        <v>46051</v>
      </c>
      <c r="Q539">
        <v>1</v>
      </c>
      <c r="R539">
        <v>7.62</v>
      </c>
    </row>
    <row r="540" spans="2:18" x14ac:dyDescent="0.25">
      <c r="B540" s="1" t="s">
        <v>591</v>
      </c>
      <c r="C540">
        <v>37</v>
      </c>
      <c r="D540" s="1" t="s">
        <v>14</v>
      </c>
      <c r="E540" s="1" t="s">
        <v>8</v>
      </c>
      <c r="F540" s="1" t="s">
        <v>21</v>
      </c>
      <c r="G540" s="2">
        <v>45440</v>
      </c>
      <c r="H540" s="1" t="s">
        <v>241</v>
      </c>
      <c r="I540">
        <v>35.43</v>
      </c>
      <c r="J540" s="1" t="s">
        <v>238</v>
      </c>
      <c r="K540" s="2">
        <v>45453</v>
      </c>
      <c r="L540" s="2"/>
      <c r="M540" t="b">
        <v>0</v>
      </c>
      <c r="N540">
        <v>619</v>
      </c>
      <c r="O540">
        <v>20</v>
      </c>
      <c r="P540" s="2">
        <v>46054</v>
      </c>
      <c r="Q540">
        <v>2</v>
      </c>
      <c r="R540">
        <v>14.31</v>
      </c>
    </row>
    <row r="541" spans="2:18" x14ac:dyDescent="0.25">
      <c r="B541" s="1" t="s">
        <v>592</v>
      </c>
      <c r="C541">
        <v>32</v>
      </c>
      <c r="D541" s="1" t="s">
        <v>14</v>
      </c>
      <c r="E541" s="1" t="s">
        <v>43</v>
      </c>
      <c r="F541" s="1" t="s">
        <v>12</v>
      </c>
      <c r="G541" s="2">
        <v>45057</v>
      </c>
      <c r="H541" s="1" t="s">
        <v>237</v>
      </c>
      <c r="I541">
        <v>16.88</v>
      </c>
      <c r="J541" s="1" t="s">
        <v>240</v>
      </c>
      <c r="K541" s="2">
        <v>45069</v>
      </c>
      <c r="L541" s="2">
        <v>45145</v>
      </c>
      <c r="M541" t="b">
        <v>1</v>
      </c>
      <c r="N541">
        <v>76</v>
      </c>
      <c r="O541">
        <v>2</v>
      </c>
      <c r="P541" s="2">
        <v>45006</v>
      </c>
      <c r="Q541">
        <v>2</v>
      </c>
      <c r="R541">
        <v>10.18</v>
      </c>
    </row>
    <row r="542" spans="2:18" x14ac:dyDescent="0.25">
      <c r="B542" s="1" t="s">
        <v>593</v>
      </c>
      <c r="C542">
        <v>38</v>
      </c>
      <c r="D542" s="1" t="s">
        <v>14</v>
      </c>
      <c r="E542" s="1" t="s">
        <v>17</v>
      </c>
      <c r="F542" s="1" t="s">
        <v>34</v>
      </c>
      <c r="G542" s="2">
        <v>45535</v>
      </c>
      <c r="H542" s="1" t="s">
        <v>241</v>
      </c>
      <c r="I542">
        <v>40.71</v>
      </c>
      <c r="J542" s="1" t="s">
        <v>238</v>
      </c>
      <c r="K542" s="2">
        <v>45546</v>
      </c>
      <c r="L542" s="2"/>
      <c r="M542" t="b">
        <v>0</v>
      </c>
      <c r="N542">
        <v>526</v>
      </c>
      <c r="O542">
        <v>17</v>
      </c>
      <c r="P542" s="2">
        <v>46044</v>
      </c>
      <c r="Q542">
        <v>1</v>
      </c>
      <c r="R542">
        <v>10.83</v>
      </c>
    </row>
    <row r="543" spans="2:18" x14ac:dyDescent="0.25">
      <c r="B543" s="1" t="s">
        <v>594</v>
      </c>
      <c r="C543">
        <v>18</v>
      </c>
      <c r="D543" s="1" t="s">
        <v>14</v>
      </c>
      <c r="E543" s="1" t="s">
        <v>26</v>
      </c>
      <c r="F543" s="1" t="s">
        <v>12</v>
      </c>
      <c r="G543" s="2">
        <v>44950</v>
      </c>
      <c r="H543" s="1" t="s">
        <v>237</v>
      </c>
      <c r="I543">
        <v>19.440000000000001</v>
      </c>
      <c r="J543" s="1" t="s">
        <v>242</v>
      </c>
      <c r="K543" s="2">
        <v>44957</v>
      </c>
      <c r="L543" s="2"/>
      <c r="M543" t="b">
        <v>0</v>
      </c>
      <c r="N543">
        <v>1115</v>
      </c>
      <c r="O543">
        <v>37</v>
      </c>
      <c r="P543" s="2">
        <v>46047</v>
      </c>
      <c r="Q543">
        <v>1</v>
      </c>
      <c r="R543">
        <v>7.51</v>
      </c>
    </row>
    <row r="544" spans="2:18" x14ac:dyDescent="0.25">
      <c r="B544" s="1" t="s">
        <v>595</v>
      </c>
      <c r="C544">
        <v>34</v>
      </c>
      <c r="D544" s="1" t="s">
        <v>14</v>
      </c>
      <c r="E544" s="1" t="s">
        <v>8</v>
      </c>
      <c r="F544" s="1" t="s">
        <v>18</v>
      </c>
      <c r="G544" s="2">
        <v>45726</v>
      </c>
      <c r="H544" s="1" t="s">
        <v>241</v>
      </c>
      <c r="I544">
        <v>39.33</v>
      </c>
      <c r="J544" s="1" t="s">
        <v>240</v>
      </c>
      <c r="K544" s="2">
        <v>45739</v>
      </c>
      <c r="L544" s="2"/>
      <c r="M544" t="b">
        <v>0</v>
      </c>
      <c r="N544">
        <v>333</v>
      </c>
      <c r="O544">
        <v>11</v>
      </c>
      <c r="P544" s="2">
        <v>46044</v>
      </c>
      <c r="R544">
        <v>14.43</v>
      </c>
    </row>
    <row r="545" spans="2:18" x14ac:dyDescent="0.25">
      <c r="B545" s="1" t="s">
        <v>596</v>
      </c>
      <c r="C545">
        <v>52</v>
      </c>
      <c r="D545" s="1" t="s">
        <v>7</v>
      </c>
      <c r="E545" s="1" t="s">
        <v>32</v>
      </c>
      <c r="F545" s="1" t="s">
        <v>18</v>
      </c>
      <c r="G545" s="2">
        <v>44989</v>
      </c>
      <c r="H545" s="1" t="s">
        <v>237</v>
      </c>
      <c r="I545">
        <v>19.41</v>
      </c>
      <c r="J545" s="1" t="s">
        <v>240</v>
      </c>
      <c r="K545" s="2">
        <v>44999</v>
      </c>
      <c r="L545" s="2"/>
      <c r="M545" t="b">
        <v>0</v>
      </c>
      <c r="N545">
        <v>1073</v>
      </c>
      <c r="O545">
        <v>35</v>
      </c>
      <c r="P545" s="2">
        <v>46052</v>
      </c>
      <c r="Q545">
        <v>2</v>
      </c>
      <c r="R545">
        <v>1.56</v>
      </c>
    </row>
    <row r="546" spans="2:18" x14ac:dyDescent="0.25">
      <c r="B546" s="1" t="s">
        <v>597</v>
      </c>
      <c r="C546">
        <v>35</v>
      </c>
      <c r="D546" s="1" t="s">
        <v>14</v>
      </c>
      <c r="E546" s="1" t="s">
        <v>50</v>
      </c>
      <c r="F546" s="1" t="s">
        <v>12</v>
      </c>
      <c r="G546" s="2">
        <v>45146</v>
      </c>
      <c r="H546" s="1" t="s">
        <v>241</v>
      </c>
      <c r="I546">
        <v>37.07</v>
      </c>
      <c r="J546" s="1" t="s">
        <v>240</v>
      </c>
      <c r="K546" s="2">
        <v>45146</v>
      </c>
      <c r="L546" s="2"/>
      <c r="M546" t="b">
        <v>0</v>
      </c>
      <c r="N546">
        <v>926</v>
      </c>
      <c r="O546">
        <v>30</v>
      </c>
      <c r="P546" s="2">
        <v>46053</v>
      </c>
      <c r="Q546">
        <v>0</v>
      </c>
      <c r="R546">
        <v>19.989999999999998</v>
      </c>
    </row>
    <row r="547" spans="2:18" x14ac:dyDescent="0.25">
      <c r="B547" s="1" t="s">
        <v>598</v>
      </c>
      <c r="C547">
        <v>35</v>
      </c>
      <c r="D547" s="1" t="s">
        <v>7</v>
      </c>
      <c r="E547" s="1" t="s">
        <v>17</v>
      </c>
      <c r="F547" s="1" t="s">
        <v>12</v>
      </c>
      <c r="G547" s="2">
        <v>45123</v>
      </c>
      <c r="H547" s="1" t="s">
        <v>237</v>
      </c>
      <c r="I547">
        <v>19.28</v>
      </c>
      <c r="J547" s="1" t="s">
        <v>242</v>
      </c>
      <c r="K547" s="2">
        <v>45136</v>
      </c>
      <c r="L547" s="2">
        <v>45269</v>
      </c>
      <c r="M547" t="b">
        <v>1</v>
      </c>
      <c r="N547">
        <v>133</v>
      </c>
      <c r="O547">
        <v>4</v>
      </c>
      <c r="P547" s="2">
        <v>45185</v>
      </c>
      <c r="Q547">
        <v>4</v>
      </c>
      <c r="R547">
        <v>3.95</v>
      </c>
    </row>
    <row r="548" spans="2:18" x14ac:dyDescent="0.25">
      <c r="B548" s="1" t="s">
        <v>599</v>
      </c>
      <c r="C548">
        <v>39</v>
      </c>
      <c r="D548" s="1" t="s">
        <v>14</v>
      </c>
      <c r="E548" s="1" t="s">
        <v>20</v>
      </c>
      <c r="F548" s="1" t="s">
        <v>34</v>
      </c>
      <c r="G548" s="2">
        <v>45863</v>
      </c>
      <c r="H548" s="1" t="s">
        <v>237</v>
      </c>
      <c r="I548">
        <v>22.86</v>
      </c>
      <c r="J548" s="1" t="s">
        <v>242</v>
      </c>
      <c r="K548" s="2">
        <v>45863</v>
      </c>
      <c r="L548" s="2">
        <v>45979</v>
      </c>
      <c r="M548" t="b">
        <v>1</v>
      </c>
      <c r="N548">
        <v>116</v>
      </c>
      <c r="O548">
        <v>3</v>
      </c>
      <c r="P548" s="2">
        <v>45816</v>
      </c>
      <c r="Q548">
        <v>1</v>
      </c>
      <c r="R548">
        <v>4.5999999999999996</v>
      </c>
    </row>
    <row r="549" spans="2:18" x14ac:dyDescent="0.25">
      <c r="B549" s="1" t="s">
        <v>600</v>
      </c>
      <c r="C549">
        <v>42</v>
      </c>
      <c r="D549" s="1" t="s">
        <v>7</v>
      </c>
      <c r="E549" s="1" t="s">
        <v>50</v>
      </c>
      <c r="F549" s="1" t="s">
        <v>12</v>
      </c>
      <c r="G549" s="2">
        <v>44987</v>
      </c>
      <c r="H549" s="1" t="s">
        <v>241</v>
      </c>
      <c r="I549">
        <v>42.66</v>
      </c>
      <c r="J549" s="1" t="s">
        <v>240</v>
      </c>
      <c r="K549" s="2">
        <v>44997</v>
      </c>
      <c r="L549" s="2">
        <v>45094</v>
      </c>
      <c r="M549" t="b">
        <v>1</v>
      </c>
      <c r="N549">
        <v>97</v>
      </c>
      <c r="O549">
        <v>3</v>
      </c>
      <c r="P549" s="2">
        <v>44992</v>
      </c>
      <c r="Q549">
        <v>1</v>
      </c>
      <c r="R549">
        <v>5.15</v>
      </c>
    </row>
    <row r="550" spans="2:18" x14ac:dyDescent="0.25">
      <c r="B550" s="1" t="s">
        <v>601</v>
      </c>
      <c r="C550">
        <v>18</v>
      </c>
      <c r="D550" s="1" t="s">
        <v>7</v>
      </c>
      <c r="E550" s="1" t="s">
        <v>28</v>
      </c>
      <c r="F550" s="1" t="s">
        <v>18</v>
      </c>
      <c r="G550" s="2">
        <v>45410</v>
      </c>
      <c r="H550" s="1" t="s">
        <v>237</v>
      </c>
      <c r="I550">
        <v>18.559999999999999</v>
      </c>
      <c r="J550" s="1" t="s">
        <v>242</v>
      </c>
      <c r="K550" s="2">
        <v>45413</v>
      </c>
      <c r="L550" s="2"/>
      <c r="M550" t="b">
        <v>0</v>
      </c>
      <c r="N550">
        <v>659</v>
      </c>
      <c r="O550">
        <v>21</v>
      </c>
      <c r="P550" s="2">
        <v>46045</v>
      </c>
      <c r="Q550">
        <v>2</v>
      </c>
      <c r="R550">
        <v>1.27</v>
      </c>
    </row>
    <row r="551" spans="2:18" x14ac:dyDescent="0.25">
      <c r="B551" s="1" t="s">
        <v>602</v>
      </c>
      <c r="C551">
        <v>19</v>
      </c>
      <c r="D551" s="1" t="s">
        <v>14</v>
      </c>
      <c r="E551" s="1" t="s">
        <v>26</v>
      </c>
      <c r="F551" s="1" t="s">
        <v>12</v>
      </c>
      <c r="G551" s="2">
        <v>45593</v>
      </c>
      <c r="H551" s="1" t="s">
        <v>237</v>
      </c>
      <c r="I551">
        <v>18.2</v>
      </c>
      <c r="J551" s="1" t="s">
        <v>240</v>
      </c>
      <c r="K551" s="2">
        <v>45606</v>
      </c>
      <c r="L551" s="2"/>
      <c r="M551" t="b">
        <v>0</v>
      </c>
      <c r="N551">
        <v>466</v>
      </c>
      <c r="O551">
        <v>15</v>
      </c>
      <c r="P551" s="2">
        <v>46040</v>
      </c>
      <c r="Q551">
        <v>0</v>
      </c>
      <c r="R551">
        <v>9.9</v>
      </c>
    </row>
    <row r="552" spans="2:18" x14ac:dyDescent="0.25">
      <c r="B552" s="1" t="s">
        <v>603</v>
      </c>
      <c r="D552" s="1" t="s">
        <v>7</v>
      </c>
      <c r="E552" s="1" t="s">
        <v>20</v>
      </c>
      <c r="F552" s="1" t="s">
        <v>15</v>
      </c>
      <c r="G552" s="2">
        <v>45508</v>
      </c>
      <c r="H552" s="1" t="s">
        <v>243</v>
      </c>
      <c r="I552">
        <v>60.92</v>
      </c>
      <c r="J552" s="1" t="s">
        <v>240</v>
      </c>
      <c r="K552" s="2">
        <v>45518</v>
      </c>
      <c r="L552" s="2"/>
      <c r="M552" t="b">
        <v>0</v>
      </c>
      <c r="N552">
        <v>554</v>
      </c>
      <c r="O552">
        <v>18</v>
      </c>
      <c r="P552" s="2">
        <v>46050</v>
      </c>
      <c r="Q552">
        <v>0</v>
      </c>
      <c r="R552">
        <v>25.08</v>
      </c>
    </row>
    <row r="553" spans="2:18" x14ac:dyDescent="0.25">
      <c r="B553" s="1" t="s">
        <v>604</v>
      </c>
      <c r="C553">
        <v>28</v>
      </c>
      <c r="D553" s="1" t="s">
        <v>7</v>
      </c>
      <c r="E553" s="1" t="s">
        <v>20</v>
      </c>
      <c r="F553" s="1" t="s">
        <v>9</v>
      </c>
      <c r="G553" s="2">
        <v>45694</v>
      </c>
      <c r="H553" s="1" t="s">
        <v>239</v>
      </c>
      <c r="I553">
        <v>85.75</v>
      </c>
      <c r="J553" s="1" t="s">
        <v>238</v>
      </c>
      <c r="K553" s="2">
        <v>45706</v>
      </c>
      <c r="L553" s="2"/>
      <c r="M553" t="b">
        <v>0</v>
      </c>
      <c r="N553">
        <v>366</v>
      </c>
      <c r="O553">
        <v>12</v>
      </c>
      <c r="P553" s="2">
        <v>46047</v>
      </c>
      <c r="Q553">
        <v>1</v>
      </c>
      <c r="R553">
        <v>13.73</v>
      </c>
    </row>
    <row r="554" spans="2:18" x14ac:dyDescent="0.25">
      <c r="B554" s="1" t="s">
        <v>605</v>
      </c>
      <c r="C554">
        <v>46</v>
      </c>
      <c r="D554" s="1" t="s">
        <v>7</v>
      </c>
      <c r="E554" s="1" t="s">
        <v>57</v>
      </c>
      <c r="F554" s="1" t="s">
        <v>34</v>
      </c>
      <c r="G554" s="2">
        <v>45832</v>
      </c>
      <c r="H554" s="1" t="s">
        <v>239</v>
      </c>
      <c r="I554">
        <v>83.97</v>
      </c>
      <c r="J554" s="1" t="s">
        <v>238</v>
      </c>
      <c r="K554" s="2">
        <v>45842</v>
      </c>
      <c r="L554" s="2"/>
      <c r="M554" t="b">
        <v>0</v>
      </c>
      <c r="N554">
        <v>230</v>
      </c>
      <c r="O554">
        <v>7</v>
      </c>
      <c r="P554" s="2">
        <v>46044</v>
      </c>
      <c r="Q554">
        <v>0</v>
      </c>
      <c r="R554">
        <v>17.39</v>
      </c>
    </row>
    <row r="555" spans="2:18" x14ac:dyDescent="0.25">
      <c r="B555" s="1" t="s">
        <v>606</v>
      </c>
      <c r="C555">
        <v>31</v>
      </c>
      <c r="D555" s="1" t="s">
        <v>14</v>
      </c>
      <c r="E555" s="1" t="s">
        <v>43</v>
      </c>
      <c r="F555" s="1" t="s">
        <v>12</v>
      </c>
      <c r="G555" s="2">
        <v>45370</v>
      </c>
      <c r="H555" s="1" t="s">
        <v>237</v>
      </c>
      <c r="I555">
        <v>18.170000000000002</v>
      </c>
      <c r="J555" s="1" t="s">
        <v>242</v>
      </c>
      <c r="K555" s="2">
        <v>45378</v>
      </c>
      <c r="L555" s="2"/>
      <c r="M555" t="b">
        <v>0</v>
      </c>
      <c r="N555">
        <v>694</v>
      </c>
      <c r="O555">
        <v>23</v>
      </c>
      <c r="P555" s="2">
        <v>46052</v>
      </c>
      <c r="Q555">
        <v>1</v>
      </c>
      <c r="R555">
        <v>6.88</v>
      </c>
    </row>
    <row r="556" spans="2:18" x14ac:dyDescent="0.25">
      <c r="B556" s="1" t="s">
        <v>607</v>
      </c>
      <c r="C556">
        <v>18</v>
      </c>
      <c r="D556" s="1" t="s">
        <v>7</v>
      </c>
      <c r="E556" s="1" t="s">
        <v>26</v>
      </c>
      <c r="F556" s="1" t="s">
        <v>21</v>
      </c>
      <c r="G556" s="2">
        <v>45860</v>
      </c>
      <c r="H556" s="1" t="s">
        <v>241</v>
      </c>
      <c r="I556">
        <v>34.53</v>
      </c>
      <c r="J556" s="1" t="s">
        <v>240</v>
      </c>
      <c r="K556" s="2">
        <v>45872</v>
      </c>
      <c r="L556" s="2"/>
      <c r="M556" t="b">
        <v>0</v>
      </c>
      <c r="N556">
        <v>200</v>
      </c>
      <c r="O556">
        <v>6</v>
      </c>
      <c r="P556" s="2">
        <v>46048</v>
      </c>
      <c r="Q556">
        <v>1</v>
      </c>
      <c r="R556">
        <v>14</v>
      </c>
    </row>
    <row r="557" spans="2:18" x14ac:dyDescent="0.25">
      <c r="B557" s="1" t="s">
        <v>608</v>
      </c>
      <c r="C557">
        <v>23</v>
      </c>
      <c r="D557" s="1" t="s">
        <v>7</v>
      </c>
      <c r="E557" s="1" t="s">
        <v>43</v>
      </c>
      <c r="F557" s="1" t="s">
        <v>372</v>
      </c>
      <c r="G557" s="2">
        <v>45285</v>
      </c>
      <c r="H557" s="1" t="s">
        <v>239</v>
      </c>
      <c r="I557">
        <v>71.7</v>
      </c>
      <c r="J557" s="1" t="s">
        <v>240</v>
      </c>
      <c r="K557" s="2">
        <v>45289</v>
      </c>
      <c r="L557" s="2"/>
      <c r="M557" t="b">
        <v>0</v>
      </c>
      <c r="N557">
        <v>783</v>
      </c>
      <c r="O557">
        <v>26</v>
      </c>
      <c r="P557" s="2">
        <v>46046</v>
      </c>
      <c r="Q557">
        <v>0</v>
      </c>
      <c r="R557">
        <v>24.87</v>
      </c>
    </row>
    <row r="558" spans="2:18" x14ac:dyDescent="0.25">
      <c r="B558" s="1" t="s">
        <v>609</v>
      </c>
      <c r="C558">
        <v>18</v>
      </c>
      <c r="D558" s="1" t="s">
        <v>14</v>
      </c>
      <c r="E558" s="1" t="s">
        <v>50</v>
      </c>
      <c r="F558" s="1" t="s">
        <v>34</v>
      </c>
      <c r="G558" s="2">
        <v>46036</v>
      </c>
      <c r="H558" s="1" t="s">
        <v>237</v>
      </c>
      <c r="I558">
        <v>19.68</v>
      </c>
      <c r="J558" s="1" t="s">
        <v>240</v>
      </c>
      <c r="K558" s="2">
        <v>46043</v>
      </c>
      <c r="L558" s="2"/>
      <c r="M558" t="b">
        <v>0</v>
      </c>
      <c r="N558">
        <v>29</v>
      </c>
      <c r="O558">
        <v>0</v>
      </c>
      <c r="P558" s="2">
        <v>46050</v>
      </c>
      <c r="Q558">
        <v>3</v>
      </c>
      <c r="R558">
        <v>12.08</v>
      </c>
    </row>
    <row r="559" spans="2:18" x14ac:dyDescent="0.25">
      <c r="B559" s="1" t="s">
        <v>610</v>
      </c>
      <c r="C559">
        <v>32</v>
      </c>
      <c r="D559" s="1" t="s">
        <v>7</v>
      </c>
      <c r="E559" s="1" t="s">
        <v>28</v>
      </c>
      <c r="F559" s="1" t="s">
        <v>34</v>
      </c>
      <c r="G559" s="2">
        <v>45495</v>
      </c>
      <c r="H559" s="1" t="s">
        <v>241</v>
      </c>
      <c r="I559">
        <v>38.72</v>
      </c>
      <c r="J559" s="1" t="s">
        <v>240</v>
      </c>
      <c r="K559" s="2">
        <v>45499</v>
      </c>
      <c r="L559" s="2"/>
      <c r="M559" t="b">
        <v>0</v>
      </c>
      <c r="N559">
        <v>573</v>
      </c>
      <c r="O559">
        <v>19</v>
      </c>
      <c r="P559" s="2">
        <v>46051</v>
      </c>
      <c r="Q559">
        <v>0</v>
      </c>
      <c r="R559">
        <v>9.0500000000000007</v>
      </c>
    </row>
    <row r="560" spans="2:18" x14ac:dyDescent="0.25">
      <c r="B560" s="1" t="s">
        <v>611</v>
      </c>
      <c r="C560">
        <v>32</v>
      </c>
      <c r="D560" s="1" t="s">
        <v>14</v>
      </c>
      <c r="E560" s="1" t="s">
        <v>36</v>
      </c>
      <c r="F560" s="1" t="s">
        <v>18</v>
      </c>
      <c r="G560" s="2">
        <v>45756</v>
      </c>
      <c r="H560" s="1" t="s">
        <v>237</v>
      </c>
      <c r="I560">
        <v>20.05</v>
      </c>
      <c r="J560" s="1" t="s">
        <v>240</v>
      </c>
      <c r="K560" s="2">
        <v>45757</v>
      </c>
      <c r="L560" s="2"/>
      <c r="M560" t="b">
        <v>0</v>
      </c>
      <c r="N560">
        <v>315</v>
      </c>
      <c r="O560">
        <v>10</v>
      </c>
      <c r="P560" s="2">
        <v>46048</v>
      </c>
      <c r="Q560">
        <v>0</v>
      </c>
      <c r="R560">
        <v>8.1199999999999992</v>
      </c>
    </row>
    <row r="561" spans="2:18" x14ac:dyDescent="0.25">
      <c r="B561" s="1" t="s">
        <v>612</v>
      </c>
      <c r="C561">
        <v>30</v>
      </c>
      <c r="D561" s="1" t="s">
        <v>7</v>
      </c>
      <c r="E561" s="1" t="s">
        <v>43</v>
      </c>
      <c r="F561" s="1" t="s">
        <v>18</v>
      </c>
      <c r="G561" s="2">
        <v>45913</v>
      </c>
      <c r="H561" s="1" t="s">
        <v>239</v>
      </c>
      <c r="I561">
        <v>79.55</v>
      </c>
      <c r="J561" s="1" t="s">
        <v>238</v>
      </c>
      <c r="K561" s="2">
        <v>45926</v>
      </c>
      <c r="L561" s="2"/>
      <c r="M561" t="b">
        <v>0</v>
      </c>
      <c r="N561">
        <v>146</v>
      </c>
      <c r="O561">
        <v>4</v>
      </c>
      <c r="P561" s="2">
        <v>46041</v>
      </c>
      <c r="Q561">
        <v>0</v>
      </c>
      <c r="R561">
        <v>18.510000000000002</v>
      </c>
    </row>
    <row r="562" spans="2:18" x14ac:dyDescent="0.25">
      <c r="B562" s="1" t="s">
        <v>613</v>
      </c>
      <c r="C562">
        <v>44</v>
      </c>
      <c r="D562" s="1" t="s">
        <v>14</v>
      </c>
      <c r="E562" s="1" t="s">
        <v>8</v>
      </c>
      <c r="F562" s="1" t="s">
        <v>15</v>
      </c>
      <c r="G562" s="2">
        <v>45820</v>
      </c>
      <c r="H562" s="1" t="s">
        <v>241</v>
      </c>
      <c r="I562">
        <v>42.02</v>
      </c>
      <c r="J562" s="1" t="s">
        <v>242</v>
      </c>
      <c r="K562" s="2">
        <v>45827</v>
      </c>
      <c r="L562" s="2"/>
      <c r="M562" t="b">
        <v>0</v>
      </c>
      <c r="N562">
        <v>245</v>
      </c>
      <c r="O562">
        <v>8</v>
      </c>
      <c r="P562" s="2">
        <v>46048</v>
      </c>
      <c r="Q562">
        <v>1</v>
      </c>
      <c r="R562">
        <v>9.92</v>
      </c>
    </row>
    <row r="563" spans="2:18" x14ac:dyDescent="0.25">
      <c r="B563" s="1" t="s">
        <v>614</v>
      </c>
      <c r="C563">
        <v>45</v>
      </c>
      <c r="D563" s="1" t="s">
        <v>14</v>
      </c>
      <c r="E563" s="1" t="s">
        <v>43</v>
      </c>
      <c r="F563" s="1" t="s">
        <v>9</v>
      </c>
      <c r="G563" s="2">
        <v>45886</v>
      </c>
      <c r="H563" s="1" t="s">
        <v>241</v>
      </c>
      <c r="I563">
        <v>40.15</v>
      </c>
      <c r="J563" s="1" t="s">
        <v>240</v>
      </c>
      <c r="K563" s="2">
        <v>45886</v>
      </c>
      <c r="L563" s="2"/>
      <c r="M563" t="b">
        <v>0</v>
      </c>
      <c r="N563">
        <v>186</v>
      </c>
      <c r="O563">
        <v>6</v>
      </c>
      <c r="P563" s="2">
        <v>46042</v>
      </c>
      <c r="Q563">
        <v>0</v>
      </c>
      <c r="R563">
        <v>5.62</v>
      </c>
    </row>
    <row r="564" spans="2:18" x14ac:dyDescent="0.25">
      <c r="B564" s="1" t="s">
        <v>615</v>
      </c>
      <c r="C564">
        <v>32</v>
      </c>
      <c r="D564" s="1" t="s">
        <v>14</v>
      </c>
      <c r="E564" s="1" t="s">
        <v>50</v>
      </c>
      <c r="F564" s="1" t="s">
        <v>18</v>
      </c>
      <c r="G564" s="2">
        <v>45531</v>
      </c>
      <c r="H564" s="1" t="s">
        <v>241</v>
      </c>
      <c r="I564">
        <v>41.59</v>
      </c>
      <c r="J564" s="1" t="s">
        <v>240</v>
      </c>
      <c r="K564" s="2">
        <v>45543</v>
      </c>
      <c r="L564" s="2"/>
      <c r="M564" t="b">
        <v>0</v>
      </c>
      <c r="N564">
        <v>529</v>
      </c>
      <c r="O564">
        <v>17</v>
      </c>
      <c r="P564" s="2">
        <v>46044</v>
      </c>
      <c r="Q564">
        <v>0</v>
      </c>
      <c r="R564">
        <v>6.8</v>
      </c>
    </row>
    <row r="565" spans="2:18" x14ac:dyDescent="0.25">
      <c r="B565" s="1" t="s">
        <v>616</v>
      </c>
      <c r="C565">
        <v>18</v>
      </c>
      <c r="D565" s="1" t="s">
        <v>7</v>
      </c>
      <c r="E565" s="1" t="s">
        <v>11</v>
      </c>
      <c r="F565" s="1" t="s">
        <v>12</v>
      </c>
      <c r="G565" s="2">
        <v>44975</v>
      </c>
      <c r="H565" s="1" t="s">
        <v>237</v>
      </c>
      <c r="I565">
        <v>15.82</v>
      </c>
      <c r="J565" s="1" t="s">
        <v>240</v>
      </c>
      <c r="K565" s="2">
        <v>44989</v>
      </c>
      <c r="L565" s="2"/>
      <c r="M565" t="b">
        <v>0</v>
      </c>
      <c r="N565">
        <v>1083</v>
      </c>
      <c r="O565">
        <v>36</v>
      </c>
      <c r="P565" s="2">
        <v>46053</v>
      </c>
      <c r="Q565">
        <v>0</v>
      </c>
      <c r="R565">
        <v>10.59</v>
      </c>
    </row>
    <row r="566" spans="2:18" x14ac:dyDescent="0.25">
      <c r="B566" s="1" t="s">
        <v>617</v>
      </c>
      <c r="C566">
        <v>40</v>
      </c>
      <c r="D566" s="1" t="s">
        <v>7</v>
      </c>
      <c r="E566" s="1" t="s">
        <v>28</v>
      </c>
      <c r="F566" s="1" t="s">
        <v>15</v>
      </c>
      <c r="G566" s="2">
        <v>45542</v>
      </c>
      <c r="H566" s="1" t="s">
        <v>237</v>
      </c>
      <c r="I566">
        <v>17.12</v>
      </c>
      <c r="J566" s="1" t="s">
        <v>240</v>
      </c>
      <c r="K566" s="2">
        <v>45491</v>
      </c>
      <c r="L566" s="2"/>
      <c r="M566" t="b">
        <v>0</v>
      </c>
      <c r="N566">
        <v>581</v>
      </c>
      <c r="O566">
        <v>19</v>
      </c>
      <c r="P566" s="2">
        <v>46041</v>
      </c>
      <c r="Q566">
        <v>1</v>
      </c>
      <c r="R566">
        <v>11.01</v>
      </c>
    </row>
    <row r="567" spans="2:18" x14ac:dyDescent="0.25">
      <c r="B567" s="1" t="s">
        <v>618</v>
      </c>
      <c r="C567">
        <v>39</v>
      </c>
      <c r="D567" s="1" t="s">
        <v>24</v>
      </c>
      <c r="E567" s="1" t="s">
        <v>43</v>
      </c>
      <c r="F567" s="1" t="s">
        <v>34</v>
      </c>
      <c r="G567" s="2">
        <v>45131</v>
      </c>
      <c r="H567" s="1" t="s">
        <v>241</v>
      </c>
      <c r="I567">
        <v>37.86</v>
      </c>
      <c r="J567" s="1" t="s">
        <v>242</v>
      </c>
      <c r="K567" s="2">
        <v>45135</v>
      </c>
      <c r="L567" s="2"/>
      <c r="M567" t="b">
        <v>0</v>
      </c>
      <c r="N567">
        <v>937</v>
      </c>
      <c r="O567">
        <v>31</v>
      </c>
      <c r="P567" s="2">
        <v>46046</v>
      </c>
      <c r="Q567">
        <v>1</v>
      </c>
      <c r="R567">
        <v>9.17</v>
      </c>
    </row>
    <row r="568" spans="2:18" x14ac:dyDescent="0.25">
      <c r="B568" s="1" t="s">
        <v>619</v>
      </c>
      <c r="C568">
        <v>37</v>
      </c>
      <c r="D568" s="1" t="s">
        <v>14</v>
      </c>
      <c r="E568" s="1" t="s">
        <v>28</v>
      </c>
      <c r="F568" s="1" t="s">
        <v>9</v>
      </c>
      <c r="G568" s="2">
        <v>45929</v>
      </c>
      <c r="H568" s="1" t="s">
        <v>2861</v>
      </c>
      <c r="J568" s="1" t="s">
        <v>240</v>
      </c>
      <c r="K568" s="2">
        <v>45941</v>
      </c>
      <c r="L568" s="2"/>
      <c r="M568" t="b">
        <v>0</v>
      </c>
      <c r="N568">
        <v>131</v>
      </c>
      <c r="O568">
        <v>4</v>
      </c>
      <c r="P568" s="2">
        <v>46046</v>
      </c>
      <c r="Q568">
        <v>1</v>
      </c>
      <c r="R568">
        <v>11.04</v>
      </c>
    </row>
    <row r="569" spans="2:18" x14ac:dyDescent="0.25">
      <c r="B569" s="1" t="s">
        <v>620</v>
      </c>
      <c r="C569">
        <v>43</v>
      </c>
      <c r="D569" s="1" t="s">
        <v>14</v>
      </c>
      <c r="E569" s="1" t="s">
        <v>43</v>
      </c>
      <c r="F569" s="1" t="s">
        <v>105</v>
      </c>
      <c r="G569" s="2">
        <v>45193</v>
      </c>
      <c r="H569" s="1" t="s">
        <v>241</v>
      </c>
      <c r="I569">
        <v>44.87</v>
      </c>
      <c r="J569" s="1" t="s">
        <v>242</v>
      </c>
      <c r="K569" s="2">
        <v>45204</v>
      </c>
      <c r="L569" s="2"/>
      <c r="M569" t="b">
        <v>0</v>
      </c>
      <c r="N569">
        <v>868</v>
      </c>
      <c r="O569">
        <v>28</v>
      </c>
      <c r="P569" s="2">
        <v>46044</v>
      </c>
      <c r="Q569">
        <v>0</v>
      </c>
      <c r="R569">
        <v>14.79</v>
      </c>
    </row>
    <row r="570" spans="2:18" x14ac:dyDescent="0.25">
      <c r="B570" s="1" t="s">
        <v>621</v>
      </c>
      <c r="C570">
        <v>24</v>
      </c>
      <c r="D570" s="1" t="s">
        <v>14</v>
      </c>
      <c r="E570" s="1" t="s">
        <v>8</v>
      </c>
      <c r="F570" s="1" t="s">
        <v>21</v>
      </c>
      <c r="G570" s="2">
        <v>45184</v>
      </c>
      <c r="H570" s="1" t="s">
        <v>237</v>
      </c>
      <c r="I570">
        <v>18.75</v>
      </c>
      <c r="J570" s="1" t="s">
        <v>240</v>
      </c>
      <c r="K570" s="2">
        <v>45188</v>
      </c>
      <c r="L570" s="2"/>
      <c r="M570" t="b">
        <v>0</v>
      </c>
      <c r="N570">
        <v>884</v>
      </c>
      <c r="O570">
        <v>29</v>
      </c>
      <c r="P570" s="2">
        <v>46054</v>
      </c>
      <c r="Q570">
        <v>1</v>
      </c>
      <c r="R570">
        <v>0</v>
      </c>
    </row>
    <row r="571" spans="2:18" x14ac:dyDescent="0.25">
      <c r="B571" s="1" t="s">
        <v>622</v>
      </c>
      <c r="C571">
        <v>52</v>
      </c>
      <c r="D571" s="1" t="s">
        <v>7</v>
      </c>
      <c r="E571" s="1" t="s">
        <v>11</v>
      </c>
      <c r="F571" s="1" t="s">
        <v>34</v>
      </c>
      <c r="G571" s="2">
        <v>45208</v>
      </c>
      <c r="H571" s="1" t="s">
        <v>241</v>
      </c>
      <c r="I571">
        <v>37.090000000000003</v>
      </c>
      <c r="J571" s="1" t="s">
        <v>240</v>
      </c>
      <c r="K571" s="2">
        <v>45212</v>
      </c>
      <c r="L571" s="2"/>
      <c r="M571" t="b">
        <v>0</v>
      </c>
      <c r="N571">
        <v>860</v>
      </c>
      <c r="O571">
        <v>28</v>
      </c>
      <c r="P571" s="2">
        <v>46051</v>
      </c>
      <c r="Q571">
        <v>2</v>
      </c>
      <c r="R571">
        <v>8.2100000000000009</v>
      </c>
    </row>
    <row r="572" spans="2:18" x14ac:dyDescent="0.25">
      <c r="B572" s="1" t="s">
        <v>623</v>
      </c>
      <c r="C572">
        <v>25</v>
      </c>
      <c r="D572" s="1" t="s">
        <v>14</v>
      </c>
      <c r="E572" s="1" t="s">
        <v>11</v>
      </c>
      <c r="F572" s="1" t="s">
        <v>9</v>
      </c>
      <c r="G572" s="2">
        <v>45651</v>
      </c>
      <c r="H572" s="1" t="s">
        <v>237</v>
      </c>
      <c r="I572">
        <v>16.03</v>
      </c>
      <c r="J572" s="1" t="s">
        <v>238</v>
      </c>
      <c r="K572" s="2">
        <v>45665</v>
      </c>
      <c r="L572" s="2"/>
      <c r="M572" t="b">
        <v>0</v>
      </c>
      <c r="N572">
        <v>407</v>
      </c>
      <c r="O572">
        <v>13</v>
      </c>
      <c r="P572" s="2">
        <v>46043</v>
      </c>
      <c r="Q572">
        <v>0</v>
      </c>
      <c r="R572">
        <v>14.07</v>
      </c>
    </row>
    <row r="573" spans="2:18" x14ac:dyDescent="0.25">
      <c r="B573" s="1" t="s">
        <v>624</v>
      </c>
      <c r="C573">
        <v>41</v>
      </c>
      <c r="D573" s="1" t="s">
        <v>24</v>
      </c>
      <c r="E573" s="1" t="s">
        <v>43</v>
      </c>
      <c r="F573" s="1" t="s">
        <v>18</v>
      </c>
      <c r="G573" s="2">
        <v>45570</v>
      </c>
      <c r="H573" s="1" t="s">
        <v>237</v>
      </c>
      <c r="I573">
        <v>20.309999999999999</v>
      </c>
      <c r="J573" s="1" t="s">
        <v>240</v>
      </c>
      <c r="K573" s="2">
        <v>45584</v>
      </c>
      <c r="L573" s="2">
        <v>46051</v>
      </c>
      <c r="M573" t="b">
        <v>1</v>
      </c>
      <c r="N573">
        <v>467</v>
      </c>
      <c r="O573">
        <v>15</v>
      </c>
      <c r="P573" s="2">
        <v>45931</v>
      </c>
      <c r="Q573">
        <v>0</v>
      </c>
      <c r="R573">
        <v>7.2</v>
      </c>
    </row>
    <row r="574" spans="2:18" x14ac:dyDescent="0.25">
      <c r="B574" s="1" t="s">
        <v>625</v>
      </c>
      <c r="C574">
        <v>19</v>
      </c>
      <c r="D574" s="1" t="s">
        <v>14</v>
      </c>
      <c r="E574" s="1" t="s">
        <v>43</v>
      </c>
      <c r="F574" s="1" t="s">
        <v>21</v>
      </c>
      <c r="G574" s="2">
        <v>45996</v>
      </c>
      <c r="H574" s="1" t="s">
        <v>239</v>
      </c>
      <c r="I574">
        <v>75.52</v>
      </c>
      <c r="J574" s="1" t="s">
        <v>240</v>
      </c>
      <c r="K574" s="2">
        <v>46006</v>
      </c>
      <c r="L574" s="2"/>
      <c r="M574" t="b">
        <v>0</v>
      </c>
      <c r="N574">
        <v>66</v>
      </c>
      <c r="O574">
        <v>2</v>
      </c>
      <c r="P574" s="2">
        <v>46049</v>
      </c>
      <c r="Q574">
        <v>0</v>
      </c>
      <c r="R574">
        <v>11.48</v>
      </c>
    </row>
    <row r="575" spans="2:18" x14ac:dyDescent="0.25">
      <c r="B575" s="1" t="s">
        <v>626</v>
      </c>
      <c r="C575">
        <v>26</v>
      </c>
      <c r="D575" s="1" t="s">
        <v>14</v>
      </c>
      <c r="E575" s="1" t="s">
        <v>8</v>
      </c>
      <c r="F575" s="1" t="s">
        <v>15</v>
      </c>
      <c r="G575" s="2">
        <v>45396</v>
      </c>
      <c r="H575" s="1" t="s">
        <v>241</v>
      </c>
      <c r="I575">
        <v>48.23</v>
      </c>
      <c r="J575" s="1" t="s">
        <v>242</v>
      </c>
      <c r="K575" s="2">
        <v>45396</v>
      </c>
      <c r="L575" s="2"/>
      <c r="M575" t="b">
        <v>0</v>
      </c>
      <c r="N575">
        <v>676</v>
      </c>
      <c r="O575">
        <v>22</v>
      </c>
      <c r="P575" s="2">
        <v>46048</v>
      </c>
      <c r="Q575">
        <v>2</v>
      </c>
      <c r="R575">
        <v>10.47</v>
      </c>
    </row>
    <row r="576" spans="2:18" x14ac:dyDescent="0.25">
      <c r="B576" s="1" t="s">
        <v>627</v>
      </c>
      <c r="C576">
        <v>48</v>
      </c>
      <c r="D576" s="1" t="s">
        <v>14</v>
      </c>
      <c r="E576" s="1" t="s">
        <v>20</v>
      </c>
      <c r="F576" s="1" t="s">
        <v>12</v>
      </c>
      <c r="G576" s="2">
        <v>45245</v>
      </c>
      <c r="H576" s="1" t="s">
        <v>241</v>
      </c>
      <c r="I576">
        <v>36.69</v>
      </c>
      <c r="J576" s="1" t="s">
        <v>240</v>
      </c>
      <c r="K576" s="2">
        <v>45248</v>
      </c>
      <c r="L576" s="2"/>
      <c r="M576" t="b">
        <v>0</v>
      </c>
      <c r="N576">
        <v>824</v>
      </c>
      <c r="O576">
        <v>27</v>
      </c>
      <c r="P576" s="2">
        <v>46045</v>
      </c>
      <c r="Q576">
        <v>0</v>
      </c>
      <c r="R576">
        <v>14.09</v>
      </c>
    </row>
    <row r="577" spans="2:18" x14ac:dyDescent="0.25">
      <c r="B577" s="1" t="s">
        <v>628</v>
      </c>
      <c r="C577">
        <v>32</v>
      </c>
      <c r="D577" s="1" t="s">
        <v>14</v>
      </c>
      <c r="E577" s="1" t="s">
        <v>28</v>
      </c>
      <c r="F577" s="1" t="s">
        <v>123</v>
      </c>
      <c r="G577" s="2">
        <v>44982</v>
      </c>
      <c r="H577" s="1" t="s">
        <v>243</v>
      </c>
      <c r="I577">
        <v>232.52</v>
      </c>
      <c r="J577" s="1" t="s">
        <v>240</v>
      </c>
      <c r="K577" s="2">
        <v>44987</v>
      </c>
      <c r="L577" s="2"/>
      <c r="M577" t="b">
        <v>0</v>
      </c>
      <c r="N577">
        <v>1085</v>
      </c>
      <c r="O577">
        <v>36</v>
      </c>
      <c r="P577" s="2">
        <v>46047</v>
      </c>
      <c r="Q577">
        <v>0</v>
      </c>
      <c r="R577">
        <v>11.81</v>
      </c>
    </row>
    <row r="578" spans="2:18" x14ac:dyDescent="0.25">
      <c r="B578" s="1" t="s">
        <v>629</v>
      </c>
      <c r="C578">
        <v>42</v>
      </c>
      <c r="D578" s="1" t="s">
        <v>14</v>
      </c>
      <c r="E578" s="1" t="s">
        <v>20</v>
      </c>
      <c r="F578" s="1" t="s">
        <v>18</v>
      </c>
      <c r="G578" s="2">
        <v>44934</v>
      </c>
      <c r="H578" s="1" t="s">
        <v>237</v>
      </c>
      <c r="I578">
        <v>20.14</v>
      </c>
      <c r="J578" s="1" t="s">
        <v>240</v>
      </c>
      <c r="K578" s="2">
        <v>44942</v>
      </c>
      <c r="L578" s="2">
        <v>45331</v>
      </c>
      <c r="M578" t="b">
        <v>1</v>
      </c>
      <c r="N578">
        <v>389</v>
      </c>
      <c r="O578">
        <v>12</v>
      </c>
      <c r="P578" s="2">
        <v>45238</v>
      </c>
      <c r="Q578">
        <v>0</v>
      </c>
      <c r="R578">
        <v>6.71</v>
      </c>
    </row>
    <row r="579" spans="2:18" x14ac:dyDescent="0.25">
      <c r="B579" s="1" t="s">
        <v>630</v>
      </c>
      <c r="C579">
        <v>36</v>
      </c>
      <c r="D579" s="1" t="s">
        <v>7</v>
      </c>
      <c r="E579" s="1" t="s">
        <v>8</v>
      </c>
      <c r="F579" s="1" t="s">
        <v>15</v>
      </c>
      <c r="G579" s="2">
        <v>45348</v>
      </c>
      <c r="H579" s="1" t="s">
        <v>239</v>
      </c>
      <c r="I579">
        <v>72.5</v>
      </c>
      <c r="J579" s="1" t="s">
        <v>240</v>
      </c>
      <c r="K579" s="2">
        <v>45361</v>
      </c>
      <c r="L579" s="2"/>
      <c r="M579" t="b">
        <v>0</v>
      </c>
      <c r="N579">
        <v>711</v>
      </c>
      <c r="O579">
        <v>23</v>
      </c>
      <c r="P579" s="2">
        <v>46046</v>
      </c>
      <c r="Q579">
        <v>1</v>
      </c>
      <c r="R579">
        <v>14.51</v>
      </c>
    </row>
    <row r="580" spans="2:18" x14ac:dyDescent="0.25">
      <c r="B580" s="1" t="s">
        <v>631</v>
      </c>
      <c r="C580">
        <v>33</v>
      </c>
      <c r="D580" s="1" t="s">
        <v>14</v>
      </c>
      <c r="E580" s="1" t="s">
        <v>8</v>
      </c>
      <c r="F580" s="1" t="s">
        <v>15</v>
      </c>
      <c r="G580" s="2">
        <v>45911</v>
      </c>
      <c r="H580" s="1" t="s">
        <v>243</v>
      </c>
      <c r="I580">
        <v>39.72</v>
      </c>
      <c r="J580" s="1" t="s">
        <v>240</v>
      </c>
      <c r="K580" s="2">
        <v>45982</v>
      </c>
      <c r="L580" s="2">
        <v>46035</v>
      </c>
      <c r="M580" t="b">
        <v>1</v>
      </c>
      <c r="N580">
        <v>53</v>
      </c>
      <c r="O580">
        <v>1</v>
      </c>
      <c r="P580" s="2">
        <v>45970</v>
      </c>
      <c r="Q580">
        <v>7</v>
      </c>
      <c r="R580">
        <v>3.43</v>
      </c>
    </row>
    <row r="581" spans="2:18" x14ac:dyDescent="0.25">
      <c r="B581" s="1" t="s">
        <v>632</v>
      </c>
      <c r="C581">
        <v>46</v>
      </c>
      <c r="D581" s="1" t="s">
        <v>7</v>
      </c>
      <c r="E581" s="1" t="s">
        <v>26</v>
      </c>
      <c r="F581" s="1" t="s">
        <v>9</v>
      </c>
      <c r="G581" s="2">
        <v>45517</v>
      </c>
      <c r="H581" s="1" t="s">
        <v>241</v>
      </c>
      <c r="I581">
        <v>41.41</v>
      </c>
      <c r="J581" s="1" t="s">
        <v>238</v>
      </c>
      <c r="K581" s="2">
        <v>45521</v>
      </c>
      <c r="L581" s="2"/>
      <c r="M581" t="b">
        <v>0</v>
      </c>
      <c r="N581">
        <v>551</v>
      </c>
      <c r="O581">
        <v>18</v>
      </c>
      <c r="P581" s="2">
        <v>46046</v>
      </c>
      <c r="Q581">
        <v>0</v>
      </c>
      <c r="R581">
        <v>10.33</v>
      </c>
    </row>
    <row r="582" spans="2:18" x14ac:dyDescent="0.25">
      <c r="B582" s="1" t="s">
        <v>633</v>
      </c>
      <c r="C582">
        <v>32</v>
      </c>
      <c r="D582" s="1" t="s">
        <v>7</v>
      </c>
      <c r="E582" s="1" t="s">
        <v>50</v>
      </c>
      <c r="F582" s="1" t="s">
        <v>18</v>
      </c>
      <c r="G582" s="2">
        <v>45934</v>
      </c>
      <c r="H582" s="1" t="s">
        <v>237</v>
      </c>
      <c r="I582">
        <v>18.66</v>
      </c>
      <c r="J582" s="1" t="s">
        <v>242</v>
      </c>
      <c r="K582" s="2">
        <v>45935</v>
      </c>
      <c r="L582" s="2"/>
      <c r="M582" t="b">
        <v>0</v>
      </c>
      <c r="N582">
        <v>137</v>
      </c>
      <c r="O582">
        <v>4</v>
      </c>
      <c r="P582" s="2">
        <v>46044</v>
      </c>
      <c r="Q582">
        <v>0</v>
      </c>
      <c r="R582">
        <v>5.45</v>
      </c>
    </row>
    <row r="583" spans="2:18" x14ac:dyDescent="0.25">
      <c r="B583" s="1" t="s">
        <v>634</v>
      </c>
      <c r="C583">
        <v>18</v>
      </c>
      <c r="D583" s="1" t="s">
        <v>7</v>
      </c>
      <c r="E583" s="1" t="s">
        <v>50</v>
      </c>
      <c r="F583" s="1" t="s">
        <v>34</v>
      </c>
      <c r="G583" s="2">
        <v>45041</v>
      </c>
      <c r="H583" s="1" t="s">
        <v>237</v>
      </c>
      <c r="I583">
        <v>20.27</v>
      </c>
      <c r="J583" s="1" t="s">
        <v>238</v>
      </c>
      <c r="K583" s="2">
        <v>45045</v>
      </c>
      <c r="L583" s="2">
        <v>45574</v>
      </c>
      <c r="M583" t="b">
        <v>1</v>
      </c>
      <c r="N583">
        <v>529</v>
      </c>
      <c r="O583">
        <v>17</v>
      </c>
      <c r="P583" s="2">
        <v>45441</v>
      </c>
      <c r="R583">
        <v>5.9</v>
      </c>
    </row>
    <row r="584" spans="2:18" x14ac:dyDescent="0.25">
      <c r="B584" s="1" t="s">
        <v>635</v>
      </c>
      <c r="C584">
        <v>27</v>
      </c>
      <c r="D584" s="1" t="s">
        <v>7</v>
      </c>
      <c r="E584" s="1" t="s">
        <v>8</v>
      </c>
      <c r="F584" s="1" t="s">
        <v>15</v>
      </c>
      <c r="G584" s="2">
        <v>45032</v>
      </c>
      <c r="H584" s="1" t="s">
        <v>241</v>
      </c>
      <c r="I584">
        <v>41.55</v>
      </c>
      <c r="J584" s="1" t="s">
        <v>240</v>
      </c>
      <c r="K584" s="2">
        <v>45035</v>
      </c>
      <c r="L584" s="2"/>
      <c r="M584" t="b">
        <v>0</v>
      </c>
      <c r="N584">
        <v>1037</v>
      </c>
      <c r="O584">
        <v>34</v>
      </c>
      <c r="P584" s="2">
        <v>46045</v>
      </c>
      <c r="Q584">
        <v>3</v>
      </c>
      <c r="R584">
        <v>8.61</v>
      </c>
    </row>
    <row r="585" spans="2:18" x14ac:dyDescent="0.25">
      <c r="B585" s="1" t="s">
        <v>636</v>
      </c>
      <c r="C585">
        <v>39</v>
      </c>
      <c r="D585" s="1" t="s">
        <v>14</v>
      </c>
      <c r="E585" s="1" t="s">
        <v>28</v>
      </c>
      <c r="F585" s="1" t="s">
        <v>12</v>
      </c>
      <c r="G585" s="2">
        <v>45866</v>
      </c>
      <c r="H585" s="1" t="s">
        <v>237</v>
      </c>
      <c r="I585">
        <v>19.91</v>
      </c>
      <c r="J585" s="1" t="s">
        <v>240</v>
      </c>
      <c r="K585" s="2">
        <v>45879</v>
      </c>
      <c r="L585" s="2"/>
      <c r="M585" t="b">
        <v>0</v>
      </c>
      <c r="N585">
        <v>193</v>
      </c>
      <c r="O585">
        <v>6</v>
      </c>
      <c r="P585" s="2">
        <v>46048</v>
      </c>
      <c r="Q585">
        <v>2</v>
      </c>
      <c r="R585">
        <v>1.91</v>
      </c>
    </row>
    <row r="586" spans="2:18" x14ac:dyDescent="0.25">
      <c r="B586" s="1" t="s">
        <v>637</v>
      </c>
      <c r="C586">
        <v>38</v>
      </c>
      <c r="D586" s="1" t="s">
        <v>2055</v>
      </c>
      <c r="E586" s="1" t="s">
        <v>36</v>
      </c>
      <c r="F586" s="1" t="s">
        <v>9</v>
      </c>
      <c r="G586" s="2">
        <v>45047</v>
      </c>
      <c r="H586" s="1" t="s">
        <v>237</v>
      </c>
      <c r="I586">
        <v>18.97</v>
      </c>
      <c r="J586" s="1" t="s">
        <v>240</v>
      </c>
      <c r="K586" s="2">
        <v>45047</v>
      </c>
      <c r="L586" s="2"/>
      <c r="M586" t="b">
        <v>0</v>
      </c>
      <c r="N586">
        <v>1025</v>
      </c>
      <c r="O586">
        <v>34</v>
      </c>
      <c r="P586" s="2">
        <v>46045</v>
      </c>
      <c r="Q586">
        <v>3</v>
      </c>
      <c r="R586">
        <v>0.18</v>
      </c>
    </row>
    <row r="587" spans="2:18" x14ac:dyDescent="0.25">
      <c r="B587" s="1" t="s">
        <v>638</v>
      </c>
      <c r="C587">
        <v>20</v>
      </c>
      <c r="D587" s="1" t="s">
        <v>14</v>
      </c>
      <c r="E587" s="1" t="s">
        <v>50</v>
      </c>
      <c r="F587" s="1" t="s">
        <v>15</v>
      </c>
      <c r="G587" s="2">
        <v>44985</v>
      </c>
      <c r="H587" s="1" t="s">
        <v>241</v>
      </c>
      <c r="I587">
        <v>35.33</v>
      </c>
      <c r="J587" s="1" t="s">
        <v>240</v>
      </c>
      <c r="K587" s="2">
        <v>44997</v>
      </c>
      <c r="L587" s="2"/>
      <c r="M587" t="b">
        <v>0</v>
      </c>
      <c r="N587">
        <v>1075</v>
      </c>
      <c r="O587">
        <v>35</v>
      </c>
      <c r="P587" s="2">
        <v>46044</v>
      </c>
      <c r="Q587">
        <v>1</v>
      </c>
      <c r="R587">
        <v>7.24</v>
      </c>
    </row>
    <row r="588" spans="2:18" x14ac:dyDescent="0.25">
      <c r="B588" s="1" t="s">
        <v>639</v>
      </c>
      <c r="C588">
        <v>27</v>
      </c>
      <c r="D588" s="1" t="s">
        <v>24</v>
      </c>
      <c r="E588" s="1" t="s">
        <v>8</v>
      </c>
      <c r="F588" s="1" t="s">
        <v>18</v>
      </c>
      <c r="G588" s="2">
        <v>45382</v>
      </c>
      <c r="H588" s="1" t="s">
        <v>241</v>
      </c>
      <c r="I588">
        <v>38.76</v>
      </c>
      <c r="J588" s="1" t="s">
        <v>240</v>
      </c>
      <c r="K588" s="2">
        <v>45391</v>
      </c>
      <c r="L588" s="2"/>
      <c r="M588" t="b">
        <v>0</v>
      </c>
      <c r="N588">
        <v>681</v>
      </c>
      <c r="O588">
        <v>22</v>
      </c>
      <c r="P588" s="2">
        <v>46050</v>
      </c>
      <c r="Q588">
        <v>0</v>
      </c>
      <c r="R588">
        <v>13.44</v>
      </c>
    </row>
    <row r="589" spans="2:18" x14ac:dyDescent="0.25">
      <c r="B589" s="1" t="s">
        <v>640</v>
      </c>
      <c r="C589">
        <v>29</v>
      </c>
      <c r="D589" s="1" t="s">
        <v>7</v>
      </c>
      <c r="E589" s="1" t="s">
        <v>28</v>
      </c>
      <c r="F589" s="1" t="s">
        <v>34</v>
      </c>
      <c r="G589" s="2">
        <v>45969</v>
      </c>
      <c r="H589" s="1" t="s">
        <v>237</v>
      </c>
      <c r="I589">
        <v>19.27</v>
      </c>
      <c r="J589" s="1" t="s">
        <v>242</v>
      </c>
      <c r="K589" s="2">
        <v>45970</v>
      </c>
      <c r="L589" s="2"/>
      <c r="M589" t="b">
        <v>0</v>
      </c>
      <c r="N589">
        <v>102</v>
      </c>
      <c r="O589">
        <v>3</v>
      </c>
      <c r="P589" s="2">
        <v>46047</v>
      </c>
      <c r="Q589">
        <v>1</v>
      </c>
      <c r="R589">
        <v>6.93</v>
      </c>
    </row>
    <row r="590" spans="2:18" x14ac:dyDescent="0.25">
      <c r="B590" s="1" t="s">
        <v>641</v>
      </c>
      <c r="C590">
        <v>31</v>
      </c>
      <c r="D590" s="1" t="s">
        <v>14</v>
      </c>
      <c r="E590" s="1" t="s">
        <v>26</v>
      </c>
      <c r="F590" s="1" t="s">
        <v>15</v>
      </c>
      <c r="G590" s="2">
        <v>45703</v>
      </c>
      <c r="H590" s="1" t="s">
        <v>241</v>
      </c>
      <c r="I590">
        <v>33.15</v>
      </c>
      <c r="J590" s="1" t="s">
        <v>240</v>
      </c>
      <c r="K590" s="2">
        <v>45713</v>
      </c>
      <c r="L590" s="2"/>
      <c r="M590" t="b">
        <v>0</v>
      </c>
      <c r="N590">
        <v>359</v>
      </c>
      <c r="O590">
        <v>11</v>
      </c>
      <c r="P590" s="2">
        <v>46044</v>
      </c>
      <c r="Q590">
        <v>0</v>
      </c>
      <c r="R590">
        <v>9.7200000000000006</v>
      </c>
    </row>
    <row r="591" spans="2:18" x14ac:dyDescent="0.25">
      <c r="B591" s="1" t="s">
        <v>642</v>
      </c>
      <c r="C591">
        <v>22</v>
      </c>
      <c r="D591" s="1" t="s">
        <v>24</v>
      </c>
      <c r="E591" s="1" t="s">
        <v>50</v>
      </c>
      <c r="F591" s="1" t="s">
        <v>12</v>
      </c>
      <c r="G591" s="2">
        <v>45038</v>
      </c>
      <c r="H591" s="1" t="s">
        <v>237</v>
      </c>
      <c r="I591">
        <v>80.069999999999993</v>
      </c>
      <c r="J591" s="1" t="s">
        <v>240</v>
      </c>
      <c r="K591" s="2">
        <v>45046</v>
      </c>
      <c r="L591" s="2"/>
      <c r="M591" t="b">
        <v>0</v>
      </c>
      <c r="N591">
        <v>1026</v>
      </c>
      <c r="O591">
        <v>34</v>
      </c>
      <c r="P591" s="2">
        <v>46045</v>
      </c>
      <c r="Q591">
        <v>1</v>
      </c>
      <c r="R591">
        <v>11.84</v>
      </c>
    </row>
    <row r="592" spans="2:18" x14ac:dyDescent="0.25">
      <c r="B592" s="1" t="s">
        <v>643</v>
      </c>
      <c r="C592">
        <v>28</v>
      </c>
      <c r="D592" s="1" t="s">
        <v>7</v>
      </c>
      <c r="E592" s="1" t="s">
        <v>50</v>
      </c>
      <c r="F592" s="1" t="s">
        <v>12</v>
      </c>
      <c r="G592" s="2">
        <v>45870</v>
      </c>
      <c r="H592" s="1" t="s">
        <v>241</v>
      </c>
      <c r="I592">
        <v>38.700000000000003</v>
      </c>
      <c r="J592" s="1" t="s">
        <v>242</v>
      </c>
      <c r="K592" s="2">
        <v>45870</v>
      </c>
      <c r="L592" s="2"/>
      <c r="M592" t="b">
        <v>0</v>
      </c>
      <c r="N592">
        <v>202</v>
      </c>
      <c r="O592">
        <v>6</v>
      </c>
      <c r="P592" s="2">
        <v>46047</v>
      </c>
      <c r="Q592">
        <v>1</v>
      </c>
      <c r="R592">
        <v>8.5</v>
      </c>
    </row>
    <row r="593" spans="2:18" x14ac:dyDescent="0.25">
      <c r="B593" s="1" t="s">
        <v>644</v>
      </c>
      <c r="C593">
        <v>27</v>
      </c>
      <c r="D593" s="1" t="s">
        <v>7</v>
      </c>
      <c r="E593" s="1" t="s">
        <v>8</v>
      </c>
      <c r="F593" s="1" t="s">
        <v>34</v>
      </c>
      <c r="G593" s="2">
        <v>45877</v>
      </c>
      <c r="H593" s="1" t="s">
        <v>239</v>
      </c>
      <c r="I593">
        <v>70.81</v>
      </c>
      <c r="J593" s="1" t="s">
        <v>242</v>
      </c>
      <c r="K593" s="2">
        <v>45880</v>
      </c>
      <c r="L593" s="2"/>
      <c r="M593" t="b">
        <v>0</v>
      </c>
      <c r="N593">
        <v>192</v>
      </c>
      <c r="O593">
        <v>6</v>
      </c>
      <c r="P593" s="2">
        <v>46051</v>
      </c>
      <c r="Q593">
        <v>0</v>
      </c>
      <c r="R593">
        <v>18.95</v>
      </c>
    </row>
    <row r="594" spans="2:18" x14ac:dyDescent="0.25">
      <c r="B594" s="1" t="s">
        <v>645</v>
      </c>
      <c r="C594">
        <v>41</v>
      </c>
      <c r="D594" s="1" t="s">
        <v>7</v>
      </c>
      <c r="E594" s="1" t="s">
        <v>50</v>
      </c>
      <c r="F594" s="1" t="s">
        <v>12</v>
      </c>
      <c r="G594" s="2">
        <v>45829</v>
      </c>
      <c r="H594" s="1" t="s">
        <v>241</v>
      </c>
      <c r="I594">
        <v>37.96</v>
      </c>
      <c r="J594" s="1" t="s">
        <v>240</v>
      </c>
      <c r="K594" s="2">
        <v>45834</v>
      </c>
      <c r="L594" s="2">
        <v>46047</v>
      </c>
      <c r="M594" t="b">
        <v>1</v>
      </c>
      <c r="N594">
        <v>213</v>
      </c>
      <c r="O594">
        <v>7</v>
      </c>
      <c r="P594" s="2">
        <v>45882</v>
      </c>
      <c r="Q594">
        <v>3</v>
      </c>
      <c r="R594">
        <v>12.02</v>
      </c>
    </row>
    <row r="595" spans="2:18" x14ac:dyDescent="0.25">
      <c r="B595" s="1" t="s">
        <v>646</v>
      </c>
      <c r="C595">
        <v>41</v>
      </c>
      <c r="D595" s="1" t="s">
        <v>7</v>
      </c>
      <c r="E595" s="1" t="s">
        <v>20</v>
      </c>
      <c r="F595" s="1" t="s">
        <v>21</v>
      </c>
      <c r="G595" s="2">
        <v>45944</v>
      </c>
      <c r="H595" s="1" t="s">
        <v>237</v>
      </c>
      <c r="I595">
        <v>18.53</v>
      </c>
      <c r="J595" s="1" t="s">
        <v>240</v>
      </c>
      <c r="K595" s="2">
        <v>45947</v>
      </c>
      <c r="L595" s="2">
        <v>46047</v>
      </c>
      <c r="M595" t="b">
        <v>1</v>
      </c>
      <c r="N595">
        <v>100</v>
      </c>
      <c r="O595">
        <v>3</v>
      </c>
      <c r="P595" s="2">
        <v>45941</v>
      </c>
      <c r="Q595">
        <v>2</v>
      </c>
      <c r="R595">
        <v>4.09</v>
      </c>
    </row>
    <row r="596" spans="2:18" x14ac:dyDescent="0.25">
      <c r="B596" s="1" t="s">
        <v>647</v>
      </c>
      <c r="C596">
        <v>33</v>
      </c>
      <c r="D596" s="1" t="s">
        <v>7</v>
      </c>
      <c r="E596" s="1" t="s">
        <v>43</v>
      </c>
      <c r="F596" s="1" t="s">
        <v>18</v>
      </c>
      <c r="G596" s="2">
        <v>45197</v>
      </c>
      <c r="H596" s="1" t="s">
        <v>237</v>
      </c>
      <c r="I596">
        <v>21.93</v>
      </c>
      <c r="J596" s="1" t="s">
        <v>238</v>
      </c>
      <c r="K596" s="2">
        <v>45205</v>
      </c>
      <c r="L596" s="2"/>
      <c r="M596" t="b">
        <v>0</v>
      </c>
      <c r="N596">
        <v>867</v>
      </c>
      <c r="O596">
        <v>28</v>
      </c>
      <c r="P596" s="2">
        <v>46046</v>
      </c>
      <c r="Q596">
        <v>6</v>
      </c>
      <c r="R596">
        <v>0</v>
      </c>
    </row>
    <row r="597" spans="2:18" x14ac:dyDescent="0.25">
      <c r="B597" s="1" t="s">
        <v>648</v>
      </c>
      <c r="C597">
        <v>30</v>
      </c>
      <c r="D597" s="1" t="s">
        <v>7</v>
      </c>
      <c r="E597" s="1" t="s">
        <v>8</v>
      </c>
      <c r="F597" s="1" t="s">
        <v>12</v>
      </c>
      <c r="G597" s="2">
        <v>46030</v>
      </c>
      <c r="H597" s="1" t="s">
        <v>239</v>
      </c>
      <c r="J597" s="1" t="s">
        <v>240</v>
      </c>
      <c r="K597" s="2">
        <v>46039</v>
      </c>
      <c r="L597" s="2"/>
      <c r="M597" t="b">
        <v>0</v>
      </c>
      <c r="N597">
        <v>33</v>
      </c>
      <c r="O597">
        <v>1</v>
      </c>
      <c r="P597" s="2">
        <v>46047</v>
      </c>
      <c r="Q597">
        <v>0</v>
      </c>
      <c r="R597">
        <v>13.3</v>
      </c>
    </row>
    <row r="598" spans="2:18" x14ac:dyDescent="0.25">
      <c r="B598" s="1" t="s">
        <v>649</v>
      </c>
      <c r="C598">
        <v>35</v>
      </c>
      <c r="D598" s="1" t="s">
        <v>2055</v>
      </c>
      <c r="E598" s="1" t="s">
        <v>26</v>
      </c>
      <c r="F598" s="1" t="s">
        <v>18</v>
      </c>
      <c r="G598" s="2">
        <v>45288</v>
      </c>
      <c r="H598" s="1" t="s">
        <v>241</v>
      </c>
      <c r="I598">
        <v>42.23</v>
      </c>
      <c r="J598" s="1" t="s">
        <v>242</v>
      </c>
      <c r="K598" s="2">
        <v>45290</v>
      </c>
      <c r="L598" s="2"/>
      <c r="M598" t="b">
        <v>0</v>
      </c>
      <c r="N598">
        <v>782</v>
      </c>
      <c r="O598">
        <v>26</v>
      </c>
      <c r="P598" s="2">
        <v>46043</v>
      </c>
      <c r="Q598">
        <v>2</v>
      </c>
      <c r="R598">
        <v>8.07</v>
      </c>
    </row>
    <row r="599" spans="2:18" x14ac:dyDescent="0.25">
      <c r="B599" s="1" t="s">
        <v>650</v>
      </c>
      <c r="C599">
        <v>27</v>
      </c>
      <c r="D599" s="1" t="s">
        <v>14</v>
      </c>
      <c r="E599" s="1" t="s">
        <v>28</v>
      </c>
      <c r="F599" s="1" t="s">
        <v>34</v>
      </c>
      <c r="G599" s="2">
        <v>45830</v>
      </c>
      <c r="H599" s="1" t="s">
        <v>239</v>
      </c>
      <c r="I599">
        <v>78.260000000000005</v>
      </c>
      <c r="J599" s="1" t="s">
        <v>242</v>
      </c>
      <c r="K599" s="2">
        <v>45831</v>
      </c>
      <c r="L599" s="2"/>
      <c r="M599" t="b">
        <v>0</v>
      </c>
      <c r="N599">
        <v>241</v>
      </c>
      <c r="O599">
        <v>8</v>
      </c>
      <c r="P599" s="2">
        <v>46050</v>
      </c>
      <c r="Q599">
        <v>1</v>
      </c>
      <c r="R599">
        <v>12.37</v>
      </c>
    </row>
    <row r="600" spans="2:18" x14ac:dyDescent="0.25">
      <c r="B600" s="1" t="s">
        <v>651</v>
      </c>
      <c r="C600">
        <v>24</v>
      </c>
      <c r="D600" s="1" t="s">
        <v>24</v>
      </c>
      <c r="E600" s="1" t="s">
        <v>8</v>
      </c>
      <c r="F600" s="1" t="s">
        <v>15</v>
      </c>
      <c r="G600" s="2">
        <v>45579</v>
      </c>
      <c r="H600" s="1" t="s">
        <v>243</v>
      </c>
      <c r="I600">
        <v>169.17</v>
      </c>
      <c r="J600" s="1" t="s">
        <v>240</v>
      </c>
      <c r="K600" s="2">
        <v>45588</v>
      </c>
      <c r="L600" s="2">
        <v>45848</v>
      </c>
      <c r="M600" t="b">
        <v>1</v>
      </c>
      <c r="N600">
        <v>260</v>
      </c>
      <c r="O600">
        <v>8</v>
      </c>
      <c r="P600" s="2">
        <v>45679</v>
      </c>
      <c r="Q600">
        <v>2</v>
      </c>
      <c r="R600">
        <v>20.350000000000001</v>
      </c>
    </row>
    <row r="601" spans="2:18" x14ac:dyDescent="0.25">
      <c r="B601" s="1" t="s">
        <v>652</v>
      </c>
      <c r="C601">
        <v>26</v>
      </c>
      <c r="D601" s="1" t="s">
        <v>7</v>
      </c>
      <c r="E601" s="1" t="s">
        <v>28</v>
      </c>
      <c r="F601" s="1" t="s">
        <v>18</v>
      </c>
      <c r="G601" s="2">
        <v>45805</v>
      </c>
      <c r="H601" s="1" t="s">
        <v>237</v>
      </c>
      <c r="I601">
        <v>20.02</v>
      </c>
      <c r="J601" s="1" t="s">
        <v>240</v>
      </c>
      <c r="K601" s="2">
        <v>45812</v>
      </c>
      <c r="L601" s="2"/>
      <c r="M601" t="b">
        <v>0</v>
      </c>
      <c r="N601">
        <v>260</v>
      </c>
      <c r="O601">
        <v>8</v>
      </c>
      <c r="P601" s="2">
        <v>46054</v>
      </c>
      <c r="Q601">
        <v>0</v>
      </c>
      <c r="R601">
        <v>9.27</v>
      </c>
    </row>
    <row r="602" spans="2:18" x14ac:dyDescent="0.25">
      <c r="B602" s="1" t="s">
        <v>653</v>
      </c>
      <c r="C602">
        <v>28</v>
      </c>
      <c r="D602" s="1" t="s">
        <v>14</v>
      </c>
      <c r="E602" s="1" t="s">
        <v>8</v>
      </c>
      <c r="F602" s="1" t="s">
        <v>9</v>
      </c>
      <c r="G602" s="2">
        <v>45634</v>
      </c>
      <c r="H602" s="1" t="s">
        <v>237</v>
      </c>
      <c r="I602">
        <v>18</v>
      </c>
      <c r="J602" s="1" t="s">
        <v>240</v>
      </c>
      <c r="K602" s="2">
        <v>45637</v>
      </c>
      <c r="L602" s="2"/>
      <c r="M602" t="b">
        <v>0</v>
      </c>
      <c r="N602">
        <v>435</v>
      </c>
      <c r="O602">
        <v>14</v>
      </c>
      <c r="P602" s="2">
        <v>46054</v>
      </c>
      <c r="Q602">
        <v>1</v>
      </c>
      <c r="R602">
        <v>5.85</v>
      </c>
    </row>
    <row r="603" spans="2:18" x14ac:dyDescent="0.25">
      <c r="B603" s="1" t="s">
        <v>654</v>
      </c>
      <c r="C603">
        <v>24</v>
      </c>
      <c r="D603" s="1" t="s">
        <v>7</v>
      </c>
      <c r="E603" s="1" t="s">
        <v>8</v>
      </c>
      <c r="F603" s="1" t="s">
        <v>12</v>
      </c>
      <c r="G603" s="2">
        <v>45651</v>
      </c>
      <c r="H603" s="1" t="s">
        <v>241</v>
      </c>
      <c r="I603">
        <v>37.950000000000003</v>
      </c>
      <c r="J603" s="1" t="s">
        <v>240</v>
      </c>
      <c r="K603" s="2">
        <v>45654</v>
      </c>
      <c r="L603" s="2"/>
      <c r="M603" t="b">
        <v>0</v>
      </c>
      <c r="N603">
        <v>418</v>
      </c>
      <c r="O603">
        <v>13</v>
      </c>
      <c r="P603" s="2">
        <v>46047</v>
      </c>
      <c r="Q603">
        <v>1</v>
      </c>
      <c r="R603">
        <v>13.96</v>
      </c>
    </row>
    <row r="604" spans="2:18" x14ac:dyDescent="0.25">
      <c r="B604" s="1" t="s">
        <v>655</v>
      </c>
      <c r="C604">
        <v>35</v>
      </c>
      <c r="D604" s="1" t="s">
        <v>14</v>
      </c>
      <c r="E604" s="1" t="s">
        <v>50</v>
      </c>
      <c r="F604" s="1" t="s">
        <v>12</v>
      </c>
      <c r="G604" s="2">
        <v>45621</v>
      </c>
      <c r="H604" s="1" t="s">
        <v>244</v>
      </c>
      <c r="I604">
        <v>17.399999999999999</v>
      </c>
      <c r="J604" s="1" t="s">
        <v>240</v>
      </c>
      <c r="K604" s="2">
        <v>45621</v>
      </c>
      <c r="L604" s="2"/>
      <c r="M604" t="b">
        <v>0</v>
      </c>
      <c r="N604">
        <v>451</v>
      </c>
      <c r="O604">
        <v>15</v>
      </c>
      <c r="P604" s="2">
        <v>46042</v>
      </c>
      <c r="Q604">
        <v>2</v>
      </c>
      <c r="R604">
        <v>0</v>
      </c>
    </row>
    <row r="605" spans="2:18" x14ac:dyDescent="0.25">
      <c r="B605" s="1" t="s">
        <v>656</v>
      </c>
      <c r="C605">
        <v>41</v>
      </c>
      <c r="D605" s="1" t="s">
        <v>7</v>
      </c>
      <c r="E605" s="1" t="s">
        <v>8</v>
      </c>
      <c r="F605" s="1" t="s">
        <v>34</v>
      </c>
      <c r="G605" s="2">
        <v>45804</v>
      </c>
      <c r="H605" s="1" t="s">
        <v>241</v>
      </c>
      <c r="I605">
        <v>39.229999999999997</v>
      </c>
      <c r="J605" s="1" t="s">
        <v>242</v>
      </c>
      <c r="K605" s="2">
        <v>45816</v>
      </c>
      <c r="L605" s="2">
        <v>45938</v>
      </c>
      <c r="M605" t="b">
        <v>1</v>
      </c>
      <c r="N605">
        <v>122</v>
      </c>
      <c r="O605">
        <v>4</v>
      </c>
      <c r="P605" s="2">
        <v>45917</v>
      </c>
      <c r="Q605">
        <v>0</v>
      </c>
      <c r="R605">
        <v>8.7799999999999994</v>
      </c>
    </row>
    <row r="606" spans="2:18" x14ac:dyDescent="0.25">
      <c r="B606" s="1" t="s">
        <v>657</v>
      </c>
      <c r="C606">
        <v>20</v>
      </c>
      <c r="D606" s="1" t="s">
        <v>14</v>
      </c>
      <c r="E606" s="1" t="s">
        <v>20</v>
      </c>
      <c r="F606" s="1" t="s">
        <v>105</v>
      </c>
      <c r="G606" s="2">
        <v>45759</v>
      </c>
      <c r="H606" s="1" t="s">
        <v>239</v>
      </c>
      <c r="I606">
        <v>85.73</v>
      </c>
      <c r="J606" s="1" t="s">
        <v>2797</v>
      </c>
      <c r="K606" s="2">
        <v>45771</v>
      </c>
      <c r="L606" s="2"/>
      <c r="M606" t="b">
        <v>0</v>
      </c>
      <c r="N606">
        <v>301</v>
      </c>
      <c r="O606">
        <v>10</v>
      </c>
      <c r="P606" s="2">
        <v>46044</v>
      </c>
      <c r="Q606">
        <v>1</v>
      </c>
      <c r="R606">
        <v>8.24</v>
      </c>
    </row>
    <row r="607" spans="2:18" x14ac:dyDescent="0.25">
      <c r="B607" s="1" t="s">
        <v>658</v>
      </c>
      <c r="C607">
        <v>34</v>
      </c>
      <c r="D607" s="1" t="s">
        <v>7</v>
      </c>
      <c r="E607" s="1" t="s">
        <v>8</v>
      </c>
      <c r="F607" s="1" t="s">
        <v>9</v>
      </c>
      <c r="G607" s="2">
        <v>45078</v>
      </c>
      <c r="H607" s="1" t="s">
        <v>241</v>
      </c>
      <c r="I607">
        <v>41.91</v>
      </c>
      <c r="J607" s="1" t="s">
        <v>238</v>
      </c>
      <c r="K607" s="2">
        <v>45086</v>
      </c>
      <c r="L607" s="2"/>
      <c r="M607" t="b">
        <v>0</v>
      </c>
      <c r="N607">
        <v>986</v>
      </c>
      <c r="O607">
        <v>32</v>
      </c>
      <c r="P607" s="2">
        <v>46049</v>
      </c>
      <c r="Q607">
        <v>3</v>
      </c>
      <c r="R607">
        <v>8.2899999999999991</v>
      </c>
    </row>
    <row r="608" spans="2:18" x14ac:dyDescent="0.25">
      <c r="B608" s="1" t="s">
        <v>659</v>
      </c>
      <c r="C608">
        <v>32</v>
      </c>
      <c r="D608" s="1" t="s">
        <v>7</v>
      </c>
      <c r="E608" s="1" t="s">
        <v>43</v>
      </c>
      <c r="F608" s="1" t="s">
        <v>34</v>
      </c>
      <c r="G608" s="2">
        <v>45857</v>
      </c>
      <c r="H608" s="1" t="s">
        <v>237</v>
      </c>
      <c r="I608">
        <v>21.41</v>
      </c>
      <c r="J608" s="1" t="s">
        <v>238</v>
      </c>
      <c r="K608" s="2">
        <v>45862</v>
      </c>
      <c r="L608" s="2">
        <v>46052</v>
      </c>
      <c r="M608" t="b">
        <v>1</v>
      </c>
      <c r="N608">
        <v>190</v>
      </c>
      <c r="O608">
        <v>6</v>
      </c>
      <c r="P608" s="2">
        <v>46029</v>
      </c>
      <c r="Q608">
        <v>1</v>
      </c>
      <c r="R608">
        <v>1.82</v>
      </c>
    </row>
    <row r="609" spans="2:18" x14ac:dyDescent="0.25">
      <c r="B609" s="1" t="s">
        <v>660</v>
      </c>
      <c r="C609">
        <v>37</v>
      </c>
      <c r="D609" s="1" t="s">
        <v>24</v>
      </c>
      <c r="E609" s="1" t="s">
        <v>28</v>
      </c>
      <c r="F609" s="1" t="s">
        <v>12</v>
      </c>
      <c r="G609" s="2">
        <v>45531</v>
      </c>
      <c r="H609" s="1" t="s">
        <v>241</v>
      </c>
      <c r="I609">
        <v>44.39</v>
      </c>
      <c r="J609" s="1" t="s">
        <v>242</v>
      </c>
      <c r="K609" s="2">
        <v>45534</v>
      </c>
      <c r="L609" s="2"/>
      <c r="M609" t="b">
        <v>0</v>
      </c>
      <c r="N609">
        <v>538</v>
      </c>
      <c r="O609">
        <v>17</v>
      </c>
      <c r="P609" s="2">
        <v>46049</v>
      </c>
      <c r="Q609">
        <v>1</v>
      </c>
      <c r="R609">
        <v>15.13</v>
      </c>
    </row>
    <row r="610" spans="2:18" x14ac:dyDescent="0.25">
      <c r="B610" s="1" t="s">
        <v>661</v>
      </c>
      <c r="C610">
        <v>34</v>
      </c>
      <c r="D610" s="1" t="s">
        <v>31</v>
      </c>
      <c r="E610" s="1" t="s">
        <v>36</v>
      </c>
      <c r="F610" s="1" t="s">
        <v>18</v>
      </c>
      <c r="G610" s="2">
        <v>45291</v>
      </c>
      <c r="H610" s="1" t="s">
        <v>237</v>
      </c>
      <c r="I610">
        <v>15.89</v>
      </c>
      <c r="J610" s="1" t="s">
        <v>238</v>
      </c>
      <c r="K610" s="2">
        <v>45295</v>
      </c>
      <c r="L610" s="2"/>
      <c r="M610" t="b">
        <v>0</v>
      </c>
      <c r="N610">
        <v>777</v>
      </c>
      <c r="O610">
        <v>25</v>
      </c>
      <c r="P610" s="2">
        <v>46045</v>
      </c>
      <c r="Q610">
        <v>3</v>
      </c>
      <c r="R610">
        <v>7.64</v>
      </c>
    </row>
    <row r="611" spans="2:18" x14ac:dyDescent="0.25">
      <c r="B611" s="1" t="s">
        <v>662</v>
      </c>
      <c r="C611">
        <v>21</v>
      </c>
      <c r="D611" s="1" t="s">
        <v>7</v>
      </c>
      <c r="E611" s="1" t="s">
        <v>36</v>
      </c>
      <c r="F611" s="1" t="s">
        <v>34</v>
      </c>
      <c r="G611" s="2">
        <v>45506</v>
      </c>
      <c r="H611" s="1" t="s">
        <v>239</v>
      </c>
      <c r="I611">
        <v>71.459999999999994</v>
      </c>
      <c r="J611" s="1" t="s">
        <v>240</v>
      </c>
      <c r="K611" s="2">
        <v>45519</v>
      </c>
      <c r="L611" s="2">
        <v>45981</v>
      </c>
      <c r="M611" t="b">
        <v>1</v>
      </c>
      <c r="N611">
        <v>462</v>
      </c>
      <c r="O611">
        <v>15</v>
      </c>
      <c r="P611" s="2">
        <v>45860</v>
      </c>
      <c r="Q611">
        <v>2</v>
      </c>
      <c r="R611">
        <v>20.059999999999999</v>
      </c>
    </row>
    <row r="612" spans="2:18" x14ac:dyDescent="0.25">
      <c r="B612" s="1" t="s">
        <v>663</v>
      </c>
      <c r="C612">
        <v>23</v>
      </c>
      <c r="D612" s="1" t="s">
        <v>14</v>
      </c>
      <c r="E612" s="1" t="s">
        <v>28</v>
      </c>
      <c r="F612" s="1" t="s">
        <v>15</v>
      </c>
      <c r="G612" s="2">
        <v>46016</v>
      </c>
      <c r="H612" s="1" t="s">
        <v>237</v>
      </c>
      <c r="I612">
        <v>16.25</v>
      </c>
      <c r="J612" s="1" t="s">
        <v>242</v>
      </c>
      <c r="K612" s="2">
        <v>46017</v>
      </c>
      <c r="L612" s="2"/>
      <c r="M612" t="b">
        <v>0</v>
      </c>
      <c r="N612">
        <v>55</v>
      </c>
      <c r="O612">
        <v>1</v>
      </c>
      <c r="P612" s="2">
        <v>46042</v>
      </c>
      <c r="Q612">
        <v>1</v>
      </c>
      <c r="R612">
        <v>4.28</v>
      </c>
    </row>
    <row r="613" spans="2:18" x14ac:dyDescent="0.25">
      <c r="B613" s="1" t="s">
        <v>664</v>
      </c>
      <c r="C613">
        <v>34</v>
      </c>
      <c r="D613" s="1" t="s">
        <v>14</v>
      </c>
      <c r="E613" s="1" t="s">
        <v>50</v>
      </c>
      <c r="F613" s="1" t="s">
        <v>9</v>
      </c>
      <c r="G613" s="2">
        <v>45893</v>
      </c>
      <c r="H613" s="1" t="s">
        <v>239</v>
      </c>
      <c r="I613">
        <v>82.99</v>
      </c>
      <c r="J613" s="1" t="s">
        <v>242</v>
      </c>
      <c r="K613" s="2">
        <v>45905</v>
      </c>
      <c r="L613" s="2"/>
      <c r="M613" t="b">
        <v>0</v>
      </c>
      <c r="N613">
        <v>167</v>
      </c>
      <c r="O613">
        <v>5</v>
      </c>
      <c r="P613" s="2">
        <v>46040</v>
      </c>
      <c r="Q613">
        <v>0</v>
      </c>
      <c r="R613">
        <v>11.92</v>
      </c>
    </row>
    <row r="614" spans="2:18" x14ac:dyDescent="0.25">
      <c r="B614" s="1" t="s">
        <v>665</v>
      </c>
      <c r="C614">
        <v>43</v>
      </c>
      <c r="D614" s="1" t="s">
        <v>7</v>
      </c>
      <c r="E614" s="1" t="s">
        <v>8</v>
      </c>
      <c r="F614" s="1" t="s">
        <v>12</v>
      </c>
      <c r="G614" s="2">
        <v>45866</v>
      </c>
      <c r="H614" s="1" t="s">
        <v>241</v>
      </c>
      <c r="I614">
        <v>36.840000000000003</v>
      </c>
      <c r="J614" s="1" t="s">
        <v>240</v>
      </c>
      <c r="K614" s="2">
        <v>45870</v>
      </c>
      <c r="L614" s="2"/>
      <c r="M614" t="b">
        <v>0</v>
      </c>
      <c r="N614">
        <v>202</v>
      </c>
      <c r="O614">
        <v>6</v>
      </c>
      <c r="P614" s="2">
        <v>46054</v>
      </c>
      <c r="Q614">
        <v>3</v>
      </c>
      <c r="R614">
        <v>5.79</v>
      </c>
    </row>
    <row r="615" spans="2:18" x14ac:dyDescent="0.25">
      <c r="B615" s="1" t="s">
        <v>666</v>
      </c>
      <c r="C615">
        <v>18</v>
      </c>
      <c r="D615" s="1" t="s">
        <v>14</v>
      </c>
      <c r="E615" s="1" t="s">
        <v>43</v>
      </c>
      <c r="F615" s="1" t="s">
        <v>12</v>
      </c>
      <c r="G615" s="2">
        <v>45448</v>
      </c>
      <c r="H615" s="1" t="s">
        <v>237</v>
      </c>
      <c r="I615">
        <v>37.47</v>
      </c>
      <c r="J615" s="1" t="s">
        <v>242</v>
      </c>
      <c r="K615" s="2">
        <v>45451</v>
      </c>
      <c r="L615" s="2"/>
      <c r="M615" t="b">
        <v>0</v>
      </c>
      <c r="N615">
        <v>621</v>
      </c>
      <c r="O615">
        <v>20</v>
      </c>
      <c r="P615" s="2">
        <v>46042</v>
      </c>
      <c r="Q615">
        <v>1</v>
      </c>
      <c r="R615">
        <v>11.06</v>
      </c>
    </row>
    <row r="616" spans="2:18" x14ac:dyDescent="0.25">
      <c r="B616" s="1" t="s">
        <v>667</v>
      </c>
      <c r="C616">
        <v>37</v>
      </c>
      <c r="D616" s="1" t="s">
        <v>14</v>
      </c>
      <c r="E616" s="1" t="s">
        <v>8</v>
      </c>
      <c r="F616" s="1" t="s">
        <v>34</v>
      </c>
      <c r="G616" s="2">
        <v>45810</v>
      </c>
      <c r="H616" s="1" t="s">
        <v>241</v>
      </c>
      <c r="I616">
        <v>38.32</v>
      </c>
      <c r="J616" s="1" t="s">
        <v>240</v>
      </c>
      <c r="K616" s="2">
        <v>45822</v>
      </c>
      <c r="L616" s="2"/>
      <c r="M616" t="b">
        <v>0</v>
      </c>
      <c r="N616">
        <v>250</v>
      </c>
      <c r="O616">
        <v>8</v>
      </c>
      <c r="P616" s="2">
        <v>46054</v>
      </c>
      <c r="Q616">
        <v>1</v>
      </c>
      <c r="R616">
        <v>17.239999999999998</v>
      </c>
    </row>
    <row r="617" spans="2:18" x14ac:dyDescent="0.25">
      <c r="B617" s="1" t="s">
        <v>668</v>
      </c>
      <c r="C617">
        <v>45</v>
      </c>
      <c r="D617" s="1" t="s">
        <v>14</v>
      </c>
      <c r="E617" s="1" t="s">
        <v>28</v>
      </c>
      <c r="F617" s="1" t="s">
        <v>34</v>
      </c>
      <c r="G617" s="2">
        <v>45360</v>
      </c>
      <c r="H617" s="1" t="s">
        <v>237</v>
      </c>
      <c r="I617">
        <v>19.579999999999998</v>
      </c>
      <c r="J617" s="1" t="s">
        <v>240</v>
      </c>
      <c r="K617" s="2">
        <v>45374</v>
      </c>
      <c r="L617" s="2"/>
      <c r="M617" t="b">
        <v>0</v>
      </c>
      <c r="N617">
        <v>698</v>
      </c>
      <c r="O617">
        <v>23</v>
      </c>
      <c r="P617" s="2">
        <v>46040</v>
      </c>
      <c r="Q617">
        <v>2</v>
      </c>
      <c r="R617">
        <v>7.65</v>
      </c>
    </row>
    <row r="618" spans="2:18" x14ac:dyDescent="0.25">
      <c r="B618" s="1" t="s">
        <v>669</v>
      </c>
      <c r="C618">
        <v>33</v>
      </c>
      <c r="D618" s="1" t="s">
        <v>7</v>
      </c>
      <c r="E618" s="1" t="s">
        <v>8</v>
      </c>
      <c r="F618" s="1" t="s">
        <v>15</v>
      </c>
      <c r="G618" s="2">
        <v>45700</v>
      </c>
      <c r="H618" s="1" t="s">
        <v>241</v>
      </c>
      <c r="I618">
        <v>34.369999999999997</v>
      </c>
      <c r="J618" s="1" t="s">
        <v>242</v>
      </c>
      <c r="K618" s="2">
        <v>45714</v>
      </c>
      <c r="L618" s="2"/>
      <c r="M618" t="b">
        <v>0</v>
      </c>
      <c r="N618">
        <v>358</v>
      </c>
      <c r="O618">
        <v>11</v>
      </c>
      <c r="P618" s="2">
        <v>46043</v>
      </c>
      <c r="Q618">
        <v>0</v>
      </c>
      <c r="R618">
        <v>8.5</v>
      </c>
    </row>
    <row r="619" spans="2:18" x14ac:dyDescent="0.25">
      <c r="B619" s="1" t="s">
        <v>670</v>
      </c>
      <c r="C619">
        <v>39</v>
      </c>
      <c r="D619" s="1" t="s">
        <v>14</v>
      </c>
      <c r="E619" s="1" t="s">
        <v>17</v>
      </c>
      <c r="F619" s="1" t="s">
        <v>15</v>
      </c>
      <c r="G619" s="2">
        <v>45647</v>
      </c>
      <c r="H619" s="1" t="s">
        <v>239</v>
      </c>
      <c r="I619">
        <v>71.040000000000006</v>
      </c>
      <c r="J619" s="1" t="s">
        <v>240</v>
      </c>
      <c r="K619" s="2">
        <v>45651</v>
      </c>
      <c r="L619" s="2"/>
      <c r="M619" t="b">
        <v>0</v>
      </c>
      <c r="N619">
        <v>421</v>
      </c>
      <c r="O619">
        <v>14</v>
      </c>
      <c r="P619" s="2">
        <v>46040</v>
      </c>
      <c r="Q619">
        <v>0</v>
      </c>
      <c r="R619">
        <v>15.24</v>
      </c>
    </row>
    <row r="620" spans="2:18" x14ac:dyDescent="0.25">
      <c r="B620" s="1" t="s">
        <v>671</v>
      </c>
      <c r="C620">
        <v>28</v>
      </c>
      <c r="D620" s="1" t="s">
        <v>14</v>
      </c>
      <c r="E620" s="1" t="s">
        <v>28</v>
      </c>
      <c r="F620" s="1" t="s">
        <v>12</v>
      </c>
      <c r="G620" s="2">
        <v>45208</v>
      </c>
      <c r="H620" s="1" t="s">
        <v>239</v>
      </c>
      <c r="I620">
        <v>79.010000000000005</v>
      </c>
      <c r="J620" s="1" t="s">
        <v>240</v>
      </c>
      <c r="K620" s="2">
        <v>45216</v>
      </c>
      <c r="L620" s="2"/>
      <c r="M620" t="b">
        <v>0</v>
      </c>
      <c r="N620">
        <v>856</v>
      </c>
      <c r="O620">
        <v>28</v>
      </c>
      <c r="P620" s="2">
        <v>46053</v>
      </c>
      <c r="Q620">
        <v>0</v>
      </c>
      <c r="R620">
        <v>15.87</v>
      </c>
    </row>
    <row r="621" spans="2:18" x14ac:dyDescent="0.25">
      <c r="B621" s="1" t="s">
        <v>672</v>
      </c>
      <c r="C621">
        <v>33</v>
      </c>
      <c r="D621" s="1" t="s">
        <v>14</v>
      </c>
      <c r="E621" s="1" t="s">
        <v>43</v>
      </c>
      <c r="F621" s="1" t="s">
        <v>9</v>
      </c>
      <c r="G621" s="2">
        <v>45227</v>
      </c>
      <c r="H621" s="1" t="s">
        <v>237</v>
      </c>
      <c r="I621">
        <v>20.82</v>
      </c>
      <c r="J621" s="1" t="s">
        <v>242</v>
      </c>
      <c r="K621" s="2">
        <v>44937</v>
      </c>
      <c r="L621" s="2">
        <v>45503</v>
      </c>
      <c r="M621" t="b">
        <v>1</v>
      </c>
      <c r="N621">
        <v>566</v>
      </c>
      <c r="O621">
        <v>18</v>
      </c>
      <c r="P621" s="2">
        <v>45472</v>
      </c>
      <c r="Q621">
        <v>0</v>
      </c>
      <c r="R621">
        <v>14.11</v>
      </c>
    </row>
    <row r="622" spans="2:18" x14ac:dyDescent="0.25">
      <c r="B622" s="1" t="s">
        <v>673</v>
      </c>
      <c r="C622">
        <v>19</v>
      </c>
      <c r="D622" s="1" t="s">
        <v>14</v>
      </c>
      <c r="E622" s="1" t="s">
        <v>28</v>
      </c>
      <c r="F622" s="1" t="s">
        <v>12</v>
      </c>
      <c r="G622" s="2">
        <v>44995</v>
      </c>
      <c r="H622" s="1" t="s">
        <v>241</v>
      </c>
      <c r="I622">
        <v>38.92</v>
      </c>
      <c r="J622" s="1" t="s">
        <v>242</v>
      </c>
      <c r="K622" s="2">
        <v>45263</v>
      </c>
      <c r="L622" s="2"/>
      <c r="M622" t="b">
        <v>0</v>
      </c>
      <c r="N622">
        <v>809</v>
      </c>
      <c r="O622">
        <v>26</v>
      </c>
      <c r="P622" s="2">
        <v>46040</v>
      </c>
      <c r="Q622">
        <v>1</v>
      </c>
      <c r="R622">
        <v>14.93</v>
      </c>
    </row>
    <row r="623" spans="2:18" x14ac:dyDescent="0.25">
      <c r="B623" s="1" t="s">
        <v>674</v>
      </c>
      <c r="C623">
        <v>18</v>
      </c>
      <c r="D623" s="1" t="s">
        <v>14</v>
      </c>
      <c r="E623" s="1" t="s">
        <v>26</v>
      </c>
      <c r="F623" s="1" t="s">
        <v>12</v>
      </c>
      <c r="G623" s="2">
        <v>45084</v>
      </c>
      <c r="H623" s="1" t="s">
        <v>239</v>
      </c>
      <c r="I623">
        <v>74</v>
      </c>
      <c r="J623" s="1" t="s">
        <v>240</v>
      </c>
      <c r="K623" s="2">
        <v>45089</v>
      </c>
      <c r="L623" s="2"/>
      <c r="M623" t="b">
        <v>0</v>
      </c>
      <c r="N623">
        <v>983</v>
      </c>
      <c r="O623">
        <v>32</v>
      </c>
      <c r="P623" s="2">
        <v>46050</v>
      </c>
      <c r="Q623">
        <v>0</v>
      </c>
    </row>
    <row r="624" spans="2:18" x14ac:dyDescent="0.25">
      <c r="B624" s="1" t="s">
        <v>675</v>
      </c>
      <c r="C624">
        <v>42</v>
      </c>
      <c r="D624" s="1" t="s">
        <v>14</v>
      </c>
      <c r="E624" s="1" t="s">
        <v>8</v>
      </c>
      <c r="F624" s="1" t="s">
        <v>15</v>
      </c>
      <c r="G624" s="2">
        <v>45415</v>
      </c>
      <c r="H624" s="1" t="s">
        <v>239</v>
      </c>
      <c r="I624">
        <v>65.42</v>
      </c>
      <c r="J624" s="1" t="s">
        <v>242</v>
      </c>
      <c r="K624" s="2">
        <v>45356</v>
      </c>
      <c r="L624" s="2"/>
      <c r="M624" t="b">
        <v>0</v>
      </c>
      <c r="N624">
        <v>716</v>
      </c>
      <c r="O624">
        <v>23</v>
      </c>
      <c r="P624" s="2">
        <v>46049</v>
      </c>
      <c r="Q624">
        <v>1</v>
      </c>
      <c r="R624">
        <v>16.440000000000001</v>
      </c>
    </row>
    <row r="625" spans="2:18" x14ac:dyDescent="0.25">
      <c r="B625" s="1" t="s">
        <v>676</v>
      </c>
      <c r="C625">
        <v>25</v>
      </c>
      <c r="D625" s="1" t="s">
        <v>14</v>
      </c>
      <c r="E625" s="1" t="s">
        <v>11</v>
      </c>
      <c r="F625" s="1" t="s">
        <v>15</v>
      </c>
      <c r="G625" s="2">
        <v>45465</v>
      </c>
      <c r="H625" s="1" t="s">
        <v>241</v>
      </c>
      <c r="I625">
        <v>41.97</v>
      </c>
      <c r="J625" s="1" t="s">
        <v>240</v>
      </c>
      <c r="K625" s="2">
        <v>45467</v>
      </c>
      <c r="L625" s="2"/>
      <c r="M625" t="b">
        <v>0</v>
      </c>
      <c r="N625">
        <v>605</v>
      </c>
      <c r="O625">
        <v>20</v>
      </c>
      <c r="P625" s="2">
        <v>46050</v>
      </c>
      <c r="Q625">
        <v>0</v>
      </c>
      <c r="R625">
        <v>11.2</v>
      </c>
    </row>
    <row r="626" spans="2:18" x14ac:dyDescent="0.25">
      <c r="B626" s="1" t="s">
        <v>677</v>
      </c>
      <c r="C626">
        <v>30</v>
      </c>
      <c r="D626" s="1" t="s">
        <v>14</v>
      </c>
      <c r="E626" s="1" t="s">
        <v>8</v>
      </c>
      <c r="F626" s="1" t="s">
        <v>15</v>
      </c>
      <c r="G626" s="2">
        <v>45113</v>
      </c>
      <c r="H626" s="1" t="s">
        <v>237</v>
      </c>
      <c r="I626">
        <v>17.88</v>
      </c>
      <c r="J626" s="1" t="s">
        <v>242</v>
      </c>
      <c r="K626" s="2">
        <v>45121</v>
      </c>
      <c r="L626" s="2"/>
      <c r="M626" t="b">
        <v>0</v>
      </c>
      <c r="N626">
        <v>951</v>
      </c>
      <c r="O626">
        <v>31</v>
      </c>
      <c r="P626" s="2">
        <v>46052</v>
      </c>
      <c r="Q626">
        <v>2</v>
      </c>
      <c r="R626">
        <v>7.98</v>
      </c>
    </row>
    <row r="627" spans="2:18" x14ac:dyDescent="0.25">
      <c r="B627" s="1" t="s">
        <v>678</v>
      </c>
      <c r="C627">
        <v>22</v>
      </c>
      <c r="D627" s="1" t="s">
        <v>7</v>
      </c>
      <c r="E627" s="1" t="s">
        <v>8</v>
      </c>
      <c r="F627" s="1" t="s">
        <v>12</v>
      </c>
      <c r="G627" s="2">
        <v>45396</v>
      </c>
      <c r="H627" s="1" t="s">
        <v>239</v>
      </c>
      <c r="I627">
        <v>71.75</v>
      </c>
      <c r="J627" s="1" t="s">
        <v>240</v>
      </c>
      <c r="K627" s="2">
        <v>45406</v>
      </c>
      <c r="L627" s="2"/>
      <c r="M627" t="b">
        <v>0</v>
      </c>
      <c r="N627">
        <v>666</v>
      </c>
      <c r="O627">
        <v>22</v>
      </c>
      <c r="P627" s="2">
        <v>46053</v>
      </c>
      <c r="Q627">
        <v>2</v>
      </c>
      <c r="R627">
        <v>14.35</v>
      </c>
    </row>
    <row r="628" spans="2:18" x14ac:dyDescent="0.25">
      <c r="B628" s="1" t="s">
        <v>679</v>
      </c>
      <c r="C628">
        <v>21</v>
      </c>
      <c r="D628" s="1" t="s">
        <v>14</v>
      </c>
      <c r="E628" s="1" t="s">
        <v>20</v>
      </c>
      <c r="F628" s="1" t="s">
        <v>9</v>
      </c>
      <c r="G628" s="2">
        <v>45607</v>
      </c>
      <c r="H628" s="1" t="s">
        <v>244</v>
      </c>
      <c r="I628">
        <v>16.39</v>
      </c>
      <c r="J628" s="1" t="s">
        <v>238</v>
      </c>
      <c r="K628" s="2">
        <v>45611</v>
      </c>
      <c r="L628" s="2"/>
      <c r="M628" t="b">
        <v>0</v>
      </c>
      <c r="N628">
        <v>461</v>
      </c>
      <c r="O628">
        <v>15</v>
      </c>
      <c r="P628" s="2">
        <v>46052</v>
      </c>
      <c r="Q628">
        <v>5</v>
      </c>
      <c r="R628">
        <v>2.62</v>
      </c>
    </row>
    <row r="629" spans="2:18" x14ac:dyDescent="0.25">
      <c r="B629" s="1" t="s">
        <v>680</v>
      </c>
      <c r="C629">
        <v>32</v>
      </c>
      <c r="D629" s="1" t="s">
        <v>14</v>
      </c>
      <c r="E629" s="1" t="s">
        <v>28</v>
      </c>
      <c r="F629" s="1" t="s">
        <v>34</v>
      </c>
      <c r="G629" s="2">
        <v>45189</v>
      </c>
      <c r="H629" s="1" t="s">
        <v>241</v>
      </c>
      <c r="I629">
        <v>16.809999999999999</v>
      </c>
      <c r="J629" s="1" t="s">
        <v>242</v>
      </c>
      <c r="K629" s="2">
        <v>45197</v>
      </c>
      <c r="L629" s="2">
        <v>45671</v>
      </c>
      <c r="M629" t="b">
        <v>1</v>
      </c>
      <c r="N629">
        <v>474</v>
      </c>
      <c r="O629">
        <v>15</v>
      </c>
      <c r="P629" s="2">
        <v>45516</v>
      </c>
      <c r="Q629">
        <v>3</v>
      </c>
      <c r="R629">
        <v>10.130000000000001</v>
      </c>
    </row>
    <row r="630" spans="2:18" x14ac:dyDescent="0.25">
      <c r="B630" s="1" t="s">
        <v>681</v>
      </c>
      <c r="D630" s="1" t="s">
        <v>7</v>
      </c>
      <c r="E630" s="1" t="s">
        <v>8</v>
      </c>
      <c r="F630" s="1" t="s">
        <v>21</v>
      </c>
      <c r="G630" s="2">
        <v>45308</v>
      </c>
      <c r="H630" s="1" t="s">
        <v>241</v>
      </c>
      <c r="I630">
        <v>36</v>
      </c>
      <c r="J630" s="1" t="s">
        <v>240</v>
      </c>
      <c r="K630" s="2">
        <v>45319</v>
      </c>
      <c r="L630" s="2"/>
      <c r="M630" t="b">
        <v>0</v>
      </c>
      <c r="N630">
        <v>753</v>
      </c>
      <c r="O630">
        <v>25</v>
      </c>
      <c r="P630" s="2">
        <v>46054</v>
      </c>
      <c r="Q630">
        <v>1</v>
      </c>
    </row>
    <row r="631" spans="2:18" x14ac:dyDescent="0.25">
      <c r="B631" s="1" t="s">
        <v>682</v>
      </c>
      <c r="C631">
        <v>37</v>
      </c>
      <c r="D631" s="1" t="s">
        <v>7</v>
      </c>
      <c r="E631" s="1" t="s">
        <v>43</v>
      </c>
      <c r="F631" s="1" t="s">
        <v>9</v>
      </c>
      <c r="G631" s="2">
        <v>45341</v>
      </c>
      <c r="H631" s="1" t="s">
        <v>237</v>
      </c>
      <c r="I631">
        <v>18.64</v>
      </c>
      <c r="J631" s="1" t="s">
        <v>240</v>
      </c>
      <c r="K631" s="2">
        <v>45354</v>
      </c>
      <c r="L631" s="2">
        <v>45605</v>
      </c>
      <c r="M631" t="b">
        <v>1</v>
      </c>
      <c r="N631">
        <v>251</v>
      </c>
      <c r="O631">
        <v>8</v>
      </c>
      <c r="P631" s="2">
        <v>45442</v>
      </c>
      <c r="Q631">
        <v>0</v>
      </c>
      <c r="R631">
        <v>9.7899999999999991</v>
      </c>
    </row>
    <row r="632" spans="2:18" x14ac:dyDescent="0.25">
      <c r="B632" s="1" t="s">
        <v>683</v>
      </c>
      <c r="C632">
        <v>38</v>
      </c>
      <c r="D632" s="1" t="s">
        <v>14</v>
      </c>
      <c r="E632" s="1" t="s">
        <v>8</v>
      </c>
      <c r="F632" s="1" t="s">
        <v>21</v>
      </c>
      <c r="G632" s="2">
        <v>45496</v>
      </c>
      <c r="H632" s="1" t="s">
        <v>239</v>
      </c>
      <c r="I632">
        <v>71.36</v>
      </c>
      <c r="J632" s="1" t="s">
        <v>240</v>
      </c>
      <c r="K632" s="2">
        <v>45504</v>
      </c>
      <c r="L632" s="2"/>
      <c r="M632" t="b">
        <v>0</v>
      </c>
      <c r="N632">
        <v>568</v>
      </c>
      <c r="O632">
        <v>18</v>
      </c>
      <c r="P632" s="2">
        <v>46051</v>
      </c>
      <c r="Q632">
        <v>1</v>
      </c>
      <c r="R632">
        <v>22.58</v>
      </c>
    </row>
    <row r="633" spans="2:18" x14ac:dyDescent="0.25">
      <c r="B633" s="1" t="s">
        <v>684</v>
      </c>
      <c r="C633">
        <v>37</v>
      </c>
      <c r="D633" s="1" t="s">
        <v>14</v>
      </c>
      <c r="E633" s="1" t="s">
        <v>8</v>
      </c>
      <c r="F633" s="1" t="s">
        <v>12</v>
      </c>
      <c r="G633" s="2">
        <v>45339</v>
      </c>
      <c r="H633" s="1" t="s">
        <v>237</v>
      </c>
      <c r="I633">
        <v>19.28</v>
      </c>
      <c r="J633" s="1" t="s">
        <v>242</v>
      </c>
      <c r="K633" s="2">
        <v>45342</v>
      </c>
      <c r="L633" s="2"/>
      <c r="M633" t="b">
        <v>0</v>
      </c>
      <c r="N633">
        <v>730</v>
      </c>
      <c r="O633">
        <v>24</v>
      </c>
      <c r="P633" s="2">
        <v>46045</v>
      </c>
      <c r="Q633">
        <v>0</v>
      </c>
      <c r="R633">
        <v>8.08</v>
      </c>
    </row>
    <row r="634" spans="2:18" x14ac:dyDescent="0.25">
      <c r="B634" s="1" t="s">
        <v>685</v>
      </c>
      <c r="C634">
        <v>36</v>
      </c>
      <c r="D634" s="1" t="s">
        <v>14</v>
      </c>
      <c r="E634" s="1" t="s">
        <v>50</v>
      </c>
      <c r="F634" s="1" t="s">
        <v>18</v>
      </c>
      <c r="G634" s="2">
        <v>45757</v>
      </c>
      <c r="H634" s="1" t="s">
        <v>241</v>
      </c>
      <c r="I634">
        <v>38.229999999999997</v>
      </c>
      <c r="J634" s="1" t="s">
        <v>242</v>
      </c>
      <c r="K634" s="2">
        <v>45767</v>
      </c>
      <c r="L634" s="2"/>
      <c r="M634" t="b">
        <v>0</v>
      </c>
      <c r="N634">
        <v>305</v>
      </c>
      <c r="O634">
        <v>10</v>
      </c>
      <c r="P634" s="2">
        <v>46051</v>
      </c>
      <c r="Q634">
        <v>0</v>
      </c>
      <c r="R634">
        <v>11.43</v>
      </c>
    </row>
    <row r="635" spans="2:18" x14ac:dyDescent="0.25">
      <c r="B635" s="1" t="s">
        <v>686</v>
      </c>
      <c r="C635">
        <v>48</v>
      </c>
      <c r="D635" s="1" t="s">
        <v>14</v>
      </c>
      <c r="E635" s="1" t="s">
        <v>8</v>
      </c>
      <c r="F635" s="1" t="s">
        <v>372</v>
      </c>
      <c r="G635" s="2">
        <v>45296</v>
      </c>
      <c r="H635" s="1" t="s">
        <v>243</v>
      </c>
      <c r="I635">
        <v>234.37</v>
      </c>
      <c r="J635" s="1" t="s">
        <v>242</v>
      </c>
      <c r="K635" s="2">
        <v>45298</v>
      </c>
      <c r="L635" s="2"/>
      <c r="M635" t="b">
        <v>0</v>
      </c>
      <c r="N635">
        <v>774</v>
      </c>
      <c r="O635">
        <v>25</v>
      </c>
      <c r="P635" s="2">
        <v>46041</v>
      </c>
      <c r="Q635">
        <v>5</v>
      </c>
      <c r="R635">
        <v>34.799999999999997</v>
      </c>
    </row>
    <row r="636" spans="2:18" x14ac:dyDescent="0.25">
      <c r="B636" s="1" t="s">
        <v>687</v>
      </c>
      <c r="C636">
        <v>24</v>
      </c>
      <c r="D636" s="1" t="s">
        <v>7</v>
      </c>
      <c r="E636" s="1" t="s">
        <v>11</v>
      </c>
      <c r="F636" s="1" t="s">
        <v>34</v>
      </c>
      <c r="G636" s="2">
        <v>45416</v>
      </c>
      <c r="H636" s="1" t="s">
        <v>243</v>
      </c>
      <c r="I636">
        <v>171.87</v>
      </c>
      <c r="J636" s="1" t="s">
        <v>238</v>
      </c>
      <c r="K636" s="2">
        <v>45418</v>
      </c>
      <c r="L636" s="2"/>
      <c r="M636" t="b">
        <v>0</v>
      </c>
      <c r="N636">
        <v>654</v>
      </c>
      <c r="O636">
        <v>21</v>
      </c>
      <c r="P636" s="2">
        <v>46054</v>
      </c>
      <c r="Q636">
        <v>0</v>
      </c>
      <c r="R636">
        <v>22.83</v>
      </c>
    </row>
    <row r="637" spans="2:18" x14ac:dyDescent="0.25">
      <c r="B637" s="1" t="s">
        <v>688</v>
      </c>
      <c r="C637">
        <v>34</v>
      </c>
      <c r="D637" s="1" t="s">
        <v>14</v>
      </c>
      <c r="E637" s="1" t="s">
        <v>50</v>
      </c>
      <c r="F637" s="1" t="s">
        <v>9</v>
      </c>
      <c r="G637" s="2">
        <v>45354</v>
      </c>
      <c r="H637" s="1" t="s">
        <v>239</v>
      </c>
      <c r="I637">
        <v>80.02</v>
      </c>
      <c r="J637" s="1" t="s">
        <v>240</v>
      </c>
      <c r="K637" s="2">
        <v>45359</v>
      </c>
      <c r="L637" s="2"/>
      <c r="M637" t="b">
        <v>0</v>
      </c>
      <c r="N637">
        <v>713</v>
      </c>
      <c r="O637">
        <v>23</v>
      </c>
      <c r="P637" s="2">
        <v>46044</v>
      </c>
      <c r="Q637">
        <v>2</v>
      </c>
      <c r="R637">
        <v>11.64</v>
      </c>
    </row>
    <row r="638" spans="2:18" x14ac:dyDescent="0.25">
      <c r="B638" s="1" t="s">
        <v>689</v>
      </c>
      <c r="C638">
        <v>44</v>
      </c>
      <c r="D638" s="1" t="s">
        <v>7</v>
      </c>
      <c r="E638" s="1" t="s">
        <v>36</v>
      </c>
      <c r="F638" s="1" t="s">
        <v>34</v>
      </c>
      <c r="G638" s="2">
        <v>45133</v>
      </c>
      <c r="H638" s="1" t="s">
        <v>239</v>
      </c>
      <c r="I638">
        <v>80.099999999999994</v>
      </c>
      <c r="J638" s="1" t="s">
        <v>242</v>
      </c>
      <c r="K638" s="2">
        <v>45137</v>
      </c>
      <c r="L638" s="2">
        <v>45451</v>
      </c>
      <c r="M638" t="b">
        <v>1</v>
      </c>
      <c r="N638">
        <v>314</v>
      </c>
      <c r="O638">
        <v>10</v>
      </c>
      <c r="P638" s="2">
        <v>45282</v>
      </c>
      <c r="Q638">
        <v>1</v>
      </c>
      <c r="R638">
        <v>14.88</v>
      </c>
    </row>
    <row r="639" spans="2:18" x14ac:dyDescent="0.25">
      <c r="B639" s="1" t="s">
        <v>690</v>
      </c>
      <c r="C639">
        <v>45</v>
      </c>
      <c r="D639" s="1" t="s">
        <v>14</v>
      </c>
      <c r="E639" s="1" t="s">
        <v>50</v>
      </c>
      <c r="F639" s="1" t="s">
        <v>21</v>
      </c>
      <c r="G639" s="2">
        <v>45699</v>
      </c>
      <c r="H639" s="1" t="s">
        <v>237</v>
      </c>
      <c r="I639">
        <v>17.43</v>
      </c>
      <c r="J639" s="1" t="s">
        <v>240</v>
      </c>
      <c r="K639" s="2">
        <v>45701</v>
      </c>
      <c r="L639" s="2"/>
      <c r="M639" t="b">
        <v>0</v>
      </c>
      <c r="N639">
        <v>371</v>
      </c>
      <c r="O639">
        <v>12</v>
      </c>
      <c r="P639" s="2">
        <v>46048</v>
      </c>
      <c r="Q639">
        <v>2</v>
      </c>
      <c r="R639">
        <v>12.21</v>
      </c>
    </row>
    <row r="640" spans="2:18" x14ac:dyDescent="0.25">
      <c r="B640" s="1" t="s">
        <v>691</v>
      </c>
      <c r="D640" s="1" t="s">
        <v>7</v>
      </c>
      <c r="E640" s="1" t="s">
        <v>17</v>
      </c>
      <c r="F640" s="1" t="s">
        <v>12</v>
      </c>
      <c r="G640" s="2">
        <v>45192</v>
      </c>
      <c r="H640" s="1" t="s">
        <v>237</v>
      </c>
      <c r="I640">
        <v>200.52</v>
      </c>
      <c r="J640" s="1" t="s">
        <v>242</v>
      </c>
      <c r="K640" s="2">
        <v>45192</v>
      </c>
      <c r="L640" s="2"/>
      <c r="M640" t="b">
        <v>0</v>
      </c>
      <c r="N640">
        <v>880</v>
      </c>
      <c r="O640">
        <v>29</v>
      </c>
      <c r="P640" s="2">
        <v>46048</v>
      </c>
      <c r="Q640">
        <v>2</v>
      </c>
      <c r="R640">
        <v>16.82</v>
      </c>
    </row>
    <row r="641" spans="2:18" x14ac:dyDescent="0.25">
      <c r="B641" s="1" t="s">
        <v>692</v>
      </c>
      <c r="C641">
        <v>31</v>
      </c>
      <c r="D641" s="1" t="s">
        <v>14</v>
      </c>
      <c r="E641" s="1" t="s">
        <v>28</v>
      </c>
      <c r="F641" s="1" t="s">
        <v>21</v>
      </c>
      <c r="G641" s="2">
        <v>45261</v>
      </c>
      <c r="H641" s="1" t="s">
        <v>239</v>
      </c>
      <c r="I641">
        <v>83.86</v>
      </c>
      <c r="J641" s="1" t="s">
        <v>240</v>
      </c>
      <c r="K641" s="2">
        <v>45275</v>
      </c>
      <c r="L641" s="2"/>
      <c r="M641" t="b">
        <v>0</v>
      </c>
      <c r="N641">
        <v>797</v>
      </c>
      <c r="O641">
        <v>26</v>
      </c>
      <c r="P641" s="2">
        <v>46052</v>
      </c>
      <c r="Q641">
        <v>1</v>
      </c>
      <c r="R641">
        <v>12.99</v>
      </c>
    </row>
    <row r="642" spans="2:18" x14ac:dyDescent="0.25">
      <c r="B642" s="1" t="s">
        <v>693</v>
      </c>
      <c r="C642">
        <v>46</v>
      </c>
      <c r="D642" s="1" t="s">
        <v>14</v>
      </c>
      <c r="E642" s="1" t="s">
        <v>43</v>
      </c>
      <c r="F642" s="1" t="s">
        <v>34</v>
      </c>
      <c r="G642" s="2">
        <v>45820</v>
      </c>
      <c r="H642" s="1" t="s">
        <v>241</v>
      </c>
      <c r="I642">
        <v>39.299999999999997</v>
      </c>
      <c r="J642" s="1" t="s">
        <v>242</v>
      </c>
      <c r="K642" s="2">
        <v>45830</v>
      </c>
      <c r="L642" s="2"/>
      <c r="M642" t="b">
        <v>0</v>
      </c>
      <c r="N642">
        <v>242</v>
      </c>
      <c r="O642">
        <v>8</v>
      </c>
      <c r="P642" s="2">
        <v>46041</v>
      </c>
      <c r="Q642">
        <v>0</v>
      </c>
      <c r="R642">
        <v>14.43</v>
      </c>
    </row>
    <row r="643" spans="2:18" x14ac:dyDescent="0.25">
      <c r="B643" s="1" t="s">
        <v>694</v>
      </c>
      <c r="C643">
        <v>39</v>
      </c>
      <c r="D643" s="1" t="s">
        <v>7</v>
      </c>
      <c r="E643" s="1" t="s">
        <v>43</v>
      </c>
      <c r="F643" s="1" t="s">
        <v>34</v>
      </c>
      <c r="G643" s="2">
        <v>45996</v>
      </c>
      <c r="H643" s="1" t="s">
        <v>237</v>
      </c>
      <c r="I643">
        <v>21.1</v>
      </c>
      <c r="J643" s="1" t="s">
        <v>240</v>
      </c>
      <c r="K643" s="2">
        <v>46006</v>
      </c>
      <c r="L643" s="2"/>
      <c r="M643" t="b">
        <v>0</v>
      </c>
      <c r="N643">
        <v>66</v>
      </c>
      <c r="O643">
        <v>2</v>
      </c>
      <c r="P643" s="2">
        <v>46040</v>
      </c>
      <c r="Q643">
        <v>0</v>
      </c>
      <c r="R643">
        <v>4.91</v>
      </c>
    </row>
    <row r="644" spans="2:18" x14ac:dyDescent="0.25">
      <c r="B644" s="1" t="s">
        <v>695</v>
      </c>
      <c r="C644">
        <v>36</v>
      </c>
      <c r="D644" s="1" t="s">
        <v>7</v>
      </c>
      <c r="E644" s="1" t="s">
        <v>11</v>
      </c>
      <c r="F644" s="1" t="s">
        <v>9</v>
      </c>
      <c r="G644" s="2">
        <v>45683</v>
      </c>
      <c r="H644" s="1" t="s">
        <v>237</v>
      </c>
      <c r="I644">
        <v>15.69</v>
      </c>
      <c r="J644" s="1" t="s">
        <v>240</v>
      </c>
      <c r="K644" s="2">
        <v>45683</v>
      </c>
      <c r="L644" s="2"/>
      <c r="M644" t="b">
        <v>0</v>
      </c>
      <c r="N644">
        <v>389</v>
      </c>
      <c r="O644">
        <v>12</v>
      </c>
      <c r="P644" s="2">
        <v>46047</v>
      </c>
      <c r="Q644">
        <v>0</v>
      </c>
      <c r="R644">
        <v>5.56</v>
      </c>
    </row>
    <row r="645" spans="2:18" x14ac:dyDescent="0.25">
      <c r="B645" s="1" t="s">
        <v>696</v>
      </c>
      <c r="C645">
        <v>32</v>
      </c>
      <c r="D645" s="1" t="s">
        <v>14</v>
      </c>
      <c r="E645" s="1" t="s">
        <v>8</v>
      </c>
      <c r="F645" s="1" t="s">
        <v>12</v>
      </c>
      <c r="G645" s="2">
        <v>45959</v>
      </c>
      <c r="H645" s="1" t="s">
        <v>241</v>
      </c>
      <c r="I645">
        <v>36.369999999999997</v>
      </c>
      <c r="J645" s="1" t="s">
        <v>240</v>
      </c>
      <c r="K645" s="2">
        <v>45970</v>
      </c>
      <c r="L645" s="2"/>
      <c r="M645" t="b">
        <v>0</v>
      </c>
      <c r="N645">
        <v>102</v>
      </c>
      <c r="O645">
        <v>3</v>
      </c>
      <c r="P645" s="2">
        <v>46044</v>
      </c>
      <c r="Q645">
        <v>0</v>
      </c>
      <c r="R645">
        <v>14.29</v>
      </c>
    </row>
    <row r="646" spans="2:18" x14ac:dyDescent="0.25">
      <c r="B646" s="1" t="s">
        <v>697</v>
      </c>
      <c r="C646">
        <v>31</v>
      </c>
      <c r="D646" s="1" t="s">
        <v>7</v>
      </c>
      <c r="E646" s="1" t="s">
        <v>43</v>
      </c>
      <c r="F646" s="1" t="s">
        <v>21</v>
      </c>
      <c r="G646" s="2">
        <v>45889</v>
      </c>
      <c r="H646" s="1" t="s">
        <v>241</v>
      </c>
      <c r="I646">
        <v>43.6</v>
      </c>
      <c r="J646" s="1" t="s">
        <v>238</v>
      </c>
      <c r="K646" s="2">
        <v>45894</v>
      </c>
      <c r="L646" s="2"/>
      <c r="M646" t="b">
        <v>0</v>
      </c>
      <c r="N646">
        <v>178</v>
      </c>
      <c r="O646">
        <v>5</v>
      </c>
      <c r="P646" s="2">
        <v>46043</v>
      </c>
      <c r="Q646">
        <v>1</v>
      </c>
      <c r="R646">
        <v>7.13</v>
      </c>
    </row>
    <row r="647" spans="2:18" x14ac:dyDescent="0.25">
      <c r="B647" s="1" t="s">
        <v>698</v>
      </c>
      <c r="C647">
        <v>37</v>
      </c>
      <c r="D647" s="1" t="s">
        <v>7</v>
      </c>
      <c r="E647" s="1" t="s">
        <v>20</v>
      </c>
      <c r="F647" s="1" t="s">
        <v>18</v>
      </c>
      <c r="G647" s="2">
        <v>45468</v>
      </c>
      <c r="H647" s="1" t="s">
        <v>237</v>
      </c>
      <c r="I647">
        <v>20.39</v>
      </c>
      <c r="J647" s="1" t="s">
        <v>240</v>
      </c>
      <c r="K647" s="2">
        <v>45479</v>
      </c>
      <c r="L647" s="2"/>
      <c r="M647" t="b">
        <v>0</v>
      </c>
      <c r="N647">
        <v>593</v>
      </c>
      <c r="O647">
        <v>19</v>
      </c>
      <c r="P647" s="2">
        <v>46049</v>
      </c>
      <c r="Q647">
        <v>2</v>
      </c>
      <c r="R647">
        <v>0.13</v>
      </c>
    </row>
    <row r="648" spans="2:18" x14ac:dyDescent="0.25">
      <c r="B648" s="1" t="s">
        <v>699</v>
      </c>
      <c r="C648">
        <v>32</v>
      </c>
      <c r="D648" s="1" t="s">
        <v>14</v>
      </c>
      <c r="E648" s="1" t="s">
        <v>28</v>
      </c>
      <c r="F648" s="1" t="s">
        <v>105</v>
      </c>
      <c r="G648" s="2">
        <v>45795</v>
      </c>
      <c r="H648" s="1" t="s">
        <v>237</v>
      </c>
      <c r="I648">
        <v>19.82</v>
      </c>
      <c r="J648" s="1" t="s">
        <v>240</v>
      </c>
      <c r="K648" s="2">
        <v>45802</v>
      </c>
      <c r="L648" s="2">
        <v>45996</v>
      </c>
      <c r="M648" t="b">
        <v>1</v>
      </c>
      <c r="N648">
        <v>194</v>
      </c>
      <c r="O648">
        <v>6</v>
      </c>
      <c r="P648" s="2">
        <v>45976</v>
      </c>
      <c r="Q648">
        <v>1</v>
      </c>
      <c r="R648">
        <v>0.44</v>
      </c>
    </row>
    <row r="649" spans="2:18" x14ac:dyDescent="0.25">
      <c r="B649" s="1" t="s">
        <v>700</v>
      </c>
      <c r="C649">
        <v>34</v>
      </c>
      <c r="D649" s="1" t="s">
        <v>2055</v>
      </c>
      <c r="E649" s="1" t="s">
        <v>17</v>
      </c>
      <c r="F649" s="1" t="s">
        <v>21</v>
      </c>
      <c r="G649" s="2">
        <v>45297</v>
      </c>
      <c r="H649" s="1" t="s">
        <v>241</v>
      </c>
      <c r="I649">
        <v>42.85</v>
      </c>
      <c r="J649" s="1" t="s">
        <v>240</v>
      </c>
      <c r="K649" s="2">
        <v>45536</v>
      </c>
      <c r="L649" s="2"/>
      <c r="M649" t="b">
        <v>0</v>
      </c>
      <c r="N649">
        <v>536</v>
      </c>
      <c r="O649">
        <v>17</v>
      </c>
      <c r="P649" s="2">
        <v>46053</v>
      </c>
      <c r="Q649">
        <v>3</v>
      </c>
      <c r="R649">
        <v>12.33</v>
      </c>
    </row>
    <row r="650" spans="2:18" x14ac:dyDescent="0.25">
      <c r="B650" s="1" t="s">
        <v>701</v>
      </c>
      <c r="C650">
        <v>35</v>
      </c>
      <c r="D650" s="1" t="s">
        <v>14</v>
      </c>
      <c r="E650" s="1" t="s">
        <v>28</v>
      </c>
      <c r="F650" s="1" t="s">
        <v>9</v>
      </c>
      <c r="G650" s="2">
        <v>45445</v>
      </c>
      <c r="H650" s="1" t="s">
        <v>237</v>
      </c>
      <c r="I650">
        <v>16.09</v>
      </c>
      <c r="J650" s="1" t="s">
        <v>240</v>
      </c>
      <c r="K650" s="2">
        <v>45448</v>
      </c>
      <c r="L650" s="2">
        <v>45668</v>
      </c>
      <c r="M650" t="b">
        <v>1</v>
      </c>
      <c r="N650">
        <v>220</v>
      </c>
      <c r="O650">
        <v>7</v>
      </c>
      <c r="P650" s="2">
        <v>45505</v>
      </c>
      <c r="Q650">
        <v>1</v>
      </c>
      <c r="R650">
        <v>7.04</v>
      </c>
    </row>
    <row r="651" spans="2:18" x14ac:dyDescent="0.25">
      <c r="B651" s="1" t="s">
        <v>702</v>
      </c>
      <c r="C651">
        <v>28</v>
      </c>
      <c r="D651" s="1" t="s">
        <v>14</v>
      </c>
      <c r="E651" s="1" t="s">
        <v>8</v>
      </c>
      <c r="F651" s="1" t="s">
        <v>34</v>
      </c>
      <c r="G651" s="2">
        <v>45530</v>
      </c>
      <c r="H651" s="1" t="s">
        <v>239</v>
      </c>
      <c r="I651">
        <v>84.03</v>
      </c>
      <c r="J651" s="1" t="s">
        <v>238</v>
      </c>
      <c r="K651" s="2">
        <v>45532</v>
      </c>
      <c r="L651" s="2">
        <v>45827</v>
      </c>
      <c r="M651" t="b">
        <v>1</v>
      </c>
      <c r="N651">
        <v>295</v>
      </c>
      <c r="O651">
        <v>9</v>
      </c>
      <c r="P651" s="2">
        <v>45680</v>
      </c>
      <c r="Q651">
        <v>2</v>
      </c>
      <c r="R651">
        <v>13.23</v>
      </c>
    </row>
    <row r="652" spans="2:18" x14ac:dyDescent="0.25">
      <c r="B652" s="1" t="s">
        <v>703</v>
      </c>
      <c r="C652">
        <v>39</v>
      </c>
      <c r="D652" s="1" t="s">
        <v>7</v>
      </c>
      <c r="E652" s="1" t="s">
        <v>43</v>
      </c>
      <c r="F652" s="1" t="s">
        <v>18</v>
      </c>
      <c r="G652" s="2">
        <v>46009</v>
      </c>
      <c r="H652" s="1" t="s">
        <v>237</v>
      </c>
      <c r="I652">
        <v>20.62</v>
      </c>
      <c r="J652" s="1" t="s">
        <v>238</v>
      </c>
      <c r="K652" s="2">
        <v>46021</v>
      </c>
      <c r="L652" s="2"/>
      <c r="M652" t="b">
        <v>0</v>
      </c>
      <c r="N652">
        <v>51</v>
      </c>
      <c r="O652">
        <v>1</v>
      </c>
      <c r="P652" s="2">
        <v>46053</v>
      </c>
      <c r="Q652">
        <v>2</v>
      </c>
      <c r="R652">
        <v>1.36</v>
      </c>
    </row>
    <row r="653" spans="2:18" x14ac:dyDescent="0.25">
      <c r="B653" s="1" t="s">
        <v>704</v>
      </c>
      <c r="C653">
        <v>60</v>
      </c>
      <c r="D653" s="1" t="s">
        <v>14</v>
      </c>
      <c r="E653" s="1" t="s">
        <v>28</v>
      </c>
      <c r="F653" s="1" t="s">
        <v>12</v>
      </c>
      <c r="G653" s="2">
        <v>45883</v>
      </c>
      <c r="H653" s="1" t="s">
        <v>2861</v>
      </c>
      <c r="I653">
        <v>18</v>
      </c>
      <c r="J653" s="1" t="s">
        <v>242</v>
      </c>
      <c r="K653" s="2">
        <v>45889</v>
      </c>
      <c r="L653" s="2">
        <v>46051</v>
      </c>
      <c r="M653" t="b">
        <v>1</v>
      </c>
      <c r="N653">
        <v>162</v>
      </c>
      <c r="O653">
        <v>5</v>
      </c>
      <c r="P653" s="2">
        <v>45903</v>
      </c>
      <c r="Q653">
        <v>0</v>
      </c>
      <c r="R653">
        <v>4.92</v>
      </c>
    </row>
    <row r="654" spans="2:18" x14ac:dyDescent="0.25">
      <c r="B654" s="1" t="s">
        <v>705</v>
      </c>
      <c r="C654">
        <v>18</v>
      </c>
      <c r="D654" s="1" t="s">
        <v>14</v>
      </c>
      <c r="E654" s="1" t="s">
        <v>8</v>
      </c>
      <c r="F654" s="1" t="s">
        <v>18</v>
      </c>
      <c r="G654" s="2">
        <v>45419</v>
      </c>
      <c r="H654" s="1" t="s">
        <v>237</v>
      </c>
      <c r="I654">
        <v>23</v>
      </c>
      <c r="J654" s="1" t="s">
        <v>242</v>
      </c>
      <c r="K654" s="2">
        <v>45489</v>
      </c>
      <c r="L654" s="2">
        <v>45964</v>
      </c>
      <c r="M654" t="b">
        <v>1</v>
      </c>
      <c r="N654">
        <v>475</v>
      </c>
      <c r="O654">
        <v>15</v>
      </c>
      <c r="P654" s="2">
        <v>45803</v>
      </c>
      <c r="Q654">
        <v>2</v>
      </c>
      <c r="R654">
        <v>10.47</v>
      </c>
    </row>
    <row r="655" spans="2:18" x14ac:dyDescent="0.25">
      <c r="B655" s="1" t="s">
        <v>706</v>
      </c>
      <c r="C655">
        <v>37</v>
      </c>
      <c r="D655" s="1" t="s">
        <v>14</v>
      </c>
      <c r="E655" s="1" t="s">
        <v>8</v>
      </c>
      <c r="F655" s="1" t="s">
        <v>34</v>
      </c>
      <c r="G655" s="2">
        <v>45778</v>
      </c>
      <c r="H655" s="1" t="s">
        <v>239</v>
      </c>
      <c r="I655">
        <v>80.239999999999995</v>
      </c>
      <c r="J655" s="1" t="s">
        <v>240</v>
      </c>
      <c r="K655" s="2">
        <v>45674</v>
      </c>
      <c r="L655" s="2"/>
      <c r="M655" t="b">
        <v>0</v>
      </c>
      <c r="N655">
        <v>398</v>
      </c>
      <c r="O655">
        <v>13</v>
      </c>
      <c r="P655" s="2">
        <v>46046</v>
      </c>
      <c r="Q655">
        <v>0</v>
      </c>
      <c r="R655">
        <v>12.66</v>
      </c>
    </row>
    <row r="656" spans="2:18" x14ac:dyDescent="0.25">
      <c r="B656" s="1" t="s">
        <v>707</v>
      </c>
      <c r="C656">
        <v>27</v>
      </c>
      <c r="D656" s="1" t="s">
        <v>24</v>
      </c>
      <c r="E656" s="1" t="s">
        <v>8</v>
      </c>
      <c r="F656" s="1" t="s">
        <v>9</v>
      </c>
      <c r="G656" s="2">
        <v>45155</v>
      </c>
      <c r="H656" s="1" t="s">
        <v>239</v>
      </c>
      <c r="I656">
        <v>65.14</v>
      </c>
      <c r="J656" s="1" t="s">
        <v>240</v>
      </c>
      <c r="K656" s="2">
        <v>45157</v>
      </c>
      <c r="L656" s="2"/>
      <c r="M656" t="b">
        <v>0</v>
      </c>
      <c r="N656">
        <v>915</v>
      </c>
      <c r="O656">
        <v>30</v>
      </c>
      <c r="P656" s="2">
        <v>46048</v>
      </c>
      <c r="Q656">
        <v>1</v>
      </c>
      <c r="R656">
        <v>13.35</v>
      </c>
    </row>
    <row r="657" spans="2:18" x14ac:dyDescent="0.25">
      <c r="B657" s="1" t="s">
        <v>708</v>
      </c>
      <c r="C657">
        <v>39</v>
      </c>
      <c r="D657" s="1" t="s">
        <v>7</v>
      </c>
      <c r="E657" s="1" t="s">
        <v>8</v>
      </c>
      <c r="F657" s="1" t="s">
        <v>34</v>
      </c>
      <c r="G657" s="2">
        <v>45833</v>
      </c>
      <c r="H657" s="1" t="s">
        <v>237</v>
      </c>
      <c r="I657">
        <v>19.579999999999998</v>
      </c>
      <c r="J657" s="1" t="s">
        <v>242</v>
      </c>
      <c r="K657" s="2">
        <v>45837</v>
      </c>
      <c r="L657" s="2"/>
      <c r="M657" t="b">
        <v>0</v>
      </c>
      <c r="N657">
        <v>235</v>
      </c>
      <c r="O657">
        <v>7</v>
      </c>
      <c r="P657" s="2">
        <v>46040</v>
      </c>
      <c r="Q657">
        <v>4</v>
      </c>
      <c r="R657">
        <v>1.24</v>
      </c>
    </row>
    <row r="658" spans="2:18" x14ac:dyDescent="0.25">
      <c r="B658" s="1" t="s">
        <v>709</v>
      </c>
      <c r="C658">
        <v>34</v>
      </c>
      <c r="D658" s="1" t="s">
        <v>14</v>
      </c>
      <c r="E658" s="1" t="s">
        <v>11</v>
      </c>
      <c r="F658" s="1" t="s">
        <v>34</v>
      </c>
      <c r="G658" s="2">
        <v>45550</v>
      </c>
      <c r="H658" s="1" t="s">
        <v>237</v>
      </c>
      <c r="I658">
        <v>17.91</v>
      </c>
      <c r="J658" s="1" t="s">
        <v>242</v>
      </c>
      <c r="K658" s="2">
        <v>45551</v>
      </c>
      <c r="L658" s="2"/>
      <c r="M658" t="b">
        <v>0</v>
      </c>
      <c r="N658">
        <v>521</v>
      </c>
      <c r="O658">
        <v>17</v>
      </c>
      <c r="P658" s="2">
        <v>46041</v>
      </c>
      <c r="Q658">
        <v>1</v>
      </c>
      <c r="R658">
        <v>4.53</v>
      </c>
    </row>
    <row r="659" spans="2:18" x14ac:dyDescent="0.25">
      <c r="B659" s="1" t="s">
        <v>710</v>
      </c>
      <c r="C659">
        <v>41</v>
      </c>
      <c r="D659" s="1" t="s">
        <v>14</v>
      </c>
      <c r="E659" s="1" t="s">
        <v>43</v>
      </c>
      <c r="F659" s="1" t="s">
        <v>114</v>
      </c>
      <c r="G659" s="2">
        <v>45527</v>
      </c>
      <c r="H659" s="1" t="s">
        <v>241</v>
      </c>
      <c r="I659">
        <v>42.63</v>
      </c>
      <c r="J659" s="1" t="s">
        <v>240</v>
      </c>
      <c r="K659" s="2">
        <v>45527</v>
      </c>
      <c r="L659" s="2"/>
      <c r="M659" t="b">
        <v>0</v>
      </c>
      <c r="N659">
        <v>545</v>
      </c>
      <c r="O659">
        <v>18</v>
      </c>
      <c r="P659" s="2">
        <v>46049</v>
      </c>
      <c r="Q659">
        <v>1</v>
      </c>
      <c r="R659">
        <v>11.35</v>
      </c>
    </row>
    <row r="660" spans="2:18" x14ac:dyDescent="0.25">
      <c r="B660" s="1" t="s">
        <v>711</v>
      </c>
      <c r="C660">
        <v>45</v>
      </c>
      <c r="D660" s="1" t="s">
        <v>7</v>
      </c>
      <c r="E660" s="1" t="s">
        <v>8</v>
      </c>
      <c r="F660" s="1" t="s">
        <v>34</v>
      </c>
      <c r="G660" s="2">
        <v>45790</v>
      </c>
      <c r="H660" s="1" t="s">
        <v>237</v>
      </c>
      <c r="I660">
        <v>19.829999999999998</v>
      </c>
      <c r="J660" s="1" t="s">
        <v>242</v>
      </c>
      <c r="K660" s="2">
        <v>45804</v>
      </c>
      <c r="L660" s="2"/>
      <c r="M660" t="b">
        <v>0</v>
      </c>
      <c r="N660">
        <v>268</v>
      </c>
      <c r="O660">
        <v>8</v>
      </c>
      <c r="P660" s="2">
        <v>46047</v>
      </c>
      <c r="Q660">
        <v>0</v>
      </c>
      <c r="R660">
        <v>14.46</v>
      </c>
    </row>
    <row r="661" spans="2:18" x14ac:dyDescent="0.25">
      <c r="B661" s="1" t="s">
        <v>712</v>
      </c>
      <c r="C661">
        <v>36</v>
      </c>
      <c r="D661" s="1" t="s">
        <v>14</v>
      </c>
      <c r="E661" s="1" t="s">
        <v>43</v>
      </c>
      <c r="F661" s="1" t="s">
        <v>34</v>
      </c>
      <c r="G661" s="2">
        <v>45640</v>
      </c>
      <c r="H661" s="1" t="s">
        <v>241</v>
      </c>
      <c r="I661">
        <v>37.130000000000003</v>
      </c>
      <c r="J661" s="1" t="s">
        <v>240</v>
      </c>
      <c r="K661" s="2">
        <v>45649</v>
      </c>
      <c r="L661" s="2"/>
      <c r="M661" t="b">
        <v>0</v>
      </c>
      <c r="N661">
        <v>423</v>
      </c>
      <c r="O661">
        <v>14</v>
      </c>
      <c r="P661" s="2">
        <v>46040</v>
      </c>
      <c r="Q661">
        <v>2</v>
      </c>
      <c r="R661">
        <v>10.87</v>
      </c>
    </row>
    <row r="662" spans="2:18" x14ac:dyDescent="0.25">
      <c r="B662" s="1" t="s">
        <v>713</v>
      </c>
      <c r="C662">
        <v>44</v>
      </c>
      <c r="D662" s="1" t="s">
        <v>7</v>
      </c>
      <c r="E662" s="1" t="s">
        <v>17</v>
      </c>
      <c r="F662" s="1" t="s">
        <v>12</v>
      </c>
      <c r="G662" s="2">
        <v>45008</v>
      </c>
      <c r="H662" s="1" t="s">
        <v>237</v>
      </c>
      <c r="I662">
        <v>21.28</v>
      </c>
      <c r="J662" s="1" t="s">
        <v>240</v>
      </c>
      <c r="K662" s="2">
        <v>45014</v>
      </c>
      <c r="L662" s="2"/>
      <c r="M662" t="b">
        <v>0</v>
      </c>
      <c r="N662">
        <v>1058</v>
      </c>
      <c r="O662">
        <v>35</v>
      </c>
      <c r="P662" s="2">
        <v>46041</v>
      </c>
      <c r="Q662">
        <v>0</v>
      </c>
      <c r="R662">
        <v>5.79</v>
      </c>
    </row>
    <row r="663" spans="2:18" x14ac:dyDescent="0.25">
      <c r="B663" s="1" t="s">
        <v>714</v>
      </c>
      <c r="C663">
        <v>18</v>
      </c>
      <c r="D663" s="1" t="s">
        <v>7</v>
      </c>
      <c r="E663" s="1" t="s">
        <v>20</v>
      </c>
      <c r="F663" s="1" t="s">
        <v>12</v>
      </c>
      <c r="G663" s="2">
        <v>45251</v>
      </c>
      <c r="H663" s="1" t="s">
        <v>241</v>
      </c>
      <c r="I663">
        <v>41.93</v>
      </c>
      <c r="J663" s="1" t="s">
        <v>240</v>
      </c>
      <c r="K663" s="2">
        <v>45254</v>
      </c>
      <c r="L663" s="2"/>
      <c r="M663" t="b">
        <v>0</v>
      </c>
      <c r="N663">
        <v>818</v>
      </c>
      <c r="O663">
        <v>27</v>
      </c>
      <c r="P663" s="2">
        <v>46045</v>
      </c>
      <c r="Q663">
        <v>2</v>
      </c>
      <c r="R663">
        <v>13.45</v>
      </c>
    </row>
    <row r="664" spans="2:18" x14ac:dyDescent="0.25">
      <c r="B664" s="1" t="s">
        <v>715</v>
      </c>
      <c r="C664">
        <v>48</v>
      </c>
      <c r="D664" s="1" t="s">
        <v>14</v>
      </c>
      <c r="E664" s="1" t="s">
        <v>26</v>
      </c>
      <c r="F664" s="1" t="s">
        <v>9</v>
      </c>
      <c r="G664" s="2">
        <v>45126</v>
      </c>
      <c r="H664" s="1" t="s">
        <v>237</v>
      </c>
      <c r="I664">
        <v>17.739999999999998</v>
      </c>
      <c r="J664" s="1" t="s">
        <v>242</v>
      </c>
      <c r="K664" s="2">
        <v>45134</v>
      </c>
      <c r="L664" s="2"/>
      <c r="M664" t="b">
        <v>0</v>
      </c>
      <c r="N664">
        <v>938</v>
      </c>
      <c r="O664">
        <v>31</v>
      </c>
      <c r="P664" s="2">
        <v>46045</v>
      </c>
      <c r="Q664">
        <v>2</v>
      </c>
      <c r="R664">
        <v>8.7799999999999994</v>
      </c>
    </row>
    <row r="665" spans="2:18" x14ac:dyDescent="0.25">
      <c r="B665" s="1" t="s">
        <v>716</v>
      </c>
      <c r="C665">
        <v>37</v>
      </c>
      <c r="D665" s="1" t="s">
        <v>14</v>
      </c>
      <c r="E665" s="1" t="s">
        <v>8</v>
      </c>
      <c r="F665" s="1" t="s">
        <v>34</v>
      </c>
      <c r="G665" s="2">
        <v>45755</v>
      </c>
      <c r="H665" s="1" t="s">
        <v>241</v>
      </c>
      <c r="I665">
        <v>38.53</v>
      </c>
      <c r="J665" s="1" t="s">
        <v>242</v>
      </c>
      <c r="K665" s="2">
        <v>45763</v>
      </c>
      <c r="L665" s="2"/>
      <c r="M665" t="b">
        <v>0</v>
      </c>
      <c r="N665">
        <v>309</v>
      </c>
      <c r="O665">
        <v>10</v>
      </c>
      <c r="P665" s="2">
        <v>46043</v>
      </c>
      <c r="Q665">
        <v>3</v>
      </c>
      <c r="R665">
        <v>7.69</v>
      </c>
    </row>
    <row r="666" spans="2:18" x14ac:dyDescent="0.25">
      <c r="B666" s="1" t="s">
        <v>717</v>
      </c>
      <c r="C666">
        <v>44</v>
      </c>
      <c r="D666" s="1" t="s">
        <v>14</v>
      </c>
      <c r="E666" s="1" t="s">
        <v>11</v>
      </c>
      <c r="F666" s="1" t="s">
        <v>18</v>
      </c>
      <c r="G666" s="2">
        <v>44966</v>
      </c>
      <c r="H666" s="1" t="s">
        <v>241</v>
      </c>
      <c r="I666">
        <v>40.61</v>
      </c>
      <c r="J666" s="1" t="s">
        <v>240</v>
      </c>
      <c r="K666" s="2">
        <v>44969</v>
      </c>
      <c r="L666" s="2">
        <v>45285</v>
      </c>
      <c r="M666" t="b">
        <v>1</v>
      </c>
      <c r="N666">
        <v>316</v>
      </c>
      <c r="O666">
        <v>10</v>
      </c>
      <c r="P666" s="2">
        <v>45219</v>
      </c>
      <c r="Q666">
        <v>2</v>
      </c>
      <c r="R666">
        <v>19.21</v>
      </c>
    </row>
    <row r="667" spans="2:18" x14ac:dyDescent="0.25">
      <c r="B667" s="1" t="s">
        <v>718</v>
      </c>
      <c r="C667">
        <v>23</v>
      </c>
      <c r="D667" s="1" t="s">
        <v>14</v>
      </c>
      <c r="E667" s="1" t="s">
        <v>17</v>
      </c>
      <c r="F667" s="1" t="s">
        <v>12</v>
      </c>
      <c r="G667" s="2">
        <v>45155</v>
      </c>
      <c r="H667" s="1" t="s">
        <v>244</v>
      </c>
      <c r="I667">
        <v>18.45</v>
      </c>
      <c r="J667" s="1" t="s">
        <v>242</v>
      </c>
      <c r="K667" s="2">
        <v>45155</v>
      </c>
      <c r="L667" s="2"/>
      <c r="M667" t="b">
        <v>0</v>
      </c>
      <c r="N667">
        <v>917</v>
      </c>
      <c r="O667">
        <v>30</v>
      </c>
      <c r="P667" s="2">
        <v>46041</v>
      </c>
      <c r="Q667">
        <v>0</v>
      </c>
      <c r="R667">
        <v>5.9</v>
      </c>
    </row>
    <row r="668" spans="2:18" x14ac:dyDescent="0.25">
      <c r="B668" s="1" t="s">
        <v>719</v>
      </c>
      <c r="C668">
        <v>27</v>
      </c>
      <c r="D668" s="1" t="s">
        <v>14</v>
      </c>
      <c r="E668" s="1" t="s">
        <v>8</v>
      </c>
      <c r="F668" s="1" t="s">
        <v>9</v>
      </c>
      <c r="G668" s="2">
        <v>45393</v>
      </c>
      <c r="H668" s="1" t="s">
        <v>237</v>
      </c>
      <c r="I668">
        <v>18.489999999999998</v>
      </c>
      <c r="J668" s="1" t="s">
        <v>242</v>
      </c>
      <c r="K668" s="2">
        <v>45607</v>
      </c>
      <c r="L668" s="2"/>
      <c r="M668" t="b">
        <v>0</v>
      </c>
      <c r="N668">
        <v>465</v>
      </c>
      <c r="O668">
        <v>15</v>
      </c>
      <c r="P668" s="2">
        <v>46050</v>
      </c>
      <c r="Q668">
        <v>1</v>
      </c>
      <c r="R668">
        <v>6.95</v>
      </c>
    </row>
    <row r="669" spans="2:18" x14ac:dyDescent="0.25">
      <c r="B669" s="1" t="s">
        <v>720</v>
      </c>
      <c r="C669">
        <v>35</v>
      </c>
      <c r="D669" s="1" t="s">
        <v>7</v>
      </c>
      <c r="E669" s="1" t="s">
        <v>36</v>
      </c>
      <c r="F669" s="1" t="s">
        <v>12</v>
      </c>
      <c r="G669" s="2">
        <v>45710</v>
      </c>
      <c r="H669" s="1" t="s">
        <v>237</v>
      </c>
      <c r="I669">
        <v>19.059999999999999</v>
      </c>
      <c r="J669" s="1" t="s">
        <v>240</v>
      </c>
      <c r="K669" s="2">
        <v>45717</v>
      </c>
      <c r="L669" s="2"/>
      <c r="M669" t="b">
        <v>0</v>
      </c>
      <c r="N669">
        <v>355</v>
      </c>
      <c r="O669">
        <v>11</v>
      </c>
      <c r="P669" s="2">
        <v>46042</v>
      </c>
      <c r="Q669">
        <v>1</v>
      </c>
      <c r="R669">
        <v>8.2100000000000009</v>
      </c>
    </row>
    <row r="670" spans="2:18" x14ac:dyDescent="0.25">
      <c r="B670" s="1" t="s">
        <v>721</v>
      </c>
      <c r="C670">
        <v>34</v>
      </c>
      <c r="D670" s="1" t="s">
        <v>14</v>
      </c>
      <c r="E670" s="1" t="s">
        <v>8</v>
      </c>
      <c r="F670" s="1" t="s">
        <v>9</v>
      </c>
      <c r="G670" s="2">
        <v>45494</v>
      </c>
      <c r="H670" s="1" t="s">
        <v>237</v>
      </c>
      <c r="I670">
        <v>17.38</v>
      </c>
      <c r="J670" s="1" t="s">
        <v>242</v>
      </c>
      <c r="K670" s="2">
        <v>45505</v>
      </c>
      <c r="L670" s="2"/>
      <c r="M670" t="b">
        <v>0</v>
      </c>
      <c r="N670">
        <v>567</v>
      </c>
      <c r="O670">
        <v>18</v>
      </c>
      <c r="P670" s="2">
        <v>46042</v>
      </c>
      <c r="Q670">
        <v>1</v>
      </c>
      <c r="R670">
        <v>7.38</v>
      </c>
    </row>
    <row r="671" spans="2:18" x14ac:dyDescent="0.25">
      <c r="B671" s="1" t="s">
        <v>722</v>
      </c>
      <c r="C671">
        <v>37</v>
      </c>
      <c r="D671" s="1" t="s">
        <v>7</v>
      </c>
      <c r="E671" s="1" t="s">
        <v>8</v>
      </c>
      <c r="F671" s="1" t="s">
        <v>9</v>
      </c>
      <c r="G671" s="2">
        <v>45897</v>
      </c>
      <c r="H671" s="1" t="s">
        <v>243</v>
      </c>
      <c r="I671">
        <v>163.44999999999999</v>
      </c>
      <c r="J671" s="1" t="s">
        <v>240</v>
      </c>
      <c r="K671" s="2">
        <v>45902</v>
      </c>
      <c r="L671" s="2">
        <v>46008</v>
      </c>
      <c r="M671" t="b">
        <v>1</v>
      </c>
      <c r="N671">
        <v>106</v>
      </c>
      <c r="O671">
        <v>3</v>
      </c>
      <c r="P671" s="2">
        <v>45942</v>
      </c>
      <c r="Q671">
        <v>2</v>
      </c>
      <c r="R671">
        <v>28.1</v>
      </c>
    </row>
    <row r="672" spans="2:18" x14ac:dyDescent="0.25">
      <c r="B672" s="1" t="s">
        <v>723</v>
      </c>
      <c r="C672">
        <v>44</v>
      </c>
      <c r="D672" s="1" t="s">
        <v>7</v>
      </c>
      <c r="E672" s="1" t="s">
        <v>20</v>
      </c>
      <c r="F672" s="1" t="s">
        <v>9</v>
      </c>
      <c r="G672" s="2">
        <v>45962</v>
      </c>
      <c r="H672" s="1" t="s">
        <v>237</v>
      </c>
      <c r="I672">
        <v>19.36</v>
      </c>
      <c r="J672" s="1" t="s">
        <v>240</v>
      </c>
      <c r="K672" s="2">
        <v>45963</v>
      </c>
      <c r="L672" s="2">
        <v>45995</v>
      </c>
      <c r="M672" t="b">
        <v>1</v>
      </c>
      <c r="N672">
        <v>32</v>
      </c>
      <c r="O672">
        <v>1</v>
      </c>
      <c r="P672" s="2">
        <v>45846</v>
      </c>
      <c r="Q672">
        <v>3</v>
      </c>
      <c r="R672">
        <v>3.64</v>
      </c>
    </row>
    <row r="673" spans="2:18" x14ac:dyDescent="0.25">
      <c r="B673" s="1" t="s">
        <v>724</v>
      </c>
      <c r="C673">
        <v>18</v>
      </c>
      <c r="D673" s="1" t="s">
        <v>14</v>
      </c>
      <c r="E673" s="1" t="s">
        <v>43</v>
      </c>
      <c r="F673" s="1" t="s">
        <v>34</v>
      </c>
      <c r="G673" s="2">
        <v>45075</v>
      </c>
      <c r="H673" s="1" t="s">
        <v>237</v>
      </c>
      <c r="I673">
        <v>15.98</v>
      </c>
      <c r="J673" s="1" t="s">
        <v>240</v>
      </c>
      <c r="K673" s="2">
        <v>45088</v>
      </c>
      <c r="L673" s="2"/>
      <c r="M673" t="b">
        <v>0</v>
      </c>
      <c r="N673">
        <v>984</v>
      </c>
      <c r="O673">
        <v>32</v>
      </c>
      <c r="P673" s="2">
        <v>46041</v>
      </c>
      <c r="Q673">
        <v>2</v>
      </c>
      <c r="R673">
        <v>9.1300000000000008</v>
      </c>
    </row>
    <row r="674" spans="2:18" x14ac:dyDescent="0.25">
      <c r="B674" s="1" t="s">
        <v>725</v>
      </c>
      <c r="C674">
        <v>43</v>
      </c>
      <c r="D674" s="1" t="s">
        <v>14</v>
      </c>
      <c r="E674" s="1" t="s">
        <v>28</v>
      </c>
      <c r="F674" s="1" t="s">
        <v>34</v>
      </c>
      <c r="G674" s="2">
        <v>46000</v>
      </c>
      <c r="H674" s="1" t="s">
        <v>237</v>
      </c>
      <c r="I674">
        <v>17.489999999999998</v>
      </c>
      <c r="J674" s="1" t="s">
        <v>240</v>
      </c>
      <c r="K674" s="2">
        <v>46006</v>
      </c>
      <c r="L674" s="2"/>
      <c r="M674" t="b">
        <v>0</v>
      </c>
      <c r="N674">
        <v>66</v>
      </c>
      <c r="O674">
        <v>2</v>
      </c>
      <c r="P674" s="2">
        <v>46047</v>
      </c>
      <c r="Q674">
        <v>1</v>
      </c>
      <c r="R674">
        <v>6.66</v>
      </c>
    </row>
    <row r="675" spans="2:18" x14ac:dyDescent="0.25">
      <c r="B675" s="1" t="s">
        <v>726</v>
      </c>
      <c r="C675">
        <v>34</v>
      </c>
      <c r="D675" s="1" t="s">
        <v>14</v>
      </c>
      <c r="E675" s="1" t="s">
        <v>11</v>
      </c>
      <c r="F675" s="1" t="s">
        <v>12</v>
      </c>
      <c r="G675" s="2">
        <v>45619</v>
      </c>
      <c r="H675" s="1" t="s">
        <v>241</v>
      </c>
      <c r="I675">
        <v>33.47</v>
      </c>
      <c r="J675" s="1" t="s">
        <v>240</v>
      </c>
      <c r="K675" s="2">
        <v>45629</v>
      </c>
      <c r="L675" s="2"/>
      <c r="M675" t="b">
        <v>0</v>
      </c>
      <c r="N675">
        <v>443</v>
      </c>
      <c r="O675">
        <v>14</v>
      </c>
      <c r="P675" s="2">
        <v>46046</v>
      </c>
      <c r="Q675">
        <v>0</v>
      </c>
      <c r="R675">
        <v>13.93</v>
      </c>
    </row>
    <row r="676" spans="2:18" x14ac:dyDescent="0.25">
      <c r="B676" s="1" t="s">
        <v>727</v>
      </c>
      <c r="C676">
        <v>32</v>
      </c>
      <c r="D676" s="1" t="s">
        <v>7</v>
      </c>
      <c r="E676" s="1" t="s">
        <v>36</v>
      </c>
      <c r="F676" s="1" t="s">
        <v>34</v>
      </c>
      <c r="G676" s="2">
        <v>45644</v>
      </c>
      <c r="H676" s="1" t="s">
        <v>239</v>
      </c>
      <c r="I676">
        <v>68.58</v>
      </c>
      <c r="J676" s="1" t="s">
        <v>240</v>
      </c>
      <c r="K676" s="2">
        <v>45644</v>
      </c>
      <c r="L676" s="2"/>
      <c r="M676" t="b">
        <v>0</v>
      </c>
      <c r="N676">
        <v>428</v>
      </c>
      <c r="O676">
        <v>14</v>
      </c>
      <c r="P676" s="2">
        <v>46047</v>
      </c>
      <c r="Q676">
        <v>0</v>
      </c>
      <c r="R676">
        <v>15.14</v>
      </c>
    </row>
    <row r="677" spans="2:18" x14ac:dyDescent="0.25">
      <c r="B677" s="1" t="s">
        <v>728</v>
      </c>
      <c r="C677">
        <v>21</v>
      </c>
      <c r="D677" s="1" t="s">
        <v>14</v>
      </c>
      <c r="E677" s="1" t="s">
        <v>8</v>
      </c>
      <c r="F677" s="1" t="s">
        <v>34</v>
      </c>
      <c r="G677" s="2">
        <v>45034</v>
      </c>
      <c r="H677" s="1" t="s">
        <v>237</v>
      </c>
      <c r="I677">
        <v>81.69</v>
      </c>
      <c r="J677" s="1" t="s">
        <v>240</v>
      </c>
      <c r="K677" s="2">
        <v>45034</v>
      </c>
      <c r="L677" s="2"/>
      <c r="M677" t="b">
        <v>0</v>
      </c>
      <c r="N677">
        <v>1038</v>
      </c>
      <c r="O677">
        <v>34</v>
      </c>
      <c r="P677" s="2">
        <v>46054</v>
      </c>
      <c r="Q677">
        <v>1</v>
      </c>
      <c r="R677">
        <v>14.6</v>
      </c>
    </row>
    <row r="678" spans="2:18" x14ac:dyDescent="0.25">
      <c r="B678" s="1" t="s">
        <v>729</v>
      </c>
      <c r="D678" s="1" t="s">
        <v>7</v>
      </c>
      <c r="E678" s="1" t="s">
        <v>50</v>
      </c>
      <c r="F678" s="1" t="s">
        <v>9</v>
      </c>
      <c r="G678" s="2">
        <v>45627</v>
      </c>
      <c r="H678" s="1" t="s">
        <v>241</v>
      </c>
      <c r="I678">
        <v>38.31</v>
      </c>
      <c r="J678" s="1" t="s">
        <v>238</v>
      </c>
      <c r="K678" s="2">
        <v>45627</v>
      </c>
      <c r="L678" s="2"/>
      <c r="M678" t="b">
        <v>0</v>
      </c>
      <c r="N678">
        <v>445</v>
      </c>
      <c r="O678">
        <v>14</v>
      </c>
      <c r="P678" s="2">
        <v>46046</v>
      </c>
      <c r="Q678">
        <v>0</v>
      </c>
      <c r="R678">
        <v>12.93</v>
      </c>
    </row>
    <row r="679" spans="2:18" x14ac:dyDescent="0.25">
      <c r="B679" s="1" t="s">
        <v>730</v>
      </c>
      <c r="D679" s="1" t="s">
        <v>7</v>
      </c>
      <c r="E679" s="1" t="s">
        <v>20</v>
      </c>
      <c r="F679" s="1" t="s">
        <v>34</v>
      </c>
      <c r="G679" s="2">
        <v>45744</v>
      </c>
      <c r="H679" s="1" t="s">
        <v>239</v>
      </c>
      <c r="I679">
        <v>77.37</v>
      </c>
      <c r="J679" s="1" t="s">
        <v>242</v>
      </c>
      <c r="K679" s="2">
        <v>45755</v>
      </c>
      <c r="L679" s="2"/>
      <c r="M679" t="b">
        <v>0</v>
      </c>
      <c r="N679">
        <v>317</v>
      </c>
      <c r="O679">
        <v>10</v>
      </c>
      <c r="P679" s="2">
        <v>46044</v>
      </c>
      <c r="Q679">
        <v>0</v>
      </c>
      <c r="R679">
        <v>17.43</v>
      </c>
    </row>
    <row r="680" spans="2:18" x14ac:dyDescent="0.25">
      <c r="B680" s="1" t="s">
        <v>731</v>
      </c>
      <c r="C680">
        <v>40</v>
      </c>
      <c r="D680" s="1" t="s">
        <v>7</v>
      </c>
      <c r="E680" s="1" t="s">
        <v>43</v>
      </c>
      <c r="F680" s="1" t="s">
        <v>15</v>
      </c>
      <c r="G680" s="2">
        <v>45581</v>
      </c>
      <c r="H680" s="1" t="s">
        <v>237</v>
      </c>
      <c r="J680" s="1" t="s">
        <v>240</v>
      </c>
      <c r="K680" s="2">
        <v>45584</v>
      </c>
      <c r="L680" s="2"/>
      <c r="M680" t="b">
        <v>0</v>
      </c>
      <c r="N680">
        <v>488</v>
      </c>
      <c r="O680">
        <v>16</v>
      </c>
      <c r="P680" s="2">
        <v>46046</v>
      </c>
      <c r="Q680">
        <v>0</v>
      </c>
      <c r="R680">
        <v>2.72</v>
      </c>
    </row>
    <row r="681" spans="2:18" x14ac:dyDescent="0.25">
      <c r="B681" s="1" t="s">
        <v>732</v>
      </c>
      <c r="C681">
        <v>21</v>
      </c>
      <c r="D681" s="1" t="s">
        <v>31</v>
      </c>
      <c r="E681" s="1" t="s">
        <v>32</v>
      </c>
      <c r="F681" s="1" t="s">
        <v>34</v>
      </c>
      <c r="G681" s="2">
        <v>45022</v>
      </c>
      <c r="H681" s="1" t="s">
        <v>239</v>
      </c>
      <c r="I681">
        <v>74.86</v>
      </c>
      <c r="J681" s="1" t="s">
        <v>240</v>
      </c>
      <c r="K681" s="2">
        <v>45033</v>
      </c>
      <c r="L681" s="2">
        <v>45285</v>
      </c>
      <c r="M681" t="b">
        <v>1</v>
      </c>
      <c r="N681">
        <v>252</v>
      </c>
      <c r="O681">
        <v>8</v>
      </c>
      <c r="P681" s="2">
        <v>45186</v>
      </c>
      <c r="Q681">
        <v>1</v>
      </c>
      <c r="R681">
        <v>21.38</v>
      </c>
    </row>
    <row r="682" spans="2:18" x14ac:dyDescent="0.25">
      <c r="B682" s="1" t="s">
        <v>733</v>
      </c>
      <c r="C682">
        <v>34</v>
      </c>
      <c r="D682" s="1" t="s">
        <v>7</v>
      </c>
      <c r="E682" s="1" t="s">
        <v>50</v>
      </c>
      <c r="F682" s="1" t="s">
        <v>12</v>
      </c>
      <c r="G682" s="2">
        <v>45516</v>
      </c>
      <c r="H682" s="1" t="s">
        <v>239</v>
      </c>
      <c r="I682">
        <v>81.38</v>
      </c>
      <c r="J682" s="1" t="s">
        <v>240</v>
      </c>
      <c r="K682" s="2">
        <v>45530</v>
      </c>
      <c r="L682" s="2">
        <v>45613</v>
      </c>
      <c r="M682" t="b">
        <v>1</v>
      </c>
      <c r="N682">
        <v>83</v>
      </c>
      <c r="O682">
        <v>2</v>
      </c>
      <c r="P682" s="2">
        <v>45513</v>
      </c>
      <c r="Q682">
        <v>0</v>
      </c>
      <c r="R682">
        <v>18.93</v>
      </c>
    </row>
    <row r="683" spans="2:18" x14ac:dyDescent="0.25">
      <c r="B683" s="1" t="s">
        <v>734</v>
      </c>
      <c r="C683">
        <v>33</v>
      </c>
      <c r="D683" s="1" t="s">
        <v>7</v>
      </c>
      <c r="E683" s="1" t="s">
        <v>8</v>
      </c>
      <c r="F683" s="1" t="s">
        <v>12</v>
      </c>
      <c r="G683" s="2">
        <v>45981</v>
      </c>
      <c r="H683" s="1" t="s">
        <v>237</v>
      </c>
      <c r="I683">
        <v>18.920000000000002</v>
      </c>
      <c r="J683" s="1" t="s">
        <v>242</v>
      </c>
      <c r="K683" s="2">
        <v>45990</v>
      </c>
      <c r="L683" s="2"/>
      <c r="M683" t="b">
        <v>0</v>
      </c>
      <c r="N683">
        <v>82</v>
      </c>
      <c r="O683">
        <v>2</v>
      </c>
      <c r="P683" s="2">
        <v>46046</v>
      </c>
      <c r="Q683">
        <v>1</v>
      </c>
      <c r="R683">
        <v>5.7</v>
      </c>
    </row>
    <row r="684" spans="2:18" x14ac:dyDescent="0.25">
      <c r="B684" s="1" t="s">
        <v>735</v>
      </c>
      <c r="C684">
        <v>45</v>
      </c>
      <c r="D684" s="1" t="s">
        <v>7</v>
      </c>
      <c r="E684" s="1" t="s">
        <v>8</v>
      </c>
      <c r="F684" s="1" t="s">
        <v>12</v>
      </c>
      <c r="G684" s="2">
        <v>45742</v>
      </c>
      <c r="H684" s="1" t="s">
        <v>241</v>
      </c>
      <c r="I684">
        <v>41.57</v>
      </c>
      <c r="J684" s="1" t="s">
        <v>238</v>
      </c>
      <c r="K684" s="2">
        <v>45756</v>
      </c>
      <c r="L684" s="2"/>
      <c r="M684" t="b">
        <v>0</v>
      </c>
      <c r="N684">
        <v>316</v>
      </c>
      <c r="O684">
        <v>10</v>
      </c>
      <c r="P684" s="2">
        <v>46041</v>
      </c>
      <c r="Q684">
        <v>2</v>
      </c>
      <c r="R684">
        <v>8.1300000000000008</v>
      </c>
    </row>
    <row r="685" spans="2:18" x14ac:dyDescent="0.25">
      <c r="B685" s="1" t="s">
        <v>736</v>
      </c>
      <c r="C685">
        <v>32</v>
      </c>
      <c r="D685" s="1" t="s">
        <v>24</v>
      </c>
      <c r="E685" s="1" t="s">
        <v>36</v>
      </c>
      <c r="F685" s="1" t="s">
        <v>9</v>
      </c>
      <c r="G685" s="2">
        <v>45081</v>
      </c>
      <c r="H685" s="1" t="s">
        <v>243</v>
      </c>
      <c r="I685">
        <v>20.47</v>
      </c>
      <c r="J685" s="1" t="s">
        <v>240</v>
      </c>
      <c r="K685" s="2">
        <v>45094</v>
      </c>
      <c r="L685" s="2"/>
      <c r="M685" t="b">
        <v>0</v>
      </c>
      <c r="N685">
        <v>978</v>
      </c>
      <c r="O685">
        <v>32</v>
      </c>
      <c r="P685" s="2">
        <v>46048</v>
      </c>
      <c r="Q685">
        <v>0</v>
      </c>
      <c r="R685">
        <v>7.46</v>
      </c>
    </row>
    <row r="686" spans="2:18" x14ac:dyDescent="0.25">
      <c r="B686" s="1" t="s">
        <v>737</v>
      </c>
      <c r="C686">
        <v>28</v>
      </c>
      <c r="D686" s="1" t="s">
        <v>7</v>
      </c>
      <c r="E686" s="1" t="s">
        <v>32</v>
      </c>
      <c r="F686" s="1" t="s">
        <v>18</v>
      </c>
      <c r="G686" s="2">
        <v>46008</v>
      </c>
      <c r="H686" s="1" t="s">
        <v>237</v>
      </c>
      <c r="I686">
        <v>18.62</v>
      </c>
      <c r="J686" s="1" t="s">
        <v>242</v>
      </c>
      <c r="K686" s="2">
        <v>46018</v>
      </c>
      <c r="L686" s="2"/>
      <c r="M686" t="b">
        <v>0</v>
      </c>
      <c r="N686">
        <v>54</v>
      </c>
      <c r="O686">
        <v>1</v>
      </c>
      <c r="P686" s="2">
        <v>46051</v>
      </c>
      <c r="Q686">
        <v>2</v>
      </c>
    </row>
    <row r="687" spans="2:18" x14ac:dyDescent="0.25">
      <c r="B687" s="1" t="s">
        <v>738</v>
      </c>
      <c r="C687">
        <v>29</v>
      </c>
      <c r="D687" s="1" t="s">
        <v>24</v>
      </c>
      <c r="E687" s="1" t="s">
        <v>8</v>
      </c>
      <c r="F687" s="1"/>
      <c r="G687" s="2">
        <v>46007</v>
      </c>
      <c r="H687" s="1" t="s">
        <v>239</v>
      </c>
      <c r="I687">
        <v>67.290000000000006</v>
      </c>
      <c r="J687" s="1" t="s">
        <v>242</v>
      </c>
      <c r="K687" s="2">
        <v>46019</v>
      </c>
      <c r="L687" s="2"/>
      <c r="M687" t="b">
        <v>0</v>
      </c>
      <c r="N687">
        <v>53</v>
      </c>
      <c r="O687">
        <v>1</v>
      </c>
      <c r="P687" s="2">
        <v>46054</v>
      </c>
      <c r="Q687">
        <v>0</v>
      </c>
      <c r="R687">
        <v>9.6199999999999992</v>
      </c>
    </row>
    <row r="688" spans="2:18" x14ac:dyDescent="0.25">
      <c r="B688" s="1" t="s">
        <v>739</v>
      </c>
      <c r="C688">
        <v>45</v>
      </c>
      <c r="D688" s="1" t="s">
        <v>7</v>
      </c>
      <c r="E688" s="1" t="s">
        <v>8</v>
      </c>
      <c r="F688" s="1" t="s">
        <v>34</v>
      </c>
      <c r="G688" s="2">
        <v>45117</v>
      </c>
      <c r="H688" s="1" t="s">
        <v>237</v>
      </c>
      <c r="I688">
        <v>17.850000000000001</v>
      </c>
      <c r="J688" s="1" t="s">
        <v>238</v>
      </c>
      <c r="K688" s="2">
        <v>45126</v>
      </c>
      <c r="L688" s="2"/>
      <c r="M688" t="b">
        <v>0</v>
      </c>
      <c r="N688">
        <v>946</v>
      </c>
      <c r="O688">
        <v>31</v>
      </c>
      <c r="P688" s="2">
        <v>46041</v>
      </c>
      <c r="Q688">
        <v>4</v>
      </c>
      <c r="R688">
        <v>7.5</v>
      </c>
    </row>
    <row r="689" spans="2:18" x14ac:dyDescent="0.25">
      <c r="B689" s="1" t="s">
        <v>740</v>
      </c>
      <c r="C689">
        <v>39</v>
      </c>
      <c r="D689" s="1" t="s">
        <v>7</v>
      </c>
      <c r="E689" s="1" t="s">
        <v>20</v>
      </c>
      <c r="F689" s="1" t="s">
        <v>12</v>
      </c>
      <c r="G689" s="2">
        <v>45829</v>
      </c>
      <c r="H689" s="1" t="s">
        <v>241</v>
      </c>
      <c r="I689">
        <v>38.700000000000003</v>
      </c>
      <c r="J689" s="1" t="s">
        <v>240</v>
      </c>
      <c r="K689" s="2">
        <v>45832</v>
      </c>
      <c r="L689" s="2"/>
      <c r="M689" t="b">
        <v>0</v>
      </c>
      <c r="N689">
        <v>240</v>
      </c>
      <c r="O689">
        <v>8</v>
      </c>
      <c r="P689" s="2">
        <v>46052</v>
      </c>
      <c r="Q689">
        <v>1</v>
      </c>
      <c r="R689">
        <v>12.61</v>
      </c>
    </row>
    <row r="690" spans="2:18" x14ac:dyDescent="0.25">
      <c r="B690" s="1" t="s">
        <v>741</v>
      </c>
      <c r="C690">
        <v>31</v>
      </c>
      <c r="D690" s="1" t="s">
        <v>7</v>
      </c>
      <c r="E690" s="1" t="s">
        <v>8</v>
      </c>
      <c r="F690" s="1" t="s">
        <v>123</v>
      </c>
      <c r="G690" s="2">
        <v>45385</v>
      </c>
      <c r="H690" s="1" t="s">
        <v>243</v>
      </c>
      <c r="I690">
        <v>186.64</v>
      </c>
      <c r="J690" s="1" t="s">
        <v>240</v>
      </c>
      <c r="K690" s="2">
        <v>45386</v>
      </c>
      <c r="L690" s="2"/>
      <c r="M690" t="b">
        <v>0</v>
      </c>
      <c r="N690">
        <v>686</v>
      </c>
      <c r="O690">
        <v>22</v>
      </c>
      <c r="P690" s="2">
        <v>46048</v>
      </c>
      <c r="Q690">
        <v>0</v>
      </c>
      <c r="R690">
        <v>250</v>
      </c>
    </row>
    <row r="691" spans="2:18" x14ac:dyDescent="0.25">
      <c r="B691" s="1" t="s">
        <v>742</v>
      </c>
      <c r="C691">
        <v>32</v>
      </c>
      <c r="D691" s="1" t="s">
        <v>24</v>
      </c>
      <c r="E691" s="1" t="s">
        <v>8</v>
      </c>
      <c r="F691" s="1" t="s">
        <v>12</v>
      </c>
      <c r="G691" s="2">
        <v>45596</v>
      </c>
      <c r="H691" s="1" t="s">
        <v>241</v>
      </c>
      <c r="I691">
        <v>35.71</v>
      </c>
      <c r="J691" s="1" t="s">
        <v>242</v>
      </c>
      <c r="K691" s="2">
        <v>45601</v>
      </c>
      <c r="L691" s="2"/>
      <c r="M691" t="b">
        <v>0</v>
      </c>
      <c r="N691">
        <v>471</v>
      </c>
      <c r="O691">
        <v>15</v>
      </c>
      <c r="P691" s="2">
        <v>46043</v>
      </c>
      <c r="Q691">
        <v>1</v>
      </c>
      <c r="R691">
        <v>10.78</v>
      </c>
    </row>
    <row r="692" spans="2:18" x14ac:dyDescent="0.25">
      <c r="B692" s="1" t="s">
        <v>743</v>
      </c>
      <c r="C692">
        <v>20</v>
      </c>
      <c r="D692" s="1" t="s">
        <v>14</v>
      </c>
      <c r="E692" s="1" t="s">
        <v>17</v>
      </c>
      <c r="F692" s="1" t="s">
        <v>34</v>
      </c>
      <c r="G692" s="2">
        <v>45428</v>
      </c>
      <c r="H692" s="1" t="s">
        <v>237</v>
      </c>
      <c r="I692">
        <v>19.11</v>
      </c>
      <c r="J692" s="1" t="s">
        <v>240</v>
      </c>
      <c r="K692" s="2">
        <v>45435</v>
      </c>
      <c r="L692" s="2"/>
      <c r="M692" t="b">
        <v>0</v>
      </c>
      <c r="N692">
        <v>637</v>
      </c>
      <c r="O692">
        <v>21</v>
      </c>
      <c r="P692" s="2">
        <v>46052</v>
      </c>
      <c r="Q692">
        <v>2</v>
      </c>
      <c r="R692">
        <v>8.7799999999999994</v>
      </c>
    </row>
    <row r="693" spans="2:18" x14ac:dyDescent="0.25">
      <c r="B693" s="1" t="s">
        <v>744</v>
      </c>
      <c r="C693">
        <v>37</v>
      </c>
      <c r="D693" s="1" t="s">
        <v>7</v>
      </c>
      <c r="E693" s="1" t="s">
        <v>36</v>
      </c>
      <c r="F693" s="1" t="s">
        <v>18</v>
      </c>
      <c r="G693" s="2">
        <v>45809</v>
      </c>
      <c r="H693" s="1" t="s">
        <v>241</v>
      </c>
      <c r="I693">
        <v>46.58</v>
      </c>
      <c r="J693" s="1" t="s">
        <v>240</v>
      </c>
      <c r="K693" s="2">
        <v>45814</v>
      </c>
      <c r="L693" s="2"/>
      <c r="M693" t="b">
        <v>0</v>
      </c>
      <c r="N693">
        <v>258</v>
      </c>
      <c r="O693">
        <v>8</v>
      </c>
      <c r="P693" s="2">
        <v>46051</v>
      </c>
      <c r="Q693">
        <v>0</v>
      </c>
      <c r="R693">
        <v>12.32</v>
      </c>
    </row>
    <row r="694" spans="2:18" x14ac:dyDescent="0.25">
      <c r="B694" s="1" t="s">
        <v>745</v>
      </c>
      <c r="C694">
        <v>18</v>
      </c>
      <c r="D694" s="1" t="s">
        <v>7</v>
      </c>
      <c r="E694" s="1" t="s">
        <v>43</v>
      </c>
      <c r="F694" s="1" t="s">
        <v>34</v>
      </c>
      <c r="G694" s="2">
        <v>46050</v>
      </c>
      <c r="H694" s="1" t="s">
        <v>239</v>
      </c>
      <c r="I694">
        <v>75.91</v>
      </c>
      <c r="J694" s="1" t="s">
        <v>240</v>
      </c>
      <c r="K694" s="2">
        <v>46051</v>
      </c>
      <c r="L694" s="2"/>
      <c r="M694" t="b">
        <v>0</v>
      </c>
      <c r="N694">
        <v>21</v>
      </c>
      <c r="O694">
        <v>0</v>
      </c>
      <c r="P694" s="2">
        <v>46045</v>
      </c>
      <c r="Q694">
        <v>2</v>
      </c>
      <c r="R694">
        <v>19.21</v>
      </c>
    </row>
    <row r="695" spans="2:18" x14ac:dyDescent="0.25">
      <c r="B695" s="1" t="s">
        <v>746</v>
      </c>
      <c r="C695">
        <v>41</v>
      </c>
      <c r="D695" s="1" t="s">
        <v>24</v>
      </c>
      <c r="E695" s="1" t="s">
        <v>50</v>
      </c>
      <c r="F695" s="1" t="s">
        <v>12</v>
      </c>
      <c r="G695" s="2">
        <v>45823</v>
      </c>
      <c r="H695" s="1" t="s">
        <v>237</v>
      </c>
      <c r="I695">
        <v>-19.989999999999998</v>
      </c>
      <c r="J695" s="1" t="s">
        <v>240</v>
      </c>
      <c r="K695" s="2">
        <v>45830</v>
      </c>
      <c r="L695" s="2">
        <v>46028</v>
      </c>
      <c r="M695" t="b">
        <v>1</v>
      </c>
      <c r="N695">
        <v>198</v>
      </c>
      <c r="O695">
        <v>6</v>
      </c>
      <c r="P695" s="2">
        <v>45908</v>
      </c>
      <c r="Q695">
        <v>1</v>
      </c>
      <c r="R695">
        <v>4.6900000000000004</v>
      </c>
    </row>
    <row r="696" spans="2:18" x14ac:dyDescent="0.25">
      <c r="B696" s="1" t="s">
        <v>747</v>
      </c>
      <c r="C696">
        <v>35</v>
      </c>
      <c r="D696" s="1" t="s">
        <v>14</v>
      </c>
      <c r="E696" s="1" t="s">
        <v>26</v>
      </c>
      <c r="F696" s="1" t="s">
        <v>12</v>
      </c>
      <c r="G696" s="2">
        <v>45976</v>
      </c>
      <c r="H696" s="1" t="s">
        <v>237</v>
      </c>
      <c r="I696">
        <v>17.010000000000002</v>
      </c>
      <c r="J696" s="1" t="s">
        <v>242</v>
      </c>
      <c r="K696" s="2">
        <v>45983</v>
      </c>
      <c r="L696" s="2"/>
      <c r="M696" t="b">
        <v>0</v>
      </c>
      <c r="N696">
        <v>89</v>
      </c>
      <c r="O696">
        <v>2</v>
      </c>
      <c r="P696" s="2">
        <v>46051</v>
      </c>
      <c r="Q696">
        <v>1</v>
      </c>
      <c r="R696">
        <v>1.84</v>
      </c>
    </row>
    <row r="697" spans="2:18" x14ac:dyDescent="0.25">
      <c r="B697" s="1" t="s">
        <v>748</v>
      </c>
      <c r="C697">
        <v>55</v>
      </c>
      <c r="D697" s="1" t="s">
        <v>7</v>
      </c>
      <c r="E697" s="1" t="s">
        <v>11</v>
      </c>
      <c r="F697" s="1" t="s">
        <v>114</v>
      </c>
      <c r="G697" s="2">
        <v>45700</v>
      </c>
      <c r="H697" s="1" t="s">
        <v>241</v>
      </c>
      <c r="I697">
        <v>42.88</v>
      </c>
      <c r="J697" s="1" t="s">
        <v>242</v>
      </c>
      <c r="K697" s="2">
        <v>46007</v>
      </c>
      <c r="L697" s="2">
        <v>46019</v>
      </c>
      <c r="M697" t="b">
        <v>1</v>
      </c>
      <c r="N697">
        <v>12</v>
      </c>
      <c r="O697">
        <v>0</v>
      </c>
      <c r="P697" s="2">
        <v>45913</v>
      </c>
      <c r="Q697">
        <v>2</v>
      </c>
      <c r="R697">
        <v>2.8</v>
      </c>
    </row>
    <row r="698" spans="2:18" x14ac:dyDescent="0.25">
      <c r="B698" s="1" t="s">
        <v>749</v>
      </c>
      <c r="C698">
        <v>24</v>
      </c>
      <c r="D698" s="1" t="s">
        <v>2055</v>
      </c>
      <c r="E698" s="1" t="s">
        <v>26</v>
      </c>
      <c r="F698" s="1" t="s">
        <v>12</v>
      </c>
      <c r="G698" s="2">
        <v>45264</v>
      </c>
      <c r="H698" s="1" t="s">
        <v>239</v>
      </c>
      <c r="I698">
        <v>84.53</v>
      </c>
      <c r="J698" s="1" t="s">
        <v>240</v>
      </c>
      <c r="K698" s="2">
        <v>45042</v>
      </c>
      <c r="L698" s="2"/>
      <c r="M698" t="b">
        <v>0</v>
      </c>
      <c r="N698">
        <v>1030</v>
      </c>
      <c r="O698">
        <v>34</v>
      </c>
      <c r="P698" s="2">
        <v>46044</v>
      </c>
      <c r="Q698">
        <v>0</v>
      </c>
      <c r="R698">
        <v>20.37</v>
      </c>
    </row>
    <row r="699" spans="2:18" x14ac:dyDescent="0.25">
      <c r="B699" s="1" t="s">
        <v>750</v>
      </c>
      <c r="C699">
        <v>33</v>
      </c>
      <c r="D699" s="1" t="s">
        <v>24</v>
      </c>
      <c r="E699" s="1" t="s">
        <v>8</v>
      </c>
      <c r="F699" s="1" t="s">
        <v>9</v>
      </c>
      <c r="G699" s="2">
        <v>45212</v>
      </c>
      <c r="H699" s="1" t="s">
        <v>2861</v>
      </c>
      <c r="I699">
        <v>20.22</v>
      </c>
      <c r="J699" s="1" t="s">
        <v>238</v>
      </c>
      <c r="K699" s="2">
        <v>45221</v>
      </c>
      <c r="L699" s="2"/>
      <c r="M699" t="b">
        <v>0</v>
      </c>
      <c r="N699">
        <v>851</v>
      </c>
      <c r="O699">
        <v>28</v>
      </c>
      <c r="P699" s="2">
        <v>46051</v>
      </c>
      <c r="Q699">
        <v>0</v>
      </c>
      <c r="R699">
        <v>8.81</v>
      </c>
    </row>
    <row r="700" spans="2:18" x14ac:dyDescent="0.25">
      <c r="B700" s="1" t="s">
        <v>751</v>
      </c>
      <c r="C700">
        <v>50</v>
      </c>
      <c r="D700" s="1" t="s">
        <v>7</v>
      </c>
      <c r="E700" s="1" t="s">
        <v>17</v>
      </c>
      <c r="F700" s="1" t="s">
        <v>34</v>
      </c>
      <c r="G700" s="2">
        <v>45740</v>
      </c>
      <c r="H700" s="1" t="s">
        <v>237</v>
      </c>
      <c r="I700">
        <v>21.07</v>
      </c>
      <c r="J700" s="1" t="s">
        <v>2797</v>
      </c>
      <c r="K700" s="2">
        <v>45752</v>
      </c>
      <c r="L700" s="2"/>
      <c r="M700" t="b">
        <v>0</v>
      </c>
      <c r="N700">
        <v>320</v>
      </c>
      <c r="O700">
        <v>10</v>
      </c>
      <c r="P700" s="2">
        <v>46048</v>
      </c>
      <c r="Q700">
        <v>0</v>
      </c>
      <c r="R700">
        <v>10.67</v>
      </c>
    </row>
    <row r="701" spans="2:18" x14ac:dyDescent="0.25">
      <c r="B701" s="1" t="s">
        <v>752</v>
      </c>
      <c r="C701">
        <v>45</v>
      </c>
      <c r="D701" s="1" t="s">
        <v>7</v>
      </c>
      <c r="E701" s="1" t="s">
        <v>50</v>
      </c>
      <c r="F701" s="1" t="s">
        <v>34</v>
      </c>
      <c r="G701" s="2">
        <v>45592</v>
      </c>
      <c r="H701" s="1" t="s">
        <v>243</v>
      </c>
      <c r="I701">
        <v>192.2</v>
      </c>
      <c r="J701" s="1" t="s">
        <v>238</v>
      </c>
      <c r="K701" s="2">
        <v>45596</v>
      </c>
      <c r="L701" s="2"/>
      <c r="M701" t="b">
        <v>0</v>
      </c>
      <c r="N701">
        <v>476</v>
      </c>
      <c r="O701">
        <v>15</v>
      </c>
      <c r="P701" s="2">
        <v>46050</v>
      </c>
      <c r="Q701">
        <v>2</v>
      </c>
      <c r="R701">
        <v>19.100000000000001</v>
      </c>
    </row>
    <row r="702" spans="2:18" x14ac:dyDescent="0.25">
      <c r="B702" s="1" t="s">
        <v>753</v>
      </c>
      <c r="C702">
        <v>28</v>
      </c>
      <c r="D702" s="1" t="s">
        <v>7</v>
      </c>
      <c r="E702" s="1" t="s">
        <v>11</v>
      </c>
      <c r="F702" s="1" t="s">
        <v>12</v>
      </c>
      <c r="G702" s="2">
        <v>44983</v>
      </c>
      <c r="H702" s="1" t="s">
        <v>237</v>
      </c>
      <c r="I702">
        <v>18.54</v>
      </c>
      <c r="J702" s="1" t="s">
        <v>240</v>
      </c>
      <c r="K702" s="2">
        <v>45263</v>
      </c>
      <c r="L702" s="2"/>
      <c r="M702" t="b">
        <v>0</v>
      </c>
      <c r="N702">
        <v>809</v>
      </c>
      <c r="O702">
        <v>26</v>
      </c>
      <c r="P702" s="2">
        <v>46040</v>
      </c>
      <c r="Q702">
        <v>0</v>
      </c>
      <c r="R702">
        <v>9.2200000000000006</v>
      </c>
    </row>
    <row r="703" spans="2:18" x14ac:dyDescent="0.25">
      <c r="B703" s="1" t="s">
        <v>754</v>
      </c>
      <c r="C703">
        <v>36</v>
      </c>
      <c r="D703" s="1" t="s">
        <v>14</v>
      </c>
      <c r="E703" s="1" t="s">
        <v>8</v>
      </c>
      <c r="F703" s="1" t="s">
        <v>18</v>
      </c>
      <c r="G703" s="2">
        <v>45034</v>
      </c>
      <c r="H703" s="1" t="s">
        <v>237</v>
      </c>
      <c r="I703">
        <v>21.6</v>
      </c>
      <c r="J703" s="1" t="s">
        <v>242</v>
      </c>
      <c r="K703" s="2">
        <v>45048</v>
      </c>
      <c r="L703" s="2"/>
      <c r="M703" t="b">
        <v>0</v>
      </c>
      <c r="N703">
        <v>1024</v>
      </c>
      <c r="O703">
        <v>34</v>
      </c>
      <c r="P703" s="2">
        <v>46049</v>
      </c>
      <c r="Q703">
        <v>1</v>
      </c>
      <c r="R703">
        <v>0</v>
      </c>
    </row>
    <row r="704" spans="2:18" x14ac:dyDescent="0.25">
      <c r="B704" s="1" t="s">
        <v>755</v>
      </c>
      <c r="C704">
        <v>34</v>
      </c>
      <c r="D704" s="1" t="s">
        <v>31</v>
      </c>
      <c r="E704" s="1" t="s">
        <v>57</v>
      </c>
      <c r="F704" s="1" t="s">
        <v>34</v>
      </c>
      <c r="G704" s="2">
        <v>45513</v>
      </c>
      <c r="H704" s="1" t="s">
        <v>241</v>
      </c>
      <c r="I704">
        <v>40.97</v>
      </c>
      <c r="J704" s="1" t="s">
        <v>238</v>
      </c>
      <c r="K704" s="2">
        <v>45514</v>
      </c>
      <c r="L704" s="2"/>
      <c r="M704" t="b">
        <v>0</v>
      </c>
      <c r="N704">
        <v>558</v>
      </c>
      <c r="O704">
        <v>18</v>
      </c>
      <c r="P704" s="2">
        <v>46042</v>
      </c>
      <c r="Q704">
        <v>1</v>
      </c>
      <c r="R704">
        <v>6.52</v>
      </c>
    </row>
    <row r="705" spans="2:18" x14ac:dyDescent="0.25">
      <c r="B705" s="1" t="s">
        <v>756</v>
      </c>
      <c r="C705">
        <v>37</v>
      </c>
      <c r="D705" s="1" t="s">
        <v>14</v>
      </c>
      <c r="E705" s="1" t="s">
        <v>50</v>
      </c>
      <c r="F705" s="1" t="s">
        <v>15</v>
      </c>
      <c r="G705" s="2">
        <v>45621</v>
      </c>
      <c r="H705" s="1" t="s">
        <v>237</v>
      </c>
      <c r="I705">
        <v>15.63</v>
      </c>
      <c r="J705" s="1" t="s">
        <v>242</v>
      </c>
      <c r="K705" s="2">
        <v>45631</v>
      </c>
      <c r="L705" s="2"/>
      <c r="M705" t="b">
        <v>0</v>
      </c>
      <c r="N705">
        <v>441</v>
      </c>
      <c r="O705">
        <v>14</v>
      </c>
      <c r="P705" s="2">
        <v>46041</v>
      </c>
      <c r="Q705">
        <v>2</v>
      </c>
      <c r="R705">
        <v>6.5</v>
      </c>
    </row>
    <row r="706" spans="2:18" x14ac:dyDescent="0.25">
      <c r="B706" s="1" t="s">
        <v>757</v>
      </c>
      <c r="C706">
        <v>28</v>
      </c>
      <c r="D706" s="1" t="s">
        <v>7</v>
      </c>
      <c r="E706" s="1" t="s">
        <v>50</v>
      </c>
      <c r="F706" s="1" t="s">
        <v>34</v>
      </c>
      <c r="G706" s="2">
        <v>45116</v>
      </c>
      <c r="H706" s="1" t="s">
        <v>237</v>
      </c>
      <c r="I706">
        <v>19.690000000000001</v>
      </c>
      <c r="J706" s="1" t="s">
        <v>242</v>
      </c>
      <c r="K706" s="2">
        <v>45122</v>
      </c>
      <c r="L706" s="2"/>
      <c r="M706" t="b">
        <v>0</v>
      </c>
      <c r="N706">
        <v>950</v>
      </c>
      <c r="O706">
        <v>31</v>
      </c>
      <c r="P706" s="2">
        <v>46052</v>
      </c>
      <c r="Q706">
        <v>6</v>
      </c>
      <c r="R706">
        <v>8.65</v>
      </c>
    </row>
    <row r="707" spans="2:18" x14ac:dyDescent="0.25">
      <c r="B707" s="1" t="s">
        <v>758</v>
      </c>
      <c r="C707">
        <v>33</v>
      </c>
      <c r="D707" s="1" t="s">
        <v>7</v>
      </c>
      <c r="E707" s="1" t="s">
        <v>11</v>
      </c>
      <c r="F707" s="1" t="s">
        <v>12</v>
      </c>
      <c r="G707" s="2">
        <v>45120</v>
      </c>
      <c r="H707" s="1" t="s">
        <v>241</v>
      </c>
      <c r="I707">
        <v>37.19</v>
      </c>
      <c r="J707" s="1" t="s">
        <v>240</v>
      </c>
      <c r="K707" s="2">
        <v>45123</v>
      </c>
      <c r="L707" s="2">
        <v>45364</v>
      </c>
      <c r="M707" t="b">
        <v>1</v>
      </c>
      <c r="N707">
        <v>241</v>
      </c>
      <c r="O707">
        <v>8</v>
      </c>
      <c r="P707" s="2">
        <v>45194</v>
      </c>
      <c r="Q707">
        <v>0</v>
      </c>
      <c r="R707">
        <v>16.72</v>
      </c>
    </row>
    <row r="708" spans="2:18" x14ac:dyDescent="0.25">
      <c r="B708" s="1" t="s">
        <v>759</v>
      </c>
      <c r="C708">
        <v>20</v>
      </c>
      <c r="D708" s="1" t="s">
        <v>14</v>
      </c>
      <c r="E708" s="1" t="s">
        <v>28</v>
      </c>
      <c r="F708" s="1" t="s">
        <v>34</v>
      </c>
      <c r="G708" s="2">
        <v>45072</v>
      </c>
      <c r="H708" s="1" t="s">
        <v>241</v>
      </c>
      <c r="I708">
        <v>41.8</v>
      </c>
      <c r="J708" s="1" t="s">
        <v>242</v>
      </c>
      <c r="K708" s="2">
        <v>45078</v>
      </c>
      <c r="L708" s="2"/>
      <c r="M708" t="b">
        <v>0</v>
      </c>
      <c r="N708">
        <v>994</v>
      </c>
      <c r="O708">
        <v>33</v>
      </c>
      <c r="P708" s="2">
        <v>46054</v>
      </c>
      <c r="Q708">
        <v>2</v>
      </c>
      <c r="R708">
        <v>9.0399999999999991</v>
      </c>
    </row>
    <row r="709" spans="2:18" x14ac:dyDescent="0.25">
      <c r="B709" s="1" t="s">
        <v>760</v>
      </c>
      <c r="C709">
        <v>35</v>
      </c>
      <c r="D709" s="1" t="s">
        <v>14</v>
      </c>
      <c r="E709" s="1" t="s">
        <v>20</v>
      </c>
      <c r="F709" s="1" t="s">
        <v>34</v>
      </c>
      <c r="G709" s="2">
        <v>45563</v>
      </c>
      <c r="H709" s="1" t="s">
        <v>241</v>
      </c>
      <c r="I709">
        <v>40.270000000000003</v>
      </c>
      <c r="J709" s="1" t="s">
        <v>242</v>
      </c>
      <c r="K709" s="2">
        <v>45606</v>
      </c>
      <c r="L709" s="2"/>
      <c r="M709" t="b">
        <v>0</v>
      </c>
      <c r="N709">
        <v>466</v>
      </c>
      <c r="O709">
        <v>15</v>
      </c>
      <c r="P709" s="2">
        <v>46049</v>
      </c>
      <c r="Q709">
        <v>0</v>
      </c>
      <c r="R709">
        <v>6.54</v>
      </c>
    </row>
    <row r="710" spans="2:18" x14ac:dyDescent="0.25">
      <c r="B710" s="1" t="s">
        <v>761</v>
      </c>
      <c r="C710">
        <v>38</v>
      </c>
      <c r="D710" s="1" t="s">
        <v>14</v>
      </c>
      <c r="E710" s="1" t="s">
        <v>50</v>
      </c>
      <c r="F710" s="1" t="s">
        <v>34</v>
      </c>
      <c r="G710" s="2">
        <v>44935</v>
      </c>
      <c r="H710" s="1" t="s">
        <v>237</v>
      </c>
      <c r="I710">
        <v>16.350000000000001</v>
      </c>
      <c r="J710" s="1" t="s">
        <v>240</v>
      </c>
      <c r="K710" s="2">
        <v>44948</v>
      </c>
      <c r="L710" s="2"/>
      <c r="M710" t="b">
        <v>0</v>
      </c>
      <c r="N710">
        <v>1124</v>
      </c>
      <c r="O710">
        <v>37</v>
      </c>
      <c r="P710" s="2">
        <v>46052</v>
      </c>
      <c r="Q710">
        <v>2</v>
      </c>
      <c r="R710">
        <v>2.33</v>
      </c>
    </row>
    <row r="711" spans="2:18" x14ac:dyDescent="0.25">
      <c r="B711" s="1" t="s">
        <v>762</v>
      </c>
      <c r="C711">
        <v>32</v>
      </c>
      <c r="D711" s="1" t="s">
        <v>7</v>
      </c>
      <c r="E711" s="1" t="s">
        <v>36</v>
      </c>
      <c r="F711" s="1" t="s">
        <v>15</v>
      </c>
      <c r="G711" s="2">
        <v>45572</v>
      </c>
      <c r="H711" s="1" t="s">
        <v>241</v>
      </c>
      <c r="I711">
        <v>39.840000000000003</v>
      </c>
      <c r="J711" s="1" t="s">
        <v>238</v>
      </c>
      <c r="K711" s="2">
        <v>45577</v>
      </c>
      <c r="L711" s="2"/>
      <c r="M711" t="b">
        <v>0</v>
      </c>
      <c r="N711">
        <v>495</v>
      </c>
      <c r="O711">
        <v>16</v>
      </c>
      <c r="P711" s="2">
        <v>46054</v>
      </c>
      <c r="Q711">
        <v>1</v>
      </c>
      <c r="R711">
        <v>7.25</v>
      </c>
    </row>
    <row r="712" spans="2:18" x14ac:dyDescent="0.25">
      <c r="B712" s="1" t="s">
        <v>763</v>
      </c>
      <c r="C712">
        <v>19</v>
      </c>
      <c r="D712" s="1" t="s">
        <v>7</v>
      </c>
      <c r="E712" s="1" t="s">
        <v>11</v>
      </c>
      <c r="F712" s="1" t="s">
        <v>18</v>
      </c>
      <c r="G712" s="2">
        <v>45463</v>
      </c>
      <c r="H712" s="1" t="s">
        <v>241</v>
      </c>
      <c r="I712">
        <v>39.659999999999997</v>
      </c>
      <c r="J712" s="1" t="s">
        <v>240</v>
      </c>
      <c r="K712" s="2">
        <v>45469</v>
      </c>
      <c r="L712" s="2"/>
      <c r="M712" t="b">
        <v>0</v>
      </c>
      <c r="N712">
        <v>603</v>
      </c>
      <c r="O712">
        <v>20</v>
      </c>
      <c r="P712" s="2">
        <v>46046</v>
      </c>
      <c r="Q712">
        <v>0</v>
      </c>
      <c r="R712">
        <v>18.88</v>
      </c>
    </row>
    <row r="713" spans="2:18" x14ac:dyDescent="0.25">
      <c r="B713" s="1" t="s">
        <v>764</v>
      </c>
      <c r="C713">
        <v>43</v>
      </c>
      <c r="D713" s="1" t="s">
        <v>14</v>
      </c>
      <c r="E713" s="1" t="s">
        <v>50</v>
      </c>
      <c r="F713" s="1" t="s">
        <v>15</v>
      </c>
      <c r="G713" s="2">
        <v>45452</v>
      </c>
      <c r="H713" s="1" t="s">
        <v>239</v>
      </c>
      <c r="I713">
        <v>81.3</v>
      </c>
      <c r="J713" s="1" t="s">
        <v>240</v>
      </c>
      <c r="K713" s="2">
        <v>45459</v>
      </c>
      <c r="L713" s="2"/>
      <c r="M713" t="b">
        <v>0</v>
      </c>
      <c r="N713">
        <v>613</v>
      </c>
      <c r="O713">
        <v>20</v>
      </c>
      <c r="P713" s="2">
        <v>46045</v>
      </c>
      <c r="Q713">
        <v>0</v>
      </c>
      <c r="R713">
        <v>19.03</v>
      </c>
    </row>
    <row r="714" spans="2:18" x14ac:dyDescent="0.25">
      <c r="B714" s="1" t="s">
        <v>765</v>
      </c>
      <c r="C714">
        <v>37</v>
      </c>
      <c r="D714" s="1" t="s">
        <v>7</v>
      </c>
      <c r="E714" s="1" t="s">
        <v>8</v>
      </c>
      <c r="F714" s="1" t="s">
        <v>9</v>
      </c>
      <c r="G714" s="2">
        <v>45692</v>
      </c>
      <c r="H714" s="1" t="s">
        <v>239</v>
      </c>
      <c r="I714">
        <v>82.64</v>
      </c>
      <c r="J714" s="1" t="s">
        <v>238</v>
      </c>
      <c r="K714" s="2">
        <v>45703</v>
      </c>
      <c r="L714" s="2"/>
      <c r="M714" t="b">
        <v>0</v>
      </c>
      <c r="N714">
        <v>369</v>
      </c>
      <c r="O714">
        <v>12</v>
      </c>
      <c r="P714" s="2">
        <v>46046</v>
      </c>
      <c r="Q714">
        <v>1</v>
      </c>
      <c r="R714">
        <v>20.45</v>
      </c>
    </row>
    <row r="715" spans="2:18" x14ac:dyDescent="0.25">
      <c r="B715" s="1" t="s">
        <v>766</v>
      </c>
      <c r="C715">
        <v>27</v>
      </c>
      <c r="D715" s="1" t="s">
        <v>14</v>
      </c>
      <c r="E715" s="1" t="s">
        <v>8</v>
      </c>
      <c r="F715" s="1" t="s">
        <v>9</v>
      </c>
      <c r="G715" s="2">
        <v>45516</v>
      </c>
      <c r="H715" s="1" t="s">
        <v>241</v>
      </c>
      <c r="I715">
        <v>43.67</v>
      </c>
      <c r="J715" s="1" t="s">
        <v>240</v>
      </c>
      <c r="K715" s="2">
        <v>45523</v>
      </c>
      <c r="L715" s="2"/>
      <c r="M715" t="b">
        <v>0</v>
      </c>
      <c r="N715">
        <v>549</v>
      </c>
      <c r="O715">
        <v>18</v>
      </c>
      <c r="P715" s="2">
        <v>46048</v>
      </c>
      <c r="Q715">
        <v>0</v>
      </c>
      <c r="R715">
        <v>9.0399999999999991</v>
      </c>
    </row>
    <row r="716" spans="2:18" x14ac:dyDescent="0.25">
      <c r="B716" s="1" t="s">
        <v>767</v>
      </c>
      <c r="C716">
        <v>31</v>
      </c>
      <c r="D716" s="1" t="s">
        <v>7</v>
      </c>
      <c r="E716" s="1" t="s">
        <v>57</v>
      </c>
      <c r="F716" s="1" t="s">
        <v>9</v>
      </c>
      <c r="G716" s="2">
        <v>45747</v>
      </c>
      <c r="H716" s="1" t="s">
        <v>239</v>
      </c>
      <c r="I716">
        <v>81.62</v>
      </c>
      <c r="J716" s="1" t="s">
        <v>240</v>
      </c>
      <c r="K716" s="2">
        <v>45752</v>
      </c>
      <c r="L716" s="2"/>
      <c r="M716" t="b">
        <v>0</v>
      </c>
      <c r="N716">
        <v>320</v>
      </c>
      <c r="O716">
        <v>10</v>
      </c>
      <c r="P716" s="2">
        <v>46043</v>
      </c>
      <c r="Q716">
        <v>0</v>
      </c>
      <c r="R716">
        <v>15.99</v>
      </c>
    </row>
    <row r="717" spans="2:18" x14ac:dyDescent="0.25">
      <c r="B717" s="1" t="s">
        <v>768</v>
      </c>
      <c r="C717">
        <v>20</v>
      </c>
      <c r="D717" s="1" t="s">
        <v>14</v>
      </c>
      <c r="E717" s="1" t="s">
        <v>126</v>
      </c>
      <c r="F717" s="1" t="s">
        <v>114</v>
      </c>
      <c r="G717" s="2">
        <v>45787</v>
      </c>
      <c r="H717" s="1" t="s">
        <v>239</v>
      </c>
      <c r="I717">
        <v>79.14</v>
      </c>
      <c r="J717" s="1" t="s">
        <v>240</v>
      </c>
      <c r="K717" s="2">
        <v>45800</v>
      </c>
      <c r="L717" s="2"/>
      <c r="M717" t="b">
        <v>0</v>
      </c>
      <c r="N717">
        <v>272</v>
      </c>
      <c r="O717">
        <v>9</v>
      </c>
      <c r="P717" s="2">
        <v>46047</v>
      </c>
      <c r="Q717">
        <v>0</v>
      </c>
      <c r="R717">
        <v>18.8</v>
      </c>
    </row>
    <row r="718" spans="2:18" x14ac:dyDescent="0.25">
      <c r="B718" s="1" t="s">
        <v>769</v>
      </c>
      <c r="C718">
        <v>25</v>
      </c>
      <c r="D718" s="1" t="s">
        <v>14</v>
      </c>
      <c r="E718" s="1" t="s">
        <v>126</v>
      </c>
      <c r="F718" s="1" t="s">
        <v>15</v>
      </c>
      <c r="G718" s="2">
        <v>45963</v>
      </c>
      <c r="H718" s="1" t="s">
        <v>237</v>
      </c>
      <c r="I718">
        <v>20.74</v>
      </c>
      <c r="J718" s="1" t="s">
        <v>242</v>
      </c>
      <c r="K718" s="2">
        <v>45968</v>
      </c>
      <c r="L718" s="2">
        <v>46051</v>
      </c>
      <c r="M718" t="b">
        <v>1</v>
      </c>
      <c r="N718">
        <v>83</v>
      </c>
      <c r="O718">
        <v>2</v>
      </c>
      <c r="P718" s="2">
        <v>45946</v>
      </c>
      <c r="Q718">
        <v>2</v>
      </c>
      <c r="R718">
        <v>3.98</v>
      </c>
    </row>
    <row r="719" spans="2:18" x14ac:dyDescent="0.25">
      <c r="B719" s="1" t="s">
        <v>770</v>
      </c>
      <c r="C719">
        <v>29</v>
      </c>
      <c r="D719" s="1" t="s">
        <v>14</v>
      </c>
      <c r="E719" s="1" t="s">
        <v>43</v>
      </c>
      <c r="F719" s="1"/>
      <c r="G719" s="2">
        <v>45827</v>
      </c>
      <c r="H719" s="1" t="s">
        <v>239</v>
      </c>
      <c r="I719">
        <v>93.17</v>
      </c>
      <c r="J719" s="1" t="s">
        <v>238</v>
      </c>
      <c r="K719" s="2">
        <v>45830</v>
      </c>
      <c r="L719" s="2"/>
      <c r="M719" t="b">
        <v>0</v>
      </c>
      <c r="N719">
        <v>242</v>
      </c>
      <c r="O719">
        <v>8</v>
      </c>
      <c r="P719" s="2">
        <v>46048</v>
      </c>
      <c r="Q719">
        <v>1</v>
      </c>
      <c r="R719">
        <v>14.83</v>
      </c>
    </row>
    <row r="720" spans="2:18" x14ac:dyDescent="0.25">
      <c r="B720" s="1" t="s">
        <v>771</v>
      </c>
      <c r="C720">
        <v>45</v>
      </c>
      <c r="D720" s="1" t="s">
        <v>7</v>
      </c>
      <c r="E720" s="1" t="s">
        <v>28</v>
      </c>
      <c r="F720" s="1" t="s">
        <v>123</v>
      </c>
      <c r="G720" s="2">
        <v>45510</v>
      </c>
      <c r="H720" s="1" t="s">
        <v>239</v>
      </c>
      <c r="I720">
        <v>84.78</v>
      </c>
      <c r="J720" s="1" t="s">
        <v>240</v>
      </c>
      <c r="K720" s="2">
        <v>45514</v>
      </c>
      <c r="L720" s="2">
        <v>45909</v>
      </c>
      <c r="M720" t="b">
        <v>1</v>
      </c>
      <c r="N720">
        <v>395</v>
      </c>
      <c r="O720">
        <v>13</v>
      </c>
      <c r="P720" s="2">
        <v>45856</v>
      </c>
      <c r="Q720">
        <v>0</v>
      </c>
      <c r="R720">
        <v>13.3</v>
      </c>
    </row>
    <row r="721" spans="2:18" x14ac:dyDescent="0.25">
      <c r="B721" s="1" t="s">
        <v>772</v>
      </c>
      <c r="C721">
        <v>28</v>
      </c>
      <c r="D721" s="1" t="s">
        <v>14</v>
      </c>
      <c r="E721" s="1" t="s">
        <v>20</v>
      </c>
      <c r="F721" s="1" t="s">
        <v>18</v>
      </c>
      <c r="G721" s="2">
        <v>45481</v>
      </c>
      <c r="H721" s="1" t="s">
        <v>237</v>
      </c>
      <c r="I721">
        <v>19.309999999999999</v>
      </c>
      <c r="J721" s="1" t="s">
        <v>242</v>
      </c>
      <c r="K721" s="2">
        <v>45485</v>
      </c>
      <c r="L721" s="2"/>
      <c r="M721" t="b">
        <v>0</v>
      </c>
      <c r="N721">
        <v>587</v>
      </c>
      <c r="O721">
        <v>19</v>
      </c>
      <c r="P721" s="2">
        <v>46045</v>
      </c>
      <c r="Q721">
        <v>2</v>
      </c>
      <c r="R721">
        <v>4.21</v>
      </c>
    </row>
    <row r="722" spans="2:18" x14ac:dyDescent="0.25">
      <c r="B722" s="1" t="s">
        <v>773</v>
      </c>
      <c r="C722">
        <v>40</v>
      </c>
      <c r="D722" s="1" t="s">
        <v>7</v>
      </c>
      <c r="E722" s="1" t="s">
        <v>20</v>
      </c>
      <c r="F722" s="1" t="s">
        <v>105</v>
      </c>
      <c r="G722" s="2">
        <v>45192</v>
      </c>
      <c r="H722" s="1" t="s">
        <v>237</v>
      </c>
      <c r="I722">
        <v>19.66</v>
      </c>
      <c r="J722" s="1" t="s">
        <v>242</v>
      </c>
      <c r="K722" s="2">
        <v>45200</v>
      </c>
      <c r="L722" s="2"/>
      <c r="M722" t="b">
        <v>0</v>
      </c>
      <c r="N722">
        <v>872</v>
      </c>
      <c r="O722">
        <v>29</v>
      </c>
      <c r="P722" s="2">
        <v>46042</v>
      </c>
      <c r="Q722">
        <v>0</v>
      </c>
      <c r="R722">
        <v>6.2</v>
      </c>
    </row>
    <row r="723" spans="2:18" x14ac:dyDescent="0.25">
      <c r="B723" s="1" t="s">
        <v>774</v>
      </c>
      <c r="C723">
        <v>29</v>
      </c>
      <c r="D723" s="1" t="s">
        <v>7</v>
      </c>
      <c r="E723" s="1" t="s">
        <v>8</v>
      </c>
      <c r="F723" s="1" t="s">
        <v>123</v>
      </c>
      <c r="G723" s="2">
        <v>45602</v>
      </c>
      <c r="H723" s="1" t="s">
        <v>241</v>
      </c>
      <c r="I723">
        <v>39.799999999999997</v>
      </c>
      <c r="J723" s="1" t="s">
        <v>242</v>
      </c>
      <c r="K723" s="2">
        <v>45611</v>
      </c>
      <c r="L723" s="2"/>
      <c r="M723" t="b">
        <v>0</v>
      </c>
      <c r="N723">
        <v>461</v>
      </c>
      <c r="O723">
        <v>15</v>
      </c>
      <c r="P723" s="2">
        <v>46050</v>
      </c>
      <c r="Q723">
        <v>1</v>
      </c>
      <c r="R723">
        <v>6.71</v>
      </c>
    </row>
    <row r="724" spans="2:18" x14ac:dyDescent="0.25">
      <c r="B724" s="1" t="s">
        <v>775</v>
      </c>
      <c r="C724">
        <v>36</v>
      </c>
      <c r="D724" s="1" t="s">
        <v>14</v>
      </c>
      <c r="E724" s="1" t="s">
        <v>50</v>
      </c>
      <c r="F724" s="1" t="s">
        <v>18</v>
      </c>
      <c r="G724" s="2">
        <v>45083</v>
      </c>
      <c r="H724" s="1" t="s">
        <v>241</v>
      </c>
      <c r="I724">
        <v>39.06</v>
      </c>
      <c r="J724" s="1" t="s">
        <v>242</v>
      </c>
      <c r="K724" s="2">
        <v>45085</v>
      </c>
      <c r="L724" s="2"/>
      <c r="M724" t="b">
        <v>0</v>
      </c>
      <c r="N724">
        <v>987</v>
      </c>
      <c r="O724">
        <v>32</v>
      </c>
      <c r="P724" s="2">
        <v>46048</v>
      </c>
      <c r="Q724">
        <v>3</v>
      </c>
      <c r="R724">
        <v>11.14</v>
      </c>
    </row>
    <row r="725" spans="2:18" x14ac:dyDescent="0.25">
      <c r="B725" s="1" t="s">
        <v>776</v>
      </c>
      <c r="C725">
        <v>33</v>
      </c>
      <c r="D725" s="1" t="s">
        <v>14</v>
      </c>
      <c r="E725" s="1" t="s">
        <v>8</v>
      </c>
      <c r="F725" s="1" t="s">
        <v>12</v>
      </c>
      <c r="G725" s="2">
        <v>45976</v>
      </c>
      <c r="H725" s="1" t="s">
        <v>241</v>
      </c>
      <c r="I725">
        <v>45.76</v>
      </c>
      <c r="J725" s="1" t="s">
        <v>238</v>
      </c>
      <c r="K725" s="2">
        <v>45989</v>
      </c>
      <c r="L725" s="2">
        <v>46040</v>
      </c>
      <c r="M725" t="b">
        <v>1</v>
      </c>
      <c r="N725">
        <v>51</v>
      </c>
      <c r="O725">
        <v>1</v>
      </c>
      <c r="P725" s="2">
        <v>45878</v>
      </c>
      <c r="Q725">
        <v>0</v>
      </c>
      <c r="R725">
        <v>11.14</v>
      </c>
    </row>
    <row r="726" spans="2:18" x14ac:dyDescent="0.25">
      <c r="B726" s="1" t="s">
        <v>777</v>
      </c>
      <c r="D726" s="1" t="s">
        <v>14</v>
      </c>
      <c r="E726" s="1" t="s">
        <v>43</v>
      </c>
      <c r="F726" s="1" t="s">
        <v>12</v>
      </c>
      <c r="G726" s="2">
        <v>45879</v>
      </c>
      <c r="H726" s="1" t="s">
        <v>241</v>
      </c>
      <c r="I726">
        <v>36.659999999999997</v>
      </c>
      <c r="J726" s="1" t="s">
        <v>240</v>
      </c>
      <c r="K726" s="2">
        <v>45882</v>
      </c>
      <c r="L726" s="2"/>
      <c r="M726" t="b">
        <v>0</v>
      </c>
      <c r="N726">
        <v>190</v>
      </c>
      <c r="O726">
        <v>6</v>
      </c>
      <c r="P726" s="2">
        <v>46051</v>
      </c>
      <c r="Q726">
        <v>3</v>
      </c>
      <c r="R726">
        <v>9.2799999999999994</v>
      </c>
    </row>
    <row r="727" spans="2:18" x14ac:dyDescent="0.25">
      <c r="B727" s="1" t="s">
        <v>778</v>
      </c>
      <c r="C727">
        <v>29</v>
      </c>
      <c r="D727" s="1" t="s">
        <v>24</v>
      </c>
      <c r="E727" s="1" t="s">
        <v>8</v>
      </c>
      <c r="F727" s="1" t="s">
        <v>34</v>
      </c>
      <c r="G727" s="2">
        <v>45061</v>
      </c>
      <c r="H727" s="1" t="s">
        <v>237</v>
      </c>
      <c r="I727">
        <v>20.76</v>
      </c>
      <c r="J727" s="1" t="s">
        <v>240</v>
      </c>
      <c r="K727" s="2">
        <v>45062</v>
      </c>
      <c r="L727" s="2"/>
      <c r="M727" t="b">
        <v>0</v>
      </c>
      <c r="N727">
        <v>1010</v>
      </c>
      <c r="O727">
        <v>33</v>
      </c>
      <c r="P727" s="2">
        <v>46048</v>
      </c>
      <c r="Q727">
        <v>1</v>
      </c>
      <c r="R727">
        <v>2.69</v>
      </c>
    </row>
    <row r="728" spans="2:18" x14ac:dyDescent="0.25">
      <c r="B728" s="1" t="s">
        <v>779</v>
      </c>
      <c r="C728">
        <v>20</v>
      </c>
      <c r="D728" s="1" t="s">
        <v>14</v>
      </c>
      <c r="E728" s="1" t="s">
        <v>8</v>
      </c>
      <c r="F728" s="1" t="s">
        <v>9</v>
      </c>
      <c r="G728" s="2">
        <v>45753</v>
      </c>
      <c r="H728" s="1" t="s">
        <v>2861</v>
      </c>
      <c r="I728">
        <v>18.809999999999999</v>
      </c>
      <c r="J728" s="1" t="s">
        <v>242</v>
      </c>
      <c r="K728" s="2">
        <v>45822</v>
      </c>
      <c r="L728" s="2"/>
      <c r="M728" t="b">
        <v>0</v>
      </c>
      <c r="N728">
        <v>250</v>
      </c>
      <c r="O728">
        <v>8</v>
      </c>
      <c r="P728" s="2">
        <v>46050</v>
      </c>
      <c r="Q728">
        <v>0</v>
      </c>
      <c r="R728">
        <v>6.42</v>
      </c>
    </row>
    <row r="729" spans="2:18" x14ac:dyDescent="0.25">
      <c r="B729" s="1" t="s">
        <v>780</v>
      </c>
      <c r="C729">
        <v>22</v>
      </c>
      <c r="D729" s="1" t="s">
        <v>31</v>
      </c>
      <c r="E729" s="1" t="s">
        <v>8</v>
      </c>
      <c r="F729" s="1" t="s">
        <v>34</v>
      </c>
      <c r="G729" s="2">
        <v>45058</v>
      </c>
      <c r="H729" s="1" t="s">
        <v>239</v>
      </c>
      <c r="I729">
        <v>69.64</v>
      </c>
      <c r="J729" s="1" t="s">
        <v>240</v>
      </c>
      <c r="K729" s="2">
        <v>45061</v>
      </c>
      <c r="L729" s="2"/>
      <c r="M729" t="b">
        <v>0</v>
      </c>
      <c r="N729">
        <v>1011</v>
      </c>
      <c r="O729">
        <v>33</v>
      </c>
      <c r="P729" s="2">
        <v>46049</v>
      </c>
      <c r="Q729">
        <v>1</v>
      </c>
      <c r="R729">
        <v>13.98</v>
      </c>
    </row>
    <row r="730" spans="2:18" x14ac:dyDescent="0.25">
      <c r="B730" s="1" t="s">
        <v>781</v>
      </c>
      <c r="C730">
        <v>29</v>
      </c>
      <c r="D730" s="1" t="s">
        <v>14</v>
      </c>
      <c r="E730" s="1" t="s">
        <v>11</v>
      </c>
      <c r="F730" s="1" t="s">
        <v>21</v>
      </c>
      <c r="G730" s="2">
        <v>45739</v>
      </c>
      <c r="H730" s="1" t="s">
        <v>237</v>
      </c>
      <c r="I730">
        <v>18.71</v>
      </c>
      <c r="J730" s="1" t="s">
        <v>240</v>
      </c>
      <c r="K730" s="2">
        <v>45750</v>
      </c>
      <c r="L730" s="2">
        <v>45959</v>
      </c>
      <c r="M730" t="b">
        <v>1</v>
      </c>
      <c r="N730">
        <v>209</v>
      </c>
      <c r="O730">
        <v>6</v>
      </c>
      <c r="P730" s="2">
        <v>45866</v>
      </c>
      <c r="Q730">
        <v>1</v>
      </c>
      <c r="R730">
        <v>6.19</v>
      </c>
    </row>
    <row r="731" spans="2:18" x14ac:dyDescent="0.25">
      <c r="B731" s="1" t="s">
        <v>782</v>
      </c>
      <c r="C731">
        <v>23</v>
      </c>
      <c r="D731" s="1" t="s">
        <v>14</v>
      </c>
      <c r="E731" s="1" t="s">
        <v>20</v>
      </c>
      <c r="F731" s="1" t="s">
        <v>12</v>
      </c>
      <c r="G731" s="2">
        <v>45025</v>
      </c>
      <c r="H731" s="1" t="s">
        <v>241</v>
      </c>
      <c r="I731">
        <v>37.29</v>
      </c>
      <c r="J731" s="1" t="s">
        <v>240</v>
      </c>
      <c r="K731" s="2">
        <v>45039</v>
      </c>
      <c r="L731" s="2"/>
      <c r="M731" t="b">
        <v>0</v>
      </c>
      <c r="N731">
        <v>1033</v>
      </c>
      <c r="O731">
        <v>34</v>
      </c>
      <c r="P731" s="2">
        <v>46041</v>
      </c>
      <c r="Q731">
        <v>0</v>
      </c>
      <c r="R731">
        <v>14.39</v>
      </c>
    </row>
    <row r="732" spans="2:18" x14ac:dyDescent="0.25">
      <c r="B732" s="1" t="s">
        <v>783</v>
      </c>
      <c r="C732">
        <v>38</v>
      </c>
      <c r="D732" s="1" t="s">
        <v>14</v>
      </c>
      <c r="E732" s="1" t="s">
        <v>262</v>
      </c>
      <c r="F732" s="1" t="s">
        <v>114</v>
      </c>
      <c r="G732" s="2">
        <v>45477</v>
      </c>
      <c r="H732" s="1" t="s">
        <v>237</v>
      </c>
      <c r="I732">
        <v>19.88</v>
      </c>
      <c r="J732" s="1" t="s">
        <v>240</v>
      </c>
      <c r="K732" s="2">
        <v>45487</v>
      </c>
      <c r="L732" s="2"/>
      <c r="M732" t="b">
        <v>0</v>
      </c>
      <c r="N732">
        <v>585</v>
      </c>
      <c r="O732">
        <v>19</v>
      </c>
      <c r="P732" s="2">
        <v>46054</v>
      </c>
      <c r="Q732">
        <v>2</v>
      </c>
      <c r="R732">
        <v>0.99</v>
      </c>
    </row>
    <row r="733" spans="2:18" x14ac:dyDescent="0.25">
      <c r="B733" s="1" t="s">
        <v>784</v>
      </c>
      <c r="C733">
        <v>30</v>
      </c>
      <c r="D733" s="1" t="s">
        <v>14</v>
      </c>
      <c r="E733" s="1" t="s">
        <v>28</v>
      </c>
      <c r="F733" s="1" t="s">
        <v>9</v>
      </c>
      <c r="G733" s="2">
        <v>45668</v>
      </c>
      <c r="H733" s="1" t="s">
        <v>241</v>
      </c>
      <c r="I733">
        <v>39.28</v>
      </c>
      <c r="J733" s="1" t="s">
        <v>238</v>
      </c>
      <c r="K733" s="2">
        <v>45679</v>
      </c>
      <c r="L733" s="2"/>
      <c r="M733" t="b">
        <v>0</v>
      </c>
      <c r="N733">
        <v>393</v>
      </c>
      <c r="O733">
        <v>13</v>
      </c>
      <c r="P733" s="2">
        <v>46049</v>
      </c>
      <c r="Q733">
        <v>2</v>
      </c>
      <c r="R733">
        <v>18.690000000000001</v>
      </c>
    </row>
    <row r="734" spans="2:18" x14ac:dyDescent="0.25">
      <c r="B734" s="1" t="s">
        <v>785</v>
      </c>
      <c r="C734">
        <v>55</v>
      </c>
      <c r="D734" s="1" t="s">
        <v>7</v>
      </c>
      <c r="E734" s="1" t="s">
        <v>28</v>
      </c>
      <c r="F734" s="1" t="s">
        <v>12</v>
      </c>
      <c r="G734" s="2">
        <v>45748</v>
      </c>
      <c r="H734" s="1" t="s">
        <v>241</v>
      </c>
      <c r="I734">
        <v>35.81</v>
      </c>
      <c r="J734" s="1" t="s">
        <v>240</v>
      </c>
      <c r="K734" s="2">
        <v>45755</v>
      </c>
      <c r="L734" s="2"/>
      <c r="M734" t="b">
        <v>0</v>
      </c>
      <c r="N734">
        <v>317</v>
      </c>
      <c r="O734">
        <v>10</v>
      </c>
      <c r="P734" s="2">
        <v>46042</v>
      </c>
      <c r="Q734">
        <v>1</v>
      </c>
    </row>
    <row r="735" spans="2:18" x14ac:dyDescent="0.25">
      <c r="B735" s="1" t="s">
        <v>786</v>
      </c>
      <c r="C735">
        <v>18</v>
      </c>
      <c r="D735" s="1" t="s">
        <v>7</v>
      </c>
      <c r="E735" s="1" t="s">
        <v>26</v>
      </c>
      <c r="F735" s="1" t="s">
        <v>15</v>
      </c>
      <c r="G735" s="2">
        <v>45398</v>
      </c>
      <c r="H735" s="1" t="s">
        <v>237</v>
      </c>
      <c r="I735">
        <v>21.24</v>
      </c>
      <c r="J735" s="1" t="s">
        <v>242</v>
      </c>
      <c r="K735" s="2">
        <v>45403</v>
      </c>
      <c r="L735" s="2"/>
      <c r="M735" t="b">
        <v>0</v>
      </c>
      <c r="N735">
        <v>669</v>
      </c>
      <c r="O735">
        <v>22</v>
      </c>
      <c r="P735" s="2">
        <v>46053</v>
      </c>
      <c r="Q735">
        <v>0</v>
      </c>
      <c r="R735">
        <v>7.65</v>
      </c>
    </row>
    <row r="736" spans="2:18" x14ac:dyDescent="0.25">
      <c r="B736" s="1" t="s">
        <v>787</v>
      </c>
      <c r="C736">
        <v>36</v>
      </c>
      <c r="D736" s="1" t="s">
        <v>14</v>
      </c>
      <c r="E736" s="1" t="s">
        <v>50</v>
      </c>
      <c r="F736" s="1" t="s">
        <v>34</v>
      </c>
      <c r="G736" s="2">
        <v>45965</v>
      </c>
      <c r="H736" s="1" t="s">
        <v>241</v>
      </c>
      <c r="I736">
        <v>42.4</v>
      </c>
      <c r="J736" s="1" t="s">
        <v>242</v>
      </c>
      <c r="K736" s="2">
        <v>45974</v>
      </c>
      <c r="L736" s="2"/>
      <c r="M736" t="b">
        <v>0</v>
      </c>
      <c r="N736">
        <v>98</v>
      </c>
      <c r="O736">
        <v>3</v>
      </c>
      <c r="P736" s="2">
        <v>46047</v>
      </c>
      <c r="Q736">
        <v>0</v>
      </c>
      <c r="R736">
        <v>6.99</v>
      </c>
    </row>
    <row r="737" spans="2:18" x14ac:dyDescent="0.25">
      <c r="B737" s="1" t="s">
        <v>788</v>
      </c>
      <c r="C737">
        <v>24</v>
      </c>
      <c r="D737" s="1" t="s">
        <v>7</v>
      </c>
      <c r="E737" s="1" t="s">
        <v>26</v>
      </c>
      <c r="F737" s="1" t="s">
        <v>21</v>
      </c>
      <c r="G737" s="2">
        <v>45799</v>
      </c>
      <c r="H737" s="1" t="s">
        <v>241</v>
      </c>
      <c r="I737">
        <v>43.95</v>
      </c>
      <c r="J737" s="1" t="s">
        <v>240</v>
      </c>
      <c r="K737" s="2">
        <v>45804</v>
      </c>
      <c r="L737" s="2"/>
      <c r="M737" t="b">
        <v>0</v>
      </c>
      <c r="N737">
        <v>268</v>
      </c>
      <c r="O737">
        <v>8</v>
      </c>
      <c r="P737" s="2">
        <v>46052</v>
      </c>
      <c r="Q737">
        <v>2</v>
      </c>
      <c r="R737">
        <v>14.57</v>
      </c>
    </row>
    <row r="738" spans="2:18" x14ac:dyDescent="0.25">
      <c r="B738" s="1" t="s">
        <v>789</v>
      </c>
      <c r="D738" s="1" t="s">
        <v>7</v>
      </c>
      <c r="E738" s="1" t="s">
        <v>20</v>
      </c>
      <c r="F738" s="1" t="s">
        <v>9</v>
      </c>
      <c r="G738" s="2">
        <v>45161</v>
      </c>
      <c r="H738" s="1" t="s">
        <v>237</v>
      </c>
      <c r="I738">
        <v>19.36</v>
      </c>
      <c r="J738" s="1" t="s">
        <v>240</v>
      </c>
      <c r="K738" s="2">
        <v>45055</v>
      </c>
      <c r="L738" s="2"/>
      <c r="M738" t="b">
        <v>0</v>
      </c>
      <c r="N738">
        <v>1017</v>
      </c>
      <c r="O738">
        <v>33</v>
      </c>
      <c r="P738" s="2">
        <v>46046</v>
      </c>
      <c r="Q738">
        <v>3</v>
      </c>
      <c r="R738">
        <v>5.5</v>
      </c>
    </row>
    <row r="739" spans="2:18" x14ac:dyDescent="0.25">
      <c r="B739" s="1" t="s">
        <v>790</v>
      </c>
      <c r="C739">
        <v>35</v>
      </c>
      <c r="D739" s="1" t="s">
        <v>24</v>
      </c>
      <c r="E739" s="1" t="s">
        <v>36</v>
      </c>
      <c r="F739" s="1" t="s">
        <v>12</v>
      </c>
      <c r="G739" s="2">
        <v>45683</v>
      </c>
      <c r="H739" s="1" t="s">
        <v>237</v>
      </c>
      <c r="I739">
        <v>18.95</v>
      </c>
      <c r="J739" s="1" t="s">
        <v>240</v>
      </c>
      <c r="K739" s="2">
        <v>45690</v>
      </c>
      <c r="L739" s="2"/>
      <c r="M739" t="b">
        <v>0</v>
      </c>
      <c r="N739">
        <v>382</v>
      </c>
      <c r="O739">
        <v>12</v>
      </c>
      <c r="P739" s="2">
        <v>46044</v>
      </c>
      <c r="Q739">
        <v>0</v>
      </c>
      <c r="R739">
        <v>4.42</v>
      </c>
    </row>
    <row r="740" spans="2:18" x14ac:dyDescent="0.25">
      <c r="B740" s="1" t="s">
        <v>791</v>
      </c>
      <c r="C740">
        <v>18</v>
      </c>
      <c r="D740" s="1" t="s">
        <v>24</v>
      </c>
      <c r="E740" s="1" t="s">
        <v>17</v>
      </c>
      <c r="F740" s="1" t="s">
        <v>12</v>
      </c>
      <c r="G740" s="2">
        <v>45750</v>
      </c>
      <c r="H740" s="1" t="s">
        <v>241</v>
      </c>
      <c r="I740">
        <v>41.2</v>
      </c>
      <c r="J740" s="1" t="s">
        <v>240</v>
      </c>
      <c r="K740" s="2">
        <v>45757</v>
      </c>
      <c r="L740" s="2"/>
      <c r="M740" t="b">
        <v>0</v>
      </c>
      <c r="N740">
        <v>315</v>
      </c>
      <c r="O740">
        <v>10</v>
      </c>
      <c r="P740" s="2">
        <v>46045</v>
      </c>
      <c r="Q740">
        <v>4</v>
      </c>
      <c r="R740">
        <v>7.7</v>
      </c>
    </row>
    <row r="741" spans="2:18" x14ac:dyDescent="0.25">
      <c r="B741" s="1" t="s">
        <v>792</v>
      </c>
      <c r="C741">
        <v>36</v>
      </c>
      <c r="D741" s="1" t="s">
        <v>7</v>
      </c>
      <c r="E741" s="1" t="s">
        <v>8</v>
      </c>
      <c r="F741" s="1" t="s">
        <v>12</v>
      </c>
      <c r="G741" s="2">
        <v>45303</v>
      </c>
      <c r="H741" s="1" t="s">
        <v>241</v>
      </c>
      <c r="I741">
        <v>37.200000000000003</v>
      </c>
      <c r="J741" s="1" t="s">
        <v>240</v>
      </c>
      <c r="K741" s="2">
        <v>45313</v>
      </c>
      <c r="L741" s="2"/>
      <c r="M741" t="b">
        <v>0</v>
      </c>
      <c r="N741">
        <v>759</v>
      </c>
      <c r="O741">
        <v>25</v>
      </c>
      <c r="P741" s="2">
        <v>46046</v>
      </c>
      <c r="Q741">
        <v>1</v>
      </c>
      <c r="R741">
        <v>8.93</v>
      </c>
    </row>
    <row r="742" spans="2:18" x14ac:dyDescent="0.25">
      <c r="B742" s="1" t="s">
        <v>793</v>
      </c>
      <c r="C742">
        <v>51</v>
      </c>
      <c r="D742" s="1" t="s">
        <v>7</v>
      </c>
      <c r="E742" s="1" t="s">
        <v>43</v>
      </c>
      <c r="F742" s="1" t="s">
        <v>21</v>
      </c>
      <c r="G742" s="2">
        <v>45758</v>
      </c>
      <c r="H742" s="1" t="s">
        <v>241</v>
      </c>
      <c r="I742">
        <v>39.409999999999997</v>
      </c>
      <c r="J742" s="1" t="s">
        <v>242</v>
      </c>
      <c r="K742" s="2">
        <v>45760</v>
      </c>
      <c r="L742" s="2"/>
      <c r="M742" t="b">
        <v>0</v>
      </c>
      <c r="N742">
        <v>312</v>
      </c>
      <c r="O742">
        <v>10</v>
      </c>
      <c r="P742" s="2">
        <v>46043</v>
      </c>
      <c r="Q742">
        <v>1</v>
      </c>
      <c r="R742">
        <v>11.67</v>
      </c>
    </row>
    <row r="743" spans="2:18" x14ac:dyDescent="0.25">
      <c r="B743" s="1" t="s">
        <v>794</v>
      </c>
      <c r="C743">
        <v>30</v>
      </c>
      <c r="D743" s="1" t="s">
        <v>7</v>
      </c>
      <c r="E743" s="1" t="s">
        <v>262</v>
      </c>
      <c r="F743" s="1" t="s">
        <v>9</v>
      </c>
      <c r="G743" s="2">
        <v>45939</v>
      </c>
      <c r="H743" s="1" t="s">
        <v>239</v>
      </c>
      <c r="I743">
        <v>77.89</v>
      </c>
      <c r="J743" s="1" t="s">
        <v>240</v>
      </c>
      <c r="K743" s="2">
        <v>45947</v>
      </c>
      <c r="L743" s="2"/>
      <c r="M743" t="b">
        <v>0</v>
      </c>
      <c r="N743">
        <v>125</v>
      </c>
      <c r="O743">
        <v>4</v>
      </c>
      <c r="P743" s="2">
        <v>46046</v>
      </c>
      <c r="R743">
        <v>16.690000000000001</v>
      </c>
    </row>
    <row r="744" spans="2:18" x14ac:dyDescent="0.25">
      <c r="B744" s="1" t="s">
        <v>795</v>
      </c>
      <c r="C744">
        <v>36</v>
      </c>
      <c r="D744" s="1" t="s">
        <v>7</v>
      </c>
      <c r="E744" s="1" t="s">
        <v>8</v>
      </c>
      <c r="F744" s="1" t="s">
        <v>34</v>
      </c>
      <c r="G744" s="2">
        <v>45847</v>
      </c>
      <c r="H744" s="1" t="s">
        <v>237</v>
      </c>
      <c r="I744">
        <v>16.78</v>
      </c>
      <c r="J744" s="1" t="s">
        <v>240</v>
      </c>
      <c r="K744" s="2">
        <v>45858</v>
      </c>
      <c r="L744" s="2">
        <v>46032</v>
      </c>
      <c r="M744" t="b">
        <v>1</v>
      </c>
      <c r="N744">
        <v>174</v>
      </c>
      <c r="O744">
        <v>5</v>
      </c>
      <c r="P744" s="2">
        <v>45914</v>
      </c>
      <c r="Q744">
        <v>0</v>
      </c>
      <c r="R744">
        <v>5.84</v>
      </c>
    </row>
    <row r="745" spans="2:18" x14ac:dyDescent="0.25">
      <c r="B745" s="1" t="s">
        <v>796</v>
      </c>
      <c r="C745">
        <v>43</v>
      </c>
      <c r="D745" s="1" t="s">
        <v>7</v>
      </c>
      <c r="E745" s="1" t="s">
        <v>20</v>
      </c>
      <c r="F745" s="1" t="s">
        <v>12</v>
      </c>
      <c r="G745" s="2">
        <v>45786</v>
      </c>
      <c r="H745" s="1" t="s">
        <v>237</v>
      </c>
      <c r="I745">
        <v>19.190000000000001</v>
      </c>
      <c r="J745" s="1" t="s">
        <v>240</v>
      </c>
      <c r="K745" s="2">
        <v>45797</v>
      </c>
      <c r="L745" s="2">
        <v>46023</v>
      </c>
      <c r="M745" t="b">
        <v>1</v>
      </c>
      <c r="N745">
        <v>226</v>
      </c>
      <c r="O745">
        <v>7</v>
      </c>
      <c r="P745" s="2">
        <v>45990</v>
      </c>
      <c r="Q745">
        <v>2</v>
      </c>
      <c r="R745">
        <v>3.15</v>
      </c>
    </row>
    <row r="746" spans="2:18" x14ac:dyDescent="0.25">
      <c r="B746" s="1" t="s">
        <v>797</v>
      </c>
      <c r="C746">
        <v>33</v>
      </c>
      <c r="D746" s="1" t="s">
        <v>14</v>
      </c>
      <c r="E746" s="1" t="s">
        <v>43</v>
      </c>
      <c r="F746" s="1" t="s">
        <v>18</v>
      </c>
      <c r="G746" s="2">
        <v>45642</v>
      </c>
      <c r="H746" s="1" t="s">
        <v>241</v>
      </c>
      <c r="I746">
        <v>37.619999999999997</v>
      </c>
      <c r="J746" s="1" t="s">
        <v>240</v>
      </c>
      <c r="K746" s="2">
        <v>45645</v>
      </c>
      <c r="L746" s="2"/>
      <c r="M746" t="b">
        <v>0</v>
      </c>
      <c r="N746">
        <v>427</v>
      </c>
      <c r="O746">
        <v>14</v>
      </c>
      <c r="P746" s="2">
        <v>46054</v>
      </c>
      <c r="Q746">
        <v>1</v>
      </c>
      <c r="R746">
        <v>6.92</v>
      </c>
    </row>
    <row r="747" spans="2:18" x14ac:dyDescent="0.25">
      <c r="B747" s="1" t="s">
        <v>798</v>
      </c>
      <c r="C747">
        <v>29</v>
      </c>
      <c r="D747" s="1" t="s">
        <v>7</v>
      </c>
      <c r="E747" s="1" t="s">
        <v>20</v>
      </c>
      <c r="F747" s="1" t="s">
        <v>12</v>
      </c>
      <c r="G747" s="2">
        <v>45231</v>
      </c>
      <c r="H747" s="1" t="s">
        <v>241</v>
      </c>
      <c r="I747">
        <v>38.24</v>
      </c>
      <c r="J747" s="1" t="s">
        <v>2797</v>
      </c>
      <c r="K747" s="2">
        <v>45231</v>
      </c>
      <c r="L747" s="2">
        <v>45717</v>
      </c>
      <c r="M747" t="b">
        <v>1</v>
      </c>
      <c r="N747">
        <v>486</v>
      </c>
      <c r="O747">
        <v>16</v>
      </c>
      <c r="P747" s="2">
        <v>45671</v>
      </c>
      <c r="Q747">
        <v>1</v>
      </c>
      <c r="R747">
        <v>8.16</v>
      </c>
    </row>
    <row r="748" spans="2:18" x14ac:dyDescent="0.25">
      <c r="B748" s="1" t="s">
        <v>799</v>
      </c>
      <c r="C748">
        <v>18</v>
      </c>
      <c r="D748" s="1" t="s">
        <v>24</v>
      </c>
      <c r="E748" s="1" t="s">
        <v>8</v>
      </c>
      <c r="F748" s="1" t="s">
        <v>15</v>
      </c>
      <c r="G748" s="2">
        <v>45823</v>
      </c>
      <c r="H748" s="1" t="s">
        <v>239</v>
      </c>
      <c r="I748">
        <v>81.3</v>
      </c>
      <c r="J748" s="1" t="s">
        <v>238</v>
      </c>
      <c r="K748" s="2">
        <v>45825</v>
      </c>
      <c r="L748" s="2"/>
      <c r="M748" t="b">
        <v>0</v>
      </c>
      <c r="N748">
        <v>247</v>
      </c>
      <c r="O748">
        <v>8</v>
      </c>
      <c r="P748" s="2">
        <v>46046</v>
      </c>
      <c r="Q748">
        <v>2</v>
      </c>
      <c r="R748">
        <v>17.84</v>
      </c>
    </row>
    <row r="749" spans="2:18" x14ac:dyDescent="0.25">
      <c r="B749" s="1" t="s">
        <v>800</v>
      </c>
      <c r="C749">
        <v>40</v>
      </c>
      <c r="D749" s="1" t="s">
        <v>14</v>
      </c>
      <c r="E749" s="1" t="s">
        <v>32</v>
      </c>
      <c r="F749" s="1" t="s">
        <v>15</v>
      </c>
      <c r="G749" s="2">
        <v>45337</v>
      </c>
      <c r="H749" s="1" t="s">
        <v>237</v>
      </c>
      <c r="I749">
        <v>20.93</v>
      </c>
      <c r="J749" s="1" t="s">
        <v>240</v>
      </c>
      <c r="K749" s="2">
        <v>45349</v>
      </c>
      <c r="L749" s="2"/>
      <c r="M749" t="b">
        <v>0</v>
      </c>
      <c r="N749">
        <v>723</v>
      </c>
      <c r="O749">
        <v>24</v>
      </c>
      <c r="P749" s="2">
        <v>46049</v>
      </c>
      <c r="Q749">
        <v>2</v>
      </c>
      <c r="R749">
        <v>8.65</v>
      </c>
    </row>
    <row r="750" spans="2:18" x14ac:dyDescent="0.25">
      <c r="B750" s="1" t="s">
        <v>801</v>
      </c>
      <c r="C750">
        <v>33</v>
      </c>
      <c r="D750" s="1" t="s">
        <v>7</v>
      </c>
      <c r="E750" s="1" t="s">
        <v>32</v>
      </c>
      <c r="F750" s="1" t="s">
        <v>12</v>
      </c>
      <c r="G750" s="2">
        <v>45526</v>
      </c>
      <c r="H750" s="1" t="s">
        <v>241</v>
      </c>
      <c r="I750">
        <v>36.35</v>
      </c>
      <c r="J750" s="1" t="s">
        <v>240</v>
      </c>
      <c r="K750" s="2">
        <v>45529</v>
      </c>
      <c r="L750" s="2">
        <v>45895</v>
      </c>
      <c r="M750" t="b">
        <v>1</v>
      </c>
      <c r="N750">
        <v>366</v>
      </c>
      <c r="O750">
        <v>12</v>
      </c>
      <c r="P750" s="2">
        <v>45817</v>
      </c>
      <c r="R750">
        <v>13.19</v>
      </c>
    </row>
    <row r="751" spans="2:18" x14ac:dyDescent="0.25">
      <c r="B751" s="1" t="s">
        <v>802</v>
      </c>
      <c r="C751">
        <v>25</v>
      </c>
      <c r="D751" s="1" t="s">
        <v>7</v>
      </c>
      <c r="E751" s="1" t="s">
        <v>28</v>
      </c>
      <c r="F751" s="1" t="s">
        <v>34</v>
      </c>
      <c r="G751" s="2">
        <v>45281</v>
      </c>
      <c r="H751" s="1" t="s">
        <v>241</v>
      </c>
      <c r="I751">
        <v>37.950000000000003</v>
      </c>
      <c r="J751" s="1" t="s">
        <v>242</v>
      </c>
      <c r="K751" s="2">
        <v>45281</v>
      </c>
      <c r="L751" s="2"/>
      <c r="M751" t="b">
        <v>0</v>
      </c>
      <c r="N751">
        <v>791</v>
      </c>
      <c r="O751">
        <v>26</v>
      </c>
      <c r="P751" s="2">
        <v>46048</v>
      </c>
      <c r="Q751">
        <v>0</v>
      </c>
      <c r="R751">
        <v>9.99</v>
      </c>
    </row>
    <row r="752" spans="2:18" x14ac:dyDescent="0.25">
      <c r="B752" s="1" t="s">
        <v>803</v>
      </c>
      <c r="C752">
        <v>35</v>
      </c>
      <c r="D752" s="1" t="s">
        <v>14</v>
      </c>
      <c r="E752" s="1" t="s">
        <v>17</v>
      </c>
      <c r="F752" s="1"/>
      <c r="G752" s="2">
        <v>45279</v>
      </c>
      <c r="H752" s="1" t="s">
        <v>237</v>
      </c>
      <c r="I752">
        <v>17.84</v>
      </c>
      <c r="J752" s="1" t="s">
        <v>242</v>
      </c>
      <c r="K752" s="2">
        <v>45287</v>
      </c>
      <c r="L752" s="2">
        <v>45742</v>
      </c>
      <c r="M752" t="b">
        <v>1</v>
      </c>
      <c r="N752">
        <v>455</v>
      </c>
      <c r="O752">
        <v>15</v>
      </c>
      <c r="P752" s="2">
        <v>45564</v>
      </c>
      <c r="Q752">
        <v>2</v>
      </c>
      <c r="R752">
        <v>7.53</v>
      </c>
    </row>
    <row r="753" spans="2:18" x14ac:dyDescent="0.25">
      <c r="B753" s="1" t="s">
        <v>804</v>
      </c>
      <c r="C753">
        <v>29</v>
      </c>
      <c r="D753" s="1" t="s">
        <v>7</v>
      </c>
      <c r="E753" s="1" t="s">
        <v>8</v>
      </c>
      <c r="F753" s="1" t="s">
        <v>34</v>
      </c>
      <c r="G753" s="2">
        <v>45104</v>
      </c>
      <c r="H753" s="1" t="s">
        <v>241</v>
      </c>
      <c r="I753">
        <v>36.409999999999997</v>
      </c>
      <c r="J753" s="1" t="s">
        <v>242</v>
      </c>
      <c r="K753" s="2">
        <v>45206</v>
      </c>
      <c r="L753" s="2"/>
      <c r="M753" t="b">
        <v>0</v>
      </c>
      <c r="N753">
        <v>866</v>
      </c>
      <c r="O753">
        <v>28</v>
      </c>
      <c r="P753" s="2">
        <v>46049</v>
      </c>
      <c r="Q753">
        <v>1</v>
      </c>
      <c r="R753">
        <v>9.33</v>
      </c>
    </row>
    <row r="754" spans="2:18" x14ac:dyDescent="0.25">
      <c r="B754" s="1" t="s">
        <v>805</v>
      </c>
      <c r="C754">
        <v>29</v>
      </c>
      <c r="D754" s="1" t="s">
        <v>24</v>
      </c>
      <c r="E754" s="1" t="s">
        <v>20</v>
      </c>
      <c r="F754" s="1" t="s">
        <v>21</v>
      </c>
      <c r="G754" s="2">
        <v>46010</v>
      </c>
      <c r="H754" s="1" t="s">
        <v>241</v>
      </c>
      <c r="I754">
        <v>37.14</v>
      </c>
      <c r="J754" s="1" t="s">
        <v>240</v>
      </c>
      <c r="K754" s="2">
        <v>46013</v>
      </c>
      <c r="L754" s="2"/>
      <c r="M754" t="b">
        <v>0</v>
      </c>
      <c r="N754">
        <v>59</v>
      </c>
      <c r="O754">
        <v>1</v>
      </c>
      <c r="P754" s="2">
        <v>46048</v>
      </c>
      <c r="Q754">
        <v>2</v>
      </c>
      <c r="R754">
        <v>3.03</v>
      </c>
    </row>
    <row r="755" spans="2:18" x14ac:dyDescent="0.25">
      <c r="B755" s="1" t="s">
        <v>806</v>
      </c>
      <c r="C755">
        <v>39</v>
      </c>
      <c r="D755" s="1" t="s">
        <v>24</v>
      </c>
      <c r="E755" s="1" t="s">
        <v>17</v>
      </c>
      <c r="F755" s="1" t="s">
        <v>9</v>
      </c>
      <c r="G755" s="2">
        <v>45093</v>
      </c>
      <c r="H755" s="1" t="s">
        <v>237</v>
      </c>
      <c r="I755">
        <v>18.7</v>
      </c>
      <c r="J755" s="1" t="s">
        <v>242</v>
      </c>
      <c r="K755" s="2">
        <v>45093</v>
      </c>
      <c r="L755" s="2"/>
      <c r="M755" t="b">
        <v>0</v>
      </c>
      <c r="N755">
        <v>979</v>
      </c>
      <c r="O755">
        <v>32</v>
      </c>
      <c r="P755" s="2">
        <v>46047</v>
      </c>
      <c r="Q755">
        <v>1</v>
      </c>
      <c r="R755">
        <v>5.14</v>
      </c>
    </row>
    <row r="756" spans="2:18" x14ac:dyDescent="0.25">
      <c r="B756" s="1" t="s">
        <v>807</v>
      </c>
      <c r="C756">
        <v>22</v>
      </c>
      <c r="D756" s="1" t="s">
        <v>14</v>
      </c>
      <c r="E756" s="1" t="s">
        <v>36</v>
      </c>
      <c r="F756" s="1" t="s">
        <v>18</v>
      </c>
      <c r="G756" s="2">
        <v>45024</v>
      </c>
      <c r="H756" s="1" t="s">
        <v>237</v>
      </c>
      <c r="I756">
        <v>19.89</v>
      </c>
      <c r="J756" s="1" t="s">
        <v>240</v>
      </c>
      <c r="K756" s="2">
        <v>45026</v>
      </c>
      <c r="L756" s="2"/>
      <c r="M756" t="b">
        <v>0</v>
      </c>
      <c r="N756">
        <v>1046</v>
      </c>
      <c r="O756">
        <v>34</v>
      </c>
      <c r="P756" s="2">
        <v>46043</v>
      </c>
      <c r="Q756">
        <v>1</v>
      </c>
      <c r="R756">
        <v>4.5</v>
      </c>
    </row>
    <row r="757" spans="2:18" x14ac:dyDescent="0.25">
      <c r="B757" s="1" t="s">
        <v>808</v>
      </c>
      <c r="C757">
        <v>43</v>
      </c>
      <c r="D757" s="1" t="s">
        <v>14</v>
      </c>
      <c r="E757" s="1" t="s">
        <v>36</v>
      </c>
      <c r="F757" s="1" t="s">
        <v>9</v>
      </c>
      <c r="G757" s="2">
        <v>45982</v>
      </c>
      <c r="H757" s="1" t="s">
        <v>237</v>
      </c>
      <c r="I757">
        <v>19.489999999999998</v>
      </c>
      <c r="J757" s="1" t="s">
        <v>242</v>
      </c>
      <c r="K757" s="2">
        <v>45983</v>
      </c>
      <c r="L757" s="2"/>
      <c r="M757" t="b">
        <v>0</v>
      </c>
      <c r="N757">
        <v>89</v>
      </c>
      <c r="O757">
        <v>2</v>
      </c>
      <c r="P757" s="2">
        <v>46043</v>
      </c>
      <c r="R757">
        <v>1.84</v>
      </c>
    </row>
    <row r="758" spans="2:18" x14ac:dyDescent="0.25">
      <c r="B758" s="1" t="s">
        <v>809</v>
      </c>
      <c r="C758">
        <v>21</v>
      </c>
      <c r="D758" s="1" t="s">
        <v>7</v>
      </c>
      <c r="E758" s="1" t="s">
        <v>28</v>
      </c>
      <c r="F758" s="1" t="s">
        <v>12</v>
      </c>
      <c r="G758" s="2">
        <v>45552</v>
      </c>
      <c r="H758" s="1" t="s">
        <v>239</v>
      </c>
      <c r="I758">
        <v>72.319999999999993</v>
      </c>
      <c r="J758" s="1" t="s">
        <v>240</v>
      </c>
      <c r="K758" s="2">
        <v>45555</v>
      </c>
      <c r="L758" s="2">
        <v>46045</v>
      </c>
      <c r="M758" t="b">
        <v>1</v>
      </c>
      <c r="N758">
        <v>490</v>
      </c>
      <c r="O758">
        <v>16</v>
      </c>
      <c r="P758" s="2">
        <v>45869</v>
      </c>
      <c r="Q758">
        <v>0</v>
      </c>
      <c r="R758">
        <v>13.73</v>
      </c>
    </row>
    <row r="759" spans="2:18" x14ac:dyDescent="0.25">
      <c r="B759" s="1" t="s">
        <v>810</v>
      </c>
      <c r="C759">
        <v>28</v>
      </c>
      <c r="D759" s="1" t="s">
        <v>14</v>
      </c>
      <c r="E759" s="1" t="s">
        <v>36</v>
      </c>
      <c r="F759" s="1" t="s">
        <v>15</v>
      </c>
      <c r="G759" s="2">
        <v>45420</v>
      </c>
      <c r="H759" s="1" t="s">
        <v>237</v>
      </c>
      <c r="I759">
        <v>20.97</v>
      </c>
      <c r="J759" s="1" t="s">
        <v>240</v>
      </c>
      <c r="K759" s="2">
        <v>45422</v>
      </c>
      <c r="L759" s="2"/>
      <c r="M759" t="b">
        <v>0</v>
      </c>
      <c r="N759">
        <v>650</v>
      </c>
      <c r="O759">
        <v>21</v>
      </c>
      <c r="P759" s="2">
        <v>46045</v>
      </c>
      <c r="Q759">
        <v>1</v>
      </c>
      <c r="R759">
        <v>6.54</v>
      </c>
    </row>
    <row r="760" spans="2:18" x14ac:dyDescent="0.25">
      <c r="B760" s="1" t="s">
        <v>811</v>
      </c>
      <c r="C760">
        <v>51</v>
      </c>
      <c r="D760" s="1" t="s">
        <v>14</v>
      </c>
      <c r="E760" s="1" t="s">
        <v>50</v>
      </c>
      <c r="F760" s="1" t="s">
        <v>34</v>
      </c>
      <c r="G760" s="2">
        <v>45758</v>
      </c>
      <c r="H760" s="1" t="s">
        <v>237</v>
      </c>
      <c r="I760">
        <v>20.440000000000001</v>
      </c>
      <c r="J760" s="1" t="s">
        <v>242</v>
      </c>
      <c r="K760" s="2">
        <v>45767</v>
      </c>
      <c r="L760" s="2"/>
      <c r="M760" t="b">
        <v>0</v>
      </c>
      <c r="N760">
        <v>305</v>
      </c>
      <c r="O760">
        <v>10</v>
      </c>
      <c r="P760" s="2">
        <v>46040</v>
      </c>
      <c r="Q760">
        <v>3</v>
      </c>
      <c r="R760">
        <v>1.47</v>
      </c>
    </row>
    <row r="761" spans="2:18" x14ac:dyDescent="0.25">
      <c r="B761" s="1" t="s">
        <v>812</v>
      </c>
      <c r="C761">
        <v>44</v>
      </c>
      <c r="D761" s="1" t="s">
        <v>14</v>
      </c>
      <c r="E761" s="1" t="s">
        <v>8</v>
      </c>
      <c r="F761" s="1" t="s">
        <v>12</v>
      </c>
      <c r="G761" s="2">
        <v>45359</v>
      </c>
      <c r="H761" s="1" t="s">
        <v>237</v>
      </c>
      <c r="I761">
        <v>17.63</v>
      </c>
      <c r="J761" s="1" t="s">
        <v>242</v>
      </c>
      <c r="K761" s="2">
        <v>45362</v>
      </c>
      <c r="L761" s="2"/>
      <c r="M761" t="b">
        <v>0</v>
      </c>
      <c r="N761">
        <v>710</v>
      </c>
      <c r="O761">
        <v>23</v>
      </c>
      <c r="P761" s="2">
        <v>46045</v>
      </c>
      <c r="Q761">
        <v>2</v>
      </c>
      <c r="R761">
        <v>3.16</v>
      </c>
    </row>
    <row r="762" spans="2:18" x14ac:dyDescent="0.25">
      <c r="B762" s="1" t="s">
        <v>813</v>
      </c>
      <c r="C762">
        <v>35</v>
      </c>
      <c r="D762" s="1" t="s">
        <v>14</v>
      </c>
      <c r="E762" s="1" t="s">
        <v>8</v>
      </c>
      <c r="F762" s="1" t="s">
        <v>34</v>
      </c>
      <c r="G762" s="2">
        <v>45071</v>
      </c>
      <c r="H762" s="1" t="s">
        <v>237</v>
      </c>
      <c r="I762">
        <v>20.86</v>
      </c>
      <c r="J762" s="1" t="s">
        <v>240</v>
      </c>
      <c r="K762" s="2">
        <v>45079</v>
      </c>
      <c r="L762" s="2"/>
      <c r="M762" t="b">
        <v>0</v>
      </c>
      <c r="N762">
        <v>993</v>
      </c>
      <c r="O762">
        <v>33</v>
      </c>
      <c r="P762" s="2">
        <v>46046</v>
      </c>
      <c r="Q762">
        <v>0</v>
      </c>
      <c r="R762">
        <v>12.19</v>
      </c>
    </row>
    <row r="763" spans="2:18" x14ac:dyDescent="0.25">
      <c r="B763" s="1" t="s">
        <v>814</v>
      </c>
      <c r="C763">
        <v>26</v>
      </c>
      <c r="D763" s="1" t="s">
        <v>7</v>
      </c>
      <c r="E763" s="1" t="s">
        <v>20</v>
      </c>
      <c r="F763" s="1" t="s">
        <v>9</v>
      </c>
      <c r="G763" s="2">
        <v>45749</v>
      </c>
      <c r="H763" s="1" t="s">
        <v>237</v>
      </c>
      <c r="I763">
        <v>19.5</v>
      </c>
      <c r="J763" s="1" t="s">
        <v>242</v>
      </c>
      <c r="K763" s="2">
        <v>45755</v>
      </c>
      <c r="L763" s="2">
        <v>45850</v>
      </c>
      <c r="M763" t="b">
        <v>1</v>
      </c>
      <c r="N763">
        <v>95</v>
      </c>
      <c r="O763">
        <v>3</v>
      </c>
      <c r="P763" s="2">
        <v>45741</v>
      </c>
      <c r="Q763">
        <v>1</v>
      </c>
      <c r="R763">
        <v>0</v>
      </c>
    </row>
    <row r="764" spans="2:18" x14ac:dyDescent="0.25">
      <c r="B764" s="1" t="s">
        <v>815</v>
      </c>
      <c r="C764">
        <v>29</v>
      </c>
      <c r="D764" s="1" t="s">
        <v>24</v>
      </c>
      <c r="E764" s="1" t="s">
        <v>20</v>
      </c>
      <c r="F764" s="1" t="s">
        <v>15</v>
      </c>
      <c r="G764" s="2">
        <v>45125</v>
      </c>
      <c r="H764" s="1" t="s">
        <v>241</v>
      </c>
      <c r="I764">
        <v>38.51</v>
      </c>
      <c r="J764" s="1" t="s">
        <v>242</v>
      </c>
      <c r="K764" s="2">
        <v>45134</v>
      </c>
      <c r="L764" s="2"/>
      <c r="M764" t="b">
        <v>0</v>
      </c>
      <c r="N764">
        <v>938</v>
      </c>
      <c r="O764">
        <v>31</v>
      </c>
      <c r="P764" s="2">
        <v>46047</v>
      </c>
      <c r="Q764">
        <v>2</v>
      </c>
      <c r="R764">
        <v>9.27</v>
      </c>
    </row>
    <row r="765" spans="2:18" x14ac:dyDescent="0.25">
      <c r="B765" s="1" t="s">
        <v>816</v>
      </c>
      <c r="C765">
        <v>35</v>
      </c>
      <c r="D765" s="1" t="s">
        <v>7</v>
      </c>
      <c r="E765" s="1" t="s">
        <v>43</v>
      </c>
      <c r="F765" s="1" t="s">
        <v>105</v>
      </c>
      <c r="G765" s="2">
        <v>45550</v>
      </c>
      <c r="H765" s="1" t="s">
        <v>237</v>
      </c>
      <c r="I765">
        <v>19.54</v>
      </c>
      <c r="J765" s="1" t="s">
        <v>240</v>
      </c>
      <c r="K765" s="2">
        <v>45559</v>
      </c>
      <c r="L765" s="2"/>
      <c r="M765" t="b">
        <v>0</v>
      </c>
      <c r="N765">
        <v>513</v>
      </c>
      <c r="O765">
        <v>17</v>
      </c>
      <c r="P765" s="2">
        <v>46051</v>
      </c>
      <c r="R765">
        <v>1.33</v>
      </c>
    </row>
    <row r="766" spans="2:18" x14ac:dyDescent="0.25">
      <c r="B766" s="1" t="s">
        <v>817</v>
      </c>
      <c r="C766">
        <v>34</v>
      </c>
      <c r="D766" s="1" t="s">
        <v>7</v>
      </c>
      <c r="E766" s="1" t="s">
        <v>11</v>
      </c>
      <c r="F766" s="1" t="s">
        <v>18</v>
      </c>
      <c r="G766" s="2">
        <v>45996</v>
      </c>
      <c r="H766" s="1" t="s">
        <v>237</v>
      </c>
      <c r="I766">
        <v>18.96</v>
      </c>
      <c r="J766" s="1" t="s">
        <v>240</v>
      </c>
      <c r="K766" s="2">
        <v>46004</v>
      </c>
      <c r="L766" s="2"/>
      <c r="M766" t="b">
        <v>0</v>
      </c>
      <c r="N766">
        <v>68</v>
      </c>
      <c r="O766">
        <v>2</v>
      </c>
      <c r="P766" s="2">
        <v>46049</v>
      </c>
      <c r="Q766">
        <v>2</v>
      </c>
      <c r="R766">
        <v>2.99</v>
      </c>
    </row>
    <row r="767" spans="2:18" x14ac:dyDescent="0.25">
      <c r="B767" s="1" t="s">
        <v>818</v>
      </c>
      <c r="C767">
        <v>33</v>
      </c>
      <c r="D767" s="1" t="s">
        <v>14</v>
      </c>
      <c r="E767" s="1" t="s">
        <v>50</v>
      </c>
      <c r="F767" s="1" t="s">
        <v>34</v>
      </c>
      <c r="G767" s="2">
        <v>45982</v>
      </c>
      <c r="H767" s="1" t="s">
        <v>237</v>
      </c>
      <c r="I767">
        <v>19.829999999999998</v>
      </c>
      <c r="J767" s="1" t="s">
        <v>240</v>
      </c>
      <c r="K767" s="2">
        <v>45995</v>
      </c>
      <c r="L767" s="2"/>
      <c r="M767" t="b">
        <v>0</v>
      </c>
      <c r="N767">
        <v>77</v>
      </c>
      <c r="O767">
        <v>2</v>
      </c>
      <c r="P767" s="2">
        <v>46045</v>
      </c>
      <c r="Q767">
        <v>0</v>
      </c>
      <c r="R767">
        <v>5.21</v>
      </c>
    </row>
    <row r="768" spans="2:18" x14ac:dyDescent="0.25">
      <c r="B768" s="1" t="s">
        <v>819</v>
      </c>
      <c r="C768">
        <v>34</v>
      </c>
      <c r="D768" s="1" t="s">
        <v>14</v>
      </c>
      <c r="E768" s="1" t="s">
        <v>28</v>
      </c>
      <c r="F768" s="1" t="s">
        <v>12</v>
      </c>
      <c r="G768" s="2">
        <v>45333</v>
      </c>
      <c r="H768" s="1" t="s">
        <v>237</v>
      </c>
      <c r="I768">
        <v>19.28</v>
      </c>
      <c r="J768" s="1" t="s">
        <v>240</v>
      </c>
      <c r="K768" s="2">
        <v>45335</v>
      </c>
      <c r="L768" s="2"/>
      <c r="M768" t="b">
        <v>0</v>
      </c>
      <c r="N768">
        <v>737</v>
      </c>
      <c r="O768">
        <v>24</v>
      </c>
      <c r="P768" s="2">
        <v>46045</v>
      </c>
      <c r="Q768">
        <v>2</v>
      </c>
      <c r="R768">
        <v>2.0499999999999998</v>
      </c>
    </row>
    <row r="769" spans="2:18" x14ac:dyDescent="0.25">
      <c r="B769" s="1" t="s">
        <v>820</v>
      </c>
      <c r="C769">
        <v>32</v>
      </c>
      <c r="D769" s="1" t="s">
        <v>14</v>
      </c>
      <c r="E769" s="1" t="s">
        <v>28</v>
      </c>
      <c r="F769" s="1" t="s">
        <v>12</v>
      </c>
      <c r="G769" s="2">
        <v>45806</v>
      </c>
      <c r="H769" s="1" t="s">
        <v>237</v>
      </c>
      <c r="I769">
        <v>18.489999999999998</v>
      </c>
      <c r="J769" s="1" t="s">
        <v>242</v>
      </c>
      <c r="K769" s="2">
        <v>45813</v>
      </c>
      <c r="L769" s="2">
        <v>45997</v>
      </c>
      <c r="M769" t="b">
        <v>1</v>
      </c>
      <c r="N769">
        <v>184</v>
      </c>
      <c r="O769">
        <v>6</v>
      </c>
      <c r="P769" s="2">
        <v>45952</v>
      </c>
      <c r="Q769">
        <v>3</v>
      </c>
      <c r="R769">
        <v>8.3000000000000007</v>
      </c>
    </row>
    <row r="770" spans="2:18" x14ac:dyDescent="0.25">
      <c r="B770" s="1" t="s">
        <v>821</v>
      </c>
      <c r="C770">
        <v>21</v>
      </c>
      <c r="D770" s="1" t="s">
        <v>14</v>
      </c>
      <c r="E770" s="1" t="s">
        <v>50</v>
      </c>
      <c r="F770" s="1" t="s">
        <v>15</v>
      </c>
      <c r="G770" s="2">
        <v>45617</v>
      </c>
      <c r="H770" s="1" t="s">
        <v>241</v>
      </c>
      <c r="I770">
        <v>32.68</v>
      </c>
      <c r="J770" s="1" t="s">
        <v>240</v>
      </c>
      <c r="K770" s="2">
        <v>45622</v>
      </c>
      <c r="L770" s="2"/>
      <c r="M770" t="b">
        <v>0</v>
      </c>
      <c r="N770">
        <v>450</v>
      </c>
      <c r="O770">
        <v>15</v>
      </c>
      <c r="P770" s="2">
        <v>46042</v>
      </c>
      <c r="Q770">
        <v>0</v>
      </c>
      <c r="R770">
        <v>15.4</v>
      </c>
    </row>
    <row r="771" spans="2:18" x14ac:dyDescent="0.25">
      <c r="B771" s="1" t="s">
        <v>822</v>
      </c>
      <c r="C771">
        <v>29</v>
      </c>
      <c r="D771" s="1" t="s">
        <v>14</v>
      </c>
      <c r="E771" s="1" t="s">
        <v>20</v>
      </c>
      <c r="F771" s="1" t="s">
        <v>34</v>
      </c>
      <c r="G771" s="2">
        <v>45467</v>
      </c>
      <c r="H771" s="1" t="s">
        <v>241</v>
      </c>
      <c r="I771">
        <v>40.64</v>
      </c>
      <c r="J771" s="1" t="s">
        <v>242</v>
      </c>
      <c r="K771" s="2">
        <v>45474</v>
      </c>
      <c r="L771" s="2"/>
      <c r="M771" t="b">
        <v>0</v>
      </c>
      <c r="N771">
        <v>598</v>
      </c>
      <c r="O771">
        <v>19</v>
      </c>
      <c r="P771" s="2">
        <v>46044</v>
      </c>
      <c r="Q771">
        <v>1</v>
      </c>
      <c r="R771">
        <v>13.37</v>
      </c>
    </row>
    <row r="772" spans="2:18" x14ac:dyDescent="0.25">
      <c r="B772" s="1" t="s">
        <v>823</v>
      </c>
      <c r="C772">
        <v>42</v>
      </c>
      <c r="D772" s="1" t="s">
        <v>14</v>
      </c>
      <c r="E772" s="1" t="s">
        <v>2797</v>
      </c>
      <c r="F772" s="1" t="s">
        <v>34</v>
      </c>
      <c r="G772" s="2">
        <v>45084</v>
      </c>
      <c r="H772" s="1" t="s">
        <v>241</v>
      </c>
      <c r="I772">
        <v>37.83</v>
      </c>
      <c r="J772" s="1" t="s">
        <v>242</v>
      </c>
      <c r="K772" s="2">
        <v>45086</v>
      </c>
      <c r="L772" s="2"/>
      <c r="M772" t="b">
        <v>0</v>
      </c>
      <c r="N772">
        <v>986</v>
      </c>
      <c r="O772">
        <v>32</v>
      </c>
      <c r="P772" s="2">
        <v>46047</v>
      </c>
      <c r="Q772">
        <v>0</v>
      </c>
      <c r="R772">
        <v>14.1</v>
      </c>
    </row>
    <row r="773" spans="2:18" x14ac:dyDescent="0.25">
      <c r="B773" s="1" t="s">
        <v>824</v>
      </c>
      <c r="C773">
        <v>105</v>
      </c>
      <c r="D773" s="1" t="s">
        <v>14</v>
      </c>
      <c r="E773" s="1" t="s">
        <v>43</v>
      </c>
      <c r="F773" s="1" t="s">
        <v>12</v>
      </c>
      <c r="G773" s="2">
        <v>45351</v>
      </c>
      <c r="H773" s="1" t="s">
        <v>237</v>
      </c>
      <c r="I773">
        <v>20.18</v>
      </c>
      <c r="J773" s="1" t="s">
        <v>242</v>
      </c>
      <c r="K773" s="2">
        <v>45355</v>
      </c>
      <c r="L773" s="2"/>
      <c r="M773" t="b">
        <v>0</v>
      </c>
      <c r="N773">
        <v>717</v>
      </c>
      <c r="O773">
        <v>23</v>
      </c>
      <c r="P773" s="2">
        <v>46048</v>
      </c>
      <c r="Q773">
        <v>3</v>
      </c>
      <c r="R773">
        <v>0.48</v>
      </c>
    </row>
    <row r="774" spans="2:18" x14ac:dyDescent="0.25">
      <c r="B774" s="1" t="s">
        <v>825</v>
      </c>
      <c r="C774">
        <v>32</v>
      </c>
      <c r="D774" s="1" t="s">
        <v>14</v>
      </c>
      <c r="E774" s="1" t="s">
        <v>20</v>
      </c>
      <c r="F774" s="1" t="s">
        <v>9</v>
      </c>
      <c r="G774" s="2">
        <v>45661</v>
      </c>
      <c r="H774" s="1" t="s">
        <v>239</v>
      </c>
      <c r="I774">
        <v>82.04</v>
      </c>
      <c r="J774" s="1" t="s">
        <v>242</v>
      </c>
      <c r="K774" s="2">
        <v>45675</v>
      </c>
      <c r="L774" s="2"/>
      <c r="M774" t="b">
        <v>0</v>
      </c>
      <c r="N774">
        <v>397</v>
      </c>
      <c r="O774">
        <v>13</v>
      </c>
      <c r="P774" s="2">
        <v>46046</v>
      </c>
      <c r="Q774">
        <v>1</v>
      </c>
      <c r="R774">
        <v>15.03</v>
      </c>
    </row>
    <row r="775" spans="2:18" x14ac:dyDescent="0.25">
      <c r="B775" s="1" t="s">
        <v>826</v>
      </c>
      <c r="C775">
        <v>27</v>
      </c>
      <c r="D775" s="1" t="s">
        <v>7</v>
      </c>
      <c r="E775" s="1" t="s">
        <v>20</v>
      </c>
      <c r="F775" s="1" t="s">
        <v>15</v>
      </c>
      <c r="G775" s="2">
        <v>46038</v>
      </c>
      <c r="H775" s="1" t="s">
        <v>237</v>
      </c>
      <c r="I775">
        <v>37.92</v>
      </c>
      <c r="J775" s="1" t="s">
        <v>242</v>
      </c>
      <c r="K775" s="2">
        <v>46050</v>
      </c>
      <c r="L775" s="2"/>
      <c r="M775" t="b">
        <v>0</v>
      </c>
      <c r="N775">
        <v>22</v>
      </c>
      <c r="O775">
        <v>0</v>
      </c>
      <c r="P775" s="2">
        <v>46046</v>
      </c>
      <c r="Q775">
        <v>0</v>
      </c>
      <c r="R775">
        <v>11.87</v>
      </c>
    </row>
    <row r="776" spans="2:18" x14ac:dyDescent="0.25">
      <c r="B776" s="1" t="s">
        <v>827</v>
      </c>
      <c r="C776">
        <v>35</v>
      </c>
      <c r="D776" s="1" t="s">
        <v>7</v>
      </c>
      <c r="E776" s="1" t="s">
        <v>36</v>
      </c>
      <c r="F776" s="1" t="s">
        <v>34</v>
      </c>
      <c r="G776" s="2">
        <v>44932</v>
      </c>
      <c r="H776" s="1" t="s">
        <v>237</v>
      </c>
      <c r="I776">
        <v>20.55</v>
      </c>
      <c r="J776" s="1" t="s">
        <v>240</v>
      </c>
      <c r="K776" s="2">
        <v>44938</v>
      </c>
      <c r="L776" s="2">
        <v>44986</v>
      </c>
      <c r="M776" t="b">
        <v>1</v>
      </c>
      <c r="N776">
        <v>48</v>
      </c>
      <c r="O776">
        <v>1</v>
      </c>
      <c r="P776" s="2">
        <v>44898</v>
      </c>
      <c r="Q776">
        <v>1</v>
      </c>
      <c r="R776">
        <v>9.48</v>
      </c>
    </row>
    <row r="777" spans="2:18" x14ac:dyDescent="0.25">
      <c r="B777" s="1" t="s">
        <v>828</v>
      </c>
      <c r="C777">
        <v>31</v>
      </c>
      <c r="D777" s="1" t="s">
        <v>24</v>
      </c>
      <c r="E777" s="1" t="s">
        <v>8</v>
      </c>
      <c r="F777" s="1" t="s">
        <v>21</v>
      </c>
      <c r="G777" s="2">
        <v>45735</v>
      </c>
      <c r="H777" s="1" t="s">
        <v>241</v>
      </c>
      <c r="I777">
        <v>39.64</v>
      </c>
      <c r="J777" s="1" t="s">
        <v>240</v>
      </c>
      <c r="K777" s="2">
        <v>45736</v>
      </c>
      <c r="L777" s="2"/>
      <c r="M777" t="b">
        <v>0</v>
      </c>
      <c r="N777">
        <v>336</v>
      </c>
      <c r="O777">
        <v>11</v>
      </c>
      <c r="P777" s="2">
        <v>46042</v>
      </c>
      <c r="Q777">
        <v>2</v>
      </c>
      <c r="R777">
        <v>17.010000000000002</v>
      </c>
    </row>
    <row r="778" spans="2:18" x14ac:dyDescent="0.25">
      <c r="B778" s="1" t="s">
        <v>829</v>
      </c>
      <c r="C778">
        <v>47</v>
      </c>
      <c r="D778" s="1" t="s">
        <v>7</v>
      </c>
      <c r="E778" s="1" t="s">
        <v>20</v>
      </c>
      <c r="F778" s="1" t="s">
        <v>12</v>
      </c>
      <c r="G778" s="2">
        <v>45880</v>
      </c>
      <c r="H778" s="1" t="s">
        <v>239</v>
      </c>
      <c r="I778">
        <v>80.03</v>
      </c>
      <c r="J778" s="1" t="s">
        <v>238</v>
      </c>
      <c r="K778" s="2">
        <v>45889</v>
      </c>
      <c r="L778" s="2">
        <v>46038</v>
      </c>
      <c r="M778" t="b">
        <v>1</v>
      </c>
      <c r="N778">
        <v>149</v>
      </c>
      <c r="O778">
        <v>4</v>
      </c>
      <c r="P778" s="2">
        <v>45993</v>
      </c>
      <c r="Q778">
        <v>1</v>
      </c>
      <c r="R778">
        <v>20.28</v>
      </c>
    </row>
    <row r="779" spans="2:18" x14ac:dyDescent="0.25">
      <c r="B779" s="1" t="s">
        <v>830</v>
      </c>
      <c r="C779">
        <v>39</v>
      </c>
      <c r="D779" s="1" t="s">
        <v>7</v>
      </c>
      <c r="E779" s="1" t="s">
        <v>43</v>
      </c>
      <c r="F779" s="1" t="s">
        <v>12</v>
      </c>
      <c r="G779" s="2">
        <v>45998</v>
      </c>
      <c r="H779" s="1" t="s">
        <v>237</v>
      </c>
      <c r="I779">
        <v>18.79</v>
      </c>
      <c r="J779" s="1" t="s">
        <v>238</v>
      </c>
      <c r="K779" s="2">
        <v>46002</v>
      </c>
      <c r="L779" s="2"/>
      <c r="M779" t="b">
        <v>0</v>
      </c>
      <c r="N779">
        <v>70</v>
      </c>
      <c r="O779">
        <v>2</v>
      </c>
      <c r="P779" s="2">
        <v>46049</v>
      </c>
      <c r="Q779">
        <v>0</v>
      </c>
      <c r="R779">
        <v>9.59</v>
      </c>
    </row>
    <row r="780" spans="2:18" x14ac:dyDescent="0.25">
      <c r="B780" s="1" t="s">
        <v>831</v>
      </c>
      <c r="C780">
        <v>22</v>
      </c>
      <c r="D780" s="1" t="s">
        <v>14</v>
      </c>
      <c r="E780" s="1" t="s">
        <v>8</v>
      </c>
      <c r="F780" s="1" t="s">
        <v>372</v>
      </c>
      <c r="G780" s="2">
        <v>45404</v>
      </c>
      <c r="H780" s="1" t="s">
        <v>237</v>
      </c>
      <c r="J780" s="1" t="s">
        <v>240</v>
      </c>
      <c r="K780" s="2">
        <v>45408</v>
      </c>
      <c r="L780" s="2">
        <v>45939</v>
      </c>
      <c r="M780" t="b">
        <v>1</v>
      </c>
      <c r="N780">
        <v>531</v>
      </c>
      <c r="O780">
        <v>17</v>
      </c>
      <c r="P780" s="2">
        <v>45856</v>
      </c>
      <c r="Q780">
        <v>1</v>
      </c>
      <c r="R780">
        <v>16.53</v>
      </c>
    </row>
    <row r="781" spans="2:18" x14ac:dyDescent="0.25">
      <c r="B781" s="1" t="s">
        <v>832</v>
      </c>
      <c r="C781">
        <v>40</v>
      </c>
      <c r="D781" s="1" t="s">
        <v>7</v>
      </c>
      <c r="E781" s="1" t="s">
        <v>50</v>
      </c>
      <c r="F781" s="1" t="s">
        <v>15</v>
      </c>
      <c r="G781" s="2">
        <v>45060</v>
      </c>
      <c r="H781" s="1" t="s">
        <v>241</v>
      </c>
      <c r="I781">
        <v>36.770000000000003</v>
      </c>
      <c r="J781" s="1" t="s">
        <v>238</v>
      </c>
      <c r="K781" s="2">
        <v>45061</v>
      </c>
      <c r="L781" s="2"/>
      <c r="M781" t="b">
        <v>0</v>
      </c>
      <c r="N781">
        <v>1011</v>
      </c>
      <c r="O781">
        <v>33</v>
      </c>
      <c r="P781" s="2">
        <v>46053</v>
      </c>
      <c r="Q781">
        <v>0</v>
      </c>
      <c r="R781">
        <v>10.39</v>
      </c>
    </row>
    <row r="782" spans="2:18" x14ac:dyDescent="0.25">
      <c r="B782" s="1" t="s">
        <v>833</v>
      </c>
      <c r="C782">
        <v>27</v>
      </c>
      <c r="D782" s="1" t="s">
        <v>14</v>
      </c>
      <c r="E782" s="1" t="s">
        <v>20</v>
      </c>
      <c r="F782" s="1" t="s">
        <v>12</v>
      </c>
      <c r="G782" s="2">
        <v>45232</v>
      </c>
      <c r="H782" s="1" t="s">
        <v>237</v>
      </c>
      <c r="I782">
        <v>18.510000000000002</v>
      </c>
      <c r="J782" s="1" t="s">
        <v>238</v>
      </c>
      <c r="K782" s="2">
        <v>45236</v>
      </c>
      <c r="L782" s="2"/>
      <c r="M782" t="b">
        <v>0</v>
      </c>
      <c r="N782">
        <v>836</v>
      </c>
      <c r="O782">
        <v>27</v>
      </c>
      <c r="P782" s="2">
        <v>46053</v>
      </c>
      <c r="Q782">
        <v>0</v>
      </c>
      <c r="R782">
        <v>4.84</v>
      </c>
    </row>
    <row r="783" spans="2:18" x14ac:dyDescent="0.25">
      <c r="B783" s="1" t="s">
        <v>834</v>
      </c>
      <c r="C783">
        <v>29</v>
      </c>
      <c r="D783" s="1" t="s">
        <v>14</v>
      </c>
      <c r="E783" s="1" t="s">
        <v>43</v>
      </c>
      <c r="F783" s="1" t="s">
        <v>9</v>
      </c>
      <c r="G783" s="2">
        <v>45885</v>
      </c>
      <c r="H783" s="1" t="s">
        <v>243</v>
      </c>
      <c r="I783">
        <v>179.3</v>
      </c>
      <c r="J783" s="1" t="s">
        <v>240</v>
      </c>
      <c r="K783" s="2">
        <v>45888</v>
      </c>
      <c r="L783" s="2"/>
      <c r="M783" t="b">
        <v>0</v>
      </c>
      <c r="N783">
        <v>184</v>
      </c>
      <c r="O783">
        <v>6</v>
      </c>
      <c r="P783" s="2">
        <v>46041</v>
      </c>
      <c r="Q783">
        <v>3</v>
      </c>
      <c r="R783">
        <v>22.71</v>
      </c>
    </row>
    <row r="784" spans="2:18" x14ac:dyDescent="0.25">
      <c r="B784" s="1" t="s">
        <v>835</v>
      </c>
      <c r="C784">
        <v>37</v>
      </c>
      <c r="D784" s="1" t="s">
        <v>14</v>
      </c>
      <c r="E784" s="1" t="s">
        <v>36</v>
      </c>
      <c r="F784" s="1" t="s">
        <v>41</v>
      </c>
      <c r="G784" s="2">
        <v>45916</v>
      </c>
      <c r="H784" s="1" t="s">
        <v>237</v>
      </c>
      <c r="I784">
        <v>0</v>
      </c>
      <c r="J784" s="1" t="s">
        <v>242</v>
      </c>
      <c r="K784" s="2">
        <v>45916</v>
      </c>
      <c r="L784" s="2"/>
      <c r="M784" t="b">
        <v>0</v>
      </c>
      <c r="N784">
        <v>156</v>
      </c>
      <c r="O784">
        <v>5</v>
      </c>
      <c r="P784" s="2">
        <v>46043</v>
      </c>
      <c r="Q784">
        <v>3</v>
      </c>
      <c r="R784">
        <v>2.34</v>
      </c>
    </row>
    <row r="785" spans="2:18" x14ac:dyDescent="0.25">
      <c r="B785" s="1" t="s">
        <v>836</v>
      </c>
      <c r="C785">
        <v>30</v>
      </c>
      <c r="D785" s="1" t="s">
        <v>14</v>
      </c>
      <c r="E785" s="1" t="s">
        <v>26</v>
      </c>
      <c r="F785" s="1" t="s">
        <v>9</v>
      </c>
      <c r="G785" s="2">
        <v>45644</v>
      </c>
      <c r="H785" s="1" t="s">
        <v>237</v>
      </c>
      <c r="I785">
        <v>18.12</v>
      </c>
      <c r="J785" s="1" t="s">
        <v>242</v>
      </c>
      <c r="K785" s="2">
        <v>45652</v>
      </c>
      <c r="L785" s="2"/>
      <c r="M785" t="b">
        <v>0</v>
      </c>
      <c r="N785">
        <v>420</v>
      </c>
      <c r="O785">
        <v>14</v>
      </c>
      <c r="P785" s="2">
        <v>46049</v>
      </c>
      <c r="Q785">
        <v>1</v>
      </c>
      <c r="R785">
        <v>6.27</v>
      </c>
    </row>
    <row r="786" spans="2:18" x14ac:dyDescent="0.25">
      <c r="B786" s="1" t="s">
        <v>837</v>
      </c>
      <c r="C786">
        <v>42</v>
      </c>
      <c r="D786" s="1" t="s">
        <v>14</v>
      </c>
      <c r="E786" s="1" t="s">
        <v>8</v>
      </c>
      <c r="F786" s="1" t="s">
        <v>41</v>
      </c>
      <c r="G786" s="2">
        <v>45065</v>
      </c>
      <c r="H786" s="1" t="s">
        <v>237</v>
      </c>
      <c r="I786">
        <v>18.29</v>
      </c>
      <c r="J786" s="1" t="s">
        <v>240</v>
      </c>
      <c r="K786" s="2">
        <v>45079</v>
      </c>
      <c r="L786" s="2">
        <v>45288</v>
      </c>
      <c r="M786" t="b">
        <v>1</v>
      </c>
      <c r="N786">
        <v>209</v>
      </c>
      <c r="O786">
        <v>6</v>
      </c>
      <c r="P786" s="2">
        <v>45226</v>
      </c>
      <c r="Q786">
        <v>4</v>
      </c>
      <c r="R786">
        <v>0</v>
      </c>
    </row>
    <row r="787" spans="2:18" x14ac:dyDescent="0.25">
      <c r="B787" s="1" t="s">
        <v>838</v>
      </c>
      <c r="C787">
        <v>27</v>
      </c>
      <c r="D787" s="1" t="s">
        <v>7</v>
      </c>
      <c r="E787" s="1" t="s">
        <v>26</v>
      </c>
      <c r="F787" s="1" t="s">
        <v>21</v>
      </c>
      <c r="G787" s="2">
        <v>45064</v>
      </c>
      <c r="H787" s="1" t="s">
        <v>237</v>
      </c>
      <c r="I787">
        <v>18.21</v>
      </c>
      <c r="J787" s="1" t="s">
        <v>240</v>
      </c>
      <c r="K787" s="2">
        <v>45065</v>
      </c>
      <c r="L787" s="2"/>
      <c r="M787" t="b">
        <v>0</v>
      </c>
      <c r="N787">
        <v>1007</v>
      </c>
      <c r="O787">
        <v>33</v>
      </c>
      <c r="P787" s="2">
        <v>46048</v>
      </c>
      <c r="Q787">
        <v>2</v>
      </c>
      <c r="R787">
        <v>3.88</v>
      </c>
    </row>
    <row r="788" spans="2:18" x14ac:dyDescent="0.25">
      <c r="B788" s="1" t="s">
        <v>839</v>
      </c>
      <c r="C788">
        <v>28</v>
      </c>
      <c r="D788" s="1" t="s">
        <v>7</v>
      </c>
      <c r="E788" s="1" t="s">
        <v>43</v>
      </c>
      <c r="F788" s="1" t="s">
        <v>105</v>
      </c>
      <c r="G788" s="2">
        <v>45465</v>
      </c>
      <c r="H788" s="1" t="s">
        <v>239</v>
      </c>
      <c r="I788">
        <v>79.400000000000006</v>
      </c>
      <c r="J788" s="1" t="s">
        <v>240</v>
      </c>
      <c r="K788" s="2">
        <v>45465</v>
      </c>
      <c r="L788" s="2">
        <v>45590</v>
      </c>
      <c r="M788" t="b">
        <v>1</v>
      </c>
      <c r="N788">
        <v>125</v>
      </c>
      <c r="O788">
        <v>4</v>
      </c>
      <c r="P788" s="2">
        <v>45458</v>
      </c>
      <c r="Q788">
        <v>1</v>
      </c>
      <c r="R788">
        <v>15.54</v>
      </c>
    </row>
    <row r="789" spans="2:18" x14ac:dyDescent="0.25">
      <c r="B789" s="1" t="s">
        <v>840</v>
      </c>
      <c r="C789">
        <v>28</v>
      </c>
      <c r="D789" s="1" t="s">
        <v>7</v>
      </c>
      <c r="E789" s="1" t="s">
        <v>50</v>
      </c>
      <c r="F789" s="1" t="s">
        <v>9</v>
      </c>
      <c r="G789" s="2">
        <v>45589</v>
      </c>
      <c r="H789" s="1" t="s">
        <v>239</v>
      </c>
      <c r="I789">
        <v>71.099999999999994</v>
      </c>
      <c r="J789" s="1" t="s">
        <v>242</v>
      </c>
      <c r="K789" s="2">
        <v>45590</v>
      </c>
      <c r="L789" s="2"/>
      <c r="M789" t="b">
        <v>0</v>
      </c>
      <c r="N789">
        <v>482</v>
      </c>
      <c r="O789">
        <v>16</v>
      </c>
      <c r="P789" s="2">
        <v>46050</v>
      </c>
      <c r="Q789">
        <v>0</v>
      </c>
      <c r="R789">
        <v>19.8</v>
      </c>
    </row>
    <row r="790" spans="2:18" x14ac:dyDescent="0.25">
      <c r="B790" s="1" t="s">
        <v>841</v>
      </c>
      <c r="C790">
        <v>29</v>
      </c>
      <c r="D790" s="1" t="s">
        <v>7</v>
      </c>
      <c r="E790" s="1" t="s">
        <v>17</v>
      </c>
      <c r="F790" s="1" t="s">
        <v>9</v>
      </c>
      <c r="G790" s="2">
        <v>44963</v>
      </c>
      <c r="H790" s="1" t="s">
        <v>239</v>
      </c>
      <c r="I790">
        <v>64.819999999999993</v>
      </c>
      <c r="J790" s="1" t="s">
        <v>240</v>
      </c>
      <c r="K790" s="2">
        <v>44971</v>
      </c>
      <c r="L790" s="2"/>
      <c r="M790" t="b">
        <v>0</v>
      </c>
      <c r="N790">
        <v>1101</v>
      </c>
      <c r="O790">
        <v>36</v>
      </c>
      <c r="P790" s="2">
        <v>46054</v>
      </c>
      <c r="Q790">
        <v>0</v>
      </c>
      <c r="R790">
        <v>20.440000000000001</v>
      </c>
    </row>
    <row r="791" spans="2:18" x14ac:dyDescent="0.25">
      <c r="B791" s="1" t="s">
        <v>842</v>
      </c>
      <c r="C791">
        <v>44</v>
      </c>
      <c r="D791" s="1" t="s">
        <v>7</v>
      </c>
      <c r="E791" s="1" t="s">
        <v>20</v>
      </c>
      <c r="F791" s="1" t="s">
        <v>34</v>
      </c>
      <c r="G791" s="2">
        <v>45700</v>
      </c>
      <c r="H791" s="1" t="s">
        <v>241</v>
      </c>
      <c r="I791">
        <v>40.43</v>
      </c>
      <c r="J791" s="1" t="s">
        <v>242</v>
      </c>
      <c r="K791" s="2">
        <v>45712</v>
      </c>
      <c r="L791" s="2"/>
      <c r="M791" t="b">
        <v>0</v>
      </c>
      <c r="N791">
        <v>360</v>
      </c>
      <c r="O791">
        <v>12</v>
      </c>
      <c r="P791" s="2">
        <v>46048</v>
      </c>
      <c r="Q791">
        <v>2</v>
      </c>
      <c r="R791">
        <v>6.15</v>
      </c>
    </row>
    <row r="792" spans="2:18" x14ac:dyDescent="0.25">
      <c r="B792" s="1" t="s">
        <v>843</v>
      </c>
      <c r="C792">
        <v>40</v>
      </c>
      <c r="D792" s="1" t="s">
        <v>14</v>
      </c>
      <c r="E792" s="1" t="s">
        <v>8</v>
      </c>
      <c r="F792" s="1" t="s">
        <v>12</v>
      </c>
      <c r="G792" s="2">
        <v>45421</v>
      </c>
      <c r="H792" s="1" t="s">
        <v>241</v>
      </c>
      <c r="I792">
        <v>32.409999999999997</v>
      </c>
      <c r="J792" s="1" t="s">
        <v>242</v>
      </c>
      <c r="K792" s="2">
        <v>45544</v>
      </c>
      <c r="L792" s="2"/>
      <c r="M792" t="b">
        <v>0</v>
      </c>
      <c r="N792">
        <v>528</v>
      </c>
      <c r="O792">
        <v>17</v>
      </c>
      <c r="P792" s="2">
        <v>46046</v>
      </c>
      <c r="Q792">
        <v>2</v>
      </c>
      <c r="R792">
        <v>18.3</v>
      </c>
    </row>
    <row r="793" spans="2:18" x14ac:dyDescent="0.25">
      <c r="B793" s="1" t="s">
        <v>844</v>
      </c>
      <c r="C793">
        <v>49</v>
      </c>
      <c r="D793" s="1" t="s">
        <v>7</v>
      </c>
      <c r="E793" s="1" t="s">
        <v>28</v>
      </c>
      <c r="F793" s="1" t="s">
        <v>21</v>
      </c>
      <c r="G793" s="2">
        <v>44940</v>
      </c>
      <c r="H793" s="1" t="s">
        <v>237</v>
      </c>
      <c r="I793">
        <v>20.3</v>
      </c>
      <c r="J793" s="1" t="s">
        <v>242</v>
      </c>
      <c r="K793" s="2">
        <v>44941</v>
      </c>
      <c r="L793" s="2"/>
      <c r="M793" t="b">
        <v>0</v>
      </c>
      <c r="N793">
        <v>1131</v>
      </c>
      <c r="O793">
        <v>37</v>
      </c>
      <c r="P793" s="2">
        <v>46047</v>
      </c>
      <c r="Q793">
        <v>0</v>
      </c>
      <c r="R793">
        <v>6.59</v>
      </c>
    </row>
    <row r="794" spans="2:18" x14ac:dyDescent="0.25">
      <c r="B794" s="1" t="s">
        <v>845</v>
      </c>
      <c r="C794">
        <v>54</v>
      </c>
      <c r="D794" s="1" t="s">
        <v>7</v>
      </c>
      <c r="E794" s="1" t="s">
        <v>8</v>
      </c>
      <c r="F794" s="1" t="s">
        <v>12</v>
      </c>
      <c r="G794" s="2">
        <v>45034</v>
      </c>
      <c r="H794" s="1" t="s">
        <v>237</v>
      </c>
      <c r="I794">
        <v>21.37</v>
      </c>
      <c r="J794" s="1" t="s">
        <v>240</v>
      </c>
      <c r="K794" s="2">
        <v>45035</v>
      </c>
      <c r="L794" s="2"/>
      <c r="M794" t="b">
        <v>0</v>
      </c>
      <c r="N794">
        <v>1037</v>
      </c>
      <c r="O794">
        <v>34</v>
      </c>
      <c r="P794" s="2">
        <v>46052</v>
      </c>
      <c r="Q794">
        <v>2</v>
      </c>
      <c r="R794">
        <v>6.96</v>
      </c>
    </row>
    <row r="795" spans="2:18" x14ac:dyDescent="0.25">
      <c r="B795" s="1" t="s">
        <v>846</v>
      </c>
      <c r="C795">
        <v>25</v>
      </c>
      <c r="D795" s="1" t="s">
        <v>14</v>
      </c>
      <c r="E795" s="1" t="s">
        <v>50</v>
      </c>
      <c r="F795" s="1" t="s">
        <v>15</v>
      </c>
      <c r="G795" s="2">
        <v>45439</v>
      </c>
      <c r="H795" s="1" t="s">
        <v>239</v>
      </c>
      <c r="I795">
        <v>77.959999999999994</v>
      </c>
      <c r="J795" s="1" t="s">
        <v>240</v>
      </c>
      <c r="K795" s="2">
        <v>45448</v>
      </c>
      <c r="L795" s="2">
        <v>45526</v>
      </c>
      <c r="M795" t="b">
        <v>1</v>
      </c>
      <c r="N795">
        <v>78</v>
      </c>
      <c r="O795">
        <v>2</v>
      </c>
      <c r="P795" s="2">
        <v>45372</v>
      </c>
      <c r="Q795">
        <v>0</v>
      </c>
      <c r="R795">
        <v>9.5299999999999994</v>
      </c>
    </row>
    <row r="796" spans="2:18" x14ac:dyDescent="0.25">
      <c r="B796" s="1" t="s">
        <v>847</v>
      </c>
      <c r="C796">
        <v>35</v>
      </c>
      <c r="D796" s="1" t="s">
        <v>14</v>
      </c>
      <c r="E796" s="1" t="s">
        <v>28</v>
      </c>
      <c r="F796" s="1" t="s">
        <v>41</v>
      </c>
      <c r="G796" s="2">
        <v>45741</v>
      </c>
      <c r="H796" s="1" t="s">
        <v>241</v>
      </c>
      <c r="I796">
        <v>43.05</v>
      </c>
      <c r="J796" s="1" t="s">
        <v>240</v>
      </c>
      <c r="K796" s="2">
        <v>45746</v>
      </c>
      <c r="L796" s="2"/>
      <c r="M796" t="b">
        <v>0</v>
      </c>
      <c r="N796">
        <v>326</v>
      </c>
      <c r="O796">
        <v>10</v>
      </c>
      <c r="P796" s="2">
        <v>46045</v>
      </c>
      <c r="Q796">
        <v>0</v>
      </c>
      <c r="R796">
        <v>7.52</v>
      </c>
    </row>
    <row r="797" spans="2:18" x14ac:dyDescent="0.25">
      <c r="B797" s="1" t="s">
        <v>848</v>
      </c>
      <c r="C797">
        <v>23</v>
      </c>
      <c r="D797" s="1" t="s">
        <v>24</v>
      </c>
      <c r="E797" s="1" t="s">
        <v>43</v>
      </c>
      <c r="F797" s="1" t="s">
        <v>15</v>
      </c>
      <c r="G797" s="2">
        <v>45857</v>
      </c>
      <c r="H797" s="1" t="s">
        <v>241</v>
      </c>
      <c r="I797">
        <v>38.92</v>
      </c>
      <c r="J797" s="1" t="s">
        <v>240</v>
      </c>
      <c r="K797" s="2">
        <v>45862</v>
      </c>
      <c r="L797" s="2"/>
      <c r="M797" t="b">
        <v>0</v>
      </c>
      <c r="N797">
        <v>210</v>
      </c>
      <c r="O797">
        <v>7</v>
      </c>
      <c r="P797" s="2">
        <v>46044</v>
      </c>
      <c r="Q797">
        <v>2</v>
      </c>
      <c r="R797">
        <v>14.2</v>
      </c>
    </row>
    <row r="798" spans="2:18" x14ac:dyDescent="0.25">
      <c r="B798" s="1" t="s">
        <v>849</v>
      </c>
      <c r="C798">
        <v>27</v>
      </c>
      <c r="D798" s="1" t="s">
        <v>7</v>
      </c>
      <c r="E798" s="1" t="s">
        <v>36</v>
      </c>
      <c r="F798" s="1" t="s">
        <v>12</v>
      </c>
      <c r="G798" s="2">
        <v>45413</v>
      </c>
      <c r="H798" s="1" t="s">
        <v>241</v>
      </c>
      <c r="I798">
        <v>43.99</v>
      </c>
      <c r="J798" s="1" t="s">
        <v>2797</v>
      </c>
      <c r="K798" s="2">
        <v>45416</v>
      </c>
      <c r="L798" s="2"/>
      <c r="M798" t="b">
        <v>0</v>
      </c>
      <c r="N798">
        <v>656</v>
      </c>
      <c r="O798">
        <v>21</v>
      </c>
      <c r="P798" s="2">
        <v>46040</v>
      </c>
      <c r="Q798">
        <v>0</v>
      </c>
      <c r="R798">
        <v>10.68</v>
      </c>
    </row>
    <row r="799" spans="2:18" x14ac:dyDescent="0.25">
      <c r="B799" s="1" t="s">
        <v>850</v>
      </c>
      <c r="C799">
        <v>28</v>
      </c>
      <c r="D799" s="1" t="s">
        <v>7</v>
      </c>
      <c r="E799" s="1" t="s">
        <v>50</v>
      </c>
      <c r="F799" s="1" t="s">
        <v>21</v>
      </c>
      <c r="G799" s="2">
        <v>45259</v>
      </c>
      <c r="H799" s="1" t="s">
        <v>239</v>
      </c>
      <c r="I799">
        <v>76.12</v>
      </c>
      <c r="J799" s="1" t="s">
        <v>240</v>
      </c>
      <c r="K799" s="2">
        <v>45272</v>
      </c>
      <c r="L799" s="2"/>
      <c r="M799" t="b">
        <v>0</v>
      </c>
      <c r="N799">
        <v>800</v>
      </c>
      <c r="O799">
        <v>26</v>
      </c>
      <c r="P799" s="2">
        <v>46047</v>
      </c>
      <c r="Q799">
        <v>1</v>
      </c>
      <c r="R799">
        <v>16.43</v>
      </c>
    </row>
    <row r="800" spans="2:18" x14ac:dyDescent="0.25">
      <c r="B800" s="1" t="s">
        <v>851</v>
      </c>
      <c r="C800">
        <v>24</v>
      </c>
      <c r="D800" s="1" t="s">
        <v>7</v>
      </c>
      <c r="E800" s="1" t="s">
        <v>26</v>
      </c>
      <c r="F800" s="1"/>
      <c r="G800" s="2">
        <v>46018</v>
      </c>
      <c r="H800" s="1" t="s">
        <v>237</v>
      </c>
      <c r="I800">
        <v>15.41</v>
      </c>
      <c r="J800" s="1" t="s">
        <v>240</v>
      </c>
      <c r="K800" s="2">
        <v>46023</v>
      </c>
      <c r="L800" s="2"/>
      <c r="M800" t="b">
        <v>0</v>
      </c>
      <c r="N800">
        <v>49</v>
      </c>
      <c r="O800">
        <v>1</v>
      </c>
      <c r="P800" s="2">
        <v>46046</v>
      </c>
      <c r="Q800">
        <v>1</v>
      </c>
      <c r="R800">
        <v>6.91</v>
      </c>
    </row>
    <row r="801" spans="2:18" x14ac:dyDescent="0.25">
      <c r="B801" s="1" t="s">
        <v>852</v>
      </c>
      <c r="C801">
        <v>25</v>
      </c>
      <c r="D801" s="1" t="s">
        <v>14</v>
      </c>
      <c r="E801" s="1" t="s">
        <v>26</v>
      </c>
      <c r="F801" s="1" t="s">
        <v>12</v>
      </c>
      <c r="G801" s="2">
        <v>45443</v>
      </c>
      <c r="H801" s="1" t="s">
        <v>241</v>
      </c>
      <c r="I801">
        <v>38.75</v>
      </c>
      <c r="J801" s="1" t="s">
        <v>242</v>
      </c>
      <c r="K801" s="2">
        <v>45453</v>
      </c>
      <c r="L801" s="2"/>
      <c r="M801" t="b">
        <v>0</v>
      </c>
      <c r="N801">
        <v>619</v>
      </c>
      <c r="O801">
        <v>20</v>
      </c>
      <c r="P801" s="2">
        <v>46043</v>
      </c>
      <c r="Q801">
        <v>2</v>
      </c>
      <c r="R801">
        <v>4.2300000000000004</v>
      </c>
    </row>
    <row r="802" spans="2:18" x14ac:dyDescent="0.25">
      <c r="B802" s="1" t="s">
        <v>853</v>
      </c>
      <c r="C802">
        <v>33</v>
      </c>
      <c r="D802" s="1" t="s">
        <v>7</v>
      </c>
      <c r="E802" s="1" t="s">
        <v>50</v>
      </c>
      <c r="F802" s="1" t="s">
        <v>9</v>
      </c>
      <c r="G802" s="2">
        <v>45282</v>
      </c>
      <c r="H802" s="1" t="s">
        <v>241</v>
      </c>
      <c r="I802">
        <v>44.33</v>
      </c>
      <c r="J802" s="1" t="s">
        <v>240</v>
      </c>
      <c r="K802" s="2">
        <v>45293</v>
      </c>
      <c r="L802" s="2">
        <v>45727</v>
      </c>
      <c r="M802" t="b">
        <v>1</v>
      </c>
      <c r="N802">
        <v>434</v>
      </c>
      <c r="O802">
        <v>14</v>
      </c>
      <c r="P802" s="2">
        <v>45584</v>
      </c>
      <c r="Q802">
        <v>0</v>
      </c>
      <c r="R802">
        <v>9.61</v>
      </c>
    </row>
    <row r="803" spans="2:18" x14ac:dyDescent="0.25">
      <c r="B803" s="1" t="s">
        <v>854</v>
      </c>
      <c r="C803">
        <v>23</v>
      </c>
      <c r="D803" s="1" t="s">
        <v>14</v>
      </c>
      <c r="E803" s="1" t="s">
        <v>43</v>
      </c>
      <c r="F803" s="1" t="s">
        <v>9</v>
      </c>
      <c r="G803" s="2">
        <v>45425</v>
      </c>
      <c r="H803" s="1" t="s">
        <v>239</v>
      </c>
      <c r="I803">
        <v>82.38</v>
      </c>
      <c r="J803" s="1" t="s">
        <v>240</v>
      </c>
      <c r="K803" s="2">
        <v>45425</v>
      </c>
      <c r="L803" s="2"/>
      <c r="M803" t="b">
        <v>0</v>
      </c>
      <c r="N803">
        <v>647</v>
      </c>
      <c r="O803">
        <v>21</v>
      </c>
      <c r="P803" s="2">
        <v>46042</v>
      </c>
      <c r="Q803">
        <v>0</v>
      </c>
      <c r="R803">
        <v>21.63</v>
      </c>
    </row>
    <row r="804" spans="2:18" x14ac:dyDescent="0.25">
      <c r="B804" s="1" t="s">
        <v>855</v>
      </c>
      <c r="C804">
        <v>42</v>
      </c>
      <c r="D804" s="1" t="s">
        <v>14</v>
      </c>
      <c r="E804" s="1" t="s">
        <v>8</v>
      </c>
      <c r="F804" s="1" t="s">
        <v>34</v>
      </c>
      <c r="G804" s="2">
        <v>44940</v>
      </c>
      <c r="H804" s="1" t="s">
        <v>237</v>
      </c>
      <c r="I804">
        <v>18.22</v>
      </c>
      <c r="J804" s="1" t="s">
        <v>238</v>
      </c>
      <c r="K804" s="2">
        <v>44943</v>
      </c>
      <c r="L804" s="2"/>
      <c r="M804" t="b">
        <v>0</v>
      </c>
      <c r="N804">
        <v>1129</v>
      </c>
      <c r="O804">
        <v>37</v>
      </c>
      <c r="P804" s="2">
        <v>46044</v>
      </c>
      <c r="Q804">
        <v>2</v>
      </c>
      <c r="R804">
        <v>10.35</v>
      </c>
    </row>
    <row r="805" spans="2:18" x14ac:dyDescent="0.25">
      <c r="B805" s="1" t="s">
        <v>856</v>
      </c>
      <c r="C805">
        <v>26</v>
      </c>
      <c r="D805" s="1" t="s">
        <v>7</v>
      </c>
      <c r="E805" s="1" t="s">
        <v>17</v>
      </c>
      <c r="F805" s="1" t="s">
        <v>12</v>
      </c>
      <c r="G805" s="2">
        <v>45267</v>
      </c>
      <c r="H805" s="1" t="s">
        <v>237</v>
      </c>
      <c r="I805">
        <v>19.5</v>
      </c>
      <c r="J805" s="1" t="s">
        <v>240</v>
      </c>
      <c r="K805" s="2">
        <v>45280</v>
      </c>
      <c r="L805" s="2"/>
      <c r="M805" t="b">
        <v>0</v>
      </c>
      <c r="N805">
        <v>792</v>
      </c>
      <c r="O805">
        <v>26</v>
      </c>
      <c r="P805" s="2">
        <v>46054</v>
      </c>
      <c r="Q805">
        <v>2</v>
      </c>
    </row>
    <row r="806" spans="2:18" x14ac:dyDescent="0.25">
      <c r="B806" s="1" t="s">
        <v>857</v>
      </c>
      <c r="C806">
        <v>59</v>
      </c>
      <c r="D806" s="1" t="s">
        <v>7</v>
      </c>
      <c r="E806" s="1" t="s">
        <v>43</v>
      </c>
      <c r="F806" s="1" t="s">
        <v>15</v>
      </c>
      <c r="G806" s="2">
        <v>45508</v>
      </c>
      <c r="H806" s="1" t="s">
        <v>243</v>
      </c>
      <c r="I806">
        <v>42.03</v>
      </c>
      <c r="J806" s="1" t="s">
        <v>238</v>
      </c>
      <c r="K806" s="2">
        <v>45521</v>
      </c>
      <c r="L806" s="2"/>
      <c r="M806" t="b">
        <v>0</v>
      </c>
      <c r="N806">
        <v>551</v>
      </c>
      <c r="O806">
        <v>18</v>
      </c>
      <c r="P806" s="2">
        <v>46049</v>
      </c>
      <c r="Q806">
        <v>2</v>
      </c>
      <c r="R806">
        <v>16.25</v>
      </c>
    </row>
    <row r="807" spans="2:18" x14ac:dyDescent="0.25">
      <c r="B807" s="1" t="s">
        <v>858</v>
      </c>
      <c r="C807">
        <v>30</v>
      </c>
      <c r="D807" s="1" t="s">
        <v>7</v>
      </c>
      <c r="E807" s="1" t="s">
        <v>28</v>
      </c>
      <c r="F807" s="1" t="s">
        <v>372</v>
      </c>
      <c r="G807" s="2">
        <v>45962</v>
      </c>
      <c r="H807" s="1" t="s">
        <v>239</v>
      </c>
      <c r="I807">
        <v>78.459999999999994</v>
      </c>
      <c r="J807" s="1" t="s">
        <v>242</v>
      </c>
      <c r="K807" s="2">
        <v>45968</v>
      </c>
      <c r="L807" s="2"/>
      <c r="M807" t="b">
        <v>0</v>
      </c>
      <c r="N807">
        <v>104</v>
      </c>
      <c r="O807">
        <v>3</v>
      </c>
      <c r="P807" s="2">
        <v>46046</v>
      </c>
      <c r="Q807">
        <v>0</v>
      </c>
      <c r="R807">
        <v>10.96</v>
      </c>
    </row>
    <row r="808" spans="2:18" x14ac:dyDescent="0.25">
      <c r="B808" s="1" t="s">
        <v>859</v>
      </c>
      <c r="C808">
        <v>35</v>
      </c>
      <c r="D808" s="1" t="s">
        <v>14</v>
      </c>
      <c r="E808" s="1" t="s">
        <v>8</v>
      </c>
      <c r="F808" s="1" t="s">
        <v>34</v>
      </c>
      <c r="G808" s="2">
        <v>45758</v>
      </c>
      <c r="H808" s="1" t="s">
        <v>243</v>
      </c>
      <c r="I808">
        <v>240.81</v>
      </c>
      <c r="J808" s="1" t="s">
        <v>240</v>
      </c>
      <c r="K808" s="2">
        <v>45760</v>
      </c>
      <c r="L808" s="2"/>
      <c r="M808" t="b">
        <v>0</v>
      </c>
      <c r="N808">
        <v>312</v>
      </c>
      <c r="O808">
        <v>10</v>
      </c>
      <c r="P808" s="2">
        <v>46048</v>
      </c>
      <c r="Q808">
        <v>1</v>
      </c>
      <c r="R808">
        <v>18.11</v>
      </c>
    </row>
    <row r="809" spans="2:18" x14ac:dyDescent="0.25">
      <c r="B809" s="1" t="s">
        <v>860</v>
      </c>
      <c r="C809">
        <v>22</v>
      </c>
      <c r="D809" s="1" t="s">
        <v>7</v>
      </c>
      <c r="E809" s="1" t="s">
        <v>28</v>
      </c>
      <c r="F809" s="1" t="s">
        <v>18</v>
      </c>
      <c r="G809" s="2">
        <v>45807</v>
      </c>
      <c r="H809" s="1" t="s">
        <v>241</v>
      </c>
      <c r="I809">
        <v>37.39</v>
      </c>
      <c r="J809" s="1" t="s">
        <v>238</v>
      </c>
      <c r="K809" s="2">
        <v>45811</v>
      </c>
      <c r="L809" s="2"/>
      <c r="M809" t="b">
        <v>0</v>
      </c>
      <c r="N809">
        <v>261</v>
      </c>
      <c r="O809">
        <v>8</v>
      </c>
      <c r="P809" s="2">
        <v>46054</v>
      </c>
      <c r="Q809">
        <v>0</v>
      </c>
      <c r="R809">
        <v>17.45</v>
      </c>
    </row>
    <row r="810" spans="2:18" x14ac:dyDescent="0.25">
      <c r="B810" s="1" t="s">
        <v>861</v>
      </c>
      <c r="C810">
        <v>49</v>
      </c>
      <c r="D810" s="1" t="s">
        <v>7</v>
      </c>
      <c r="E810" s="1" t="s">
        <v>26</v>
      </c>
      <c r="F810" s="1" t="s">
        <v>12</v>
      </c>
      <c r="G810" s="2">
        <v>45541</v>
      </c>
      <c r="H810" s="1" t="s">
        <v>237</v>
      </c>
      <c r="I810">
        <v>20.52</v>
      </c>
      <c r="J810" s="1" t="s">
        <v>238</v>
      </c>
      <c r="K810" s="2">
        <v>45555</v>
      </c>
      <c r="L810" s="2"/>
      <c r="M810" t="b">
        <v>0</v>
      </c>
      <c r="N810">
        <v>517</v>
      </c>
      <c r="O810">
        <v>17</v>
      </c>
      <c r="P810" s="2">
        <v>46050</v>
      </c>
      <c r="Q810">
        <v>0</v>
      </c>
      <c r="R810">
        <v>8.31</v>
      </c>
    </row>
    <row r="811" spans="2:18" x14ac:dyDescent="0.25">
      <c r="B811" s="1" t="s">
        <v>862</v>
      </c>
      <c r="C811">
        <v>44</v>
      </c>
      <c r="D811" s="1" t="s">
        <v>7</v>
      </c>
      <c r="E811" s="1" t="s">
        <v>8</v>
      </c>
      <c r="F811" s="1" t="s">
        <v>12</v>
      </c>
      <c r="G811" s="2">
        <v>45051</v>
      </c>
      <c r="H811" s="1" t="s">
        <v>237</v>
      </c>
      <c r="I811">
        <v>20.16</v>
      </c>
      <c r="J811" s="1" t="s">
        <v>242</v>
      </c>
      <c r="K811" s="2">
        <v>45061</v>
      </c>
      <c r="L811" s="2"/>
      <c r="M811" t="b">
        <v>0</v>
      </c>
      <c r="N811">
        <v>1011</v>
      </c>
      <c r="O811">
        <v>33</v>
      </c>
      <c r="P811" s="2">
        <v>46050</v>
      </c>
      <c r="Q811">
        <v>2</v>
      </c>
      <c r="R811">
        <v>4.84</v>
      </c>
    </row>
    <row r="812" spans="2:18" x14ac:dyDescent="0.25">
      <c r="B812" s="1" t="s">
        <v>863</v>
      </c>
      <c r="C812">
        <v>37</v>
      </c>
      <c r="D812" s="1" t="s">
        <v>7</v>
      </c>
      <c r="E812" s="1" t="s">
        <v>43</v>
      </c>
      <c r="F812" s="1" t="s">
        <v>9</v>
      </c>
      <c r="G812" s="2">
        <v>45367</v>
      </c>
      <c r="H812" s="1" t="s">
        <v>241</v>
      </c>
      <c r="I812">
        <v>36.82</v>
      </c>
      <c r="J812" s="1" t="s">
        <v>240</v>
      </c>
      <c r="K812" s="2">
        <v>45368</v>
      </c>
      <c r="L812" s="2"/>
      <c r="M812" t="b">
        <v>0</v>
      </c>
      <c r="N812">
        <v>704</v>
      </c>
      <c r="O812">
        <v>23</v>
      </c>
      <c r="P812" s="2">
        <v>46054</v>
      </c>
      <c r="Q812">
        <v>0</v>
      </c>
      <c r="R812">
        <v>9.7799999999999994</v>
      </c>
    </row>
    <row r="813" spans="2:18" x14ac:dyDescent="0.25">
      <c r="B813" s="1" t="s">
        <v>864</v>
      </c>
      <c r="C813">
        <v>22</v>
      </c>
      <c r="D813" s="1" t="s">
        <v>24</v>
      </c>
      <c r="E813" s="1" t="s">
        <v>28</v>
      </c>
      <c r="F813" s="1" t="s">
        <v>12</v>
      </c>
      <c r="G813" s="2">
        <v>46050</v>
      </c>
      <c r="H813" s="1" t="s">
        <v>237</v>
      </c>
      <c r="I813">
        <v>18.350000000000001</v>
      </c>
      <c r="J813" s="1" t="s">
        <v>2797</v>
      </c>
      <c r="K813" s="2">
        <v>46060</v>
      </c>
      <c r="L813" s="2">
        <v>46036</v>
      </c>
      <c r="M813" t="b">
        <v>1</v>
      </c>
      <c r="N813">
        <v>24</v>
      </c>
      <c r="O813">
        <v>0</v>
      </c>
      <c r="P813" s="2">
        <v>45895</v>
      </c>
      <c r="Q813">
        <v>3</v>
      </c>
      <c r="R813">
        <v>2.77</v>
      </c>
    </row>
    <row r="814" spans="2:18" x14ac:dyDescent="0.25">
      <c r="B814" s="1" t="s">
        <v>865</v>
      </c>
      <c r="C814">
        <v>36</v>
      </c>
      <c r="D814" s="1" t="s">
        <v>7</v>
      </c>
      <c r="E814" s="1" t="s">
        <v>17</v>
      </c>
      <c r="F814" s="1" t="s">
        <v>12</v>
      </c>
      <c r="G814" s="2">
        <v>44976</v>
      </c>
      <c r="H814" s="1" t="s">
        <v>241</v>
      </c>
      <c r="I814">
        <v>42.18</v>
      </c>
      <c r="J814" s="1" t="s">
        <v>240</v>
      </c>
      <c r="K814" s="2">
        <v>44978</v>
      </c>
      <c r="L814" s="2"/>
      <c r="M814" t="b">
        <v>0</v>
      </c>
      <c r="N814">
        <v>1094</v>
      </c>
      <c r="O814">
        <v>36</v>
      </c>
      <c r="P814" s="2">
        <v>46049</v>
      </c>
      <c r="Q814">
        <v>0</v>
      </c>
      <c r="R814">
        <v>11.11</v>
      </c>
    </row>
    <row r="815" spans="2:18" x14ac:dyDescent="0.25">
      <c r="B815" s="1" t="s">
        <v>866</v>
      </c>
      <c r="C815">
        <v>24</v>
      </c>
      <c r="D815" s="1" t="s">
        <v>7</v>
      </c>
      <c r="E815" s="1" t="s">
        <v>57</v>
      </c>
      <c r="F815" s="1" t="s">
        <v>34</v>
      </c>
      <c r="G815" s="2">
        <v>45917</v>
      </c>
      <c r="H815" s="1" t="s">
        <v>239</v>
      </c>
      <c r="I815">
        <v>79.92</v>
      </c>
      <c r="J815" s="1" t="s">
        <v>242</v>
      </c>
      <c r="K815" s="2">
        <v>45921</v>
      </c>
      <c r="L815" s="2"/>
      <c r="M815" t="b">
        <v>0</v>
      </c>
      <c r="N815">
        <v>151</v>
      </c>
      <c r="O815">
        <v>5</v>
      </c>
      <c r="P815" s="2">
        <v>46043</v>
      </c>
      <c r="Q815">
        <v>0</v>
      </c>
      <c r="R815">
        <v>16.79</v>
      </c>
    </row>
    <row r="816" spans="2:18" x14ac:dyDescent="0.25">
      <c r="B816" s="1" t="s">
        <v>867</v>
      </c>
      <c r="C816">
        <v>47</v>
      </c>
      <c r="D816" s="1" t="s">
        <v>7</v>
      </c>
      <c r="E816" s="1" t="s">
        <v>262</v>
      </c>
      <c r="F816" s="1" t="s">
        <v>12</v>
      </c>
      <c r="G816" s="2">
        <v>45698</v>
      </c>
      <c r="H816" s="1" t="s">
        <v>237</v>
      </c>
      <c r="I816">
        <v>19.510000000000002</v>
      </c>
      <c r="J816" s="1" t="s">
        <v>240</v>
      </c>
      <c r="K816" s="2">
        <v>45705</v>
      </c>
      <c r="L816" s="2"/>
      <c r="M816" t="b">
        <v>0</v>
      </c>
      <c r="N816">
        <v>367</v>
      </c>
      <c r="O816">
        <v>12</v>
      </c>
      <c r="P816" s="2">
        <v>46041</v>
      </c>
      <c r="Q816">
        <v>2</v>
      </c>
      <c r="R816">
        <v>6.08</v>
      </c>
    </row>
    <row r="817" spans="2:18" x14ac:dyDescent="0.25">
      <c r="B817" s="1" t="s">
        <v>868</v>
      </c>
      <c r="C817">
        <v>41</v>
      </c>
      <c r="D817" s="1" t="s">
        <v>14</v>
      </c>
      <c r="E817" s="1" t="s">
        <v>8</v>
      </c>
      <c r="F817" s="1" t="s">
        <v>41</v>
      </c>
      <c r="G817" s="2">
        <v>45246</v>
      </c>
      <c r="H817" s="1" t="s">
        <v>237</v>
      </c>
      <c r="I817">
        <v>16.510000000000002</v>
      </c>
      <c r="J817" s="1" t="s">
        <v>240</v>
      </c>
      <c r="K817" s="2">
        <v>45251</v>
      </c>
      <c r="L817" s="2"/>
      <c r="M817" t="b">
        <v>0</v>
      </c>
      <c r="N817">
        <v>821</v>
      </c>
      <c r="O817">
        <v>27</v>
      </c>
      <c r="P817" s="2">
        <v>46041</v>
      </c>
      <c r="Q817">
        <v>1</v>
      </c>
      <c r="R817">
        <v>1.36</v>
      </c>
    </row>
    <row r="818" spans="2:18" x14ac:dyDescent="0.25">
      <c r="B818" s="1" t="s">
        <v>869</v>
      </c>
      <c r="C818">
        <v>35</v>
      </c>
      <c r="D818" s="1" t="s">
        <v>14</v>
      </c>
      <c r="E818" s="1" t="s">
        <v>36</v>
      </c>
      <c r="F818" s="1" t="s">
        <v>15</v>
      </c>
      <c r="G818" s="2">
        <v>45803</v>
      </c>
      <c r="H818" s="1" t="s">
        <v>237</v>
      </c>
      <c r="I818">
        <v>20</v>
      </c>
      <c r="J818" s="1" t="s">
        <v>240</v>
      </c>
      <c r="K818" s="2">
        <v>45813</v>
      </c>
      <c r="L818" s="2"/>
      <c r="M818" t="b">
        <v>0</v>
      </c>
      <c r="N818">
        <v>259</v>
      </c>
      <c r="O818">
        <v>8</v>
      </c>
      <c r="P818" s="2">
        <v>46041</v>
      </c>
      <c r="Q818">
        <v>0</v>
      </c>
      <c r="R818">
        <v>7.06</v>
      </c>
    </row>
    <row r="819" spans="2:18" x14ac:dyDescent="0.25">
      <c r="B819" s="1" t="s">
        <v>870</v>
      </c>
      <c r="C819">
        <v>18</v>
      </c>
      <c r="D819" s="1" t="s">
        <v>14</v>
      </c>
      <c r="E819" s="1" t="s">
        <v>32</v>
      </c>
      <c r="F819" s="1" t="s">
        <v>9</v>
      </c>
      <c r="G819" s="2">
        <v>45870</v>
      </c>
      <c r="H819" s="1" t="s">
        <v>237</v>
      </c>
      <c r="I819">
        <v>19.440000000000001</v>
      </c>
      <c r="J819" s="1" t="s">
        <v>240</v>
      </c>
      <c r="K819" s="2">
        <v>45872</v>
      </c>
      <c r="L819" s="2"/>
      <c r="M819" t="b">
        <v>0</v>
      </c>
      <c r="N819">
        <v>200</v>
      </c>
      <c r="O819">
        <v>6</v>
      </c>
      <c r="P819" s="2">
        <v>46047</v>
      </c>
      <c r="Q819">
        <v>3</v>
      </c>
      <c r="R819">
        <v>3.88</v>
      </c>
    </row>
    <row r="820" spans="2:18" x14ac:dyDescent="0.25">
      <c r="B820" s="1" t="s">
        <v>871</v>
      </c>
      <c r="C820">
        <v>25</v>
      </c>
      <c r="D820" s="1" t="s">
        <v>14</v>
      </c>
      <c r="E820" s="1" t="s">
        <v>17</v>
      </c>
      <c r="F820" s="1" t="s">
        <v>18</v>
      </c>
      <c r="G820" s="2">
        <v>44975</v>
      </c>
      <c r="H820" s="1" t="s">
        <v>241</v>
      </c>
      <c r="J820" s="1" t="s">
        <v>240</v>
      </c>
      <c r="K820" s="2">
        <v>44988</v>
      </c>
      <c r="L820" s="2"/>
      <c r="M820" t="b">
        <v>0</v>
      </c>
      <c r="N820">
        <v>1084</v>
      </c>
      <c r="O820">
        <v>36</v>
      </c>
      <c r="P820" s="2">
        <v>46051</v>
      </c>
      <c r="Q820">
        <v>2</v>
      </c>
      <c r="R820">
        <v>6.06</v>
      </c>
    </row>
    <row r="821" spans="2:18" x14ac:dyDescent="0.25">
      <c r="B821" s="1" t="s">
        <v>872</v>
      </c>
      <c r="C821">
        <v>40</v>
      </c>
      <c r="D821" s="1" t="s">
        <v>14</v>
      </c>
      <c r="E821" s="1" t="s">
        <v>8</v>
      </c>
      <c r="F821" s="1" t="s">
        <v>9</v>
      </c>
      <c r="G821" s="2">
        <v>45046</v>
      </c>
      <c r="H821" s="1" t="s">
        <v>237</v>
      </c>
      <c r="I821">
        <v>19.55</v>
      </c>
      <c r="J821" s="1" t="s">
        <v>240</v>
      </c>
      <c r="K821" s="2">
        <v>45054</v>
      </c>
      <c r="L821" s="2"/>
      <c r="M821" t="b">
        <v>0</v>
      </c>
      <c r="N821">
        <v>1018</v>
      </c>
      <c r="O821">
        <v>33</v>
      </c>
      <c r="P821" s="2">
        <v>46053</v>
      </c>
      <c r="Q821">
        <v>0</v>
      </c>
      <c r="R821">
        <v>11.07</v>
      </c>
    </row>
    <row r="822" spans="2:18" x14ac:dyDescent="0.25">
      <c r="B822" s="1" t="s">
        <v>873</v>
      </c>
      <c r="C822">
        <v>45</v>
      </c>
      <c r="D822" s="1" t="s">
        <v>14</v>
      </c>
      <c r="E822" s="1" t="s">
        <v>8</v>
      </c>
      <c r="F822" s="1" t="s">
        <v>34</v>
      </c>
      <c r="G822" s="2">
        <v>45677</v>
      </c>
      <c r="H822" s="1" t="s">
        <v>237</v>
      </c>
      <c r="I822">
        <v>18.38</v>
      </c>
      <c r="J822" s="1" t="s">
        <v>238</v>
      </c>
      <c r="K822" s="2">
        <v>45681</v>
      </c>
      <c r="L822" s="2">
        <v>45993</v>
      </c>
      <c r="M822" t="b">
        <v>1</v>
      </c>
      <c r="N822">
        <v>312</v>
      </c>
      <c r="O822">
        <v>10</v>
      </c>
      <c r="P822" s="2">
        <v>45874</v>
      </c>
      <c r="Q822">
        <v>2</v>
      </c>
      <c r="R822">
        <v>14.68</v>
      </c>
    </row>
    <row r="823" spans="2:18" x14ac:dyDescent="0.25">
      <c r="B823" s="1" t="s">
        <v>874</v>
      </c>
      <c r="C823">
        <v>44</v>
      </c>
      <c r="D823" s="1" t="s">
        <v>7</v>
      </c>
      <c r="E823" s="1" t="s">
        <v>43</v>
      </c>
      <c r="F823" s="1" t="s">
        <v>12</v>
      </c>
      <c r="G823" s="2">
        <v>46052</v>
      </c>
      <c r="H823" s="1" t="s">
        <v>2861</v>
      </c>
      <c r="I823">
        <v>18.100000000000001</v>
      </c>
      <c r="J823" s="1" t="s">
        <v>240</v>
      </c>
      <c r="K823" s="2">
        <v>46066</v>
      </c>
      <c r="L823" s="2">
        <v>46043</v>
      </c>
      <c r="M823" t="b">
        <v>1</v>
      </c>
      <c r="N823">
        <v>23</v>
      </c>
      <c r="O823">
        <v>0</v>
      </c>
      <c r="P823" s="2">
        <v>46003</v>
      </c>
      <c r="Q823">
        <v>1</v>
      </c>
      <c r="R823">
        <v>13.77</v>
      </c>
    </row>
    <row r="824" spans="2:18" x14ac:dyDescent="0.25">
      <c r="B824" s="1" t="s">
        <v>875</v>
      </c>
      <c r="C824">
        <v>20</v>
      </c>
      <c r="D824" s="1" t="s">
        <v>14</v>
      </c>
      <c r="E824" s="1" t="s">
        <v>36</v>
      </c>
      <c r="F824" s="1" t="s">
        <v>15</v>
      </c>
      <c r="G824" s="2">
        <v>44954</v>
      </c>
      <c r="H824" s="1" t="s">
        <v>237</v>
      </c>
      <c r="I824">
        <v>18.63</v>
      </c>
      <c r="J824" s="1" t="s">
        <v>240</v>
      </c>
      <c r="K824" s="2">
        <v>44961</v>
      </c>
      <c r="L824" s="2"/>
      <c r="M824" t="b">
        <v>0</v>
      </c>
      <c r="N824">
        <v>1111</v>
      </c>
      <c r="O824">
        <v>37</v>
      </c>
      <c r="P824" s="2">
        <v>46051</v>
      </c>
      <c r="Q824">
        <v>1</v>
      </c>
      <c r="R824">
        <v>8.6</v>
      </c>
    </row>
    <row r="825" spans="2:18" x14ac:dyDescent="0.25">
      <c r="B825" s="1" t="s">
        <v>876</v>
      </c>
      <c r="C825">
        <v>37</v>
      </c>
      <c r="D825" s="1" t="s">
        <v>7</v>
      </c>
      <c r="E825" s="1" t="s">
        <v>43</v>
      </c>
      <c r="F825" s="1" t="s">
        <v>12</v>
      </c>
      <c r="G825" s="2">
        <v>45677</v>
      </c>
      <c r="H825" s="1" t="s">
        <v>241</v>
      </c>
      <c r="I825">
        <v>37.549999999999997</v>
      </c>
      <c r="J825" s="1" t="s">
        <v>240</v>
      </c>
      <c r="K825" s="2">
        <v>45683</v>
      </c>
      <c r="L825" s="2"/>
      <c r="M825" t="b">
        <v>0</v>
      </c>
      <c r="N825">
        <v>389</v>
      </c>
      <c r="O825">
        <v>12</v>
      </c>
      <c r="P825" s="2">
        <v>46051</v>
      </c>
      <c r="Q825">
        <v>1</v>
      </c>
      <c r="R825">
        <v>8.94</v>
      </c>
    </row>
    <row r="826" spans="2:18" x14ac:dyDescent="0.25">
      <c r="B826" s="1" t="s">
        <v>877</v>
      </c>
      <c r="C826">
        <v>43</v>
      </c>
      <c r="D826" s="1" t="s">
        <v>14</v>
      </c>
      <c r="E826" s="1" t="s">
        <v>43</v>
      </c>
      <c r="F826" s="1" t="s">
        <v>18</v>
      </c>
      <c r="G826" s="2">
        <v>44991</v>
      </c>
      <c r="H826" s="1" t="s">
        <v>241</v>
      </c>
      <c r="I826">
        <v>45.8</v>
      </c>
      <c r="J826" s="1" t="s">
        <v>240</v>
      </c>
      <c r="K826" s="2">
        <v>45080</v>
      </c>
      <c r="L826" s="2"/>
      <c r="M826" t="b">
        <v>0</v>
      </c>
      <c r="N826">
        <v>992</v>
      </c>
      <c r="O826">
        <v>33</v>
      </c>
      <c r="P826" s="2">
        <v>46050</v>
      </c>
      <c r="Q826">
        <v>1</v>
      </c>
      <c r="R826">
        <v>9.7200000000000006</v>
      </c>
    </row>
    <row r="827" spans="2:18" x14ac:dyDescent="0.25">
      <c r="B827" s="1" t="s">
        <v>878</v>
      </c>
      <c r="C827">
        <v>19</v>
      </c>
      <c r="D827" s="1" t="s">
        <v>7</v>
      </c>
      <c r="E827" s="1" t="s">
        <v>43</v>
      </c>
      <c r="F827" s="1" t="s">
        <v>114</v>
      </c>
      <c r="G827" s="2">
        <v>45659</v>
      </c>
      <c r="H827" s="1" t="s">
        <v>241</v>
      </c>
      <c r="I827">
        <v>41.85</v>
      </c>
      <c r="J827" s="1" t="s">
        <v>240</v>
      </c>
      <c r="K827" s="2">
        <v>45673</v>
      </c>
      <c r="L827" s="2"/>
      <c r="M827" t="b">
        <v>0</v>
      </c>
      <c r="N827">
        <v>399</v>
      </c>
      <c r="O827">
        <v>13</v>
      </c>
      <c r="P827" s="2">
        <v>46049</v>
      </c>
      <c r="Q827">
        <v>2</v>
      </c>
      <c r="R827">
        <v>11.62</v>
      </c>
    </row>
    <row r="828" spans="2:18" x14ac:dyDescent="0.25">
      <c r="B828" s="1" t="s">
        <v>879</v>
      </c>
      <c r="C828">
        <v>34</v>
      </c>
      <c r="D828" s="1" t="s">
        <v>14</v>
      </c>
      <c r="E828" s="1" t="s">
        <v>8</v>
      </c>
      <c r="F828" s="1" t="s">
        <v>15</v>
      </c>
      <c r="G828" s="2">
        <v>45629</v>
      </c>
      <c r="H828" s="1" t="s">
        <v>241</v>
      </c>
      <c r="I828">
        <v>35.979999999999997</v>
      </c>
      <c r="J828" s="1" t="s">
        <v>240</v>
      </c>
      <c r="K828" s="2">
        <v>45641</v>
      </c>
      <c r="L828" s="2"/>
      <c r="M828" t="b">
        <v>0</v>
      </c>
      <c r="N828">
        <v>431</v>
      </c>
      <c r="O828">
        <v>14</v>
      </c>
      <c r="P828" s="2">
        <v>46050</v>
      </c>
      <c r="Q828">
        <v>1</v>
      </c>
      <c r="R828">
        <v>8.32</v>
      </c>
    </row>
    <row r="829" spans="2:18" x14ac:dyDescent="0.25">
      <c r="B829" s="1" t="s">
        <v>880</v>
      </c>
      <c r="D829" s="1" t="s">
        <v>7</v>
      </c>
      <c r="E829" s="1" t="s">
        <v>50</v>
      </c>
      <c r="F829" s="1" t="s">
        <v>9</v>
      </c>
      <c r="G829" s="2">
        <v>45028</v>
      </c>
      <c r="H829" s="1" t="s">
        <v>237</v>
      </c>
      <c r="I829">
        <v>22.1</v>
      </c>
      <c r="J829" s="1" t="s">
        <v>238</v>
      </c>
      <c r="K829" s="2">
        <v>45030</v>
      </c>
      <c r="L829" s="2"/>
      <c r="M829" t="b">
        <v>0</v>
      </c>
      <c r="N829">
        <v>1042</v>
      </c>
      <c r="O829">
        <v>34</v>
      </c>
      <c r="P829" s="2">
        <v>46047</v>
      </c>
      <c r="Q829">
        <v>1</v>
      </c>
      <c r="R829">
        <v>11.28</v>
      </c>
    </row>
    <row r="830" spans="2:18" x14ac:dyDescent="0.25">
      <c r="B830" s="1" t="s">
        <v>881</v>
      </c>
      <c r="C830">
        <v>31</v>
      </c>
      <c r="D830" s="1" t="s">
        <v>14</v>
      </c>
      <c r="E830" s="1" t="s">
        <v>8</v>
      </c>
      <c r="F830" s="1" t="s">
        <v>12</v>
      </c>
      <c r="G830" s="2">
        <v>45694</v>
      </c>
      <c r="H830" s="1" t="s">
        <v>241</v>
      </c>
      <c r="I830">
        <v>37.65</v>
      </c>
      <c r="J830" s="1" t="s">
        <v>238</v>
      </c>
      <c r="K830" s="2">
        <v>45708</v>
      </c>
      <c r="L830" s="2">
        <v>46026</v>
      </c>
      <c r="M830" t="b">
        <v>1</v>
      </c>
      <c r="N830">
        <v>318</v>
      </c>
      <c r="O830">
        <v>10</v>
      </c>
      <c r="P830" s="2">
        <v>45853</v>
      </c>
      <c r="Q830">
        <v>3</v>
      </c>
    </row>
    <row r="831" spans="2:18" x14ac:dyDescent="0.25">
      <c r="B831" s="1" t="s">
        <v>882</v>
      </c>
      <c r="C831">
        <v>18</v>
      </c>
      <c r="D831" s="1" t="s">
        <v>7</v>
      </c>
      <c r="E831" s="1" t="s">
        <v>50</v>
      </c>
      <c r="F831" s="1"/>
      <c r="G831" s="2">
        <v>45937</v>
      </c>
      <c r="H831" s="1" t="s">
        <v>237</v>
      </c>
      <c r="I831">
        <v>19.04</v>
      </c>
      <c r="J831" s="1" t="s">
        <v>242</v>
      </c>
      <c r="K831" s="2">
        <v>45948</v>
      </c>
      <c r="L831" s="2"/>
      <c r="M831" t="b">
        <v>0</v>
      </c>
      <c r="N831">
        <v>124</v>
      </c>
      <c r="O831">
        <v>4</v>
      </c>
      <c r="P831" s="2">
        <v>46045</v>
      </c>
      <c r="Q831">
        <v>2</v>
      </c>
      <c r="R831">
        <v>4.82</v>
      </c>
    </row>
    <row r="832" spans="2:18" x14ac:dyDescent="0.25">
      <c r="B832" s="1" t="s">
        <v>883</v>
      </c>
      <c r="C832">
        <v>31</v>
      </c>
      <c r="D832" s="1" t="s">
        <v>2055</v>
      </c>
      <c r="E832" s="1" t="s">
        <v>20</v>
      </c>
      <c r="F832" s="1" t="s">
        <v>34</v>
      </c>
      <c r="G832" s="2">
        <v>45900</v>
      </c>
      <c r="H832" s="1" t="s">
        <v>239</v>
      </c>
      <c r="I832">
        <v>84.67</v>
      </c>
      <c r="J832" s="1" t="s">
        <v>242</v>
      </c>
      <c r="K832" s="2">
        <v>45906</v>
      </c>
      <c r="L832" s="2"/>
      <c r="M832" t="b">
        <v>0</v>
      </c>
      <c r="N832">
        <v>166</v>
      </c>
      <c r="O832">
        <v>5</v>
      </c>
      <c r="P832" s="2">
        <v>46044</v>
      </c>
      <c r="Q832">
        <v>1</v>
      </c>
      <c r="R832">
        <v>19.2</v>
      </c>
    </row>
    <row r="833" spans="2:18" x14ac:dyDescent="0.25">
      <c r="B833" s="1" t="s">
        <v>884</v>
      </c>
      <c r="C833">
        <v>31</v>
      </c>
      <c r="D833" s="1" t="s">
        <v>24</v>
      </c>
      <c r="E833" s="1" t="s">
        <v>50</v>
      </c>
      <c r="F833" s="1" t="s">
        <v>15</v>
      </c>
      <c r="G833" s="2">
        <v>44959</v>
      </c>
      <c r="H833" s="1" t="s">
        <v>237</v>
      </c>
      <c r="I833">
        <v>16.010000000000002</v>
      </c>
      <c r="J833" s="1" t="s">
        <v>240</v>
      </c>
      <c r="K833" s="2">
        <v>44972</v>
      </c>
      <c r="L833" s="2">
        <v>45156</v>
      </c>
      <c r="M833" t="b">
        <v>1</v>
      </c>
      <c r="N833">
        <v>184</v>
      </c>
      <c r="O833">
        <v>6</v>
      </c>
      <c r="P833" s="2">
        <v>45110</v>
      </c>
      <c r="Q833">
        <v>1</v>
      </c>
      <c r="R833">
        <v>2.62</v>
      </c>
    </row>
    <row r="834" spans="2:18" x14ac:dyDescent="0.25">
      <c r="B834" s="1" t="s">
        <v>885</v>
      </c>
      <c r="C834">
        <v>33</v>
      </c>
      <c r="D834" s="1" t="s">
        <v>14</v>
      </c>
      <c r="E834" s="1" t="s">
        <v>26</v>
      </c>
      <c r="F834" s="1" t="s">
        <v>34</v>
      </c>
      <c r="G834" s="2">
        <v>45204</v>
      </c>
      <c r="H834" s="1" t="s">
        <v>241</v>
      </c>
      <c r="I834">
        <v>38.26</v>
      </c>
      <c r="J834" s="1" t="s">
        <v>242</v>
      </c>
      <c r="K834" s="2">
        <v>45212</v>
      </c>
      <c r="L834" s="2"/>
      <c r="M834" t="b">
        <v>0</v>
      </c>
      <c r="N834">
        <v>860</v>
      </c>
      <c r="O834">
        <v>28</v>
      </c>
      <c r="P834" s="2">
        <v>46053</v>
      </c>
      <c r="Q834">
        <v>1</v>
      </c>
      <c r="R834">
        <v>9.0399999999999991</v>
      </c>
    </row>
    <row r="835" spans="2:18" x14ac:dyDescent="0.25">
      <c r="B835" s="1" t="s">
        <v>886</v>
      </c>
      <c r="C835">
        <v>29</v>
      </c>
      <c r="D835" s="1" t="s">
        <v>7</v>
      </c>
      <c r="E835" s="1" t="s">
        <v>43</v>
      </c>
      <c r="F835" s="1" t="s">
        <v>12</v>
      </c>
      <c r="G835" s="2">
        <v>45198</v>
      </c>
      <c r="H835" s="1" t="s">
        <v>237</v>
      </c>
      <c r="I835">
        <v>18.13</v>
      </c>
      <c r="J835" s="1" t="s">
        <v>240</v>
      </c>
      <c r="K835" s="2">
        <v>45208</v>
      </c>
      <c r="L835" s="2"/>
      <c r="M835" t="b">
        <v>0</v>
      </c>
      <c r="N835">
        <v>864</v>
      </c>
      <c r="O835">
        <v>28</v>
      </c>
      <c r="P835" s="2">
        <v>46052</v>
      </c>
      <c r="Q835">
        <v>2</v>
      </c>
      <c r="R835">
        <v>8.3699999999999992</v>
      </c>
    </row>
    <row r="836" spans="2:18" x14ac:dyDescent="0.25">
      <c r="B836" s="1" t="s">
        <v>887</v>
      </c>
      <c r="C836">
        <v>30</v>
      </c>
      <c r="D836" s="1" t="s">
        <v>14</v>
      </c>
      <c r="E836" s="1" t="s">
        <v>20</v>
      </c>
      <c r="F836" s="1" t="s">
        <v>12</v>
      </c>
      <c r="G836" s="2">
        <v>45437</v>
      </c>
      <c r="H836" s="1" t="s">
        <v>239</v>
      </c>
      <c r="I836">
        <v>80.3</v>
      </c>
      <c r="J836" s="1" t="s">
        <v>242</v>
      </c>
      <c r="K836" s="2">
        <v>45439</v>
      </c>
      <c r="L836" s="2"/>
      <c r="M836" t="b">
        <v>0</v>
      </c>
      <c r="N836">
        <v>633</v>
      </c>
      <c r="O836">
        <v>21</v>
      </c>
      <c r="P836" s="2">
        <v>46042</v>
      </c>
      <c r="Q836">
        <v>0</v>
      </c>
      <c r="R836">
        <v>22.07</v>
      </c>
    </row>
    <row r="837" spans="2:18" x14ac:dyDescent="0.25">
      <c r="B837" s="1" t="s">
        <v>888</v>
      </c>
      <c r="C837">
        <v>34</v>
      </c>
      <c r="D837" s="1" t="s">
        <v>7</v>
      </c>
      <c r="E837" s="1" t="s">
        <v>8</v>
      </c>
      <c r="F837" s="1" t="s">
        <v>9</v>
      </c>
      <c r="G837" s="2">
        <v>45088</v>
      </c>
      <c r="H837" s="1" t="s">
        <v>237</v>
      </c>
      <c r="I837">
        <v>19.559999999999999</v>
      </c>
      <c r="J837" s="1" t="s">
        <v>240</v>
      </c>
      <c r="K837" s="2">
        <v>45089</v>
      </c>
      <c r="L837" s="2">
        <v>45562</v>
      </c>
      <c r="M837" t="b">
        <v>1</v>
      </c>
      <c r="N837">
        <v>473</v>
      </c>
      <c r="O837">
        <v>15</v>
      </c>
      <c r="P837" s="2">
        <v>45515</v>
      </c>
      <c r="Q837">
        <v>2</v>
      </c>
      <c r="R837">
        <v>0.82</v>
      </c>
    </row>
    <row r="838" spans="2:18" x14ac:dyDescent="0.25">
      <c r="B838" s="1" t="s">
        <v>889</v>
      </c>
      <c r="C838">
        <v>38</v>
      </c>
      <c r="D838" s="1" t="s">
        <v>7</v>
      </c>
      <c r="E838" s="1" t="s">
        <v>8</v>
      </c>
      <c r="F838" s="1" t="s">
        <v>9</v>
      </c>
      <c r="G838" s="2">
        <v>45889</v>
      </c>
      <c r="H838" s="1" t="s">
        <v>239</v>
      </c>
      <c r="I838">
        <v>78.510000000000005</v>
      </c>
      <c r="J838" s="1" t="s">
        <v>240</v>
      </c>
      <c r="K838" s="2">
        <v>45896</v>
      </c>
      <c r="L838" s="2"/>
      <c r="M838" t="b">
        <v>0</v>
      </c>
      <c r="N838">
        <v>176</v>
      </c>
      <c r="O838">
        <v>5</v>
      </c>
      <c r="P838" s="2">
        <v>46040</v>
      </c>
      <c r="R838">
        <v>10.53</v>
      </c>
    </row>
    <row r="839" spans="2:18" x14ac:dyDescent="0.25">
      <c r="B839" s="1" t="s">
        <v>890</v>
      </c>
      <c r="C839">
        <v>31</v>
      </c>
      <c r="D839" s="1" t="s">
        <v>14</v>
      </c>
      <c r="E839" s="1" t="s">
        <v>50</v>
      </c>
      <c r="F839" s="1" t="s">
        <v>12</v>
      </c>
      <c r="G839" s="2">
        <v>45802</v>
      </c>
      <c r="H839" s="1" t="s">
        <v>237</v>
      </c>
      <c r="I839">
        <v>18.809999999999999</v>
      </c>
      <c r="J839" s="1" t="s">
        <v>240</v>
      </c>
      <c r="K839" s="2">
        <v>45806</v>
      </c>
      <c r="L839" s="2"/>
      <c r="M839" t="b">
        <v>0</v>
      </c>
      <c r="N839">
        <v>266</v>
      </c>
      <c r="O839">
        <v>8</v>
      </c>
      <c r="P839" s="2">
        <v>46043</v>
      </c>
      <c r="Q839">
        <v>2</v>
      </c>
      <c r="R839">
        <v>2.2200000000000002</v>
      </c>
    </row>
    <row r="840" spans="2:18" x14ac:dyDescent="0.25">
      <c r="B840" s="1" t="s">
        <v>891</v>
      </c>
      <c r="C840">
        <v>30</v>
      </c>
      <c r="D840" s="1" t="s">
        <v>14</v>
      </c>
      <c r="E840" s="1" t="s">
        <v>26</v>
      </c>
      <c r="F840" s="1" t="s">
        <v>12</v>
      </c>
      <c r="G840" s="2">
        <v>45838</v>
      </c>
      <c r="H840" s="1" t="s">
        <v>239</v>
      </c>
      <c r="I840">
        <v>85.73</v>
      </c>
      <c r="J840" s="1" t="s">
        <v>242</v>
      </c>
      <c r="K840" s="2">
        <v>45852</v>
      </c>
      <c r="L840" s="2"/>
      <c r="M840" t="b">
        <v>0</v>
      </c>
      <c r="N840">
        <v>220</v>
      </c>
      <c r="O840">
        <v>7</v>
      </c>
      <c r="P840" s="2">
        <v>46042</v>
      </c>
      <c r="Q840">
        <v>2</v>
      </c>
      <c r="R840">
        <v>9.85</v>
      </c>
    </row>
    <row r="841" spans="2:18" x14ac:dyDescent="0.25">
      <c r="B841" s="1" t="s">
        <v>892</v>
      </c>
      <c r="C841">
        <v>35</v>
      </c>
      <c r="D841" s="1" t="s">
        <v>14</v>
      </c>
      <c r="E841" s="1" t="s">
        <v>8</v>
      </c>
      <c r="F841" s="1" t="s">
        <v>12</v>
      </c>
      <c r="G841" s="2">
        <v>45150</v>
      </c>
      <c r="H841" s="1" t="s">
        <v>241</v>
      </c>
      <c r="I841">
        <v>39.94</v>
      </c>
      <c r="J841" s="1" t="s">
        <v>242</v>
      </c>
      <c r="K841" s="2">
        <v>45151</v>
      </c>
      <c r="L841" s="2"/>
      <c r="M841" t="b">
        <v>0</v>
      </c>
      <c r="N841">
        <v>921</v>
      </c>
      <c r="O841">
        <v>30</v>
      </c>
      <c r="P841" s="2">
        <v>46050</v>
      </c>
      <c r="Q841">
        <v>3</v>
      </c>
      <c r="R841">
        <v>4.13</v>
      </c>
    </row>
    <row r="842" spans="2:18" x14ac:dyDescent="0.25">
      <c r="B842" s="1" t="s">
        <v>893</v>
      </c>
      <c r="C842">
        <v>18</v>
      </c>
      <c r="D842" s="1" t="s">
        <v>14</v>
      </c>
      <c r="E842" s="1" t="s">
        <v>8</v>
      </c>
      <c r="F842" s="1" t="s">
        <v>12</v>
      </c>
      <c r="G842" s="2">
        <v>44943</v>
      </c>
      <c r="H842" s="1" t="s">
        <v>237</v>
      </c>
      <c r="I842">
        <v>19.059999999999999</v>
      </c>
      <c r="J842" s="1" t="s">
        <v>240</v>
      </c>
      <c r="K842" s="2">
        <v>44954</v>
      </c>
      <c r="L842" s="2"/>
      <c r="M842" t="b">
        <v>0</v>
      </c>
      <c r="N842">
        <v>1118</v>
      </c>
      <c r="O842">
        <v>37</v>
      </c>
      <c r="P842" s="2">
        <v>46052</v>
      </c>
      <c r="Q842">
        <v>3</v>
      </c>
      <c r="R842">
        <v>2.11</v>
      </c>
    </row>
    <row r="843" spans="2:18" x14ac:dyDescent="0.25">
      <c r="B843" s="1" t="s">
        <v>894</v>
      </c>
      <c r="C843">
        <v>38</v>
      </c>
      <c r="D843" s="1" t="s">
        <v>31</v>
      </c>
      <c r="E843" s="1" t="s">
        <v>8</v>
      </c>
      <c r="F843" s="1" t="s">
        <v>9</v>
      </c>
      <c r="G843" s="2">
        <v>45953</v>
      </c>
      <c r="H843" s="1" t="s">
        <v>237</v>
      </c>
      <c r="I843">
        <v>19.22</v>
      </c>
      <c r="J843" s="1" t="s">
        <v>240</v>
      </c>
      <c r="K843" s="2">
        <v>45962</v>
      </c>
      <c r="L843" s="2"/>
      <c r="M843" t="b">
        <v>0</v>
      </c>
      <c r="N843">
        <v>110</v>
      </c>
      <c r="O843">
        <v>3</v>
      </c>
      <c r="P843" s="2">
        <v>46052</v>
      </c>
      <c r="Q843">
        <v>0</v>
      </c>
      <c r="R843">
        <v>10.93</v>
      </c>
    </row>
    <row r="844" spans="2:18" x14ac:dyDescent="0.25">
      <c r="B844" s="1" t="s">
        <v>895</v>
      </c>
      <c r="C844">
        <v>34</v>
      </c>
      <c r="D844" s="1" t="s">
        <v>14</v>
      </c>
      <c r="E844" s="1" t="s">
        <v>2797</v>
      </c>
      <c r="F844" s="1" t="s">
        <v>12</v>
      </c>
      <c r="G844" s="2">
        <v>45252</v>
      </c>
      <c r="H844" s="1" t="s">
        <v>237</v>
      </c>
      <c r="I844">
        <v>21.79</v>
      </c>
      <c r="J844" s="1" t="s">
        <v>240</v>
      </c>
      <c r="K844" s="2">
        <v>45265</v>
      </c>
      <c r="L844" s="2"/>
      <c r="M844" t="b">
        <v>0</v>
      </c>
      <c r="N844">
        <v>807</v>
      </c>
      <c r="O844">
        <v>26</v>
      </c>
      <c r="P844" s="2">
        <v>46042</v>
      </c>
      <c r="Q844">
        <v>4</v>
      </c>
      <c r="R844">
        <v>4.75</v>
      </c>
    </row>
    <row r="845" spans="2:18" x14ac:dyDescent="0.25">
      <c r="B845" s="1" t="s">
        <v>896</v>
      </c>
      <c r="C845">
        <v>34</v>
      </c>
      <c r="D845" s="1" t="s">
        <v>14</v>
      </c>
      <c r="E845" s="1" t="s">
        <v>50</v>
      </c>
      <c r="F845" s="1" t="s">
        <v>9</v>
      </c>
      <c r="G845" s="2">
        <v>45666</v>
      </c>
      <c r="H845" s="1" t="s">
        <v>241</v>
      </c>
      <c r="I845">
        <v>80.09</v>
      </c>
      <c r="J845" s="1" t="s">
        <v>242</v>
      </c>
      <c r="K845" s="2">
        <v>45680</v>
      </c>
      <c r="L845" s="2"/>
      <c r="M845" t="b">
        <v>0</v>
      </c>
      <c r="N845">
        <v>392</v>
      </c>
      <c r="O845">
        <v>13</v>
      </c>
      <c r="P845" s="2">
        <v>46048</v>
      </c>
      <c r="Q845">
        <v>2</v>
      </c>
      <c r="R845">
        <v>16.13</v>
      </c>
    </row>
    <row r="846" spans="2:18" x14ac:dyDescent="0.25">
      <c r="B846" s="1" t="s">
        <v>897</v>
      </c>
      <c r="C846">
        <v>43</v>
      </c>
      <c r="D846" s="1" t="s">
        <v>24</v>
      </c>
      <c r="E846" s="1" t="s">
        <v>8</v>
      </c>
      <c r="F846" s="1" t="s">
        <v>15</v>
      </c>
      <c r="G846" s="2">
        <v>45951</v>
      </c>
      <c r="H846" s="1" t="s">
        <v>239</v>
      </c>
      <c r="I846">
        <v>75.75</v>
      </c>
      <c r="J846" s="1" t="s">
        <v>240</v>
      </c>
      <c r="K846" s="2">
        <v>45964</v>
      </c>
      <c r="L846" s="2"/>
      <c r="M846" t="b">
        <v>0</v>
      </c>
      <c r="N846">
        <v>108</v>
      </c>
      <c r="O846">
        <v>3</v>
      </c>
      <c r="P846" s="2">
        <v>46048</v>
      </c>
      <c r="Q846">
        <v>1</v>
      </c>
      <c r="R846">
        <v>12.18</v>
      </c>
    </row>
    <row r="847" spans="2:18" x14ac:dyDescent="0.25">
      <c r="B847" s="1" t="s">
        <v>898</v>
      </c>
      <c r="C847">
        <v>18</v>
      </c>
      <c r="D847" s="1" t="s">
        <v>14</v>
      </c>
      <c r="E847" s="1" t="s">
        <v>20</v>
      </c>
      <c r="F847" s="1" t="s">
        <v>21</v>
      </c>
      <c r="G847" s="2">
        <v>44967</v>
      </c>
      <c r="H847" s="1" t="s">
        <v>237</v>
      </c>
      <c r="I847">
        <v>16.100000000000001</v>
      </c>
      <c r="J847" s="1" t="s">
        <v>240</v>
      </c>
      <c r="K847" s="2">
        <v>44972</v>
      </c>
      <c r="L847" s="2"/>
      <c r="M847" t="b">
        <v>0</v>
      </c>
      <c r="N847">
        <v>1100</v>
      </c>
      <c r="O847">
        <v>36</v>
      </c>
      <c r="P847" s="2">
        <v>46051</v>
      </c>
      <c r="Q847">
        <v>2</v>
      </c>
      <c r="R847">
        <v>8.5299999999999994</v>
      </c>
    </row>
    <row r="848" spans="2:18" x14ac:dyDescent="0.25">
      <c r="B848" s="1" t="s">
        <v>899</v>
      </c>
      <c r="C848">
        <v>18</v>
      </c>
      <c r="D848" s="1" t="s">
        <v>14</v>
      </c>
      <c r="E848" s="1" t="s">
        <v>26</v>
      </c>
      <c r="F848" s="1" t="s">
        <v>21</v>
      </c>
      <c r="G848" s="2">
        <v>44933</v>
      </c>
      <c r="H848" s="1" t="s">
        <v>237</v>
      </c>
      <c r="I848">
        <v>16.82</v>
      </c>
      <c r="J848" s="1" t="s">
        <v>242</v>
      </c>
      <c r="K848" s="2">
        <v>44943</v>
      </c>
      <c r="L848" s="2"/>
      <c r="M848" t="b">
        <v>0</v>
      </c>
      <c r="N848">
        <v>1129</v>
      </c>
      <c r="O848">
        <v>37</v>
      </c>
      <c r="P848" s="2">
        <v>46049</v>
      </c>
      <c r="Q848">
        <v>0</v>
      </c>
      <c r="R848">
        <v>13.5</v>
      </c>
    </row>
    <row r="849" spans="2:18" x14ac:dyDescent="0.25">
      <c r="B849" s="1" t="s">
        <v>900</v>
      </c>
      <c r="C849">
        <v>36</v>
      </c>
      <c r="D849" s="1" t="s">
        <v>7</v>
      </c>
      <c r="E849" s="1" t="s">
        <v>26</v>
      </c>
      <c r="F849" s="1" t="s">
        <v>12</v>
      </c>
      <c r="G849" s="2">
        <v>44933</v>
      </c>
      <c r="H849" s="1" t="s">
        <v>237</v>
      </c>
      <c r="I849">
        <v>18.29</v>
      </c>
      <c r="J849" s="1" t="s">
        <v>242</v>
      </c>
      <c r="K849" s="2">
        <v>44935</v>
      </c>
      <c r="L849" s="2"/>
      <c r="M849" t="b">
        <v>0</v>
      </c>
      <c r="N849">
        <v>1137</v>
      </c>
      <c r="O849">
        <v>37</v>
      </c>
      <c r="P849" s="2">
        <v>46049</v>
      </c>
      <c r="Q849">
        <v>1</v>
      </c>
      <c r="R849">
        <v>2.4500000000000002</v>
      </c>
    </row>
    <row r="850" spans="2:18" x14ac:dyDescent="0.25">
      <c r="B850" s="1" t="s">
        <v>901</v>
      </c>
      <c r="C850">
        <v>34</v>
      </c>
      <c r="D850" s="1" t="s">
        <v>7</v>
      </c>
      <c r="E850" s="1" t="s">
        <v>8</v>
      </c>
      <c r="F850" s="1" t="s">
        <v>12</v>
      </c>
      <c r="G850" s="2">
        <v>45103</v>
      </c>
      <c r="H850" s="1" t="s">
        <v>237</v>
      </c>
      <c r="I850">
        <v>18.84</v>
      </c>
      <c r="J850" s="1" t="s">
        <v>242</v>
      </c>
      <c r="K850" s="2">
        <v>45110</v>
      </c>
      <c r="L850" s="2"/>
      <c r="M850" t="b">
        <v>0</v>
      </c>
      <c r="N850">
        <v>962</v>
      </c>
      <c r="O850">
        <v>32</v>
      </c>
      <c r="P850" s="2">
        <v>46043</v>
      </c>
      <c r="Q850">
        <v>3</v>
      </c>
      <c r="R850">
        <v>12.9</v>
      </c>
    </row>
    <row r="851" spans="2:18" x14ac:dyDescent="0.25">
      <c r="B851" s="1" t="s">
        <v>902</v>
      </c>
      <c r="C851">
        <v>36</v>
      </c>
      <c r="D851" s="1" t="s">
        <v>7</v>
      </c>
      <c r="E851" s="1" t="s">
        <v>8</v>
      </c>
      <c r="F851" s="1" t="s">
        <v>34</v>
      </c>
      <c r="G851" s="2">
        <v>44985</v>
      </c>
      <c r="H851" s="1" t="s">
        <v>241</v>
      </c>
      <c r="I851">
        <v>37.270000000000003</v>
      </c>
      <c r="J851" s="1" t="s">
        <v>242</v>
      </c>
      <c r="K851" s="2">
        <v>44989</v>
      </c>
      <c r="L851" s="2">
        <v>45060</v>
      </c>
      <c r="M851" t="b">
        <v>1</v>
      </c>
      <c r="N851">
        <v>71</v>
      </c>
      <c r="O851">
        <v>2</v>
      </c>
      <c r="P851" s="2">
        <v>44909</v>
      </c>
      <c r="Q851">
        <v>0</v>
      </c>
      <c r="R851">
        <v>11.46</v>
      </c>
    </row>
    <row r="852" spans="2:18" x14ac:dyDescent="0.25">
      <c r="B852" s="1" t="s">
        <v>903</v>
      </c>
      <c r="C852">
        <v>30</v>
      </c>
      <c r="D852" s="1" t="s">
        <v>7</v>
      </c>
      <c r="E852" s="1" t="s">
        <v>57</v>
      </c>
      <c r="F852" s="1" t="s">
        <v>15</v>
      </c>
      <c r="G852" s="2">
        <v>45851</v>
      </c>
      <c r="H852" s="1" t="s">
        <v>237</v>
      </c>
      <c r="I852">
        <v>19.53</v>
      </c>
      <c r="J852" s="1" t="s">
        <v>238</v>
      </c>
      <c r="K852" s="2">
        <v>45854</v>
      </c>
      <c r="L852" s="2"/>
      <c r="M852" t="b">
        <v>0</v>
      </c>
      <c r="N852">
        <v>218</v>
      </c>
      <c r="O852">
        <v>7</v>
      </c>
      <c r="P852" s="2">
        <v>46047</v>
      </c>
      <c r="Q852">
        <v>4</v>
      </c>
      <c r="R852">
        <v>6.07</v>
      </c>
    </row>
    <row r="853" spans="2:18" x14ac:dyDescent="0.25">
      <c r="B853" s="1" t="s">
        <v>904</v>
      </c>
      <c r="C853">
        <v>40</v>
      </c>
      <c r="D853" s="1" t="s">
        <v>31</v>
      </c>
      <c r="E853" s="1" t="s">
        <v>43</v>
      </c>
      <c r="F853" s="1" t="s">
        <v>12</v>
      </c>
      <c r="G853" s="2">
        <v>45609</v>
      </c>
      <c r="H853" s="1" t="s">
        <v>237</v>
      </c>
      <c r="I853">
        <v>18.14</v>
      </c>
      <c r="J853" s="1" t="s">
        <v>240</v>
      </c>
      <c r="K853" s="2">
        <v>45617</v>
      </c>
      <c r="L853" s="2">
        <v>45781</v>
      </c>
      <c r="M853" t="b">
        <v>1</v>
      </c>
      <c r="N853">
        <v>164</v>
      </c>
      <c r="O853">
        <v>5</v>
      </c>
      <c r="P853" s="2">
        <v>45708</v>
      </c>
      <c r="Q853">
        <v>1</v>
      </c>
      <c r="R853">
        <v>7.6</v>
      </c>
    </row>
    <row r="854" spans="2:18" x14ac:dyDescent="0.25">
      <c r="B854" s="1" t="s">
        <v>905</v>
      </c>
      <c r="C854">
        <v>42</v>
      </c>
      <c r="D854" s="1" t="s">
        <v>14</v>
      </c>
      <c r="E854" s="1" t="s">
        <v>8</v>
      </c>
      <c r="F854" s="1" t="s">
        <v>34</v>
      </c>
      <c r="G854" s="2">
        <v>46031</v>
      </c>
      <c r="H854" s="1" t="s">
        <v>239</v>
      </c>
      <c r="I854">
        <v>73.22</v>
      </c>
      <c r="J854" s="1" t="s">
        <v>240</v>
      </c>
      <c r="K854" s="2">
        <v>46296</v>
      </c>
      <c r="L854" s="2"/>
      <c r="M854" t="b">
        <v>0</v>
      </c>
      <c r="N854">
        <v>224</v>
      </c>
      <c r="O854">
        <v>7</v>
      </c>
      <c r="P854" s="2">
        <v>46048</v>
      </c>
      <c r="R854">
        <v>17.559999999999999</v>
      </c>
    </row>
    <row r="855" spans="2:18" x14ac:dyDescent="0.25">
      <c r="B855" s="1" t="s">
        <v>906</v>
      </c>
      <c r="C855">
        <v>38</v>
      </c>
      <c r="D855" s="1" t="s">
        <v>31</v>
      </c>
      <c r="E855" s="1" t="s">
        <v>8</v>
      </c>
      <c r="F855" s="1" t="s">
        <v>12</v>
      </c>
      <c r="G855" s="2">
        <v>45830</v>
      </c>
      <c r="H855" s="1" t="s">
        <v>241</v>
      </c>
      <c r="I855">
        <v>40.909999999999997</v>
      </c>
      <c r="J855" s="1" t="s">
        <v>238</v>
      </c>
      <c r="K855" s="2">
        <v>45838</v>
      </c>
      <c r="L855" s="2"/>
      <c r="M855" t="b">
        <v>0</v>
      </c>
      <c r="N855">
        <v>234</v>
      </c>
      <c r="O855">
        <v>7</v>
      </c>
      <c r="P855" s="2">
        <v>46052</v>
      </c>
      <c r="Q855">
        <v>2</v>
      </c>
      <c r="R855">
        <v>17.43</v>
      </c>
    </row>
    <row r="856" spans="2:18" x14ac:dyDescent="0.25">
      <c r="B856" s="1" t="s">
        <v>907</v>
      </c>
      <c r="C856">
        <v>32</v>
      </c>
      <c r="D856" s="1" t="s">
        <v>7</v>
      </c>
      <c r="E856" s="1" t="s">
        <v>8</v>
      </c>
      <c r="F856" s="1" t="s">
        <v>41</v>
      </c>
      <c r="G856" s="2">
        <v>46012</v>
      </c>
      <c r="H856" s="1" t="s">
        <v>239</v>
      </c>
      <c r="I856">
        <v>87.65</v>
      </c>
      <c r="J856" s="1" t="s">
        <v>240</v>
      </c>
      <c r="K856" s="2">
        <v>46018</v>
      </c>
      <c r="L856" s="2"/>
      <c r="M856" t="b">
        <v>0</v>
      </c>
      <c r="N856">
        <v>54</v>
      </c>
      <c r="O856">
        <v>1</v>
      </c>
      <c r="P856" s="2">
        <v>46053</v>
      </c>
      <c r="Q856">
        <v>0</v>
      </c>
      <c r="R856">
        <v>18.079999999999998</v>
      </c>
    </row>
    <row r="857" spans="2:18" x14ac:dyDescent="0.25">
      <c r="B857" s="1" t="s">
        <v>908</v>
      </c>
      <c r="C857">
        <v>18</v>
      </c>
      <c r="D857" s="1" t="s">
        <v>24</v>
      </c>
      <c r="E857" s="1" t="s">
        <v>17</v>
      </c>
      <c r="F857" s="1" t="s">
        <v>15</v>
      </c>
      <c r="G857" s="2">
        <v>45195</v>
      </c>
      <c r="H857" s="1" t="s">
        <v>237</v>
      </c>
      <c r="J857" s="1" t="s">
        <v>242</v>
      </c>
      <c r="K857" s="2">
        <v>45198</v>
      </c>
      <c r="L857" s="2"/>
      <c r="M857" t="b">
        <v>0</v>
      </c>
      <c r="N857">
        <v>874</v>
      </c>
      <c r="O857">
        <v>29</v>
      </c>
      <c r="P857" s="2">
        <v>46051</v>
      </c>
      <c r="Q857">
        <v>3</v>
      </c>
      <c r="R857">
        <v>8.16</v>
      </c>
    </row>
    <row r="858" spans="2:18" x14ac:dyDescent="0.25">
      <c r="B858" s="1" t="s">
        <v>909</v>
      </c>
      <c r="C858">
        <v>41</v>
      </c>
      <c r="D858" s="1" t="s">
        <v>14</v>
      </c>
      <c r="E858" s="1" t="s">
        <v>8</v>
      </c>
      <c r="F858" s="1" t="s">
        <v>9</v>
      </c>
      <c r="G858" s="2">
        <v>45251</v>
      </c>
      <c r="H858" s="1" t="s">
        <v>239</v>
      </c>
      <c r="I858">
        <v>80.540000000000006</v>
      </c>
      <c r="J858" s="1" t="s">
        <v>240</v>
      </c>
      <c r="K858" s="2">
        <v>45259</v>
      </c>
      <c r="L858" s="2"/>
      <c r="M858" t="b">
        <v>0</v>
      </c>
      <c r="N858">
        <v>813</v>
      </c>
      <c r="O858">
        <v>27</v>
      </c>
      <c r="P858" s="2">
        <v>46054</v>
      </c>
      <c r="Q858">
        <v>1</v>
      </c>
      <c r="R858">
        <v>14.31</v>
      </c>
    </row>
    <row r="859" spans="2:18" x14ac:dyDescent="0.25">
      <c r="B859" s="1" t="s">
        <v>910</v>
      </c>
      <c r="C859">
        <v>45</v>
      </c>
      <c r="D859" s="1" t="s">
        <v>14</v>
      </c>
      <c r="E859" s="1" t="s">
        <v>126</v>
      </c>
      <c r="F859" s="1" t="s">
        <v>9</v>
      </c>
      <c r="G859" s="2">
        <v>45884</v>
      </c>
      <c r="H859" s="1" t="s">
        <v>241</v>
      </c>
      <c r="I859">
        <v>33.06</v>
      </c>
      <c r="J859" s="1" t="s">
        <v>240</v>
      </c>
      <c r="K859" s="2">
        <v>45895</v>
      </c>
      <c r="L859" s="2"/>
      <c r="M859" t="b">
        <v>0</v>
      </c>
      <c r="N859">
        <v>177</v>
      </c>
      <c r="O859">
        <v>5</v>
      </c>
      <c r="P859" s="2">
        <v>46054</v>
      </c>
      <c r="Q859">
        <v>0</v>
      </c>
      <c r="R859">
        <v>13.36</v>
      </c>
    </row>
    <row r="860" spans="2:18" x14ac:dyDescent="0.25">
      <c r="B860" s="1" t="s">
        <v>911</v>
      </c>
      <c r="C860">
        <v>40</v>
      </c>
      <c r="D860" s="1" t="s">
        <v>7</v>
      </c>
      <c r="E860" s="1" t="s">
        <v>43</v>
      </c>
      <c r="F860" s="1" t="s">
        <v>18</v>
      </c>
      <c r="G860" s="2">
        <v>45202</v>
      </c>
      <c r="H860" s="1" t="s">
        <v>241</v>
      </c>
      <c r="I860">
        <v>34.4</v>
      </c>
      <c r="J860" s="1" t="s">
        <v>240</v>
      </c>
      <c r="K860" s="2">
        <v>45211</v>
      </c>
      <c r="L860" s="2">
        <v>45679</v>
      </c>
      <c r="M860" t="b">
        <v>1</v>
      </c>
      <c r="N860">
        <v>468</v>
      </c>
      <c r="O860">
        <v>15</v>
      </c>
      <c r="P860" s="2">
        <v>45621</v>
      </c>
      <c r="Q860">
        <v>0</v>
      </c>
      <c r="R860">
        <v>6.17</v>
      </c>
    </row>
    <row r="861" spans="2:18" x14ac:dyDescent="0.25">
      <c r="B861" s="1" t="s">
        <v>912</v>
      </c>
      <c r="C861">
        <v>26</v>
      </c>
      <c r="D861" s="1" t="s">
        <v>7</v>
      </c>
      <c r="E861" s="1" t="s">
        <v>43</v>
      </c>
      <c r="F861" s="1" t="s">
        <v>12</v>
      </c>
      <c r="G861" s="2">
        <v>44991</v>
      </c>
      <c r="H861" s="1" t="s">
        <v>237</v>
      </c>
      <c r="I861">
        <v>18.11</v>
      </c>
      <c r="J861" s="1" t="s">
        <v>242</v>
      </c>
      <c r="K861" s="2">
        <v>44992</v>
      </c>
      <c r="L861" s="2"/>
      <c r="M861" t="b">
        <v>0</v>
      </c>
      <c r="N861">
        <v>1080</v>
      </c>
      <c r="O861">
        <v>36</v>
      </c>
      <c r="P861" s="2">
        <v>46041</v>
      </c>
      <c r="Q861">
        <v>1</v>
      </c>
      <c r="R861">
        <v>6.44</v>
      </c>
    </row>
    <row r="862" spans="2:18" x14ac:dyDescent="0.25">
      <c r="B862" s="1" t="s">
        <v>913</v>
      </c>
      <c r="C862">
        <v>40</v>
      </c>
      <c r="D862" s="1" t="s">
        <v>7</v>
      </c>
      <c r="E862" s="1" t="s">
        <v>17</v>
      </c>
      <c r="F862" s="1" t="s">
        <v>12</v>
      </c>
      <c r="G862" s="2">
        <v>45681</v>
      </c>
      <c r="H862" s="1" t="s">
        <v>239</v>
      </c>
      <c r="I862">
        <v>86.17</v>
      </c>
      <c r="J862" s="1" t="s">
        <v>240</v>
      </c>
      <c r="K862" s="2">
        <v>45689</v>
      </c>
      <c r="L862" s="2"/>
      <c r="M862" t="b">
        <v>0</v>
      </c>
      <c r="N862">
        <v>383</v>
      </c>
      <c r="O862">
        <v>12</v>
      </c>
      <c r="P862" s="2">
        <v>46052</v>
      </c>
      <c r="Q862">
        <v>0</v>
      </c>
      <c r="R862">
        <v>27.53</v>
      </c>
    </row>
    <row r="863" spans="2:18" x14ac:dyDescent="0.25">
      <c r="B863" s="1" t="s">
        <v>914</v>
      </c>
      <c r="C863">
        <v>42</v>
      </c>
      <c r="D863" s="1" t="s">
        <v>24</v>
      </c>
      <c r="E863" s="1" t="s">
        <v>8</v>
      </c>
      <c r="F863" s="1" t="s">
        <v>114</v>
      </c>
      <c r="G863" s="2">
        <v>45829</v>
      </c>
      <c r="H863" s="1" t="s">
        <v>241</v>
      </c>
      <c r="I863">
        <v>36.57</v>
      </c>
      <c r="J863" s="1" t="s">
        <v>240</v>
      </c>
      <c r="K863" s="2">
        <v>45838</v>
      </c>
      <c r="L863" s="2">
        <v>46174</v>
      </c>
      <c r="M863" t="b">
        <v>1</v>
      </c>
      <c r="N863">
        <v>336</v>
      </c>
      <c r="O863">
        <v>11</v>
      </c>
      <c r="P863" s="2">
        <v>45897</v>
      </c>
      <c r="Q863">
        <v>1</v>
      </c>
      <c r="R863">
        <v>0</v>
      </c>
    </row>
    <row r="864" spans="2:18" x14ac:dyDescent="0.25">
      <c r="B864" s="1" t="s">
        <v>915</v>
      </c>
      <c r="C864">
        <v>48</v>
      </c>
      <c r="D864" s="1" t="s">
        <v>7</v>
      </c>
      <c r="E864" s="1" t="s">
        <v>20</v>
      </c>
      <c r="F864" s="1" t="s">
        <v>9</v>
      </c>
      <c r="G864" s="2">
        <v>46018</v>
      </c>
      <c r="H864" s="1" t="s">
        <v>239</v>
      </c>
      <c r="I864">
        <v>73.84</v>
      </c>
      <c r="J864" s="1" t="s">
        <v>240</v>
      </c>
      <c r="K864" s="2">
        <v>46028</v>
      </c>
      <c r="L864" s="2">
        <v>46019</v>
      </c>
      <c r="M864" t="b">
        <v>1</v>
      </c>
      <c r="N864">
        <v>9</v>
      </c>
      <c r="O864">
        <v>0</v>
      </c>
      <c r="P864" s="2">
        <v>45976</v>
      </c>
      <c r="Q864">
        <v>1</v>
      </c>
      <c r="R864">
        <v>16.93</v>
      </c>
    </row>
    <row r="865" spans="2:18" x14ac:dyDescent="0.25">
      <c r="B865" s="1" t="s">
        <v>916</v>
      </c>
      <c r="C865">
        <v>26</v>
      </c>
      <c r="D865" s="1" t="s">
        <v>14</v>
      </c>
      <c r="E865" s="1" t="s">
        <v>8</v>
      </c>
      <c r="F865" s="1" t="s">
        <v>9</v>
      </c>
      <c r="G865" s="2">
        <v>45972</v>
      </c>
      <c r="H865" s="1" t="s">
        <v>241</v>
      </c>
      <c r="I865">
        <v>39.11</v>
      </c>
      <c r="J865" s="1" t="s">
        <v>240</v>
      </c>
      <c r="K865" s="2">
        <v>45978</v>
      </c>
      <c r="L865" s="2">
        <v>45995</v>
      </c>
      <c r="M865" t="b">
        <v>1</v>
      </c>
      <c r="N865">
        <v>17</v>
      </c>
      <c r="O865">
        <v>0</v>
      </c>
      <c r="P865" s="2">
        <v>45901</v>
      </c>
      <c r="Q865">
        <v>0</v>
      </c>
      <c r="R865">
        <v>11.09</v>
      </c>
    </row>
    <row r="866" spans="2:18" x14ac:dyDescent="0.25">
      <c r="B866" s="1" t="s">
        <v>917</v>
      </c>
      <c r="C866">
        <v>32</v>
      </c>
      <c r="D866" s="1" t="s">
        <v>14</v>
      </c>
      <c r="E866" s="1" t="s">
        <v>17</v>
      </c>
      <c r="F866" s="1" t="s">
        <v>41</v>
      </c>
      <c r="G866" s="2">
        <v>45062</v>
      </c>
      <c r="H866" s="1" t="s">
        <v>239</v>
      </c>
      <c r="I866">
        <v>79.23</v>
      </c>
      <c r="J866" s="1" t="s">
        <v>240</v>
      </c>
      <c r="K866" s="2">
        <v>45063</v>
      </c>
      <c r="L866" s="2"/>
      <c r="M866" t="b">
        <v>0</v>
      </c>
      <c r="N866">
        <v>1009</v>
      </c>
      <c r="O866">
        <v>33</v>
      </c>
      <c r="P866" s="2">
        <v>46045</v>
      </c>
      <c r="Q866">
        <v>1</v>
      </c>
      <c r="R866">
        <v>15.09</v>
      </c>
    </row>
    <row r="867" spans="2:18" x14ac:dyDescent="0.25">
      <c r="B867" s="1" t="s">
        <v>918</v>
      </c>
      <c r="C867">
        <v>41</v>
      </c>
      <c r="D867" s="1" t="s">
        <v>14</v>
      </c>
      <c r="E867" s="1" t="s">
        <v>43</v>
      </c>
      <c r="F867" s="1" t="s">
        <v>21</v>
      </c>
      <c r="G867" s="2">
        <v>45797</v>
      </c>
      <c r="H867" s="1" t="s">
        <v>241</v>
      </c>
      <c r="I867">
        <v>36.549999999999997</v>
      </c>
      <c r="J867" s="1" t="s">
        <v>240</v>
      </c>
      <c r="K867" s="2">
        <v>45798</v>
      </c>
      <c r="L867" s="2">
        <v>46025</v>
      </c>
      <c r="M867" t="b">
        <v>1</v>
      </c>
      <c r="N867">
        <v>227</v>
      </c>
      <c r="O867">
        <v>7</v>
      </c>
      <c r="P867" s="2">
        <v>45916</v>
      </c>
      <c r="Q867">
        <v>2</v>
      </c>
      <c r="R867">
        <v>9.18</v>
      </c>
    </row>
    <row r="868" spans="2:18" x14ac:dyDescent="0.25">
      <c r="B868" s="1" t="s">
        <v>919</v>
      </c>
      <c r="C868">
        <v>35</v>
      </c>
      <c r="D868" s="1" t="s">
        <v>14</v>
      </c>
      <c r="E868" s="1" t="s">
        <v>8</v>
      </c>
      <c r="F868" s="1" t="s">
        <v>34</v>
      </c>
      <c r="G868" s="2">
        <v>45880</v>
      </c>
      <c r="H868" s="1" t="s">
        <v>239</v>
      </c>
      <c r="I868">
        <v>91.55</v>
      </c>
      <c r="J868" s="1" t="s">
        <v>2797</v>
      </c>
      <c r="K868" s="2">
        <v>45884</v>
      </c>
      <c r="L868" s="2"/>
      <c r="M868" t="b">
        <v>0</v>
      </c>
      <c r="N868">
        <v>188</v>
      </c>
      <c r="O868">
        <v>6</v>
      </c>
      <c r="P868" s="2">
        <v>46043</v>
      </c>
      <c r="Q868">
        <v>2</v>
      </c>
      <c r="R868">
        <v>16.37</v>
      </c>
    </row>
    <row r="869" spans="2:18" x14ac:dyDescent="0.25">
      <c r="B869" s="1" t="s">
        <v>920</v>
      </c>
      <c r="C869">
        <v>24</v>
      </c>
      <c r="D869" s="1" t="s">
        <v>14</v>
      </c>
      <c r="E869" s="1" t="s">
        <v>36</v>
      </c>
      <c r="F869" s="1" t="s">
        <v>34</v>
      </c>
      <c r="G869" s="2">
        <v>45713</v>
      </c>
      <c r="H869" s="1" t="s">
        <v>237</v>
      </c>
      <c r="I869">
        <v>18.600000000000001</v>
      </c>
      <c r="J869" s="1" t="s">
        <v>240</v>
      </c>
      <c r="K869" s="2">
        <v>45722</v>
      </c>
      <c r="L869" s="2">
        <v>46050</v>
      </c>
      <c r="M869" t="b">
        <v>1</v>
      </c>
      <c r="N869">
        <v>328</v>
      </c>
      <c r="O869">
        <v>10</v>
      </c>
      <c r="P869" s="2">
        <v>45990</v>
      </c>
      <c r="Q869">
        <v>0</v>
      </c>
      <c r="R869">
        <v>4.99</v>
      </c>
    </row>
    <row r="870" spans="2:18" x14ac:dyDescent="0.25">
      <c r="B870" s="1" t="s">
        <v>921</v>
      </c>
      <c r="C870">
        <v>38</v>
      </c>
      <c r="D870" s="1" t="s">
        <v>7</v>
      </c>
      <c r="E870" s="1" t="s">
        <v>8</v>
      </c>
      <c r="F870" s="1" t="s">
        <v>9</v>
      </c>
      <c r="G870" s="2">
        <v>45850</v>
      </c>
      <c r="H870" s="1" t="s">
        <v>237</v>
      </c>
      <c r="I870">
        <v>19.170000000000002</v>
      </c>
      <c r="J870" s="1" t="s">
        <v>240</v>
      </c>
      <c r="K870" s="2">
        <v>45861</v>
      </c>
      <c r="L870" s="2">
        <v>46013</v>
      </c>
      <c r="M870" t="b">
        <v>1</v>
      </c>
      <c r="N870">
        <v>152</v>
      </c>
      <c r="O870">
        <v>5</v>
      </c>
      <c r="P870" s="2">
        <v>45875</v>
      </c>
      <c r="Q870">
        <v>0</v>
      </c>
      <c r="R870">
        <v>6.89</v>
      </c>
    </row>
    <row r="871" spans="2:18" x14ac:dyDescent="0.25">
      <c r="B871" s="1" t="s">
        <v>922</v>
      </c>
      <c r="C871">
        <v>39</v>
      </c>
      <c r="D871" s="1" t="s">
        <v>7</v>
      </c>
      <c r="E871" s="1" t="s">
        <v>8</v>
      </c>
      <c r="F871" s="1" t="s">
        <v>21</v>
      </c>
      <c r="G871" s="2">
        <v>45871</v>
      </c>
      <c r="H871" s="1" t="s">
        <v>241</v>
      </c>
      <c r="I871">
        <v>37.75</v>
      </c>
      <c r="J871" s="1" t="s">
        <v>240</v>
      </c>
      <c r="K871" s="2">
        <v>45881</v>
      </c>
      <c r="L871" s="2"/>
      <c r="M871" t="b">
        <v>0</v>
      </c>
      <c r="N871">
        <v>191</v>
      </c>
      <c r="O871">
        <v>6</v>
      </c>
      <c r="P871" s="2">
        <v>46048</v>
      </c>
      <c r="Q871">
        <v>0</v>
      </c>
      <c r="R871">
        <v>8.0500000000000007</v>
      </c>
    </row>
    <row r="872" spans="2:18" x14ac:dyDescent="0.25">
      <c r="B872" s="1" t="s">
        <v>923</v>
      </c>
      <c r="C872">
        <v>35</v>
      </c>
      <c r="D872" s="1" t="s">
        <v>7</v>
      </c>
      <c r="E872" s="1" t="s">
        <v>36</v>
      </c>
      <c r="F872" s="1" t="s">
        <v>9</v>
      </c>
      <c r="G872" s="2">
        <v>45430</v>
      </c>
      <c r="H872" s="1" t="s">
        <v>241</v>
      </c>
      <c r="I872">
        <v>40.369999999999997</v>
      </c>
      <c r="J872" s="1" t="s">
        <v>240</v>
      </c>
      <c r="K872" s="2">
        <v>45434</v>
      </c>
      <c r="L872" s="2"/>
      <c r="M872" t="b">
        <v>0</v>
      </c>
      <c r="N872">
        <v>638</v>
      </c>
      <c r="O872">
        <v>21</v>
      </c>
      <c r="P872" s="2">
        <v>46048</v>
      </c>
      <c r="Q872">
        <v>2</v>
      </c>
      <c r="R872">
        <v>18.09</v>
      </c>
    </row>
    <row r="873" spans="2:18" x14ac:dyDescent="0.25">
      <c r="B873" s="1" t="s">
        <v>924</v>
      </c>
      <c r="C873">
        <v>36</v>
      </c>
      <c r="D873" s="1" t="s">
        <v>14</v>
      </c>
      <c r="E873" s="1" t="s">
        <v>28</v>
      </c>
      <c r="F873" s="1" t="s">
        <v>21</v>
      </c>
      <c r="G873" s="2">
        <v>44972</v>
      </c>
      <c r="H873" s="1" t="s">
        <v>241</v>
      </c>
      <c r="I873">
        <v>42.85</v>
      </c>
      <c r="J873" s="1" t="s">
        <v>240</v>
      </c>
      <c r="K873" s="2">
        <v>44978</v>
      </c>
      <c r="L873" s="2">
        <v>45201</v>
      </c>
      <c r="M873" t="b">
        <v>1</v>
      </c>
      <c r="N873">
        <v>223</v>
      </c>
      <c r="O873">
        <v>7</v>
      </c>
      <c r="P873" s="2">
        <v>45130</v>
      </c>
      <c r="Q873">
        <v>2</v>
      </c>
      <c r="R873">
        <v>8.99</v>
      </c>
    </row>
    <row r="874" spans="2:18" x14ac:dyDescent="0.25">
      <c r="B874" s="1" t="s">
        <v>925</v>
      </c>
      <c r="C874">
        <v>32</v>
      </c>
      <c r="D874" s="1" t="s">
        <v>7</v>
      </c>
      <c r="E874" s="1" t="s">
        <v>8</v>
      </c>
      <c r="F874" s="1" t="s">
        <v>12</v>
      </c>
      <c r="G874" s="2">
        <v>45441</v>
      </c>
      <c r="H874" s="1" t="s">
        <v>241</v>
      </c>
      <c r="I874">
        <v>44.19</v>
      </c>
      <c r="J874" s="1" t="s">
        <v>242</v>
      </c>
      <c r="K874" s="2">
        <v>45441</v>
      </c>
      <c r="L874" s="2"/>
      <c r="M874" t="b">
        <v>0</v>
      </c>
      <c r="N874">
        <v>631</v>
      </c>
      <c r="O874">
        <v>21</v>
      </c>
      <c r="P874" s="2">
        <v>46040</v>
      </c>
      <c r="Q874">
        <v>0</v>
      </c>
    </row>
    <row r="875" spans="2:18" x14ac:dyDescent="0.25">
      <c r="B875" s="1" t="s">
        <v>926</v>
      </c>
      <c r="C875">
        <v>47</v>
      </c>
      <c r="D875" s="1" t="s">
        <v>7</v>
      </c>
      <c r="E875" s="1" t="s">
        <v>50</v>
      </c>
      <c r="F875" s="1" t="s">
        <v>9</v>
      </c>
      <c r="G875" s="2">
        <v>45154</v>
      </c>
      <c r="H875" s="1" t="s">
        <v>241</v>
      </c>
      <c r="I875">
        <v>36.619999999999997</v>
      </c>
      <c r="J875" s="1" t="s">
        <v>242</v>
      </c>
      <c r="K875" s="2">
        <v>45165</v>
      </c>
      <c r="L875" s="2"/>
      <c r="M875" t="b">
        <v>0</v>
      </c>
      <c r="N875">
        <v>907</v>
      </c>
      <c r="O875">
        <v>30</v>
      </c>
      <c r="P875" s="2">
        <v>46042</v>
      </c>
      <c r="Q875">
        <v>1</v>
      </c>
      <c r="R875">
        <v>7.32</v>
      </c>
    </row>
    <row r="876" spans="2:18" x14ac:dyDescent="0.25">
      <c r="B876" s="1" t="s">
        <v>927</v>
      </c>
      <c r="C876">
        <v>26</v>
      </c>
      <c r="D876" s="1" t="s">
        <v>7</v>
      </c>
      <c r="E876" s="1" t="s">
        <v>50</v>
      </c>
      <c r="F876" s="1" t="s">
        <v>123</v>
      </c>
      <c r="G876" s="2">
        <v>45174</v>
      </c>
      <c r="H876" s="1" t="s">
        <v>239</v>
      </c>
      <c r="I876">
        <v>85.96</v>
      </c>
      <c r="J876" s="1" t="s">
        <v>242</v>
      </c>
      <c r="K876" s="2">
        <v>45060</v>
      </c>
      <c r="L876" s="2"/>
      <c r="M876" t="b">
        <v>0</v>
      </c>
      <c r="N876">
        <v>1012</v>
      </c>
      <c r="O876">
        <v>33</v>
      </c>
      <c r="P876" s="2">
        <v>46048</v>
      </c>
      <c r="Q876">
        <v>0</v>
      </c>
      <c r="R876">
        <v>19.73</v>
      </c>
    </row>
    <row r="877" spans="2:18" x14ac:dyDescent="0.25">
      <c r="B877" s="1" t="s">
        <v>928</v>
      </c>
      <c r="C877">
        <v>29</v>
      </c>
      <c r="D877" s="1" t="s">
        <v>7</v>
      </c>
      <c r="E877" s="1" t="s">
        <v>26</v>
      </c>
      <c r="F877" s="1" t="s">
        <v>34</v>
      </c>
      <c r="G877" s="2">
        <v>45067</v>
      </c>
      <c r="H877" s="1" t="s">
        <v>237</v>
      </c>
      <c r="I877">
        <v>19.84</v>
      </c>
      <c r="J877" s="1" t="s">
        <v>240</v>
      </c>
      <c r="K877" s="2">
        <v>45074</v>
      </c>
      <c r="L877" s="2"/>
      <c r="M877" t="b">
        <v>0</v>
      </c>
      <c r="N877">
        <v>998</v>
      </c>
      <c r="O877">
        <v>33</v>
      </c>
      <c r="P877" s="2">
        <v>46043</v>
      </c>
      <c r="Q877">
        <v>1</v>
      </c>
      <c r="R877">
        <v>8.93</v>
      </c>
    </row>
    <row r="878" spans="2:18" x14ac:dyDescent="0.25">
      <c r="B878" s="1" t="s">
        <v>929</v>
      </c>
      <c r="C878">
        <v>34</v>
      </c>
      <c r="D878" s="1" t="s">
        <v>7</v>
      </c>
      <c r="E878" s="1" t="s">
        <v>8</v>
      </c>
      <c r="F878" s="1" t="s">
        <v>34</v>
      </c>
      <c r="G878" s="2">
        <v>45712</v>
      </c>
      <c r="H878" s="1" t="s">
        <v>239</v>
      </c>
      <c r="I878">
        <v>85.16</v>
      </c>
      <c r="J878" s="1" t="s">
        <v>242</v>
      </c>
      <c r="K878" s="2">
        <v>45718</v>
      </c>
      <c r="L878" s="2"/>
      <c r="M878" t="b">
        <v>0</v>
      </c>
      <c r="N878">
        <v>354</v>
      </c>
      <c r="O878">
        <v>11</v>
      </c>
      <c r="P878" s="2">
        <v>46041</v>
      </c>
      <c r="Q878">
        <v>1</v>
      </c>
      <c r="R878">
        <v>17.68</v>
      </c>
    </row>
    <row r="879" spans="2:18" x14ac:dyDescent="0.25">
      <c r="B879" s="1" t="s">
        <v>930</v>
      </c>
      <c r="C879">
        <v>42</v>
      </c>
      <c r="D879" s="1" t="s">
        <v>7</v>
      </c>
      <c r="E879" s="1" t="s">
        <v>126</v>
      </c>
      <c r="F879" s="1" t="s">
        <v>21</v>
      </c>
      <c r="G879" s="2">
        <v>45495</v>
      </c>
      <c r="H879" s="1" t="s">
        <v>237</v>
      </c>
      <c r="I879">
        <v>18.86</v>
      </c>
      <c r="J879" s="1" t="s">
        <v>238</v>
      </c>
      <c r="K879" s="2">
        <v>45499</v>
      </c>
      <c r="L879" s="2"/>
      <c r="M879" t="b">
        <v>0</v>
      </c>
      <c r="N879">
        <v>573</v>
      </c>
      <c r="O879">
        <v>19</v>
      </c>
      <c r="P879" s="2">
        <v>46050</v>
      </c>
      <c r="Q879">
        <v>2</v>
      </c>
      <c r="R879">
        <v>1.89</v>
      </c>
    </row>
    <row r="880" spans="2:18" x14ac:dyDescent="0.25">
      <c r="B880" s="1" t="s">
        <v>931</v>
      </c>
      <c r="C880">
        <v>21</v>
      </c>
      <c r="D880" s="1" t="s">
        <v>7</v>
      </c>
      <c r="E880" s="1" t="s">
        <v>8</v>
      </c>
      <c r="F880" s="1" t="s">
        <v>12</v>
      </c>
      <c r="G880" s="2">
        <v>45535</v>
      </c>
      <c r="H880" s="1" t="s">
        <v>241</v>
      </c>
      <c r="I880">
        <v>38.42</v>
      </c>
      <c r="J880" s="1" t="s">
        <v>238</v>
      </c>
      <c r="K880" s="2">
        <v>45537</v>
      </c>
      <c r="L880" s="2"/>
      <c r="M880" t="b">
        <v>0</v>
      </c>
      <c r="N880">
        <v>535</v>
      </c>
      <c r="O880">
        <v>17</v>
      </c>
      <c r="P880" s="2">
        <v>46050</v>
      </c>
      <c r="Q880">
        <v>1</v>
      </c>
      <c r="R880">
        <v>6.99</v>
      </c>
    </row>
    <row r="881" spans="2:18" x14ac:dyDescent="0.25">
      <c r="B881" s="1" t="s">
        <v>932</v>
      </c>
      <c r="C881">
        <v>22</v>
      </c>
      <c r="D881" s="1" t="s">
        <v>7</v>
      </c>
      <c r="E881" s="1" t="s">
        <v>43</v>
      </c>
      <c r="F881" s="1" t="s">
        <v>34</v>
      </c>
      <c r="G881" s="2">
        <v>45766</v>
      </c>
      <c r="H881" s="1" t="s">
        <v>239</v>
      </c>
      <c r="I881">
        <v>84.91</v>
      </c>
      <c r="J881" s="1" t="s">
        <v>238</v>
      </c>
      <c r="K881" s="2">
        <v>45780</v>
      </c>
      <c r="L881" s="2">
        <v>46030</v>
      </c>
      <c r="M881" t="b">
        <v>1</v>
      </c>
      <c r="N881">
        <v>250</v>
      </c>
      <c r="O881">
        <v>8</v>
      </c>
      <c r="P881" s="2">
        <v>45889</v>
      </c>
      <c r="Q881">
        <v>1</v>
      </c>
      <c r="R881">
        <v>22.74</v>
      </c>
    </row>
    <row r="882" spans="2:18" x14ac:dyDescent="0.25">
      <c r="B882" s="1" t="s">
        <v>933</v>
      </c>
      <c r="C882">
        <v>18</v>
      </c>
      <c r="D882" s="1" t="s">
        <v>14</v>
      </c>
      <c r="E882" s="1" t="s">
        <v>8</v>
      </c>
      <c r="F882" s="1" t="s">
        <v>18</v>
      </c>
      <c r="G882" s="2">
        <v>45544</v>
      </c>
      <c r="H882" s="1" t="s">
        <v>237</v>
      </c>
      <c r="I882">
        <v>20.45</v>
      </c>
      <c r="J882" s="1" t="s">
        <v>240</v>
      </c>
      <c r="K882" s="2">
        <v>45545</v>
      </c>
      <c r="L882" s="2">
        <v>45674</v>
      </c>
      <c r="M882" t="b">
        <v>1</v>
      </c>
      <c r="N882">
        <v>129</v>
      </c>
      <c r="O882">
        <v>4</v>
      </c>
      <c r="P882" s="2">
        <v>45609</v>
      </c>
      <c r="Q882">
        <v>3</v>
      </c>
      <c r="R882">
        <v>2.95</v>
      </c>
    </row>
    <row r="883" spans="2:18" x14ac:dyDescent="0.25">
      <c r="B883" s="1" t="s">
        <v>934</v>
      </c>
      <c r="C883">
        <v>34</v>
      </c>
      <c r="D883" s="1" t="s">
        <v>14</v>
      </c>
      <c r="E883" s="1" t="s">
        <v>20</v>
      </c>
      <c r="F883" s="1" t="s">
        <v>18</v>
      </c>
      <c r="G883" s="2">
        <v>45637</v>
      </c>
      <c r="H883" s="1" t="s">
        <v>237</v>
      </c>
      <c r="I883">
        <v>21.38</v>
      </c>
      <c r="J883" s="1" t="s">
        <v>238</v>
      </c>
      <c r="K883" s="2">
        <v>45651</v>
      </c>
      <c r="L883" s="2"/>
      <c r="M883" t="b">
        <v>0</v>
      </c>
      <c r="N883">
        <v>421</v>
      </c>
      <c r="O883">
        <v>14</v>
      </c>
      <c r="P883" s="2">
        <v>46053</v>
      </c>
      <c r="Q883">
        <v>2</v>
      </c>
      <c r="R883">
        <v>8.56</v>
      </c>
    </row>
    <row r="884" spans="2:18" x14ac:dyDescent="0.25">
      <c r="B884" s="1" t="s">
        <v>935</v>
      </c>
      <c r="C884">
        <v>24</v>
      </c>
      <c r="D884" s="1" t="s">
        <v>14</v>
      </c>
      <c r="E884" s="1" t="s">
        <v>43</v>
      </c>
      <c r="F884" s="1" t="s">
        <v>21</v>
      </c>
      <c r="G884" s="2">
        <v>45023</v>
      </c>
      <c r="H884" s="1" t="s">
        <v>237</v>
      </c>
      <c r="I884">
        <v>0</v>
      </c>
      <c r="J884" s="1" t="s">
        <v>242</v>
      </c>
      <c r="K884" s="2">
        <v>45024</v>
      </c>
      <c r="L884" s="2"/>
      <c r="M884" t="b">
        <v>0</v>
      </c>
      <c r="N884">
        <v>1048</v>
      </c>
      <c r="O884">
        <v>34</v>
      </c>
      <c r="P884" s="2">
        <v>46046</v>
      </c>
      <c r="Q884">
        <v>5</v>
      </c>
      <c r="R884">
        <v>2.2200000000000002</v>
      </c>
    </row>
    <row r="885" spans="2:18" x14ac:dyDescent="0.25">
      <c r="B885" s="1" t="s">
        <v>936</v>
      </c>
      <c r="C885">
        <v>31</v>
      </c>
      <c r="D885" s="1" t="s">
        <v>7</v>
      </c>
      <c r="E885" s="1" t="s">
        <v>36</v>
      </c>
      <c r="F885" s="1" t="s">
        <v>18</v>
      </c>
      <c r="G885" s="2">
        <v>45886</v>
      </c>
      <c r="H885" s="1" t="s">
        <v>241</v>
      </c>
      <c r="I885">
        <v>38.67</v>
      </c>
      <c r="J885" s="1" t="s">
        <v>242</v>
      </c>
      <c r="K885" s="2">
        <v>45887</v>
      </c>
      <c r="L885" s="2"/>
      <c r="M885" t="b">
        <v>0</v>
      </c>
      <c r="N885">
        <v>185</v>
      </c>
      <c r="O885">
        <v>6</v>
      </c>
      <c r="P885" s="2">
        <v>46051</v>
      </c>
      <c r="Q885">
        <v>0</v>
      </c>
      <c r="R885">
        <v>14.03</v>
      </c>
    </row>
    <row r="886" spans="2:18" x14ac:dyDescent="0.25">
      <c r="B886" s="1" t="s">
        <v>937</v>
      </c>
      <c r="C886">
        <v>40</v>
      </c>
      <c r="D886" s="1" t="s">
        <v>7</v>
      </c>
      <c r="E886" s="1" t="s">
        <v>20</v>
      </c>
      <c r="F886" s="1" t="s">
        <v>12</v>
      </c>
      <c r="G886" s="2">
        <v>45432</v>
      </c>
      <c r="H886" s="1" t="s">
        <v>237</v>
      </c>
      <c r="I886">
        <v>15.26</v>
      </c>
      <c r="J886" s="1" t="s">
        <v>240</v>
      </c>
      <c r="K886" s="2">
        <v>45445</v>
      </c>
      <c r="L886" s="2"/>
      <c r="M886" t="b">
        <v>0</v>
      </c>
      <c r="N886">
        <v>627</v>
      </c>
      <c r="O886">
        <v>20</v>
      </c>
      <c r="P886" s="2">
        <v>46046</v>
      </c>
      <c r="Q886">
        <v>5</v>
      </c>
      <c r="R886">
        <v>3.25</v>
      </c>
    </row>
    <row r="887" spans="2:18" x14ac:dyDescent="0.25">
      <c r="B887" s="1" t="s">
        <v>938</v>
      </c>
      <c r="C887">
        <v>28</v>
      </c>
      <c r="D887" s="1" t="s">
        <v>7</v>
      </c>
      <c r="E887" s="1" t="s">
        <v>17</v>
      </c>
      <c r="F887" s="1" t="s">
        <v>21</v>
      </c>
      <c r="G887" s="2">
        <v>45101</v>
      </c>
      <c r="H887" s="1" t="s">
        <v>244</v>
      </c>
      <c r="I887">
        <v>16.55</v>
      </c>
      <c r="J887" s="1" t="s">
        <v>238</v>
      </c>
      <c r="K887" s="2">
        <v>45115</v>
      </c>
      <c r="L887" s="2"/>
      <c r="M887" t="b">
        <v>0</v>
      </c>
      <c r="N887">
        <v>957</v>
      </c>
      <c r="O887">
        <v>31</v>
      </c>
      <c r="P887" s="2">
        <v>46053</v>
      </c>
      <c r="Q887">
        <v>2</v>
      </c>
      <c r="R887">
        <v>2.15</v>
      </c>
    </row>
    <row r="888" spans="2:18" x14ac:dyDescent="0.25">
      <c r="B888" s="1" t="s">
        <v>939</v>
      </c>
      <c r="C888">
        <v>36</v>
      </c>
      <c r="D888" s="1" t="s">
        <v>14</v>
      </c>
      <c r="E888" s="1" t="s">
        <v>26</v>
      </c>
      <c r="F888" s="1" t="s">
        <v>34</v>
      </c>
      <c r="G888" s="2">
        <v>45843</v>
      </c>
      <c r="H888" s="1" t="s">
        <v>239</v>
      </c>
      <c r="J888" s="1" t="s">
        <v>240</v>
      </c>
      <c r="K888" s="2">
        <v>45856</v>
      </c>
      <c r="L888" s="2"/>
      <c r="M888" t="b">
        <v>0</v>
      </c>
      <c r="N888">
        <v>216</v>
      </c>
      <c r="O888">
        <v>7</v>
      </c>
      <c r="P888" s="2">
        <v>46047</v>
      </c>
      <c r="Q888">
        <v>2</v>
      </c>
      <c r="R888">
        <v>13.15</v>
      </c>
    </row>
    <row r="889" spans="2:18" x14ac:dyDescent="0.25">
      <c r="B889" s="1" t="s">
        <v>940</v>
      </c>
      <c r="C889">
        <v>31</v>
      </c>
      <c r="D889" s="1" t="s">
        <v>14</v>
      </c>
      <c r="E889" s="1" t="s">
        <v>28</v>
      </c>
      <c r="F889" s="1" t="s">
        <v>9</v>
      </c>
      <c r="G889" s="2">
        <v>45754</v>
      </c>
      <c r="H889" s="1" t="s">
        <v>237</v>
      </c>
      <c r="I889">
        <v>17.329999999999998</v>
      </c>
      <c r="J889" s="1" t="s">
        <v>242</v>
      </c>
      <c r="K889" s="2">
        <v>45765</v>
      </c>
      <c r="L889" s="2"/>
      <c r="M889" t="b">
        <v>0</v>
      </c>
      <c r="N889">
        <v>307</v>
      </c>
      <c r="O889">
        <v>10</v>
      </c>
      <c r="P889" s="2">
        <v>46051</v>
      </c>
      <c r="Q889">
        <v>1</v>
      </c>
      <c r="R889">
        <v>3.78</v>
      </c>
    </row>
    <row r="890" spans="2:18" x14ac:dyDescent="0.25">
      <c r="B890" s="1" t="s">
        <v>941</v>
      </c>
      <c r="C890">
        <v>40</v>
      </c>
      <c r="D890" s="1" t="s">
        <v>7</v>
      </c>
      <c r="E890" s="1" t="s">
        <v>8</v>
      </c>
      <c r="F890" s="1" t="s">
        <v>18</v>
      </c>
      <c r="G890" s="2">
        <v>44986</v>
      </c>
      <c r="H890" s="1" t="s">
        <v>241</v>
      </c>
      <c r="I890">
        <v>41.54</v>
      </c>
      <c r="J890" s="1" t="s">
        <v>238</v>
      </c>
      <c r="K890" s="2">
        <v>44993</v>
      </c>
      <c r="L890" s="2"/>
      <c r="M890" t="b">
        <v>0</v>
      </c>
      <c r="N890">
        <v>1079</v>
      </c>
      <c r="O890">
        <v>35</v>
      </c>
      <c r="P890" s="2">
        <v>46047</v>
      </c>
      <c r="Q890">
        <v>2</v>
      </c>
      <c r="R890">
        <v>11.62</v>
      </c>
    </row>
    <row r="891" spans="2:18" x14ac:dyDescent="0.25">
      <c r="B891" s="1" t="s">
        <v>942</v>
      </c>
      <c r="C891">
        <v>38</v>
      </c>
      <c r="D891" s="1" t="s">
        <v>14</v>
      </c>
      <c r="E891" s="1" t="s">
        <v>20</v>
      </c>
      <c r="F891" s="1" t="s">
        <v>15</v>
      </c>
      <c r="G891" s="2">
        <v>45085</v>
      </c>
      <c r="H891" s="1" t="s">
        <v>241</v>
      </c>
      <c r="I891">
        <v>34.909999999999997</v>
      </c>
      <c r="J891" s="1" t="s">
        <v>242</v>
      </c>
      <c r="K891" s="2">
        <v>45145</v>
      </c>
      <c r="L891" s="2"/>
      <c r="M891" t="b">
        <v>0</v>
      </c>
      <c r="N891">
        <v>927</v>
      </c>
      <c r="O891">
        <v>30</v>
      </c>
      <c r="P891" s="2">
        <v>46051</v>
      </c>
      <c r="Q891">
        <v>0</v>
      </c>
      <c r="R891">
        <v>10.28</v>
      </c>
    </row>
    <row r="892" spans="2:18" x14ac:dyDescent="0.25">
      <c r="B892" s="1" t="s">
        <v>943</v>
      </c>
      <c r="C892">
        <v>28</v>
      </c>
      <c r="D892" s="1" t="s">
        <v>24</v>
      </c>
      <c r="E892" s="1" t="s">
        <v>26</v>
      </c>
      <c r="F892" s="1" t="s">
        <v>9</v>
      </c>
      <c r="G892" s="2">
        <v>44944</v>
      </c>
      <c r="H892" s="1" t="s">
        <v>237</v>
      </c>
      <c r="I892">
        <v>18.239999999999998</v>
      </c>
      <c r="J892" s="1" t="s">
        <v>242</v>
      </c>
      <c r="K892" s="2">
        <v>44952</v>
      </c>
      <c r="L892" s="2"/>
      <c r="M892" t="b">
        <v>0</v>
      </c>
      <c r="N892">
        <v>1120</v>
      </c>
      <c r="O892">
        <v>37</v>
      </c>
      <c r="P892" s="2">
        <v>46051</v>
      </c>
      <c r="Q892">
        <v>4</v>
      </c>
      <c r="R892">
        <v>1.62</v>
      </c>
    </row>
    <row r="893" spans="2:18" x14ac:dyDescent="0.25">
      <c r="B893" s="1" t="s">
        <v>944</v>
      </c>
      <c r="C893">
        <v>32</v>
      </c>
      <c r="D893" s="1" t="s">
        <v>14</v>
      </c>
      <c r="E893" s="1" t="s">
        <v>43</v>
      </c>
      <c r="F893" s="1" t="s">
        <v>18</v>
      </c>
      <c r="G893" s="2">
        <v>45232</v>
      </c>
      <c r="H893" s="1" t="s">
        <v>237</v>
      </c>
      <c r="I893">
        <v>18.3</v>
      </c>
      <c r="J893" s="1" t="s">
        <v>240</v>
      </c>
      <c r="K893" s="2">
        <v>45239</v>
      </c>
      <c r="L893" s="2"/>
      <c r="M893" t="b">
        <v>0</v>
      </c>
      <c r="N893">
        <v>833</v>
      </c>
      <c r="O893">
        <v>27</v>
      </c>
      <c r="P893" s="2">
        <v>46041</v>
      </c>
      <c r="Q893">
        <v>3</v>
      </c>
      <c r="R893">
        <v>5.89</v>
      </c>
    </row>
    <row r="894" spans="2:18" x14ac:dyDescent="0.25">
      <c r="B894" s="1" t="s">
        <v>945</v>
      </c>
      <c r="C894">
        <v>43</v>
      </c>
      <c r="D894" s="1" t="s">
        <v>7</v>
      </c>
      <c r="E894" s="1" t="s">
        <v>8</v>
      </c>
      <c r="F894" s="1" t="s">
        <v>12</v>
      </c>
      <c r="G894" s="2">
        <v>45039</v>
      </c>
      <c r="H894" s="1" t="s">
        <v>243</v>
      </c>
      <c r="I894">
        <v>218.18</v>
      </c>
      <c r="J894" s="1" t="s">
        <v>238</v>
      </c>
      <c r="K894" s="2">
        <v>45050</v>
      </c>
      <c r="L894" s="2"/>
      <c r="M894" t="b">
        <v>0</v>
      </c>
      <c r="N894">
        <v>1022</v>
      </c>
      <c r="O894">
        <v>34</v>
      </c>
      <c r="P894" s="2">
        <v>46040</v>
      </c>
      <c r="Q894">
        <v>0</v>
      </c>
      <c r="R894">
        <v>17.43</v>
      </c>
    </row>
    <row r="895" spans="2:18" x14ac:dyDescent="0.25">
      <c r="B895" s="1" t="s">
        <v>946</v>
      </c>
      <c r="C895">
        <v>38</v>
      </c>
      <c r="D895" s="1" t="s">
        <v>7</v>
      </c>
      <c r="E895" s="1" t="s">
        <v>2797</v>
      </c>
      <c r="F895" s="1" t="s">
        <v>12</v>
      </c>
      <c r="G895" s="2">
        <v>45727</v>
      </c>
      <c r="H895" s="1" t="s">
        <v>241</v>
      </c>
      <c r="I895">
        <v>37.1</v>
      </c>
      <c r="J895" s="1" t="s">
        <v>240</v>
      </c>
      <c r="K895" s="2">
        <v>45727</v>
      </c>
      <c r="L895" s="2"/>
      <c r="M895" t="b">
        <v>0</v>
      </c>
      <c r="N895">
        <v>345</v>
      </c>
      <c r="O895">
        <v>11</v>
      </c>
      <c r="P895" s="2">
        <v>46050</v>
      </c>
      <c r="Q895">
        <v>0</v>
      </c>
      <c r="R895">
        <v>12.57</v>
      </c>
    </row>
    <row r="896" spans="2:18" x14ac:dyDescent="0.25">
      <c r="B896" s="1" t="s">
        <v>947</v>
      </c>
      <c r="C896">
        <v>21</v>
      </c>
      <c r="D896" s="1" t="s">
        <v>7</v>
      </c>
      <c r="E896" s="1" t="s">
        <v>36</v>
      </c>
      <c r="F896" s="1" t="s">
        <v>34</v>
      </c>
      <c r="G896" s="2">
        <v>45515</v>
      </c>
      <c r="H896" s="1" t="s">
        <v>237</v>
      </c>
      <c r="I896">
        <v>19.690000000000001</v>
      </c>
      <c r="J896" s="1" t="s">
        <v>2797</v>
      </c>
      <c r="K896" s="2">
        <v>45516</v>
      </c>
      <c r="L896" s="2"/>
      <c r="M896" t="b">
        <v>0</v>
      </c>
      <c r="N896">
        <v>556</v>
      </c>
      <c r="O896">
        <v>18</v>
      </c>
      <c r="P896" s="2">
        <v>46045</v>
      </c>
      <c r="Q896">
        <v>2</v>
      </c>
      <c r="R896">
        <v>9.31</v>
      </c>
    </row>
    <row r="897" spans="2:18" x14ac:dyDescent="0.25">
      <c r="B897" s="1" t="s">
        <v>948</v>
      </c>
      <c r="C897">
        <v>40</v>
      </c>
      <c r="D897" s="1" t="s">
        <v>14</v>
      </c>
      <c r="E897" s="1" t="s">
        <v>17</v>
      </c>
      <c r="F897" s="1" t="s">
        <v>12</v>
      </c>
      <c r="G897" s="2">
        <v>46031</v>
      </c>
      <c r="H897" s="1" t="s">
        <v>239</v>
      </c>
      <c r="I897">
        <v>80.239999999999995</v>
      </c>
      <c r="J897" s="1" t="s">
        <v>242</v>
      </c>
      <c r="K897" s="2">
        <v>46039</v>
      </c>
      <c r="L897" s="2"/>
      <c r="M897" t="b">
        <v>0</v>
      </c>
      <c r="N897">
        <v>33</v>
      </c>
      <c r="O897">
        <v>1</v>
      </c>
      <c r="P897" s="2">
        <v>46049</v>
      </c>
      <c r="Q897">
        <v>2</v>
      </c>
      <c r="R897">
        <v>15.9</v>
      </c>
    </row>
    <row r="898" spans="2:18" x14ac:dyDescent="0.25">
      <c r="B898" s="1" t="s">
        <v>949</v>
      </c>
      <c r="C898">
        <v>24</v>
      </c>
      <c r="D898" s="1" t="s">
        <v>7</v>
      </c>
      <c r="E898" s="1" t="s">
        <v>8</v>
      </c>
      <c r="F898" s="1" t="s">
        <v>105</v>
      </c>
      <c r="G898" s="2">
        <v>45771</v>
      </c>
      <c r="H898" s="1" t="s">
        <v>241</v>
      </c>
      <c r="I898">
        <v>41.82</v>
      </c>
      <c r="J898" s="1" t="s">
        <v>242</v>
      </c>
      <c r="K898" s="2">
        <v>45783</v>
      </c>
      <c r="L898" s="2"/>
      <c r="M898" t="b">
        <v>0</v>
      </c>
      <c r="N898">
        <v>289</v>
      </c>
      <c r="O898">
        <v>9</v>
      </c>
      <c r="P898" s="2">
        <v>46052</v>
      </c>
      <c r="Q898">
        <v>2</v>
      </c>
      <c r="R898">
        <v>11.09</v>
      </c>
    </row>
    <row r="899" spans="2:18" x14ac:dyDescent="0.25">
      <c r="B899" s="1" t="s">
        <v>950</v>
      </c>
      <c r="C899">
        <v>47</v>
      </c>
      <c r="D899" s="1" t="s">
        <v>7</v>
      </c>
      <c r="E899" s="1" t="s">
        <v>32</v>
      </c>
      <c r="F899" s="1" t="s">
        <v>12</v>
      </c>
      <c r="G899" s="2">
        <v>45616</v>
      </c>
      <c r="H899" s="1" t="s">
        <v>237</v>
      </c>
      <c r="I899">
        <v>20.29</v>
      </c>
      <c r="J899" s="1" t="s">
        <v>242</v>
      </c>
      <c r="K899" s="2">
        <v>45629</v>
      </c>
      <c r="L899" s="2"/>
      <c r="M899" t="b">
        <v>0</v>
      </c>
      <c r="N899">
        <v>443</v>
      </c>
      <c r="O899">
        <v>14</v>
      </c>
      <c r="P899" s="2">
        <v>46053</v>
      </c>
      <c r="Q899">
        <v>1</v>
      </c>
      <c r="R899">
        <v>13.01</v>
      </c>
    </row>
    <row r="900" spans="2:18" x14ac:dyDescent="0.25">
      <c r="B900" s="1" t="s">
        <v>951</v>
      </c>
      <c r="D900" s="1" t="s">
        <v>7</v>
      </c>
      <c r="E900" s="1" t="s">
        <v>8</v>
      </c>
      <c r="F900" s="1" t="s">
        <v>18</v>
      </c>
      <c r="G900" s="2">
        <v>45500</v>
      </c>
      <c r="H900" s="1" t="s">
        <v>241</v>
      </c>
      <c r="I900">
        <v>38.9</v>
      </c>
      <c r="J900" s="1" t="s">
        <v>242</v>
      </c>
      <c r="K900" s="2">
        <v>45508</v>
      </c>
      <c r="L900" s="2"/>
      <c r="M900" t="b">
        <v>0</v>
      </c>
      <c r="N900">
        <v>564</v>
      </c>
      <c r="O900">
        <v>18</v>
      </c>
      <c r="P900" s="2">
        <v>46041</v>
      </c>
      <c r="Q900">
        <v>4</v>
      </c>
      <c r="R900">
        <v>9.3699999999999992</v>
      </c>
    </row>
    <row r="901" spans="2:18" x14ac:dyDescent="0.25">
      <c r="B901" s="1" t="s">
        <v>952</v>
      </c>
      <c r="C901">
        <v>37</v>
      </c>
      <c r="D901" s="1" t="s">
        <v>7</v>
      </c>
      <c r="E901" s="1" t="s">
        <v>26</v>
      </c>
      <c r="F901" s="1" t="s">
        <v>12</v>
      </c>
      <c r="G901" s="2">
        <v>44988</v>
      </c>
      <c r="H901" s="1" t="s">
        <v>241</v>
      </c>
      <c r="I901">
        <v>33.71</v>
      </c>
      <c r="J901" s="1" t="s">
        <v>240</v>
      </c>
      <c r="K901" s="2">
        <v>45141</v>
      </c>
      <c r="L901" s="2"/>
      <c r="M901" t="b">
        <v>0</v>
      </c>
      <c r="N901">
        <v>931</v>
      </c>
      <c r="O901">
        <v>31</v>
      </c>
      <c r="P901" s="2">
        <v>46054</v>
      </c>
      <c r="Q901">
        <v>0</v>
      </c>
      <c r="R901">
        <v>6.22</v>
      </c>
    </row>
    <row r="902" spans="2:18" x14ac:dyDescent="0.25">
      <c r="B902" s="1" t="s">
        <v>953</v>
      </c>
      <c r="C902">
        <v>35</v>
      </c>
      <c r="D902" s="1" t="s">
        <v>14</v>
      </c>
      <c r="E902" s="1" t="s">
        <v>8</v>
      </c>
      <c r="F902" s="1"/>
      <c r="G902" s="2">
        <v>45006</v>
      </c>
      <c r="H902" s="1" t="s">
        <v>237</v>
      </c>
      <c r="I902">
        <v>18.649999999999999</v>
      </c>
      <c r="J902" s="1" t="s">
        <v>242</v>
      </c>
      <c r="K902" s="2">
        <v>45013</v>
      </c>
      <c r="L902" s="2"/>
      <c r="M902" t="b">
        <v>0</v>
      </c>
      <c r="N902">
        <v>1059</v>
      </c>
      <c r="O902">
        <v>35</v>
      </c>
      <c r="P902" s="2">
        <v>46047</v>
      </c>
      <c r="Q902">
        <v>1</v>
      </c>
      <c r="R902">
        <v>8.32</v>
      </c>
    </row>
    <row r="903" spans="2:18" x14ac:dyDescent="0.25">
      <c r="B903" s="1" t="s">
        <v>954</v>
      </c>
      <c r="C903">
        <v>32</v>
      </c>
      <c r="D903" s="1" t="s">
        <v>7</v>
      </c>
      <c r="E903" s="1" t="s">
        <v>8</v>
      </c>
      <c r="F903" s="1" t="s">
        <v>9</v>
      </c>
      <c r="G903" s="2">
        <v>45621</v>
      </c>
      <c r="H903" s="1" t="s">
        <v>239</v>
      </c>
      <c r="I903">
        <v>78.87</v>
      </c>
      <c r="J903" s="1" t="s">
        <v>240</v>
      </c>
      <c r="K903" s="2">
        <v>45628</v>
      </c>
      <c r="L903" s="2"/>
      <c r="M903" t="b">
        <v>0</v>
      </c>
      <c r="N903">
        <v>444</v>
      </c>
      <c r="O903">
        <v>14</v>
      </c>
      <c r="P903" s="2">
        <v>46051</v>
      </c>
      <c r="Q903">
        <v>1</v>
      </c>
      <c r="R903">
        <v>11.47</v>
      </c>
    </row>
    <row r="904" spans="2:18" x14ac:dyDescent="0.25">
      <c r="B904" s="1" t="s">
        <v>955</v>
      </c>
      <c r="C904">
        <v>40</v>
      </c>
      <c r="D904" s="1" t="s">
        <v>14</v>
      </c>
      <c r="E904" s="1" t="s">
        <v>43</v>
      </c>
      <c r="F904" s="1" t="s">
        <v>34</v>
      </c>
      <c r="G904" s="2">
        <v>44931</v>
      </c>
      <c r="H904" s="1" t="s">
        <v>237</v>
      </c>
      <c r="I904">
        <v>19.43</v>
      </c>
      <c r="J904" s="1" t="s">
        <v>242</v>
      </c>
      <c r="K904" s="2">
        <v>44940</v>
      </c>
      <c r="L904" s="2">
        <v>45044</v>
      </c>
      <c r="M904" t="b">
        <v>1</v>
      </c>
      <c r="N904">
        <v>104</v>
      </c>
      <c r="O904">
        <v>3</v>
      </c>
      <c r="P904" s="2">
        <v>44903</v>
      </c>
      <c r="Q904">
        <v>0</v>
      </c>
      <c r="R904">
        <v>5.16</v>
      </c>
    </row>
    <row r="905" spans="2:18" x14ac:dyDescent="0.25">
      <c r="B905" s="1" t="s">
        <v>956</v>
      </c>
      <c r="C905">
        <v>31</v>
      </c>
      <c r="D905" s="1" t="s">
        <v>14</v>
      </c>
      <c r="E905" s="1" t="s">
        <v>8</v>
      </c>
      <c r="F905" s="1" t="s">
        <v>12</v>
      </c>
      <c r="G905" s="2">
        <v>44974</v>
      </c>
      <c r="H905" s="1" t="s">
        <v>237</v>
      </c>
      <c r="I905">
        <v>17.88</v>
      </c>
      <c r="J905" s="1" t="s">
        <v>238</v>
      </c>
      <c r="K905" s="2">
        <v>44977</v>
      </c>
      <c r="L905" s="2"/>
      <c r="M905" t="b">
        <v>0</v>
      </c>
      <c r="N905">
        <v>1095</v>
      </c>
      <c r="O905">
        <v>36</v>
      </c>
      <c r="P905" s="2">
        <v>46052</v>
      </c>
      <c r="Q905">
        <v>4</v>
      </c>
      <c r="R905">
        <v>3.6</v>
      </c>
    </row>
    <row r="906" spans="2:18" x14ac:dyDescent="0.25">
      <c r="B906" s="1" t="s">
        <v>957</v>
      </c>
      <c r="C906">
        <v>36</v>
      </c>
      <c r="D906" s="1" t="s">
        <v>7</v>
      </c>
      <c r="E906" s="1" t="s">
        <v>28</v>
      </c>
      <c r="F906" s="1" t="s">
        <v>12</v>
      </c>
      <c r="G906" s="2">
        <v>45173</v>
      </c>
      <c r="H906" s="1" t="s">
        <v>237</v>
      </c>
      <c r="I906">
        <v>20.73</v>
      </c>
      <c r="J906" s="1" t="s">
        <v>238</v>
      </c>
      <c r="K906" s="2">
        <v>45178</v>
      </c>
      <c r="L906" s="2"/>
      <c r="M906" t="b">
        <v>0</v>
      </c>
      <c r="N906">
        <v>894</v>
      </c>
      <c r="O906">
        <v>29</v>
      </c>
      <c r="P906" s="2">
        <v>46046</v>
      </c>
      <c r="Q906">
        <v>2</v>
      </c>
      <c r="R906">
        <v>3.19</v>
      </c>
    </row>
    <row r="907" spans="2:18" x14ac:dyDescent="0.25">
      <c r="B907" s="1" t="s">
        <v>958</v>
      </c>
      <c r="C907">
        <v>42</v>
      </c>
      <c r="D907" s="1" t="s">
        <v>14</v>
      </c>
      <c r="E907" s="1" t="s">
        <v>50</v>
      </c>
      <c r="F907" s="1" t="s">
        <v>12</v>
      </c>
      <c r="G907" s="2">
        <v>45923</v>
      </c>
      <c r="H907" s="1" t="s">
        <v>239</v>
      </c>
      <c r="I907">
        <v>79.09</v>
      </c>
      <c r="J907" s="1" t="s">
        <v>240</v>
      </c>
      <c r="K907" s="2">
        <v>45667</v>
      </c>
      <c r="L907" s="2"/>
      <c r="M907" t="b">
        <v>0</v>
      </c>
      <c r="N907">
        <v>405</v>
      </c>
      <c r="O907">
        <v>13</v>
      </c>
      <c r="P907" s="2">
        <v>46049</v>
      </c>
      <c r="Q907">
        <v>2</v>
      </c>
    </row>
    <row r="908" spans="2:18" x14ac:dyDescent="0.25">
      <c r="B908" s="1" t="s">
        <v>959</v>
      </c>
      <c r="C908">
        <v>29</v>
      </c>
      <c r="D908" s="1" t="s">
        <v>14</v>
      </c>
      <c r="E908" s="1" t="s">
        <v>36</v>
      </c>
      <c r="F908" s="1" t="s">
        <v>9</v>
      </c>
      <c r="G908" s="2">
        <v>45444</v>
      </c>
      <c r="H908" s="1" t="s">
        <v>241</v>
      </c>
      <c r="I908">
        <v>36.130000000000003</v>
      </c>
      <c r="J908" s="1" t="s">
        <v>240</v>
      </c>
      <c r="K908" s="2">
        <v>45456</v>
      </c>
      <c r="L908" s="2"/>
      <c r="M908" t="b">
        <v>0</v>
      </c>
      <c r="N908">
        <v>616</v>
      </c>
      <c r="O908">
        <v>20</v>
      </c>
      <c r="P908" s="2">
        <v>46047</v>
      </c>
      <c r="R908">
        <v>13.6</v>
      </c>
    </row>
    <row r="909" spans="2:18" x14ac:dyDescent="0.25">
      <c r="B909" s="1" t="s">
        <v>960</v>
      </c>
      <c r="C909">
        <v>28</v>
      </c>
      <c r="D909" s="1" t="s">
        <v>14</v>
      </c>
      <c r="E909" s="1" t="s">
        <v>50</v>
      </c>
      <c r="F909" s="1" t="s">
        <v>12</v>
      </c>
      <c r="G909" s="2">
        <v>45726</v>
      </c>
      <c r="H909" s="1" t="s">
        <v>239</v>
      </c>
      <c r="I909">
        <v>76.099999999999994</v>
      </c>
      <c r="J909" s="1" t="s">
        <v>240</v>
      </c>
      <c r="K909" s="2">
        <v>45738</v>
      </c>
      <c r="L909" s="2"/>
      <c r="M909" t="b">
        <v>0</v>
      </c>
      <c r="N909">
        <v>334</v>
      </c>
      <c r="O909">
        <v>11</v>
      </c>
      <c r="P909" s="2">
        <v>46052</v>
      </c>
      <c r="Q909">
        <v>0</v>
      </c>
      <c r="R909">
        <v>20.420000000000002</v>
      </c>
    </row>
    <row r="910" spans="2:18" x14ac:dyDescent="0.25">
      <c r="B910" s="1" t="s">
        <v>961</v>
      </c>
      <c r="C910">
        <v>23</v>
      </c>
      <c r="D910" s="1" t="s">
        <v>14</v>
      </c>
      <c r="E910" s="1" t="s">
        <v>43</v>
      </c>
      <c r="F910" s="1" t="s">
        <v>34</v>
      </c>
      <c r="G910" s="2">
        <v>45390</v>
      </c>
      <c r="H910" s="1" t="s">
        <v>237</v>
      </c>
      <c r="I910">
        <v>21.93</v>
      </c>
      <c r="J910" s="1" t="s">
        <v>240</v>
      </c>
      <c r="K910" s="2">
        <v>45401</v>
      </c>
      <c r="L910" s="2">
        <v>45709</v>
      </c>
      <c r="M910" t="b">
        <v>1</v>
      </c>
      <c r="N910">
        <v>308</v>
      </c>
      <c r="O910">
        <v>10</v>
      </c>
      <c r="P910" s="2">
        <v>45671</v>
      </c>
      <c r="Q910">
        <v>1</v>
      </c>
      <c r="R910">
        <v>9.6999999999999993</v>
      </c>
    </row>
    <row r="911" spans="2:18" x14ac:dyDescent="0.25">
      <c r="B911" s="1" t="s">
        <v>962</v>
      </c>
      <c r="C911">
        <v>24</v>
      </c>
      <c r="D911" s="1" t="s">
        <v>14</v>
      </c>
      <c r="E911" s="1" t="s">
        <v>8</v>
      </c>
      <c r="F911" s="1" t="s">
        <v>9</v>
      </c>
      <c r="G911" s="2">
        <v>45122</v>
      </c>
      <c r="H911" s="1" t="s">
        <v>239</v>
      </c>
      <c r="I911">
        <v>83.2</v>
      </c>
      <c r="J911" s="1" t="s">
        <v>240</v>
      </c>
      <c r="K911" s="2">
        <v>45125</v>
      </c>
      <c r="L911" s="2"/>
      <c r="M911" t="b">
        <v>0</v>
      </c>
      <c r="N911">
        <v>947</v>
      </c>
      <c r="O911">
        <v>31</v>
      </c>
      <c r="P911" s="2">
        <v>46052</v>
      </c>
      <c r="Q911">
        <v>2</v>
      </c>
      <c r="R911">
        <v>17.350000000000001</v>
      </c>
    </row>
    <row r="912" spans="2:18" x14ac:dyDescent="0.25">
      <c r="B912" s="1" t="s">
        <v>963</v>
      </c>
      <c r="C912">
        <v>18</v>
      </c>
      <c r="D912" s="1" t="s">
        <v>7</v>
      </c>
      <c r="E912" s="1" t="s">
        <v>36</v>
      </c>
      <c r="F912" s="1" t="s">
        <v>34</v>
      </c>
      <c r="G912" s="2">
        <v>45345</v>
      </c>
      <c r="H912" s="1" t="s">
        <v>241</v>
      </c>
      <c r="I912">
        <v>42.27</v>
      </c>
      <c r="J912" s="1" t="s">
        <v>240</v>
      </c>
      <c r="K912" s="2">
        <v>45351</v>
      </c>
      <c r="L912" s="2"/>
      <c r="M912" t="b">
        <v>0</v>
      </c>
      <c r="N912">
        <v>721</v>
      </c>
      <c r="O912">
        <v>24</v>
      </c>
      <c r="P912" s="2">
        <v>46046</v>
      </c>
      <c r="Q912">
        <v>2</v>
      </c>
      <c r="R912">
        <v>8.9700000000000006</v>
      </c>
    </row>
    <row r="913" spans="2:18" x14ac:dyDescent="0.25">
      <c r="B913" s="1" t="s">
        <v>964</v>
      </c>
      <c r="C913">
        <v>41</v>
      </c>
      <c r="D913" s="1" t="s">
        <v>14</v>
      </c>
      <c r="E913" s="1" t="s">
        <v>8</v>
      </c>
      <c r="F913" s="1" t="s">
        <v>9</v>
      </c>
      <c r="G913" s="2">
        <v>45030</v>
      </c>
      <c r="H913" s="1" t="s">
        <v>237</v>
      </c>
      <c r="I913">
        <v>17.420000000000002</v>
      </c>
      <c r="J913" s="1" t="s">
        <v>240</v>
      </c>
      <c r="K913" s="2">
        <v>45038</v>
      </c>
      <c r="L913" s="2"/>
      <c r="M913" t="b">
        <v>0</v>
      </c>
      <c r="N913">
        <v>1034</v>
      </c>
      <c r="O913">
        <v>34</v>
      </c>
      <c r="P913" s="2">
        <v>46045</v>
      </c>
      <c r="Q913">
        <v>2</v>
      </c>
      <c r="R913">
        <v>0</v>
      </c>
    </row>
    <row r="914" spans="2:18" x14ac:dyDescent="0.25">
      <c r="B914" s="1" t="s">
        <v>965</v>
      </c>
      <c r="C914">
        <v>50</v>
      </c>
      <c r="D914" s="1" t="s">
        <v>31</v>
      </c>
      <c r="E914" s="1" t="s">
        <v>8</v>
      </c>
      <c r="F914" s="1" t="s">
        <v>12</v>
      </c>
      <c r="G914" s="2">
        <v>45795</v>
      </c>
      <c r="H914" s="1" t="s">
        <v>237</v>
      </c>
      <c r="I914">
        <v>17.95</v>
      </c>
      <c r="J914" s="1" t="s">
        <v>242</v>
      </c>
      <c r="K914" s="2">
        <v>45809</v>
      </c>
      <c r="L914" s="2"/>
      <c r="M914" t="b">
        <v>0</v>
      </c>
      <c r="N914">
        <v>263</v>
      </c>
      <c r="O914">
        <v>8</v>
      </c>
      <c r="P914" s="2">
        <v>46041</v>
      </c>
      <c r="Q914">
        <v>0</v>
      </c>
      <c r="R914">
        <v>7.47</v>
      </c>
    </row>
    <row r="915" spans="2:18" x14ac:dyDescent="0.25">
      <c r="B915" s="1" t="s">
        <v>966</v>
      </c>
      <c r="C915">
        <v>47</v>
      </c>
      <c r="D915" s="1" t="s">
        <v>14</v>
      </c>
      <c r="E915" s="1" t="s">
        <v>8</v>
      </c>
      <c r="F915" s="1" t="s">
        <v>21</v>
      </c>
      <c r="G915" s="2">
        <v>45133</v>
      </c>
      <c r="H915" s="1" t="s">
        <v>239</v>
      </c>
      <c r="I915">
        <v>74.69</v>
      </c>
      <c r="J915" s="1" t="s">
        <v>240</v>
      </c>
      <c r="K915" s="2">
        <v>45138</v>
      </c>
      <c r="L915" s="2"/>
      <c r="M915" t="b">
        <v>0</v>
      </c>
      <c r="N915">
        <v>934</v>
      </c>
      <c r="O915">
        <v>31</v>
      </c>
      <c r="P915" s="2">
        <v>46040</v>
      </c>
      <c r="Q915">
        <v>1</v>
      </c>
      <c r="R915">
        <v>6.88</v>
      </c>
    </row>
    <row r="916" spans="2:18" x14ac:dyDescent="0.25">
      <c r="B916" s="1" t="s">
        <v>967</v>
      </c>
      <c r="C916">
        <v>19</v>
      </c>
      <c r="D916" s="1" t="s">
        <v>7</v>
      </c>
      <c r="E916" s="1" t="s">
        <v>50</v>
      </c>
      <c r="F916" s="1" t="s">
        <v>34</v>
      </c>
      <c r="G916" s="2">
        <v>45351</v>
      </c>
      <c r="H916" s="1" t="s">
        <v>237</v>
      </c>
      <c r="I916">
        <v>19.28</v>
      </c>
      <c r="J916" s="1" t="s">
        <v>240</v>
      </c>
      <c r="K916" s="2">
        <v>45364</v>
      </c>
      <c r="L916" s="2">
        <v>45492</v>
      </c>
      <c r="M916" t="b">
        <v>1</v>
      </c>
      <c r="N916">
        <v>128</v>
      </c>
      <c r="O916">
        <v>4</v>
      </c>
      <c r="P916" s="2">
        <v>45352</v>
      </c>
      <c r="Q916">
        <v>2</v>
      </c>
      <c r="R916">
        <v>0</v>
      </c>
    </row>
    <row r="917" spans="2:18" x14ac:dyDescent="0.25">
      <c r="B917" s="1" t="s">
        <v>968</v>
      </c>
      <c r="C917">
        <v>41</v>
      </c>
      <c r="D917" s="1" t="s">
        <v>7</v>
      </c>
      <c r="E917" s="1" t="s">
        <v>28</v>
      </c>
      <c r="F917" s="1" t="s">
        <v>12</v>
      </c>
      <c r="G917" s="2">
        <v>46031</v>
      </c>
      <c r="H917" s="1" t="s">
        <v>241</v>
      </c>
      <c r="I917">
        <v>38.46</v>
      </c>
      <c r="J917" s="1" t="s">
        <v>240</v>
      </c>
      <c r="K917" s="2">
        <v>46042</v>
      </c>
      <c r="L917" s="2"/>
      <c r="M917" t="b">
        <v>0</v>
      </c>
      <c r="N917">
        <v>30</v>
      </c>
      <c r="O917">
        <v>1</v>
      </c>
      <c r="P917" s="2">
        <v>46054</v>
      </c>
      <c r="Q917">
        <v>0</v>
      </c>
      <c r="R917">
        <v>9.35</v>
      </c>
    </row>
    <row r="918" spans="2:18" x14ac:dyDescent="0.25">
      <c r="B918" s="1" t="s">
        <v>969</v>
      </c>
      <c r="C918">
        <v>47</v>
      </c>
      <c r="D918" s="1" t="s">
        <v>14</v>
      </c>
      <c r="E918" s="1" t="s">
        <v>50</v>
      </c>
      <c r="F918" s="1" t="s">
        <v>18</v>
      </c>
      <c r="G918" s="2">
        <v>45594</v>
      </c>
      <c r="H918" s="1" t="s">
        <v>241</v>
      </c>
      <c r="I918">
        <v>37.47</v>
      </c>
      <c r="J918" s="1" t="s">
        <v>240</v>
      </c>
      <c r="K918" s="2">
        <v>45603</v>
      </c>
      <c r="L918" s="2"/>
      <c r="M918" t="b">
        <v>0</v>
      </c>
      <c r="N918">
        <v>469</v>
      </c>
      <c r="O918">
        <v>15</v>
      </c>
      <c r="P918" s="2">
        <v>46044</v>
      </c>
      <c r="Q918">
        <v>2</v>
      </c>
      <c r="R918">
        <v>11.06</v>
      </c>
    </row>
    <row r="919" spans="2:18" x14ac:dyDescent="0.25">
      <c r="B919" s="1" t="s">
        <v>970</v>
      </c>
      <c r="D919" s="1" t="s">
        <v>14</v>
      </c>
      <c r="E919" s="1" t="s">
        <v>26</v>
      </c>
      <c r="F919" s="1" t="s">
        <v>9</v>
      </c>
      <c r="G919" s="2">
        <v>45443</v>
      </c>
      <c r="H919" s="1" t="s">
        <v>237</v>
      </c>
      <c r="I919">
        <v>18.45</v>
      </c>
      <c r="J919" s="1" t="s">
        <v>238</v>
      </c>
      <c r="K919" s="2">
        <v>45453</v>
      </c>
      <c r="L919" s="2"/>
      <c r="M919" t="b">
        <v>0</v>
      </c>
      <c r="N919">
        <v>619</v>
      </c>
      <c r="O919">
        <v>20</v>
      </c>
      <c r="P919" s="2">
        <v>46044</v>
      </c>
      <c r="Q919">
        <v>1</v>
      </c>
      <c r="R919">
        <v>4.2</v>
      </c>
    </row>
    <row r="920" spans="2:18" x14ac:dyDescent="0.25">
      <c r="B920" s="1" t="s">
        <v>971</v>
      </c>
      <c r="C920">
        <v>35</v>
      </c>
      <c r="D920" s="1" t="s">
        <v>24</v>
      </c>
      <c r="E920" s="1" t="s">
        <v>28</v>
      </c>
      <c r="F920" s="1" t="s">
        <v>9</v>
      </c>
      <c r="G920" s="2">
        <v>45538</v>
      </c>
      <c r="H920" s="1" t="s">
        <v>243</v>
      </c>
      <c r="I920">
        <v>186.36</v>
      </c>
      <c r="J920" s="1" t="s">
        <v>240</v>
      </c>
      <c r="K920" s="2">
        <v>45549</v>
      </c>
      <c r="L920" s="2"/>
      <c r="M920" t="b">
        <v>0</v>
      </c>
      <c r="N920">
        <v>523</v>
      </c>
      <c r="O920">
        <v>17</v>
      </c>
      <c r="P920" s="2">
        <v>46044</v>
      </c>
      <c r="R920">
        <v>28.14</v>
      </c>
    </row>
    <row r="921" spans="2:18" x14ac:dyDescent="0.25">
      <c r="B921" s="1" t="s">
        <v>972</v>
      </c>
      <c r="C921">
        <v>18</v>
      </c>
      <c r="D921" s="1" t="s">
        <v>24</v>
      </c>
      <c r="E921" s="1" t="s">
        <v>28</v>
      </c>
      <c r="F921" s="1" t="s">
        <v>18</v>
      </c>
      <c r="G921" s="2">
        <v>45810</v>
      </c>
      <c r="H921" s="1" t="s">
        <v>239</v>
      </c>
      <c r="I921">
        <v>77.86</v>
      </c>
      <c r="J921" s="1" t="s">
        <v>240</v>
      </c>
      <c r="K921" s="2">
        <v>45820</v>
      </c>
      <c r="L921" s="2"/>
      <c r="M921" t="b">
        <v>0</v>
      </c>
      <c r="N921">
        <v>252</v>
      </c>
      <c r="O921">
        <v>8</v>
      </c>
      <c r="P921" s="2">
        <v>46045</v>
      </c>
      <c r="Q921">
        <v>0</v>
      </c>
      <c r="R921">
        <v>17.850000000000001</v>
      </c>
    </row>
    <row r="922" spans="2:18" x14ac:dyDescent="0.25">
      <c r="B922" s="1" t="s">
        <v>973</v>
      </c>
      <c r="C922">
        <v>36</v>
      </c>
      <c r="D922" s="1" t="s">
        <v>7</v>
      </c>
      <c r="E922" s="1" t="s">
        <v>8</v>
      </c>
      <c r="F922" s="1" t="s">
        <v>12</v>
      </c>
      <c r="G922" s="2">
        <v>45213</v>
      </c>
      <c r="H922" s="1" t="s">
        <v>241</v>
      </c>
      <c r="I922">
        <v>42.47</v>
      </c>
      <c r="J922" s="1" t="s">
        <v>238</v>
      </c>
      <c r="K922" s="2">
        <v>45223</v>
      </c>
      <c r="L922" s="2"/>
      <c r="M922" t="b">
        <v>0</v>
      </c>
      <c r="N922">
        <v>849</v>
      </c>
      <c r="O922">
        <v>28</v>
      </c>
      <c r="P922" s="2">
        <v>46044</v>
      </c>
      <c r="Q922">
        <v>1</v>
      </c>
      <c r="R922">
        <v>9</v>
      </c>
    </row>
    <row r="923" spans="2:18" x14ac:dyDescent="0.25">
      <c r="B923" s="1" t="s">
        <v>974</v>
      </c>
      <c r="C923">
        <v>24</v>
      </c>
      <c r="D923" s="1" t="s">
        <v>14</v>
      </c>
      <c r="E923" s="1" t="s">
        <v>28</v>
      </c>
      <c r="F923" s="1" t="s">
        <v>18</v>
      </c>
      <c r="G923" s="2">
        <v>45644</v>
      </c>
      <c r="H923" s="1" t="s">
        <v>241</v>
      </c>
      <c r="I923">
        <v>34.28</v>
      </c>
      <c r="J923" s="1" t="s">
        <v>242</v>
      </c>
      <c r="K923" s="2">
        <v>45649</v>
      </c>
      <c r="L923" s="2"/>
      <c r="M923" t="b">
        <v>0</v>
      </c>
      <c r="N923">
        <v>423</v>
      </c>
      <c r="O923">
        <v>14</v>
      </c>
      <c r="P923" s="2">
        <v>46046</v>
      </c>
      <c r="Q923">
        <v>3</v>
      </c>
      <c r="R923">
        <v>15.55</v>
      </c>
    </row>
    <row r="924" spans="2:18" x14ac:dyDescent="0.25">
      <c r="B924" s="1" t="s">
        <v>975</v>
      </c>
      <c r="C924">
        <v>36</v>
      </c>
      <c r="D924" s="1" t="s">
        <v>7</v>
      </c>
      <c r="E924" s="1" t="s">
        <v>50</v>
      </c>
      <c r="F924" s="1" t="s">
        <v>9</v>
      </c>
      <c r="G924" s="2">
        <v>45910</v>
      </c>
      <c r="H924" s="1" t="s">
        <v>241</v>
      </c>
      <c r="I924">
        <v>40.08</v>
      </c>
      <c r="J924" s="1" t="s">
        <v>242</v>
      </c>
      <c r="K924" s="2">
        <v>45916</v>
      </c>
      <c r="L924" s="2"/>
      <c r="M924" t="b">
        <v>0</v>
      </c>
      <c r="N924">
        <v>156</v>
      </c>
      <c r="O924">
        <v>5</v>
      </c>
      <c r="P924" s="2">
        <v>46045</v>
      </c>
      <c r="Q924">
        <v>0</v>
      </c>
      <c r="R924">
        <v>16.260000000000002</v>
      </c>
    </row>
    <row r="925" spans="2:18" x14ac:dyDescent="0.25">
      <c r="B925" s="1" t="s">
        <v>976</v>
      </c>
      <c r="C925">
        <v>20</v>
      </c>
      <c r="D925" s="1" t="s">
        <v>31</v>
      </c>
      <c r="E925" s="1" t="s">
        <v>43</v>
      </c>
      <c r="F925" s="1" t="s">
        <v>34</v>
      </c>
      <c r="G925" s="2">
        <v>45572</v>
      </c>
      <c r="H925" s="1" t="s">
        <v>241</v>
      </c>
      <c r="I925">
        <v>43.31</v>
      </c>
      <c r="J925" s="1" t="s">
        <v>242</v>
      </c>
      <c r="K925" s="2">
        <v>45580</v>
      </c>
      <c r="L925" s="2"/>
      <c r="M925" t="b">
        <v>0</v>
      </c>
      <c r="N925">
        <v>492</v>
      </c>
      <c r="O925">
        <v>16</v>
      </c>
      <c r="P925" s="2">
        <v>46044</v>
      </c>
      <c r="Q925">
        <v>1</v>
      </c>
      <c r="R925">
        <v>12.05</v>
      </c>
    </row>
    <row r="926" spans="2:18" x14ac:dyDescent="0.25">
      <c r="B926" s="1" t="s">
        <v>977</v>
      </c>
      <c r="C926">
        <v>39</v>
      </c>
      <c r="D926" s="1" t="s">
        <v>24</v>
      </c>
      <c r="E926" s="1" t="s">
        <v>8</v>
      </c>
      <c r="F926" s="1" t="s">
        <v>12</v>
      </c>
      <c r="G926" s="2">
        <v>45430</v>
      </c>
      <c r="H926" s="1" t="s">
        <v>237</v>
      </c>
      <c r="I926">
        <v>18.72</v>
      </c>
      <c r="J926" s="1" t="s">
        <v>240</v>
      </c>
      <c r="K926" s="2">
        <v>45442</v>
      </c>
      <c r="L926" s="2">
        <v>45660</v>
      </c>
      <c r="M926" t="b">
        <v>1</v>
      </c>
      <c r="N926">
        <v>218</v>
      </c>
      <c r="O926">
        <v>7</v>
      </c>
      <c r="P926" s="2">
        <v>45634</v>
      </c>
      <c r="Q926">
        <v>3</v>
      </c>
      <c r="R926">
        <v>2.9</v>
      </c>
    </row>
    <row r="927" spans="2:18" x14ac:dyDescent="0.25">
      <c r="B927" s="1" t="s">
        <v>978</v>
      </c>
      <c r="C927">
        <v>43</v>
      </c>
      <c r="D927" s="1" t="s">
        <v>14</v>
      </c>
      <c r="E927" s="1" t="s">
        <v>50</v>
      </c>
      <c r="F927" s="1" t="s">
        <v>12</v>
      </c>
      <c r="G927" s="2">
        <v>45090</v>
      </c>
      <c r="H927" s="1" t="s">
        <v>241</v>
      </c>
      <c r="I927">
        <v>37.35</v>
      </c>
      <c r="J927" s="1" t="s">
        <v>242</v>
      </c>
      <c r="K927" s="2">
        <v>45099</v>
      </c>
      <c r="L927" s="2"/>
      <c r="M927" t="b">
        <v>0</v>
      </c>
      <c r="N927">
        <v>973</v>
      </c>
      <c r="O927">
        <v>32</v>
      </c>
      <c r="P927" s="2">
        <v>46047</v>
      </c>
      <c r="Q927">
        <v>1</v>
      </c>
      <c r="R927">
        <v>7.8</v>
      </c>
    </row>
    <row r="928" spans="2:18" x14ac:dyDescent="0.25">
      <c r="B928" s="1" t="s">
        <v>979</v>
      </c>
      <c r="C928">
        <v>27</v>
      </c>
      <c r="D928" s="1" t="s">
        <v>14</v>
      </c>
      <c r="E928" s="1" t="s">
        <v>26</v>
      </c>
      <c r="F928" s="1" t="s">
        <v>21</v>
      </c>
      <c r="G928" s="2">
        <v>45206</v>
      </c>
      <c r="H928" s="1" t="s">
        <v>237</v>
      </c>
      <c r="I928">
        <v>20.399999999999999</v>
      </c>
      <c r="J928" s="1" t="s">
        <v>240</v>
      </c>
      <c r="K928" s="2">
        <v>45220</v>
      </c>
      <c r="L928" s="2">
        <v>45515</v>
      </c>
      <c r="M928" t="b">
        <v>1</v>
      </c>
      <c r="N928">
        <v>295</v>
      </c>
      <c r="O928">
        <v>9</v>
      </c>
      <c r="P928" s="2">
        <v>45475</v>
      </c>
      <c r="Q928">
        <v>0</v>
      </c>
      <c r="R928">
        <v>0.21</v>
      </c>
    </row>
    <row r="929" spans="2:18" x14ac:dyDescent="0.25">
      <c r="B929" s="1" t="s">
        <v>980</v>
      </c>
      <c r="C929">
        <v>24</v>
      </c>
      <c r="D929" s="1" t="s">
        <v>14</v>
      </c>
      <c r="E929" s="1" t="s">
        <v>8</v>
      </c>
      <c r="F929" s="1" t="s">
        <v>12</v>
      </c>
      <c r="G929" s="2">
        <v>45993</v>
      </c>
      <c r="H929" s="1" t="s">
        <v>241</v>
      </c>
      <c r="I929">
        <v>35.93</v>
      </c>
      <c r="J929" s="1" t="s">
        <v>240</v>
      </c>
      <c r="K929" s="2">
        <v>46003</v>
      </c>
      <c r="L929" s="2"/>
      <c r="M929" t="b">
        <v>0</v>
      </c>
      <c r="N929">
        <v>69</v>
      </c>
      <c r="O929">
        <v>2</v>
      </c>
      <c r="P929" s="2">
        <v>46041</v>
      </c>
      <c r="Q929">
        <v>2</v>
      </c>
      <c r="R929">
        <v>9.83</v>
      </c>
    </row>
    <row r="930" spans="2:18" x14ac:dyDescent="0.25">
      <c r="B930" s="1" t="s">
        <v>981</v>
      </c>
      <c r="C930">
        <v>18</v>
      </c>
      <c r="D930" s="1" t="s">
        <v>14</v>
      </c>
      <c r="E930" s="1" t="s">
        <v>8</v>
      </c>
      <c r="F930" s="1" t="s">
        <v>12</v>
      </c>
      <c r="G930" s="2">
        <v>45536</v>
      </c>
      <c r="H930" s="1" t="s">
        <v>241</v>
      </c>
      <c r="I930">
        <v>38.93</v>
      </c>
      <c r="J930" s="1" t="s">
        <v>240</v>
      </c>
      <c r="K930" s="2">
        <v>45542</v>
      </c>
      <c r="L930" s="2"/>
      <c r="M930" t="b">
        <v>0</v>
      </c>
      <c r="N930">
        <v>530</v>
      </c>
      <c r="O930">
        <v>17</v>
      </c>
      <c r="P930" s="2">
        <v>46040</v>
      </c>
      <c r="Q930">
        <v>1</v>
      </c>
      <c r="R930">
        <v>5.8</v>
      </c>
    </row>
    <row r="931" spans="2:18" x14ac:dyDescent="0.25">
      <c r="B931" s="1" t="s">
        <v>982</v>
      </c>
      <c r="C931">
        <v>32</v>
      </c>
      <c r="D931" s="1" t="s">
        <v>7</v>
      </c>
      <c r="E931" s="1" t="s">
        <v>43</v>
      </c>
      <c r="F931" s="1" t="s">
        <v>9</v>
      </c>
      <c r="G931" s="2">
        <v>45266</v>
      </c>
      <c r="H931" s="1" t="s">
        <v>237</v>
      </c>
      <c r="I931">
        <v>17.420000000000002</v>
      </c>
      <c r="J931" s="1" t="s">
        <v>242</v>
      </c>
      <c r="K931" s="2">
        <v>45274</v>
      </c>
      <c r="L931" s="2"/>
      <c r="M931" t="b">
        <v>0</v>
      </c>
      <c r="N931">
        <v>798</v>
      </c>
      <c r="O931">
        <v>26</v>
      </c>
      <c r="P931" s="2">
        <v>46052</v>
      </c>
      <c r="Q931">
        <v>1</v>
      </c>
      <c r="R931">
        <v>4.68</v>
      </c>
    </row>
    <row r="932" spans="2:18" x14ac:dyDescent="0.25">
      <c r="B932" s="1" t="s">
        <v>983</v>
      </c>
      <c r="C932">
        <v>29</v>
      </c>
      <c r="D932" s="1" t="s">
        <v>14</v>
      </c>
      <c r="E932" s="1" t="s">
        <v>26</v>
      </c>
      <c r="F932" s="1" t="s">
        <v>18</v>
      </c>
      <c r="G932" s="2">
        <v>45398</v>
      </c>
      <c r="H932" s="1" t="s">
        <v>2861</v>
      </c>
      <c r="I932">
        <v>169.23</v>
      </c>
      <c r="J932" s="1" t="s">
        <v>240</v>
      </c>
      <c r="K932" s="2">
        <v>45407</v>
      </c>
      <c r="L932" s="2"/>
      <c r="M932" t="b">
        <v>0</v>
      </c>
      <c r="N932">
        <v>665</v>
      </c>
      <c r="O932">
        <v>22</v>
      </c>
      <c r="P932" s="2">
        <v>46041</v>
      </c>
      <c r="Q932">
        <v>0</v>
      </c>
      <c r="R932">
        <v>23.04</v>
      </c>
    </row>
    <row r="933" spans="2:18" x14ac:dyDescent="0.25">
      <c r="B933" s="1" t="s">
        <v>984</v>
      </c>
      <c r="C933">
        <v>20</v>
      </c>
      <c r="D933" s="1" t="s">
        <v>14</v>
      </c>
      <c r="E933" s="1" t="s">
        <v>50</v>
      </c>
      <c r="F933" s="1" t="s">
        <v>12</v>
      </c>
      <c r="G933" s="2">
        <v>45578</v>
      </c>
      <c r="H933" s="1" t="s">
        <v>237</v>
      </c>
      <c r="I933">
        <v>18.77</v>
      </c>
      <c r="J933" s="1" t="s">
        <v>2797</v>
      </c>
      <c r="K933" s="2">
        <v>45591</v>
      </c>
      <c r="L933" s="2"/>
      <c r="M933" t="b">
        <v>0</v>
      </c>
      <c r="N933">
        <v>481</v>
      </c>
      <c r="O933">
        <v>16</v>
      </c>
      <c r="P933" s="2">
        <v>46047</v>
      </c>
      <c r="Q933">
        <v>2</v>
      </c>
      <c r="R933">
        <v>0</v>
      </c>
    </row>
    <row r="934" spans="2:18" x14ac:dyDescent="0.25">
      <c r="B934" s="1" t="s">
        <v>985</v>
      </c>
      <c r="C934">
        <v>38</v>
      </c>
      <c r="D934" s="1" t="s">
        <v>14</v>
      </c>
      <c r="E934" s="1" t="s">
        <v>8</v>
      </c>
      <c r="F934" s="1" t="s">
        <v>15</v>
      </c>
      <c r="G934" s="2">
        <v>45532</v>
      </c>
      <c r="H934" s="1" t="s">
        <v>237</v>
      </c>
      <c r="I934">
        <v>17.079999999999998</v>
      </c>
      <c r="J934" s="1" t="s">
        <v>240</v>
      </c>
      <c r="K934" s="2">
        <v>45535</v>
      </c>
      <c r="L934" s="2">
        <v>45590</v>
      </c>
      <c r="M934" t="b">
        <v>1</v>
      </c>
      <c r="N934">
        <v>55</v>
      </c>
      <c r="O934">
        <v>1</v>
      </c>
      <c r="P934" s="2">
        <v>45463</v>
      </c>
      <c r="Q934">
        <v>0</v>
      </c>
      <c r="R934">
        <v>0.95</v>
      </c>
    </row>
    <row r="935" spans="2:18" x14ac:dyDescent="0.25">
      <c r="B935" s="1" t="s">
        <v>986</v>
      </c>
      <c r="C935">
        <v>30</v>
      </c>
      <c r="D935" s="1" t="s">
        <v>7</v>
      </c>
      <c r="E935" s="1" t="s">
        <v>20</v>
      </c>
      <c r="F935" s="1" t="s">
        <v>34</v>
      </c>
      <c r="G935" s="2">
        <v>45715</v>
      </c>
      <c r="H935" s="1" t="s">
        <v>237</v>
      </c>
      <c r="I935">
        <v>18.98</v>
      </c>
      <c r="J935" s="1" t="s">
        <v>240</v>
      </c>
      <c r="K935" s="2">
        <v>45718</v>
      </c>
      <c r="L935" s="2"/>
      <c r="M935" t="b">
        <v>0</v>
      </c>
      <c r="N935">
        <v>354</v>
      </c>
      <c r="O935">
        <v>11</v>
      </c>
      <c r="P935" s="2">
        <v>46045</v>
      </c>
      <c r="Q935">
        <v>2</v>
      </c>
      <c r="R935">
        <v>3.97</v>
      </c>
    </row>
    <row r="936" spans="2:18" x14ac:dyDescent="0.25">
      <c r="B936" s="1" t="s">
        <v>987</v>
      </c>
      <c r="C936">
        <v>24</v>
      </c>
      <c r="D936" s="1" t="s">
        <v>14</v>
      </c>
      <c r="E936" s="1" t="s">
        <v>26</v>
      </c>
      <c r="F936" s="1" t="s">
        <v>18</v>
      </c>
      <c r="G936" s="2">
        <v>45217</v>
      </c>
      <c r="H936" s="1" t="s">
        <v>241</v>
      </c>
      <c r="I936">
        <v>42.48</v>
      </c>
      <c r="J936" s="1" t="s">
        <v>240</v>
      </c>
      <c r="K936" s="2">
        <v>45220</v>
      </c>
      <c r="L936" s="2"/>
      <c r="M936" t="b">
        <v>0</v>
      </c>
      <c r="N936">
        <v>852</v>
      </c>
      <c r="O936">
        <v>28</v>
      </c>
      <c r="P936" s="2">
        <v>46053</v>
      </c>
      <c r="Q936">
        <v>0</v>
      </c>
      <c r="R936">
        <v>9.7899999999999991</v>
      </c>
    </row>
    <row r="937" spans="2:18" x14ac:dyDescent="0.25">
      <c r="B937" s="1" t="s">
        <v>988</v>
      </c>
      <c r="C937">
        <v>29</v>
      </c>
      <c r="D937" s="1" t="s">
        <v>14</v>
      </c>
      <c r="E937" s="1" t="s">
        <v>50</v>
      </c>
      <c r="F937" s="1" t="s">
        <v>12</v>
      </c>
      <c r="G937" s="2">
        <v>45658</v>
      </c>
      <c r="H937" s="1" t="s">
        <v>237</v>
      </c>
      <c r="I937">
        <v>21.82</v>
      </c>
      <c r="J937" s="1" t="s">
        <v>240</v>
      </c>
      <c r="K937" s="2">
        <v>45658</v>
      </c>
      <c r="L937" s="2"/>
      <c r="M937" t="b">
        <v>0</v>
      </c>
      <c r="N937">
        <v>414</v>
      </c>
      <c r="O937">
        <v>13</v>
      </c>
      <c r="P937" s="2">
        <v>46041</v>
      </c>
      <c r="Q937">
        <v>2</v>
      </c>
      <c r="R937">
        <v>4.0199999999999996</v>
      </c>
    </row>
    <row r="938" spans="2:18" x14ac:dyDescent="0.25">
      <c r="B938" s="1" t="s">
        <v>989</v>
      </c>
      <c r="C938">
        <v>44</v>
      </c>
      <c r="D938" s="1" t="s">
        <v>14</v>
      </c>
      <c r="E938" s="1" t="s">
        <v>36</v>
      </c>
      <c r="F938" s="1" t="s">
        <v>105</v>
      </c>
      <c r="G938" s="2">
        <v>45425</v>
      </c>
      <c r="H938" s="1" t="s">
        <v>241</v>
      </c>
      <c r="I938">
        <v>39.29</v>
      </c>
      <c r="J938" s="1" t="s">
        <v>240</v>
      </c>
      <c r="K938" s="2">
        <v>45435</v>
      </c>
      <c r="L938" s="2"/>
      <c r="M938" t="b">
        <v>0</v>
      </c>
      <c r="N938">
        <v>637</v>
      </c>
      <c r="O938">
        <v>21</v>
      </c>
      <c r="P938" s="2">
        <v>46045</v>
      </c>
      <c r="Q938">
        <v>0</v>
      </c>
      <c r="R938">
        <v>8.92</v>
      </c>
    </row>
    <row r="939" spans="2:18" x14ac:dyDescent="0.25">
      <c r="B939" s="1" t="s">
        <v>990</v>
      </c>
      <c r="C939">
        <v>39</v>
      </c>
      <c r="D939" s="1" t="s">
        <v>24</v>
      </c>
      <c r="E939" s="1" t="s">
        <v>28</v>
      </c>
      <c r="F939" s="1" t="s">
        <v>9</v>
      </c>
      <c r="G939" s="2">
        <v>45987</v>
      </c>
      <c r="H939" s="1" t="s">
        <v>241</v>
      </c>
      <c r="I939">
        <v>42.18</v>
      </c>
      <c r="J939" s="1" t="s">
        <v>242</v>
      </c>
      <c r="K939" s="2">
        <v>46001</v>
      </c>
      <c r="L939" s="2"/>
      <c r="M939" t="b">
        <v>0</v>
      </c>
      <c r="N939">
        <v>71</v>
      </c>
      <c r="O939">
        <v>2</v>
      </c>
      <c r="P939" s="2">
        <v>46047</v>
      </c>
      <c r="Q939">
        <v>1</v>
      </c>
      <c r="R939">
        <v>7.18</v>
      </c>
    </row>
    <row r="940" spans="2:18" x14ac:dyDescent="0.25">
      <c r="B940" s="1" t="s">
        <v>991</v>
      </c>
      <c r="C940">
        <v>33</v>
      </c>
      <c r="D940" s="1" t="s">
        <v>14</v>
      </c>
      <c r="E940" s="1" t="s">
        <v>8</v>
      </c>
      <c r="F940" s="1" t="s">
        <v>12</v>
      </c>
      <c r="G940" s="2">
        <v>45104</v>
      </c>
      <c r="H940" s="1" t="s">
        <v>237</v>
      </c>
      <c r="I940">
        <v>19.61</v>
      </c>
      <c r="J940" s="1" t="s">
        <v>2797</v>
      </c>
      <c r="K940" s="2">
        <v>45084</v>
      </c>
      <c r="L940" s="2"/>
      <c r="M940" t="b">
        <v>0</v>
      </c>
      <c r="N940">
        <v>988</v>
      </c>
      <c r="O940">
        <v>32</v>
      </c>
      <c r="P940" s="2">
        <v>46045</v>
      </c>
      <c r="Q940">
        <v>2</v>
      </c>
      <c r="R940">
        <v>0.2</v>
      </c>
    </row>
    <row r="941" spans="2:18" x14ac:dyDescent="0.25">
      <c r="B941" s="1" t="s">
        <v>992</v>
      </c>
      <c r="C941">
        <v>40</v>
      </c>
      <c r="D941" s="1" t="s">
        <v>7</v>
      </c>
      <c r="E941" s="1" t="s">
        <v>43</v>
      </c>
      <c r="F941" s="1" t="s">
        <v>9</v>
      </c>
      <c r="G941" s="2">
        <v>45094</v>
      </c>
      <c r="H941" s="1" t="s">
        <v>243</v>
      </c>
      <c r="J941" s="1" t="s">
        <v>238</v>
      </c>
      <c r="K941" s="2">
        <v>45094</v>
      </c>
      <c r="L941" s="2"/>
      <c r="M941" t="b">
        <v>0</v>
      </c>
      <c r="N941">
        <v>978</v>
      </c>
      <c r="O941">
        <v>32</v>
      </c>
      <c r="P941" s="2">
        <v>46040</v>
      </c>
      <c r="Q941">
        <v>1</v>
      </c>
      <c r="R941">
        <v>19.86</v>
      </c>
    </row>
    <row r="942" spans="2:18" x14ac:dyDescent="0.25">
      <c r="B942" s="1" t="s">
        <v>993</v>
      </c>
      <c r="C942">
        <v>24</v>
      </c>
      <c r="D942" s="1" t="s">
        <v>14</v>
      </c>
      <c r="E942" s="1" t="s">
        <v>32</v>
      </c>
      <c r="F942" s="1" t="s">
        <v>12</v>
      </c>
      <c r="G942" s="2">
        <v>45447</v>
      </c>
      <c r="H942" s="1" t="s">
        <v>237</v>
      </c>
      <c r="I942">
        <v>16.07</v>
      </c>
      <c r="J942" s="1" t="s">
        <v>240</v>
      </c>
      <c r="K942" s="2">
        <v>45452</v>
      </c>
      <c r="L942" s="2"/>
      <c r="M942" t="b">
        <v>0</v>
      </c>
      <c r="N942">
        <v>620</v>
      </c>
      <c r="O942">
        <v>20</v>
      </c>
      <c r="P942" s="2">
        <v>46045</v>
      </c>
      <c r="Q942">
        <v>5</v>
      </c>
      <c r="R942">
        <v>5.15</v>
      </c>
    </row>
    <row r="943" spans="2:18" x14ac:dyDescent="0.25">
      <c r="B943" s="1" t="s">
        <v>994</v>
      </c>
      <c r="C943">
        <v>34</v>
      </c>
      <c r="D943" s="1" t="s">
        <v>2055</v>
      </c>
      <c r="E943" s="1" t="s">
        <v>126</v>
      </c>
      <c r="F943" s="1" t="s">
        <v>15</v>
      </c>
      <c r="G943" s="2">
        <v>45499</v>
      </c>
      <c r="H943" s="1" t="s">
        <v>241</v>
      </c>
      <c r="I943">
        <v>44.07</v>
      </c>
      <c r="J943" s="1" t="s">
        <v>240</v>
      </c>
      <c r="K943" s="2">
        <v>45512</v>
      </c>
      <c r="L943" s="2"/>
      <c r="M943" t="b">
        <v>0</v>
      </c>
      <c r="N943">
        <v>560</v>
      </c>
      <c r="O943">
        <v>18</v>
      </c>
      <c r="P943" s="2">
        <v>46045</v>
      </c>
      <c r="Q943">
        <v>0</v>
      </c>
      <c r="R943">
        <v>8.76</v>
      </c>
    </row>
    <row r="944" spans="2:18" x14ac:dyDescent="0.25">
      <c r="B944" s="1" t="s">
        <v>995</v>
      </c>
      <c r="C944">
        <v>35</v>
      </c>
      <c r="D944" s="1" t="s">
        <v>14</v>
      </c>
      <c r="E944" s="1" t="s">
        <v>8</v>
      </c>
      <c r="F944" s="1" t="s">
        <v>18</v>
      </c>
      <c r="G944" s="2">
        <v>45705</v>
      </c>
      <c r="H944" s="1" t="s">
        <v>237</v>
      </c>
      <c r="I944">
        <v>17.41</v>
      </c>
      <c r="J944" s="1" t="s">
        <v>240</v>
      </c>
      <c r="K944" s="2">
        <v>45705</v>
      </c>
      <c r="L944" s="2">
        <v>45949</v>
      </c>
      <c r="M944" t="b">
        <v>1</v>
      </c>
      <c r="N944">
        <v>244</v>
      </c>
      <c r="O944">
        <v>8</v>
      </c>
      <c r="P944" s="2">
        <v>45789</v>
      </c>
      <c r="Q944">
        <v>0</v>
      </c>
      <c r="R944">
        <v>6.45</v>
      </c>
    </row>
    <row r="945" spans="2:18" x14ac:dyDescent="0.25">
      <c r="B945" s="1" t="s">
        <v>996</v>
      </c>
      <c r="C945">
        <v>30</v>
      </c>
      <c r="D945" s="1" t="s">
        <v>14</v>
      </c>
      <c r="E945" s="1" t="s">
        <v>20</v>
      </c>
      <c r="F945" s="1" t="s">
        <v>18</v>
      </c>
      <c r="G945" s="2">
        <v>45382</v>
      </c>
      <c r="H945" s="1" t="s">
        <v>241</v>
      </c>
      <c r="I945">
        <v>43.31</v>
      </c>
      <c r="J945" s="1" t="s">
        <v>240</v>
      </c>
      <c r="K945" s="2">
        <v>45391</v>
      </c>
      <c r="L945" s="2"/>
      <c r="M945" t="b">
        <v>0</v>
      </c>
      <c r="N945">
        <v>681</v>
      </c>
      <c r="O945">
        <v>22</v>
      </c>
      <c r="P945" s="2">
        <v>46044</v>
      </c>
      <c r="Q945">
        <v>1</v>
      </c>
      <c r="R945">
        <v>11.68</v>
      </c>
    </row>
    <row r="946" spans="2:18" x14ac:dyDescent="0.25">
      <c r="B946" s="1" t="s">
        <v>997</v>
      </c>
      <c r="D946" s="1" t="s">
        <v>14</v>
      </c>
      <c r="E946" s="1" t="s">
        <v>26</v>
      </c>
      <c r="F946" s="1" t="s">
        <v>21</v>
      </c>
      <c r="G946" s="2">
        <v>45956</v>
      </c>
      <c r="H946" s="1" t="s">
        <v>239</v>
      </c>
      <c r="I946">
        <v>82.39</v>
      </c>
      <c r="J946" s="1" t="s">
        <v>240</v>
      </c>
      <c r="K946" s="2">
        <v>45962</v>
      </c>
      <c r="L946" s="2"/>
      <c r="M946" t="b">
        <v>0</v>
      </c>
      <c r="N946">
        <v>110</v>
      </c>
      <c r="O946">
        <v>3</v>
      </c>
      <c r="P946" s="2">
        <v>46052</v>
      </c>
      <c r="R946">
        <v>18.73</v>
      </c>
    </row>
    <row r="947" spans="2:18" x14ac:dyDescent="0.25">
      <c r="B947" s="1" t="s">
        <v>998</v>
      </c>
      <c r="C947">
        <v>27</v>
      </c>
      <c r="D947" s="1" t="s">
        <v>7</v>
      </c>
      <c r="E947" s="1" t="s">
        <v>8</v>
      </c>
      <c r="F947" s="1" t="s">
        <v>18</v>
      </c>
      <c r="G947" s="2">
        <v>45461</v>
      </c>
      <c r="H947" s="1" t="s">
        <v>237</v>
      </c>
      <c r="I947">
        <v>17.52</v>
      </c>
      <c r="J947" s="1" t="s">
        <v>240</v>
      </c>
      <c r="K947" s="2">
        <v>45474</v>
      </c>
      <c r="L947" s="2"/>
      <c r="M947" t="b">
        <v>0</v>
      </c>
      <c r="N947">
        <v>598</v>
      </c>
      <c r="O947">
        <v>19</v>
      </c>
      <c r="P947" s="2">
        <v>46042</v>
      </c>
      <c r="Q947">
        <v>2</v>
      </c>
      <c r="R947">
        <v>3.47</v>
      </c>
    </row>
    <row r="948" spans="2:18" x14ac:dyDescent="0.25">
      <c r="B948" s="1" t="s">
        <v>999</v>
      </c>
      <c r="C948">
        <v>39</v>
      </c>
      <c r="D948" s="1" t="s">
        <v>7</v>
      </c>
      <c r="E948" s="1" t="s">
        <v>50</v>
      </c>
      <c r="F948" s="1" t="s">
        <v>34</v>
      </c>
      <c r="G948" s="2">
        <v>45072</v>
      </c>
      <c r="H948" s="1" t="s">
        <v>237</v>
      </c>
      <c r="I948">
        <v>19.47</v>
      </c>
      <c r="J948" s="1" t="s">
        <v>238</v>
      </c>
      <c r="K948" s="2">
        <v>45079</v>
      </c>
      <c r="L948" s="2">
        <v>45119</v>
      </c>
      <c r="M948" t="b">
        <v>1</v>
      </c>
      <c r="N948">
        <v>40</v>
      </c>
      <c r="O948">
        <v>1</v>
      </c>
      <c r="P948" s="2">
        <v>45104</v>
      </c>
      <c r="Q948">
        <v>1</v>
      </c>
      <c r="R948">
        <v>0</v>
      </c>
    </row>
    <row r="949" spans="2:18" x14ac:dyDescent="0.25">
      <c r="B949" s="1" t="s">
        <v>1000</v>
      </c>
      <c r="C949">
        <v>39</v>
      </c>
      <c r="D949" s="1" t="s">
        <v>14</v>
      </c>
      <c r="E949" s="1" t="s">
        <v>43</v>
      </c>
      <c r="F949" s="1" t="s">
        <v>34</v>
      </c>
      <c r="G949" s="2">
        <v>45061</v>
      </c>
      <c r="H949" s="1" t="s">
        <v>237</v>
      </c>
      <c r="I949">
        <v>22.24</v>
      </c>
      <c r="J949" s="1" t="s">
        <v>240</v>
      </c>
      <c r="K949" s="2">
        <v>45069</v>
      </c>
      <c r="L949" s="2"/>
      <c r="M949" t="b">
        <v>0</v>
      </c>
      <c r="N949">
        <v>1003</v>
      </c>
      <c r="O949">
        <v>33</v>
      </c>
      <c r="P949" s="2">
        <v>46043</v>
      </c>
      <c r="Q949">
        <v>2</v>
      </c>
      <c r="R949">
        <v>11.09</v>
      </c>
    </row>
    <row r="950" spans="2:18" x14ac:dyDescent="0.25">
      <c r="B950" s="1" t="s">
        <v>1001</v>
      </c>
      <c r="C950">
        <v>18</v>
      </c>
      <c r="D950" s="1" t="s">
        <v>14</v>
      </c>
      <c r="E950" s="1" t="s">
        <v>43</v>
      </c>
      <c r="F950" s="1" t="s">
        <v>18</v>
      </c>
      <c r="G950" s="2">
        <v>46024</v>
      </c>
      <c r="H950" s="1" t="s">
        <v>237</v>
      </c>
      <c r="I950">
        <v>21.33</v>
      </c>
      <c r="J950" s="1" t="s">
        <v>240</v>
      </c>
      <c r="K950" s="2">
        <v>46034</v>
      </c>
      <c r="L950" s="2">
        <v>46000</v>
      </c>
      <c r="M950" t="b">
        <v>1</v>
      </c>
      <c r="N950">
        <v>34</v>
      </c>
      <c r="O950">
        <v>1</v>
      </c>
      <c r="P950" s="2">
        <v>45956</v>
      </c>
      <c r="Q950">
        <v>0</v>
      </c>
      <c r="R950">
        <v>7.54</v>
      </c>
    </row>
    <row r="951" spans="2:18" x14ac:dyDescent="0.25">
      <c r="B951" s="1" t="s">
        <v>1002</v>
      </c>
      <c r="C951">
        <v>45</v>
      </c>
      <c r="D951" s="1" t="s">
        <v>7</v>
      </c>
      <c r="E951" s="1" t="s">
        <v>36</v>
      </c>
      <c r="F951" s="1" t="s">
        <v>21</v>
      </c>
      <c r="G951" s="2">
        <v>45078</v>
      </c>
      <c r="H951" s="1" t="s">
        <v>243</v>
      </c>
      <c r="I951">
        <v>190.84</v>
      </c>
      <c r="J951" s="1" t="s">
        <v>240</v>
      </c>
      <c r="K951" s="2">
        <v>45090</v>
      </c>
      <c r="L951" s="2">
        <v>45591</v>
      </c>
      <c r="M951" t="b">
        <v>1</v>
      </c>
      <c r="N951">
        <v>501</v>
      </c>
      <c r="O951">
        <v>16</v>
      </c>
      <c r="P951" s="2">
        <v>45488</v>
      </c>
      <c r="Q951">
        <v>1</v>
      </c>
      <c r="R951">
        <v>18.18</v>
      </c>
    </row>
    <row r="952" spans="2:18" x14ac:dyDescent="0.25">
      <c r="B952" s="1" t="s">
        <v>1003</v>
      </c>
      <c r="C952">
        <v>18</v>
      </c>
      <c r="D952" s="1" t="s">
        <v>14</v>
      </c>
      <c r="E952" s="1" t="s">
        <v>26</v>
      </c>
      <c r="F952" s="1" t="s">
        <v>21</v>
      </c>
      <c r="G952" s="2">
        <v>45995</v>
      </c>
      <c r="H952" s="1" t="s">
        <v>241</v>
      </c>
      <c r="I952">
        <v>36.78</v>
      </c>
      <c r="J952" s="1" t="s">
        <v>238</v>
      </c>
      <c r="K952" s="2">
        <v>46002</v>
      </c>
      <c r="L952" s="2"/>
      <c r="M952" t="b">
        <v>0</v>
      </c>
      <c r="N952">
        <v>70</v>
      </c>
      <c r="O952">
        <v>2</v>
      </c>
      <c r="P952" s="2">
        <v>46054</v>
      </c>
      <c r="Q952">
        <v>1</v>
      </c>
      <c r="R952">
        <v>11.11</v>
      </c>
    </row>
    <row r="953" spans="2:18" x14ac:dyDescent="0.25">
      <c r="B953" s="1" t="s">
        <v>1004</v>
      </c>
      <c r="C953">
        <v>28</v>
      </c>
      <c r="D953" s="1" t="s">
        <v>14</v>
      </c>
      <c r="E953" s="1" t="s">
        <v>50</v>
      </c>
      <c r="F953" s="1" t="s">
        <v>41</v>
      </c>
      <c r="G953" s="2">
        <v>45240</v>
      </c>
      <c r="H953" s="1" t="s">
        <v>241</v>
      </c>
      <c r="I953">
        <v>39.31</v>
      </c>
      <c r="J953" s="1" t="s">
        <v>240</v>
      </c>
      <c r="K953" s="2">
        <v>45250</v>
      </c>
      <c r="L953" s="2"/>
      <c r="M953" t="b">
        <v>0</v>
      </c>
      <c r="N953">
        <v>822</v>
      </c>
      <c r="O953">
        <v>27</v>
      </c>
      <c r="P953" s="2">
        <v>46043</v>
      </c>
      <c r="Q953">
        <v>0</v>
      </c>
      <c r="R953">
        <v>14.27</v>
      </c>
    </row>
    <row r="954" spans="2:18" x14ac:dyDescent="0.25">
      <c r="B954" s="1" t="s">
        <v>1005</v>
      </c>
      <c r="C954">
        <v>43</v>
      </c>
      <c r="D954" s="1" t="s">
        <v>14</v>
      </c>
      <c r="E954" s="1" t="s">
        <v>28</v>
      </c>
      <c r="F954" s="1" t="s">
        <v>12</v>
      </c>
      <c r="G954" s="2">
        <v>45032</v>
      </c>
      <c r="H954" s="1" t="s">
        <v>239</v>
      </c>
      <c r="I954">
        <v>77.95</v>
      </c>
      <c r="J954" s="1" t="s">
        <v>240</v>
      </c>
      <c r="K954" s="2">
        <v>45044</v>
      </c>
      <c r="L954" s="2">
        <v>45227</v>
      </c>
      <c r="M954" t="b">
        <v>1</v>
      </c>
      <c r="N954">
        <v>183</v>
      </c>
      <c r="O954">
        <v>6</v>
      </c>
      <c r="P954" s="2">
        <v>45054</v>
      </c>
      <c r="Q954">
        <v>1</v>
      </c>
      <c r="R954">
        <v>22.92</v>
      </c>
    </row>
    <row r="955" spans="2:18" x14ac:dyDescent="0.25">
      <c r="B955" s="1" t="s">
        <v>1006</v>
      </c>
      <c r="C955">
        <v>31</v>
      </c>
      <c r="D955" s="1" t="s">
        <v>14</v>
      </c>
      <c r="E955" s="1" t="s">
        <v>8</v>
      </c>
      <c r="F955" s="1" t="s">
        <v>21</v>
      </c>
      <c r="G955" s="2">
        <v>45270</v>
      </c>
      <c r="H955" s="1" t="s">
        <v>239</v>
      </c>
      <c r="I955">
        <v>86.58</v>
      </c>
      <c r="J955" s="1" t="s">
        <v>240</v>
      </c>
      <c r="K955" s="2">
        <v>45277</v>
      </c>
      <c r="L955" s="2"/>
      <c r="M955" t="b">
        <v>0</v>
      </c>
      <c r="N955">
        <v>795</v>
      </c>
      <c r="O955">
        <v>26</v>
      </c>
      <c r="P955" s="2">
        <v>46054</v>
      </c>
      <c r="Q955">
        <v>1</v>
      </c>
      <c r="R955">
        <v>17</v>
      </c>
    </row>
    <row r="956" spans="2:18" x14ac:dyDescent="0.25">
      <c r="B956" s="1" t="s">
        <v>1007</v>
      </c>
      <c r="C956">
        <v>21</v>
      </c>
      <c r="D956" s="1" t="s">
        <v>7</v>
      </c>
      <c r="E956" s="1" t="s">
        <v>28</v>
      </c>
      <c r="F956" s="1" t="s">
        <v>21</v>
      </c>
      <c r="G956" s="2">
        <v>45619</v>
      </c>
      <c r="H956" s="1" t="s">
        <v>239</v>
      </c>
      <c r="I956">
        <v>83.67</v>
      </c>
      <c r="J956" s="1" t="s">
        <v>240</v>
      </c>
      <c r="K956" s="2">
        <v>45629</v>
      </c>
      <c r="L956" s="2"/>
      <c r="M956" t="b">
        <v>0</v>
      </c>
      <c r="N956">
        <v>443</v>
      </c>
      <c r="O956">
        <v>14</v>
      </c>
      <c r="P956" s="2">
        <v>46053</v>
      </c>
      <c r="Q956">
        <v>3</v>
      </c>
      <c r="R956">
        <v>20.239999999999998</v>
      </c>
    </row>
    <row r="957" spans="2:18" x14ac:dyDescent="0.25">
      <c r="B957" s="1" t="s">
        <v>1008</v>
      </c>
      <c r="C957">
        <v>24</v>
      </c>
      <c r="D957" s="1" t="s">
        <v>31</v>
      </c>
      <c r="E957" s="1" t="s">
        <v>43</v>
      </c>
      <c r="F957" s="1" t="s">
        <v>9</v>
      </c>
      <c r="G957" s="2">
        <v>45409</v>
      </c>
      <c r="H957" s="1" t="s">
        <v>237</v>
      </c>
      <c r="I957">
        <v>16.43</v>
      </c>
      <c r="J957" s="1" t="s">
        <v>238</v>
      </c>
      <c r="K957" s="2">
        <v>45414</v>
      </c>
      <c r="L957" s="2">
        <v>45893</v>
      </c>
      <c r="M957" t="b">
        <v>1</v>
      </c>
      <c r="N957">
        <v>479</v>
      </c>
      <c r="O957">
        <v>15</v>
      </c>
      <c r="P957" s="2">
        <v>45724</v>
      </c>
      <c r="Q957">
        <v>3</v>
      </c>
      <c r="R957">
        <v>1.1599999999999999</v>
      </c>
    </row>
    <row r="958" spans="2:18" x14ac:dyDescent="0.25">
      <c r="B958" s="1" t="s">
        <v>1009</v>
      </c>
      <c r="C958">
        <v>43</v>
      </c>
      <c r="D958" s="1" t="s">
        <v>31</v>
      </c>
      <c r="E958" s="1" t="s">
        <v>43</v>
      </c>
      <c r="F958" s="1" t="s">
        <v>18</v>
      </c>
      <c r="G958" s="2">
        <v>45812</v>
      </c>
      <c r="H958" s="1" t="s">
        <v>237</v>
      </c>
      <c r="I958">
        <v>19.7</v>
      </c>
      <c r="J958" s="1" t="s">
        <v>242</v>
      </c>
      <c r="K958" s="2">
        <v>45817</v>
      </c>
      <c r="L958" s="2"/>
      <c r="M958" t="b">
        <v>0</v>
      </c>
      <c r="N958">
        <v>255</v>
      </c>
      <c r="O958">
        <v>8</v>
      </c>
      <c r="P958" s="2">
        <v>46043</v>
      </c>
      <c r="Q958">
        <v>2</v>
      </c>
      <c r="R958">
        <v>5.86</v>
      </c>
    </row>
    <row r="959" spans="2:18" x14ac:dyDescent="0.25">
      <c r="B959" s="1" t="s">
        <v>1010</v>
      </c>
      <c r="D959" s="1" t="s">
        <v>31</v>
      </c>
      <c r="E959" s="1" t="s">
        <v>8</v>
      </c>
      <c r="F959" s="1" t="s">
        <v>9</v>
      </c>
      <c r="G959" s="2">
        <v>45615</v>
      </c>
      <c r="H959" s="1" t="s">
        <v>237</v>
      </c>
      <c r="I959">
        <v>18.73</v>
      </c>
      <c r="J959" s="1" t="s">
        <v>238</v>
      </c>
      <c r="K959" s="2">
        <v>45615</v>
      </c>
      <c r="L959" s="2"/>
      <c r="M959" t="b">
        <v>0</v>
      </c>
      <c r="N959">
        <v>457</v>
      </c>
      <c r="O959">
        <v>15</v>
      </c>
      <c r="P959" s="2">
        <v>46042</v>
      </c>
      <c r="Q959">
        <v>0</v>
      </c>
      <c r="R959">
        <v>4.66</v>
      </c>
    </row>
    <row r="960" spans="2:18" x14ac:dyDescent="0.25">
      <c r="B960" s="1" t="s">
        <v>1011</v>
      </c>
      <c r="C960">
        <v>44</v>
      </c>
      <c r="D960" s="1" t="s">
        <v>14</v>
      </c>
      <c r="E960" s="1" t="s">
        <v>50</v>
      </c>
      <c r="F960" s="1" t="s">
        <v>21</v>
      </c>
      <c r="G960" s="2">
        <v>45378</v>
      </c>
      <c r="H960" s="1" t="s">
        <v>237</v>
      </c>
      <c r="I960">
        <v>19.059999999999999</v>
      </c>
      <c r="J960" s="1" t="s">
        <v>240</v>
      </c>
      <c r="K960" s="2">
        <v>45388</v>
      </c>
      <c r="L960" s="2"/>
      <c r="M960" t="b">
        <v>0</v>
      </c>
      <c r="N960">
        <v>684</v>
      </c>
      <c r="O960">
        <v>22</v>
      </c>
      <c r="P960" s="2">
        <v>46051</v>
      </c>
      <c r="Q960">
        <v>0</v>
      </c>
      <c r="R960">
        <v>7.37</v>
      </c>
    </row>
    <row r="961" spans="2:18" x14ac:dyDescent="0.25">
      <c r="B961" s="1" t="s">
        <v>1012</v>
      </c>
      <c r="C961">
        <v>34</v>
      </c>
      <c r="D961" s="1" t="s">
        <v>14</v>
      </c>
      <c r="E961" s="1" t="s">
        <v>126</v>
      </c>
      <c r="F961" s="1" t="s">
        <v>12</v>
      </c>
      <c r="G961" s="2">
        <v>45642</v>
      </c>
      <c r="H961" s="1" t="s">
        <v>237</v>
      </c>
      <c r="I961">
        <v>19.38</v>
      </c>
      <c r="J961" s="1" t="s">
        <v>238</v>
      </c>
      <c r="K961" s="2">
        <v>45645</v>
      </c>
      <c r="L961" s="2"/>
      <c r="M961" t="b">
        <v>0</v>
      </c>
      <c r="N961">
        <v>427</v>
      </c>
      <c r="O961">
        <v>14</v>
      </c>
      <c r="P961" s="2">
        <v>46045</v>
      </c>
      <c r="Q961">
        <v>0</v>
      </c>
      <c r="R961">
        <v>12.44</v>
      </c>
    </row>
    <row r="962" spans="2:18" x14ac:dyDescent="0.25">
      <c r="B962" s="1" t="s">
        <v>1013</v>
      </c>
      <c r="C962">
        <v>23</v>
      </c>
      <c r="D962" s="1" t="s">
        <v>14</v>
      </c>
      <c r="E962" s="1" t="s">
        <v>50</v>
      </c>
      <c r="F962" s="1" t="s">
        <v>18</v>
      </c>
      <c r="G962" s="2">
        <v>46021</v>
      </c>
      <c r="H962" s="1" t="s">
        <v>237</v>
      </c>
      <c r="I962">
        <v>20.82</v>
      </c>
      <c r="J962" s="1" t="s">
        <v>240</v>
      </c>
      <c r="K962" s="2">
        <v>46033</v>
      </c>
      <c r="L962" s="2"/>
      <c r="M962" t="b">
        <v>0</v>
      </c>
      <c r="N962">
        <v>39</v>
      </c>
      <c r="O962">
        <v>1</v>
      </c>
      <c r="P962" s="2">
        <v>46042</v>
      </c>
      <c r="Q962">
        <v>1</v>
      </c>
      <c r="R962">
        <v>7</v>
      </c>
    </row>
    <row r="963" spans="2:18" x14ac:dyDescent="0.25">
      <c r="B963" s="1" t="s">
        <v>1014</v>
      </c>
      <c r="C963">
        <v>29</v>
      </c>
      <c r="D963" s="1" t="s">
        <v>7</v>
      </c>
      <c r="E963" s="1" t="s">
        <v>43</v>
      </c>
      <c r="F963" s="1" t="s">
        <v>12</v>
      </c>
      <c r="G963" s="2">
        <v>45391</v>
      </c>
      <c r="H963" s="1" t="s">
        <v>237</v>
      </c>
      <c r="I963">
        <v>20.49</v>
      </c>
      <c r="J963" s="1" t="s">
        <v>240</v>
      </c>
      <c r="K963" s="2">
        <v>45405</v>
      </c>
      <c r="L963" s="2"/>
      <c r="M963" t="b">
        <v>0</v>
      </c>
      <c r="N963">
        <v>667</v>
      </c>
      <c r="O963">
        <v>22</v>
      </c>
      <c r="P963" s="2">
        <v>46053</v>
      </c>
      <c r="Q963">
        <v>2</v>
      </c>
      <c r="R963">
        <v>2.25</v>
      </c>
    </row>
    <row r="964" spans="2:18" x14ac:dyDescent="0.25">
      <c r="B964" s="1" t="s">
        <v>1015</v>
      </c>
      <c r="C964">
        <v>25</v>
      </c>
      <c r="D964" s="1" t="s">
        <v>14</v>
      </c>
      <c r="E964" s="1" t="s">
        <v>28</v>
      </c>
      <c r="F964" s="1" t="s">
        <v>34</v>
      </c>
      <c r="G964" s="2">
        <v>45099</v>
      </c>
      <c r="H964" s="1" t="s">
        <v>241</v>
      </c>
      <c r="I964">
        <v>36.659999999999997</v>
      </c>
      <c r="J964" s="1" t="s">
        <v>242</v>
      </c>
      <c r="K964" s="2">
        <v>45112</v>
      </c>
      <c r="L964" s="2"/>
      <c r="M964" t="b">
        <v>0</v>
      </c>
      <c r="N964">
        <v>960</v>
      </c>
      <c r="O964">
        <v>32</v>
      </c>
      <c r="P964" s="2">
        <v>46050</v>
      </c>
      <c r="Q964">
        <v>0</v>
      </c>
      <c r="R964">
        <v>4.95</v>
      </c>
    </row>
    <row r="965" spans="2:18" x14ac:dyDescent="0.25">
      <c r="B965" s="1" t="s">
        <v>1016</v>
      </c>
      <c r="C965">
        <v>42</v>
      </c>
      <c r="D965" s="1" t="s">
        <v>14</v>
      </c>
      <c r="E965" s="1" t="s">
        <v>43</v>
      </c>
      <c r="F965" s="1" t="s">
        <v>12</v>
      </c>
      <c r="G965" s="2">
        <v>45387</v>
      </c>
      <c r="H965" s="1" t="s">
        <v>237</v>
      </c>
      <c r="I965">
        <v>18.91</v>
      </c>
      <c r="J965" s="1" t="s">
        <v>240</v>
      </c>
      <c r="K965" s="2">
        <v>45391</v>
      </c>
      <c r="L965" s="2"/>
      <c r="M965" t="b">
        <v>0</v>
      </c>
      <c r="N965">
        <v>681</v>
      </c>
      <c r="O965">
        <v>22</v>
      </c>
      <c r="P965" s="2">
        <v>46050</v>
      </c>
      <c r="Q965">
        <v>0</v>
      </c>
      <c r="R965">
        <v>12.58</v>
      </c>
    </row>
    <row r="966" spans="2:18" x14ac:dyDescent="0.25">
      <c r="B966" s="1" t="s">
        <v>1017</v>
      </c>
      <c r="C966">
        <v>41</v>
      </c>
      <c r="D966" s="1" t="s">
        <v>14</v>
      </c>
      <c r="E966" s="1" t="s">
        <v>36</v>
      </c>
      <c r="F966" s="1" t="s">
        <v>34</v>
      </c>
      <c r="G966" s="2">
        <v>45873</v>
      </c>
      <c r="H966" s="1" t="s">
        <v>237</v>
      </c>
      <c r="I966">
        <v>18.32</v>
      </c>
      <c r="J966" s="1" t="s">
        <v>240</v>
      </c>
      <c r="K966" s="2">
        <v>45882</v>
      </c>
      <c r="L966" s="2"/>
      <c r="M966" t="b">
        <v>0</v>
      </c>
      <c r="N966">
        <v>190</v>
      </c>
      <c r="O966">
        <v>6</v>
      </c>
      <c r="P966" s="2">
        <v>46046</v>
      </c>
      <c r="Q966">
        <v>2</v>
      </c>
      <c r="R966">
        <v>8.06</v>
      </c>
    </row>
    <row r="967" spans="2:18" x14ac:dyDescent="0.25">
      <c r="B967" s="1" t="s">
        <v>1018</v>
      </c>
      <c r="C967">
        <v>19</v>
      </c>
      <c r="D967" s="1" t="s">
        <v>14</v>
      </c>
      <c r="E967" s="1" t="s">
        <v>17</v>
      </c>
      <c r="F967" s="1" t="s">
        <v>12</v>
      </c>
      <c r="G967" s="2">
        <v>45172</v>
      </c>
      <c r="H967" s="1" t="s">
        <v>237</v>
      </c>
      <c r="J967" s="1" t="s">
        <v>242</v>
      </c>
      <c r="K967" s="2">
        <v>45183</v>
      </c>
      <c r="L967" s="2"/>
      <c r="M967" t="b">
        <v>0</v>
      </c>
      <c r="N967">
        <v>889</v>
      </c>
      <c r="O967">
        <v>29</v>
      </c>
      <c r="P967" s="2">
        <v>46051</v>
      </c>
      <c r="Q967">
        <v>2</v>
      </c>
      <c r="R967">
        <v>7.79</v>
      </c>
    </row>
    <row r="968" spans="2:18" x14ac:dyDescent="0.25">
      <c r="B968" s="1" t="s">
        <v>1019</v>
      </c>
      <c r="C968">
        <v>30</v>
      </c>
      <c r="D968" s="1" t="s">
        <v>14</v>
      </c>
      <c r="E968" s="1" t="s">
        <v>36</v>
      </c>
      <c r="F968" s="1" t="s">
        <v>21</v>
      </c>
      <c r="G968" s="2">
        <v>45996</v>
      </c>
      <c r="H968" s="1" t="s">
        <v>241</v>
      </c>
      <c r="I968">
        <v>38.659999999999997</v>
      </c>
      <c r="J968" s="1" t="s">
        <v>242</v>
      </c>
      <c r="K968" s="2">
        <v>46003</v>
      </c>
      <c r="L968" s="2"/>
      <c r="M968" t="b">
        <v>0</v>
      </c>
      <c r="N968">
        <v>69</v>
      </c>
      <c r="O968">
        <v>2</v>
      </c>
      <c r="P968" s="2">
        <v>46049</v>
      </c>
      <c r="Q968">
        <v>2</v>
      </c>
      <c r="R968">
        <v>8.6300000000000008</v>
      </c>
    </row>
    <row r="969" spans="2:18" x14ac:dyDescent="0.25">
      <c r="B969" s="1" t="s">
        <v>1020</v>
      </c>
      <c r="C969">
        <v>26</v>
      </c>
      <c r="D969" s="1" t="s">
        <v>7</v>
      </c>
      <c r="E969" s="1" t="s">
        <v>28</v>
      </c>
      <c r="F969" s="1" t="s">
        <v>9</v>
      </c>
      <c r="G969" s="2">
        <v>45590</v>
      </c>
      <c r="H969" s="1" t="s">
        <v>241</v>
      </c>
      <c r="I969">
        <v>44.76</v>
      </c>
      <c r="J969" s="1" t="s">
        <v>240</v>
      </c>
      <c r="K969" s="2">
        <v>45597</v>
      </c>
      <c r="L969" s="2"/>
      <c r="M969" t="b">
        <v>0</v>
      </c>
      <c r="N969">
        <v>475</v>
      </c>
      <c r="O969">
        <v>15</v>
      </c>
      <c r="P969" s="2">
        <v>46051</v>
      </c>
      <c r="Q969">
        <v>1</v>
      </c>
      <c r="R969">
        <v>11.07</v>
      </c>
    </row>
    <row r="970" spans="2:18" x14ac:dyDescent="0.25">
      <c r="B970" s="1" t="s">
        <v>1021</v>
      </c>
      <c r="C970">
        <v>46</v>
      </c>
      <c r="D970" s="1" t="s">
        <v>14</v>
      </c>
      <c r="E970" s="1" t="s">
        <v>8</v>
      </c>
      <c r="F970" s="1" t="s">
        <v>18</v>
      </c>
      <c r="G970" s="2">
        <v>45515</v>
      </c>
      <c r="H970" s="1" t="s">
        <v>241</v>
      </c>
      <c r="I970">
        <v>33.659999999999997</v>
      </c>
      <c r="J970" s="1" t="s">
        <v>240</v>
      </c>
      <c r="K970" s="2">
        <v>45610</v>
      </c>
      <c r="L970" s="2"/>
      <c r="M970" t="b">
        <v>0</v>
      </c>
      <c r="N970">
        <v>462</v>
      </c>
      <c r="O970">
        <v>15</v>
      </c>
      <c r="P970" s="2">
        <v>46054</v>
      </c>
      <c r="Q970">
        <v>0</v>
      </c>
      <c r="R970">
        <v>6.05</v>
      </c>
    </row>
    <row r="971" spans="2:18" x14ac:dyDescent="0.25">
      <c r="B971" s="1" t="s">
        <v>1022</v>
      </c>
      <c r="C971">
        <v>22</v>
      </c>
      <c r="D971" s="1" t="s">
        <v>7</v>
      </c>
      <c r="E971" s="1" t="s">
        <v>20</v>
      </c>
      <c r="F971" s="1" t="s">
        <v>12</v>
      </c>
      <c r="G971" s="2">
        <v>45284</v>
      </c>
      <c r="H971" s="1" t="s">
        <v>237</v>
      </c>
      <c r="I971">
        <v>18.96</v>
      </c>
      <c r="J971" s="1" t="s">
        <v>240</v>
      </c>
      <c r="K971" s="2">
        <v>45288</v>
      </c>
      <c r="L971" s="2"/>
      <c r="M971" t="b">
        <v>0</v>
      </c>
      <c r="N971">
        <v>784</v>
      </c>
      <c r="O971">
        <v>26</v>
      </c>
      <c r="P971" s="2">
        <v>46044</v>
      </c>
      <c r="Q971">
        <v>1</v>
      </c>
      <c r="R971">
        <v>7.55</v>
      </c>
    </row>
    <row r="972" spans="2:18" x14ac:dyDescent="0.25">
      <c r="B972" s="1" t="s">
        <v>1023</v>
      </c>
      <c r="C972">
        <v>48</v>
      </c>
      <c r="D972" s="1" t="s">
        <v>14</v>
      </c>
      <c r="E972" s="1" t="s">
        <v>8</v>
      </c>
      <c r="F972" s="1" t="s">
        <v>12</v>
      </c>
      <c r="G972" s="2">
        <v>45964</v>
      </c>
      <c r="H972" s="1" t="s">
        <v>237</v>
      </c>
      <c r="I972">
        <v>18.91</v>
      </c>
      <c r="J972" s="1" t="s">
        <v>238</v>
      </c>
      <c r="K972" s="2">
        <v>45972</v>
      </c>
      <c r="L972" s="2">
        <v>46033</v>
      </c>
      <c r="M972" t="b">
        <v>1</v>
      </c>
      <c r="N972">
        <v>61</v>
      </c>
      <c r="O972">
        <v>2</v>
      </c>
      <c r="P972" s="2">
        <v>45911</v>
      </c>
      <c r="Q972">
        <v>2</v>
      </c>
      <c r="R972">
        <v>1.3</v>
      </c>
    </row>
    <row r="973" spans="2:18" x14ac:dyDescent="0.25">
      <c r="B973" s="1" t="s">
        <v>1024</v>
      </c>
      <c r="C973">
        <v>34</v>
      </c>
      <c r="D973" s="1" t="s">
        <v>7</v>
      </c>
      <c r="E973" s="1" t="s">
        <v>8</v>
      </c>
      <c r="F973" s="1" t="s">
        <v>15</v>
      </c>
      <c r="G973" s="2">
        <v>44967</v>
      </c>
      <c r="H973" s="1" t="s">
        <v>237</v>
      </c>
      <c r="I973">
        <v>19.440000000000001</v>
      </c>
      <c r="J973" s="1" t="s">
        <v>240</v>
      </c>
      <c r="K973" s="2">
        <v>44981</v>
      </c>
      <c r="L973" s="2"/>
      <c r="M973" t="b">
        <v>0</v>
      </c>
      <c r="N973">
        <v>1091</v>
      </c>
      <c r="O973">
        <v>36</v>
      </c>
      <c r="P973" s="2">
        <v>46041</v>
      </c>
      <c r="Q973">
        <v>0</v>
      </c>
      <c r="R973">
        <v>4.5599999999999996</v>
      </c>
    </row>
    <row r="974" spans="2:18" x14ac:dyDescent="0.25">
      <c r="B974" s="1" t="s">
        <v>1025</v>
      </c>
      <c r="C974">
        <v>24</v>
      </c>
      <c r="D974" s="1" t="s">
        <v>14</v>
      </c>
      <c r="E974" s="1" t="s">
        <v>43</v>
      </c>
      <c r="F974" s="1" t="s">
        <v>15</v>
      </c>
      <c r="G974" s="2">
        <v>45263</v>
      </c>
      <c r="H974" s="1" t="s">
        <v>237</v>
      </c>
      <c r="I974">
        <v>17.54</v>
      </c>
      <c r="J974" s="1" t="s">
        <v>240</v>
      </c>
      <c r="K974" s="2">
        <v>45266</v>
      </c>
      <c r="L974" s="2">
        <v>45775</v>
      </c>
      <c r="M974" t="b">
        <v>1</v>
      </c>
      <c r="N974">
        <v>509</v>
      </c>
      <c r="O974">
        <v>16</v>
      </c>
      <c r="P974" s="2">
        <v>45663</v>
      </c>
      <c r="Q974">
        <v>3</v>
      </c>
      <c r="R974">
        <v>3.43</v>
      </c>
    </row>
    <row r="975" spans="2:18" x14ac:dyDescent="0.25">
      <c r="B975" s="1" t="s">
        <v>1026</v>
      </c>
      <c r="C975">
        <v>28</v>
      </c>
      <c r="D975" s="1" t="s">
        <v>7</v>
      </c>
      <c r="E975" s="1" t="s">
        <v>50</v>
      </c>
      <c r="F975" s="1" t="s">
        <v>9</v>
      </c>
      <c r="G975" s="2">
        <v>45398</v>
      </c>
      <c r="H975" s="1" t="s">
        <v>237</v>
      </c>
      <c r="I975">
        <v>16.829999999999998</v>
      </c>
      <c r="J975" s="1" t="s">
        <v>240</v>
      </c>
      <c r="K975" s="2">
        <v>45398</v>
      </c>
      <c r="L975" s="2">
        <v>45479</v>
      </c>
      <c r="M975" t="b">
        <v>1</v>
      </c>
      <c r="N975">
        <v>81</v>
      </c>
      <c r="O975">
        <v>2</v>
      </c>
      <c r="P975" s="2">
        <v>45350</v>
      </c>
      <c r="Q975">
        <v>2</v>
      </c>
      <c r="R975">
        <v>0</v>
      </c>
    </row>
    <row r="976" spans="2:18" x14ac:dyDescent="0.25">
      <c r="B976" s="1" t="s">
        <v>1027</v>
      </c>
      <c r="C976">
        <v>27</v>
      </c>
      <c r="D976" s="1" t="s">
        <v>14</v>
      </c>
      <c r="E976" s="1" t="s">
        <v>17</v>
      </c>
      <c r="F976" s="1" t="s">
        <v>15</v>
      </c>
      <c r="G976" s="2">
        <v>45464</v>
      </c>
      <c r="H976" s="1" t="s">
        <v>244</v>
      </c>
      <c r="I976">
        <v>177.05</v>
      </c>
      <c r="J976" s="1" t="s">
        <v>238</v>
      </c>
      <c r="K976" s="2">
        <v>45464</v>
      </c>
      <c r="L976" s="2"/>
      <c r="M976" t="b">
        <v>0</v>
      </c>
      <c r="N976">
        <v>608</v>
      </c>
      <c r="O976">
        <v>20</v>
      </c>
      <c r="P976" s="2">
        <v>46049</v>
      </c>
      <c r="Q976">
        <v>4</v>
      </c>
      <c r="R976">
        <v>20.61</v>
      </c>
    </row>
    <row r="977" spans="2:18" x14ac:dyDescent="0.25">
      <c r="B977" s="1" t="s">
        <v>1028</v>
      </c>
      <c r="C977">
        <v>23</v>
      </c>
      <c r="D977" s="1" t="s">
        <v>14</v>
      </c>
      <c r="E977" s="1" t="s">
        <v>36</v>
      </c>
      <c r="F977" s="1" t="s">
        <v>18</v>
      </c>
      <c r="G977" s="2">
        <v>45461</v>
      </c>
      <c r="H977" s="1" t="s">
        <v>237</v>
      </c>
      <c r="I977">
        <v>21.02</v>
      </c>
      <c r="J977" s="1" t="s">
        <v>242</v>
      </c>
      <c r="K977" s="2">
        <v>45469</v>
      </c>
      <c r="L977" s="2"/>
      <c r="M977" t="b">
        <v>0</v>
      </c>
      <c r="N977">
        <v>603</v>
      </c>
      <c r="O977">
        <v>20</v>
      </c>
      <c r="P977" s="2">
        <v>46049</v>
      </c>
      <c r="Q977">
        <v>2</v>
      </c>
      <c r="R977">
        <v>2.4</v>
      </c>
    </row>
    <row r="978" spans="2:18" x14ac:dyDescent="0.25">
      <c r="B978" s="1" t="s">
        <v>1029</v>
      </c>
      <c r="C978">
        <v>35</v>
      </c>
      <c r="D978" s="1" t="s">
        <v>7</v>
      </c>
      <c r="E978" s="1" t="s">
        <v>17</v>
      </c>
      <c r="F978" s="1" t="s">
        <v>9</v>
      </c>
      <c r="G978" s="2">
        <v>45093</v>
      </c>
      <c r="H978" s="1" t="s">
        <v>237</v>
      </c>
      <c r="I978">
        <v>17.510000000000002</v>
      </c>
      <c r="J978" s="1" t="s">
        <v>240</v>
      </c>
      <c r="K978" s="2">
        <v>45097</v>
      </c>
      <c r="L978" s="2">
        <v>45321</v>
      </c>
      <c r="M978" t="b">
        <v>1</v>
      </c>
      <c r="N978">
        <v>224</v>
      </c>
      <c r="O978">
        <v>7</v>
      </c>
      <c r="P978" s="2">
        <v>45236</v>
      </c>
      <c r="Q978">
        <v>0</v>
      </c>
      <c r="R978">
        <v>5.16</v>
      </c>
    </row>
    <row r="979" spans="2:18" x14ac:dyDescent="0.25">
      <c r="B979" s="1" t="s">
        <v>1030</v>
      </c>
      <c r="C979">
        <v>23</v>
      </c>
      <c r="D979" s="1" t="s">
        <v>14</v>
      </c>
      <c r="E979" s="1" t="s">
        <v>20</v>
      </c>
      <c r="F979" s="1" t="s">
        <v>21</v>
      </c>
      <c r="G979" s="2">
        <v>45181</v>
      </c>
      <c r="H979" s="1" t="s">
        <v>241</v>
      </c>
      <c r="I979">
        <v>37.44</v>
      </c>
      <c r="J979" s="1" t="s">
        <v>238</v>
      </c>
      <c r="K979" s="2">
        <v>45187</v>
      </c>
      <c r="L979" s="2"/>
      <c r="M979" t="b">
        <v>0</v>
      </c>
      <c r="N979">
        <v>885</v>
      </c>
      <c r="O979">
        <v>29</v>
      </c>
      <c r="P979" s="2">
        <v>46040</v>
      </c>
      <c r="Q979">
        <v>0</v>
      </c>
      <c r="R979">
        <v>10.01</v>
      </c>
    </row>
    <row r="980" spans="2:18" x14ac:dyDescent="0.25">
      <c r="B980" s="1" t="s">
        <v>1031</v>
      </c>
      <c r="C980">
        <v>18</v>
      </c>
      <c r="D980" s="1" t="s">
        <v>14</v>
      </c>
      <c r="E980" s="1" t="s">
        <v>20</v>
      </c>
      <c r="F980" s="1" t="s">
        <v>15</v>
      </c>
      <c r="G980" s="2">
        <v>45034</v>
      </c>
      <c r="H980" s="1" t="s">
        <v>241</v>
      </c>
      <c r="I980">
        <v>45.57</v>
      </c>
      <c r="J980" s="1" t="s">
        <v>240</v>
      </c>
      <c r="K980" s="2">
        <v>45048</v>
      </c>
      <c r="L980" s="2">
        <v>45488</v>
      </c>
      <c r="M980" t="b">
        <v>1</v>
      </c>
      <c r="N980">
        <v>440</v>
      </c>
      <c r="O980">
        <v>14</v>
      </c>
      <c r="P980" s="2">
        <v>45393</v>
      </c>
      <c r="Q980">
        <v>2</v>
      </c>
      <c r="R980">
        <v>17.07</v>
      </c>
    </row>
    <row r="981" spans="2:18" x14ac:dyDescent="0.25">
      <c r="B981" s="1" t="s">
        <v>1032</v>
      </c>
      <c r="C981">
        <v>31</v>
      </c>
      <c r="D981" s="1" t="s">
        <v>24</v>
      </c>
      <c r="E981" s="1" t="s">
        <v>8</v>
      </c>
      <c r="F981" s="1" t="s">
        <v>9</v>
      </c>
      <c r="G981" s="2">
        <v>45572</v>
      </c>
      <c r="H981" s="1" t="s">
        <v>237</v>
      </c>
      <c r="I981">
        <v>17.88</v>
      </c>
      <c r="J981" s="1" t="s">
        <v>238</v>
      </c>
      <c r="K981" s="2">
        <v>45573</v>
      </c>
      <c r="L981" s="2"/>
      <c r="M981" t="b">
        <v>0</v>
      </c>
      <c r="N981">
        <v>499</v>
      </c>
      <c r="O981">
        <v>16</v>
      </c>
      <c r="P981" s="2">
        <v>46042</v>
      </c>
      <c r="Q981">
        <v>1</v>
      </c>
      <c r="R981">
        <v>7.22</v>
      </c>
    </row>
    <row r="982" spans="2:18" x14ac:dyDescent="0.25">
      <c r="B982" s="1" t="s">
        <v>1033</v>
      </c>
      <c r="C982">
        <v>18</v>
      </c>
      <c r="D982" s="1" t="s">
        <v>7</v>
      </c>
      <c r="E982" s="1" t="s">
        <v>50</v>
      </c>
      <c r="F982" s="1" t="s">
        <v>34</v>
      </c>
      <c r="G982" s="2">
        <v>45322</v>
      </c>
      <c r="H982" s="1" t="s">
        <v>237</v>
      </c>
      <c r="I982">
        <v>19.52</v>
      </c>
      <c r="J982" s="1" t="s">
        <v>240</v>
      </c>
      <c r="K982" s="2">
        <v>45324</v>
      </c>
      <c r="L982" s="2"/>
      <c r="M982" t="b">
        <v>0</v>
      </c>
      <c r="N982">
        <v>748</v>
      </c>
      <c r="O982">
        <v>24</v>
      </c>
      <c r="P982" s="2">
        <v>46050</v>
      </c>
      <c r="Q982">
        <v>0</v>
      </c>
      <c r="R982">
        <v>7.34</v>
      </c>
    </row>
    <row r="983" spans="2:18" x14ac:dyDescent="0.25">
      <c r="B983" s="1" t="s">
        <v>1034</v>
      </c>
      <c r="C983">
        <v>27</v>
      </c>
      <c r="D983" s="1" t="s">
        <v>7</v>
      </c>
      <c r="E983" s="1" t="s">
        <v>8</v>
      </c>
      <c r="F983" s="1" t="s">
        <v>12</v>
      </c>
      <c r="G983" s="2">
        <v>45564</v>
      </c>
      <c r="H983" s="1" t="s">
        <v>239</v>
      </c>
      <c r="I983">
        <v>85.72</v>
      </c>
      <c r="J983" s="1" t="s">
        <v>240</v>
      </c>
      <c r="K983" s="2">
        <v>45567</v>
      </c>
      <c r="L983" s="2"/>
      <c r="M983" t="b">
        <v>0</v>
      </c>
      <c r="N983">
        <v>505</v>
      </c>
      <c r="O983">
        <v>16</v>
      </c>
      <c r="P983" s="2">
        <v>46044</v>
      </c>
      <c r="Q983">
        <v>0</v>
      </c>
      <c r="R983">
        <v>17.98</v>
      </c>
    </row>
    <row r="984" spans="2:18" x14ac:dyDescent="0.25">
      <c r="B984" s="1" t="s">
        <v>1035</v>
      </c>
      <c r="C984">
        <v>26</v>
      </c>
      <c r="D984" s="1" t="s">
        <v>7</v>
      </c>
      <c r="E984" s="1" t="s">
        <v>8</v>
      </c>
      <c r="F984" s="1" t="s">
        <v>12</v>
      </c>
      <c r="G984" s="2">
        <v>45591</v>
      </c>
      <c r="H984" s="1" t="s">
        <v>237</v>
      </c>
      <c r="I984">
        <v>20.54</v>
      </c>
      <c r="J984" s="1" t="s">
        <v>240</v>
      </c>
      <c r="K984" s="2">
        <v>45597</v>
      </c>
      <c r="L984" s="2"/>
      <c r="M984" t="b">
        <v>0</v>
      </c>
      <c r="N984">
        <v>475</v>
      </c>
      <c r="O984">
        <v>15</v>
      </c>
      <c r="P984" s="2">
        <v>46050</v>
      </c>
      <c r="Q984">
        <v>1</v>
      </c>
      <c r="R984">
        <v>9.49</v>
      </c>
    </row>
    <row r="985" spans="2:18" x14ac:dyDescent="0.25">
      <c r="B985" s="1" t="s">
        <v>1036</v>
      </c>
      <c r="C985">
        <v>26</v>
      </c>
      <c r="D985" s="1" t="s">
        <v>14</v>
      </c>
      <c r="E985" s="1" t="s">
        <v>8</v>
      </c>
      <c r="F985" s="1" t="s">
        <v>15</v>
      </c>
      <c r="G985" s="2">
        <v>45718</v>
      </c>
      <c r="H985" s="1" t="s">
        <v>241</v>
      </c>
      <c r="I985">
        <v>34.85</v>
      </c>
      <c r="J985" s="1" t="s">
        <v>238</v>
      </c>
      <c r="K985" s="2">
        <v>45994</v>
      </c>
      <c r="L985" s="2"/>
      <c r="M985" t="b">
        <v>0</v>
      </c>
      <c r="N985">
        <v>78</v>
      </c>
      <c r="O985">
        <v>2</v>
      </c>
      <c r="P985" s="2">
        <v>46049</v>
      </c>
      <c r="Q985">
        <v>0</v>
      </c>
    </row>
    <row r="986" spans="2:18" x14ac:dyDescent="0.25">
      <c r="B986" s="1" t="s">
        <v>1037</v>
      </c>
      <c r="C986">
        <v>52</v>
      </c>
      <c r="D986" s="1" t="s">
        <v>14</v>
      </c>
      <c r="E986" s="1" t="s">
        <v>36</v>
      </c>
      <c r="F986" s="1" t="s">
        <v>15</v>
      </c>
      <c r="G986" s="2">
        <v>45543</v>
      </c>
      <c r="H986" s="1" t="s">
        <v>239</v>
      </c>
      <c r="I986">
        <v>74.489999999999995</v>
      </c>
      <c r="J986" s="1" t="s">
        <v>238</v>
      </c>
      <c r="K986" s="2">
        <v>45574</v>
      </c>
      <c r="L986" s="2"/>
      <c r="M986" t="b">
        <v>0</v>
      </c>
      <c r="N986">
        <v>498</v>
      </c>
      <c r="O986">
        <v>16</v>
      </c>
      <c r="P986" s="2">
        <v>46042</v>
      </c>
      <c r="Q986">
        <v>0</v>
      </c>
      <c r="R986">
        <v>17.13</v>
      </c>
    </row>
    <row r="987" spans="2:18" x14ac:dyDescent="0.25">
      <c r="B987" s="1" t="s">
        <v>1038</v>
      </c>
      <c r="C987">
        <v>35</v>
      </c>
      <c r="D987" s="1" t="s">
        <v>14</v>
      </c>
      <c r="E987" s="1" t="s">
        <v>262</v>
      </c>
      <c r="F987" s="1" t="s">
        <v>34</v>
      </c>
      <c r="G987" s="2">
        <v>45657</v>
      </c>
      <c r="H987" s="1" t="s">
        <v>237</v>
      </c>
      <c r="I987">
        <v>19.46</v>
      </c>
      <c r="J987" s="1" t="s">
        <v>242</v>
      </c>
      <c r="K987" s="2">
        <v>45658</v>
      </c>
      <c r="L987" s="2"/>
      <c r="M987" t="b">
        <v>0</v>
      </c>
      <c r="N987">
        <v>414</v>
      </c>
      <c r="O987">
        <v>13</v>
      </c>
      <c r="P987" s="2">
        <v>46044</v>
      </c>
      <c r="Q987">
        <v>2</v>
      </c>
      <c r="R987">
        <v>8.84</v>
      </c>
    </row>
    <row r="988" spans="2:18" x14ac:dyDescent="0.25">
      <c r="B988" s="1" t="s">
        <v>1039</v>
      </c>
      <c r="C988">
        <v>36</v>
      </c>
      <c r="D988" s="1" t="s">
        <v>7</v>
      </c>
      <c r="E988" s="1" t="s">
        <v>2797</v>
      </c>
      <c r="F988" s="1" t="s">
        <v>9</v>
      </c>
      <c r="G988" s="2">
        <v>45588</v>
      </c>
      <c r="H988" s="1" t="s">
        <v>241</v>
      </c>
      <c r="I988">
        <v>45.02</v>
      </c>
      <c r="J988" s="1" t="s">
        <v>240</v>
      </c>
      <c r="K988" s="2">
        <v>45589</v>
      </c>
      <c r="L988" s="2"/>
      <c r="M988" t="b">
        <v>0</v>
      </c>
      <c r="N988">
        <v>483</v>
      </c>
      <c r="O988">
        <v>16</v>
      </c>
      <c r="P988" s="2">
        <v>46047</v>
      </c>
      <c r="Q988">
        <v>4</v>
      </c>
      <c r="R988">
        <v>0.28999999999999998</v>
      </c>
    </row>
    <row r="989" spans="2:18" x14ac:dyDescent="0.25">
      <c r="B989" s="1" t="s">
        <v>1040</v>
      </c>
      <c r="C989">
        <v>18</v>
      </c>
      <c r="D989" s="1" t="s">
        <v>14</v>
      </c>
      <c r="E989" s="1" t="s">
        <v>126</v>
      </c>
      <c r="F989" s="1" t="s">
        <v>12</v>
      </c>
      <c r="G989" s="2">
        <v>45662</v>
      </c>
      <c r="H989" s="1" t="s">
        <v>237</v>
      </c>
      <c r="I989">
        <v>17.84</v>
      </c>
      <c r="J989" s="1" t="s">
        <v>240</v>
      </c>
      <c r="K989" s="2">
        <v>45674</v>
      </c>
      <c r="L989" s="2"/>
      <c r="M989" t="b">
        <v>0</v>
      </c>
      <c r="N989">
        <v>398</v>
      </c>
      <c r="O989">
        <v>13</v>
      </c>
      <c r="P989" s="2">
        <v>46048</v>
      </c>
      <c r="Q989">
        <v>0</v>
      </c>
      <c r="R989">
        <v>14.36</v>
      </c>
    </row>
    <row r="990" spans="2:18" x14ac:dyDescent="0.25">
      <c r="B990" s="1" t="s">
        <v>1041</v>
      </c>
      <c r="C990">
        <v>28</v>
      </c>
      <c r="D990" s="1" t="s">
        <v>14</v>
      </c>
      <c r="E990" s="1" t="s">
        <v>11</v>
      </c>
      <c r="F990" s="1" t="s">
        <v>12</v>
      </c>
      <c r="G990" s="2">
        <v>45621</v>
      </c>
      <c r="H990" s="1" t="s">
        <v>237</v>
      </c>
      <c r="I990">
        <v>18.25</v>
      </c>
      <c r="J990" s="1" t="s">
        <v>240</v>
      </c>
      <c r="K990" s="2">
        <v>45621</v>
      </c>
      <c r="L990" s="2"/>
      <c r="M990" t="b">
        <v>0</v>
      </c>
      <c r="N990">
        <v>451</v>
      </c>
      <c r="O990">
        <v>15</v>
      </c>
      <c r="P990" s="2">
        <v>46043</v>
      </c>
      <c r="Q990">
        <v>2</v>
      </c>
    </row>
    <row r="991" spans="2:18" x14ac:dyDescent="0.25">
      <c r="B991" s="1" t="s">
        <v>1042</v>
      </c>
      <c r="C991">
        <v>36</v>
      </c>
      <c r="D991" s="1" t="s">
        <v>14</v>
      </c>
      <c r="E991" s="1" t="s">
        <v>8</v>
      </c>
      <c r="F991" s="1" t="s">
        <v>21</v>
      </c>
      <c r="G991" s="2">
        <v>45283</v>
      </c>
      <c r="H991" s="1" t="s">
        <v>237</v>
      </c>
      <c r="I991">
        <v>19.64</v>
      </c>
      <c r="J991" s="1" t="s">
        <v>240</v>
      </c>
      <c r="K991" s="2">
        <v>45292</v>
      </c>
      <c r="L991" s="2"/>
      <c r="M991" t="b">
        <v>0</v>
      </c>
      <c r="N991">
        <v>780</v>
      </c>
      <c r="O991">
        <v>26</v>
      </c>
      <c r="P991" s="2">
        <v>46052</v>
      </c>
      <c r="Q991">
        <v>4</v>
      </c>
      <c r="R991">
        <v>6.87</v>
      </c>
    </row>
    <row r="992" spans="2:18" x14ac:dyDescent="0.25">
      <c r="B992" s="1" t="s">
        <v>1043</v>
      </c>
      <c r="C992">
        <v>25</v>
      </c>
      <c r="D992" s="1" t="s">
        <v>7</v>
      </c>
      <c r="E992" s="1" t="s">
        <v>17</v>
      </c>
      <c r="F992" s="1" t="s">
        <v>34</v>
      </c>
      <c r="G992" s="2">
        <v>45204</v>
      </c>
      <c r="H992" s="1" t="s">
        <v>243</v>
      </c>
      <c r="I992">
        <v>208.86</v>
      </c>
      <c r="J992" s="1" t="s">
        <v>240</v>
      </c>
      <c r="K992" s="2">
        <v>45212</v>
      </c>
      <c r="L992" s="2"/>
      <c r="M992" t="b">
        <v>0</v>
      </c>
      <c r="N992">
        <v>860</v>
      </c>
      <c r="O992">
        <v>28</v>
      </c>
      <c r="P992" s="2">
        <v>46042</v>
      </c>
      <c r="R992">
        <v>16.350000000000001</v>
      </c>
    </row>
    <row r="993" spans="2:18" x14ac:dyDescent="0.25">
      <c r="B993" s="1" t="s">
        <v>1044</v>
      </c>
      <c r="C993">
        <v>42</v>
      </c>
      <c r="D993" s="1" t="s">
        <v>7</v>
      </c>
      <c r="E993" s="1" t="s">
        <v>36</v>
      </c>
      <c r="F993" s="1"/>
      <c r="G993" s="2">
        <v>45814</v>
      </c>
      <c r="H993" s="1" t="s">
        <v>237</v>
      </c>
      <c r="I993">
        <v>20.03</v>
      </c>
      <c r="J993" s="1" t="s">
        <v>242</v>
      </c>
      <c r="K993" s="2">
        <v>45815</v>
      </c>
      <c r="L993" s="2"/>
      <c r="M993" t="b">
        <v>0</v>
      </c>
      <c r="N993">
        <v>257</v>
      </c>
      <c r="O993">
        <v>8</v>
      </c>
      <c r="P993" s="2">
        <v>46045</v>
      </c>
      <c r="Q993">
        <v>2</v>
      </c>
    </row>
    <row r="994" spans="2:18" x14ac:dyDescent="0.25">
      <c r="B994" s="1" t="s">
        <v>1045</v>
      </c>
      <c r="C994">
        <v>23</v>
      </c>
      <c r="D994" s="1" t="s">
        <v>24</v>
      </c>
      <c r="E994" s="1" t="s">
        <v>17</v>
      </c>
      <c r="F994" s="1" t="s">
        <v>34</v>
      </c>
      <c r="G994" s="2">
        <v>45313</v>
      </c>
      <c r="H994" s="1" t="s">
        <v>237</v>
      </c>
      <c r="I994">
        <v>17.71</v>
      </c>
      <c r="J994" s="1" t="s">
        <v>242</v>
      </c>
      <c r="K994" s="2">
        <v>45321</v>
      </c>
      <c r="L994" s="2"/>
      <c r="M994" t="b">
        <v>0</v>
      </c>
      <c r="N994">
        <v>751</v>
      </c>
      <c r="O994">
        <v>25</v>
      </c>
      <c r="P994" s="2">
        <v>46050</v>
      </c>
      <c r="Q994">
        <v>3</v>
      </c>
      <c r="R994">
        <v>3.22</v>
      </c>
    </row>
    <row r="995" spans="2:18" x14ac:dyDescent="0.25">
      <c r="B995" s="1" t="s">
        <v>1046</v>
      </c>
      <c r="C995">
        <v>31</v>
      </c>
      <c r="D995" s="1" t="s">
        <v>7</v>
      </c>
      <c r="E995" s="1" t="s">
        <v>8</v>
      </c>
      <c r="F995" s="1" t="s">
        <v>34</v>
      </c>
      <c r="G995" s="2">
        <v>45545</v>
      </c>
      <c r="H995" s="1" t="s">
        <v>239</v>
      </c>
      <c r="I995">
        <v>75.64</v>
      </c>
      <c r="J995" s="1" t="s">
        <v>238</v>
      </c>
      <c r="K995" s="2">
        <v>45549</v>
      </c>
      <c r="L995" s="2"/>
      <c r="M995" t="b">
        <v>0</v>
      </c>
      <c r="N995">
        <v>523</v>
      </c>
      <c r="O995">
        <v>17</v>
      </c>
      <c r="P995" s="2">
        <v>46044</v>
      </c>
      <c r="Q995">
        <v>1</v>
      </c>
      <c r="R995">
        <v>18.14</v>
      </c>
    </row>
    <row r="996" spans="2:18" x14ac:dyDescent="0.25">
      <c r="B996" s="1" t="s">
        <v>1047</v>
      </c>
      <c r="C996">
        <v>29</v>
      </c>
      <c r="D996" s="1" t="s">
        <v>7</v>
      </c>
      <c r="E996" s="1" t="s">
        <v>8</v>
      </c>
      <c r="F996" s="1" t="s">
        <v>15</v>
      </c>
      <c r="G996" s="2">
        <v>45148</v>
      </c>
      <c r="H996" s="1" t="s">
        <v>237</v>
      </c>
      <c r="I996">
        <v>19.329999999999998</v>
      </c>
      <c r="J996" s="1" t="s">
        <v>240</v>
      </c>
      <c r="K996" s="2">
        <v>45155</v>
      </c>
      <c r="L996" s="2"/>
      <c r="M996" t="b">
        <v>0</v>
      </c>
      <c r="N996">
        <v>917</v>
      </c>
      <c r="O996">
        <v>30</v>
      </c>
      <c r="P996" s="2">
        <v>46040</v>
      </c>
      <c r="Q996">
        <v>0</v>
      </c>
      <c r="R996">
        <v>0.87</v>
      </c>
    </row>
    <row r="997" spans="2:18" x14ac:dyDescent="0.25">
      <c r="B997" s="1" t="s">
        <v>1048</v>
      </c>
      <c r="C997">
        <v>35</v>
      </c>
      <c r="D997" s="1" t="s">
        <v>7</v>
      </c>
      <c r="E997" s="1" t="s">
        <v>57</v>
      </c>
      <c r="F997" s="1" t="s">
        <v>21</v>
      </c>
      <c r="G997" s="2">
        <v>45413</v>
      </c>
      <c r="H997" s="1" t="s">
        <v>239</v>
      </c>
      <c r="I997">
        <v>86.98</v>
      </c>
      <c r="J997" s="1" t="s">
        <v>240</v>
      </c>
      <c r="K997" s="2">
        <v>45415</v>
      </c>
      <c r="L997" s="2"/>
      <c r="M997" t="b">
        <v>0</v>
      </c>
      <c r="N997">
        <v>657</v>
      </c>
      <c r="O997">
        <v>21</v>
      </c>
      <c r="P997" s="2">
        <v>46049</v>
      </c>
      <c r="Q997">
        <v>1</v>
      </c>
      <c r="R997">
        <v>24.91</v>
      </c>
    </row>
    <row r="998" spans="2:18" x14ac:dyDescent="0.25">
      <c r="B998" s="1" t="s">
        <v>1049</v>
      </c>
      <c r="C998">
        <v>28</v>
      </c>
      <c r="D998" s="1" t="s">
        <v>7</v>
      </c>
      <c r="E998" s="1" t="s">
        <v>8</v>
      </c>
      <c r="F998" s="1" t="s">
        <v>9</v>
      </c>
      <c r="G998" s="2">
        <v>45523</v>
      </c>
      <c r="H998" s="1" t="s">
        <v>241</v>
      </c>
      <c r="I998">
        <v>38.26</v>
      </c>
      <c r="J998" s="1" t="s">
        <v>240</v>
      </c>
      <c r="K998" s="2">
        <v>45533</v>
      </c>
      <c r="L998" s="2"/>
      <c r="M998" t="b">
        <v>0</v>
      </c>
      <c r="N998">
        <v>539</v>
      </c>
      <c r="O998">
        <v>17</v>
      </c>
      <c r="P998" s="2">
        <v>46049</v>
      </c>
      <c r="Q998">
        <v>3</v>
      </c>
      <c r="R998">
        <v>4.2300000000000004</v>
      </c>
    </row>
    <row r="999" spans="2:18" x14ac:dyDescent="0.25">
      <c r="B999" s="1" t="s">
        <v>1050</v>
      </c>
      <c r="C999">
        <v>32</v>
      </c>
      <c r="D999" s="1" t="s">
        <v>7</v>
      </c>
      <c r="E999" s="1" t="s">
        <v>28</v>
      </c>
      <c r="F999" s="1" t="s">
        <v>9</v>
      </c>
      <c r="G999" s="2">
        <v>45632</v>
      </c>
      <c r="H999" s="1" t="s">
        <v>241</v>
      </c>
      <c r="I999">
        <v>38.93</v>
      </c>
      <c r="J999" s="1" t="s">
        <v>240</v>
      </c>
      <c r="K999" s="2">
        <v>45643</v>
      </c>
      <c r="L999" s="2"/>
      <c r="M999" t="b">
        <v>0</v>
      </c>
      <c r="N999">
        <v>429</v>
      </c>
      <c r="O999">
        <v>14</v>
      </c>
      <c r="P999" s="2">
        <v>46041</v>
      </c>
      <c r="Q999">
        <v>2</v>
      </c>
      <c r="R999">
        <v>10.28</v>
      </c>
    </row>
    <row r="1000" spans="2:18" x14ac:dyDescent="0.25">
      <c r="B1000" s="1" t="s">
        <v>1051</v>
      </c>
      <c r="C1000">
        <v>32</v>
      </c>
      <c r="D1000" s="1" t="s">
        <v>14</v>
      </c>
      <c r="E1000" s="1" t="s">
        <v>28</v>
      </c>
      <c r="F1000" s="1" t="s">
        <v>34</v>
      </c>
      <c r="G1000" s="2">
        <v>45520</v>
      </c>
      <c r="H1000" s="1" t="s">
        <v>241</v>
      </c>
      <c r="I1000">
        <v>35.799999999999997</v>
      </c>
      <c r="J1000" s="1" t="s">
        <v>242</v>
      </c>
      <c r="K1000" s="2">
        <v>45520</v>
      </c>
      <c r="L1000" s="2"/>
      <c r="M1000" t="b">
        <v>0</v>
      </c>
      <c r="N1000">
        <v>552</v>
      </c>
      <c r="O1000">
        <v>18</v>
      </c>
      <c r="P1000" s="2">
        <v>46049</v>
      </c>
      <c r="Q1000">
        <v>3</v>
      </c>
      <c r="R1000">
        <v>1.51</v>
      </c>
    </row>
    <row r="1001" spans="2:18" x14ac:dyDescent="0.25">
      <c r="B1001" s="1" t="s">
        <v>1052</v>
      </c>
      <c r="C1001">
        <v>27</v>
      </c>
      <c r="D1001" s="1" t="s">
        <v>7</v>
      </c>
      <c r="E1001" s="1" t="s">
        <v>8</v>
      </c>
      <c r="F1001" s="1" t="s">
        <v>9</v>
      </c>
      <c r="G1001" s="2">
        <v>45333</v>
      </c>
      <c r="H1001" s="1" t="s">
        <v>241</v>
      </c>
      <c r="I1001">
        <v>44.81</v>
      </c>
      <c r="J1001" s="1" t="s">
        <v>242</v>
      </c>
      <c r="K1001" s="2">
        <v>45340</v>
      </c>
      <c r="L1001" s="2"/>
      <c r="M1001" t="b">
        <v>0</v>
      </c>
      <c r="N1001">
        <v>732</v>
      </c>
      <c r="O1001">
        <v>24</v>
      </c>
      <c r="P1001" s="2">
        <v>46042</v>
      </c>
      <c r="Q1001">
        <v>1</v>
      </c>
      <c r="R1001">
        <v>9.84</v>
      </c>
    </row>
    <row r="1002" spans="2:18" x14ac:dyDescent="0.25">
      <c r="B1002" s="1" t="s">
        <v>1053</v>
      </c>
      <c r="C1002">
        <v>38</v>
      </c>
      <c r="D1002" s="1" t="s">
        <v>7</v>
      </c>
      <c r="E1002" s="1" t="s">
        <v>8</v>
      </c>
      <c r="F1002" s="1" t="s">
        <v>34</v>
      </c>
      <c r="G1002" s="2">
        <v>46010</v>
      </c>
      <c r="H1002" s="1" t="s">
        <v>237</v>
      </c>
      <c r="I1002">
        <v>19.23</v>
      </c>
      <c r="J1002" s="1" t="s">
        <v>240</v>
      </c>
      <c r="K1002" s="2">
        <v>46019</v>
      </c>
      <c r="L1002" s="2">
        <v>45998</v>
      </c>
      <c r="M1002" t="b">
        <v>1</v>
      </c>
      <c r="N1002">
        <v>21</v>
      </c>
      <c r="O1002">
        <v>0</v>
      </c>
      <c r="P1002" s="2">
        <v>45835</v>
      </c>
      <c r="Q1002">
        <v>3</v>
      </c>
      <c r="R1002">
        <v>4.3</v>
      </c>
    </row>
    <row r="1003" spans="2:18" x14ac:dyDescent="0.25">
      <c r="B1003" s="1" t="s">
        <v>1054</v>
      </c>
      <c r="C1003">
        <v>36</v>
      </c>
      <c r="D1003" s="1" t="s">
        <v>14</v>
      </c>
      <c r="E1003" s="1" t="s">
        <v>32</v>
      </c>
      <c r="F1003" s="1" t="s">
        <v>12</v>
      </c>
      <c r="G1003" s="2">
        <v>45504</v>
      </c>
      <c r="H1003" s="1" t="s">
        <v>243</v>
      </c>
      <c r="I1003">
        <v>216.16</v>
      </c>
      <c r="J1003" s="1" t="s">
        <v>240</v>
      </c>
      <c r="K1003" s="2">
        <v>45504</v>
      </c>
      <c r="L1003" s="2"/>
      <c r="M1003" t="b">
        <v>0</v>
      </c>
      <c r="N1003">
        <v>568</v>
      </c>
      <c r="O1003">
        <v>18</v>
      </c>
      <c r="P1003" s="2">
        <v>46046</v>
      </c>
      <c r="Q1003">
        <v>1</v>
      </c>
      <c r="R1003">
        <v>26.55</v>
      </c>
    </row>
    <row r="1004" spans="2:18" x14ac:dyDescent="0.25">
      <c r="B1004" s="1" t="s">
        <v>1055</v>
      </c>
      <c r="C1004">
        <v>33</v>
      </c>
      <c r="D1004" s="1" t="s">
        <v>14</v>
      </c>
      <c r="E1004" s="1" t="s">
        <v>17</v>
      </c>
      <c r="F1004" s="1" t="s">
        <v>18</v>
      </c>
      <c r="G1004" s="2">
        <v>45837</v>
      </c>
      <c r="H1004" s="1" t="s">
        <v>239</v>
      </c>
      <c r="I1004">
        <v>79.19</v>
      </c>
      <c r="J1004" s="1" t="s">
        <v>238</v>
      </c>
      <c r="K1004" s="2">
        <v>45847</v>
      </c>
      <c r="L1004" s="2">
        <v>45997</v>
      </c>
      <c r="M1004" t="b">
        <v>1</v>
      </c>
      <c r="N1004">
        <v>150</v>
      </c>
      <c r="O1004">
        <v>5</v>
      </c>
      <c r="P1004" s="2">
        <v>45964</v>
      </c>
      <c r="Q1004">
        <v>0</v>
      </c>
      <c r="R1004">
        <v>14.3</v>
      </c>
    </row>
    <row r="1005" spans="2:18" x14ac:dyDescent="0.25">
      <c r="B1005" s="1" t="s">
        <v>1056</v>
      </c>
      <c r="C1005">
        <v>30</v>
      </c>
      <c r="D1005" s="1" t="s">
        <v>14</v>
      </c>
      <c r="E1005" s="1" t="s">
        <v>11</v>
      </c>
      <c r="F1005" s="1" t="s">
        <v>34</v>
      </c>
      <c r="G1005" s="2">
        <v>45757</v>
      </c>
      <c r="H1005" s="1" t="s">
        <v>239</v>
      </c>
      <c r="I1005">
        <v>79.540000000000006</v>
      </c>
      <c r="J1005" s="1" t="s">
        <v>240</v>
      </c>
      <c r="K1005" s="2">
        <v>45765</v>
      </c>
      <c r="L1005" s="2"/>
      <c r="M1005" t="b">
        <v>0</v>
      </c>
      <c r="N1005">
        <v>307</v>
      </c>
      <c r="O1005">
        <v>10</v>
      </c>
      <c r="P1005" s="2">
        <v>46054</v>
      </c>
      <c r="Q1005">
        <v>1</v>
      </c>
      <c r="R1005">
        <v>20.55</v>
      </c>
    </row>
    <row r="1006" spans="2:18" x14ac:dyDescent="0.25">
      <c r="B1006" s="1" t="s">
        <v>1057</v>
      </c>
      <c r="C1006">
        <v>41</v>
      </c>
      <c r="D1006" s="1" t="s">
        <v>7</v>
      </c>
      <c r="E1006" s="1" t="s">
        <v>26</v>
      </c>
      <c r="F1006" s="1" t="s">
        <v>34</v>
      </c>
      <c r="G1006" s="2">
        <v>45556</v>
      </c>
      <c r="H1006" s="1" t="s">
        <v>241</v>
      </c>
      <c r="I1006">
        <v>34.32</v>
      </c>
      <c r="J1006" s="1" t="s">
        <v>240</v>
      </c>
      <c r="K1006" s="2">
        <v>45560</v>
      </c>
      <c r="L1006" s="2"/>
      <c r="M1006" t="b">
        <v>0</v>
      </c>
      <c r="N1006">
        <v>512</v>
      </c>
      <c r="O1006">
        <v>17</v>
      </c>
      <c r="P1006" s="2">
        <v>46050</v>
      </c>
      <c r="Q1006">
        <v>0</v>
      </c>
      <c r="R1006">
        <v>5.9</v>
      </c>
    </row>
    <row r="1007" spans="2:18" x14ac:dyDescent="0.25">
      <c r="B1007" s="1" t="s">
        <v>1058</v>
      </c>
      <c r="C1007">
        <v>32</v>
      </c>
      <c r="D1007" s="1" t="s">
        <v>14</v>
      </c>
      <c r="E1007" s="1" t="s">
        <v>8</v>
      </c>
      <c r="F1007" s="1" t="s">
        <v>12</v>
      </c>
      <c r="G1007" s="2">
        <v>45925</v>
      </c>
      <c r="H1007" s="1" t="s">
        <v>241</v>
      </c>
      <c r="I1007">
        <v>32.29</v>
      </c>
      <c r="J1007" s="1" t="s">
        <v>242</v>
      </c>
      <c r="K1007" s="2">
        <v>45698</v>
      </c>
      <c r="L1007" s="2">
        <v>46034</v>
      </c>
      <c r="M1007" t="b">
        <v>1</v>
      </c>
      <c r="N1007">
        <v>336</v>
      </c>
      <c r="O1007">
        <v>11</v>
      </c>
      <c r="P1007" s="2">
        <v>46012</v>
      </c>
      <c r="Q1007">
        <v>2</v>
      </c>
    </row>
    <row r="1008" spans="2:18" x14ac:dyDescent="0.25">
      <c r="B1008" s="1" t="s">
        <v>1059</v>
      </c>
      <c r="C1008">
        <v>31</v>
      </c>
      <c r="D1008" s="1" t="s">
        <v>7</v>
      </c>
      <c r="E1008" s="1" t="s">
        <v>28</v>
      </c>
      <c r="F1008" s="1" t="s">
        <v>18</v>
      </c>
      <c r="G1008" s="2">
        <v>45071</v>
      </c>
      <c r="H1008" s="1" t="s">
        <v>241</v>
      </c>
      <c r="I1008">
        <v>42.91</v>
      </c>
      <c r="J1008" s="1" t="s">
        <v>242</v>
      </c>
      <c r="K1008" s="2">
        <v>45081</v>
      </c>
      <c r="L1008" s="2"/>
      <c r="M1008" t="b">
        <v>0</v>
      </c>
      <c r="N1008">
        <v>991</v>
      </c>
      <c r="O1008">
        <v>33</v>
      </c>
      <c r="P1008" s="2">
        <v>46043</v>
      </c>
      <c r="Q1008">
        <v>2</v>
      </c>
      <c r="R1008">
        <v>8.9499999999999993</v>
      </c>
    </row>
    <row r="1009" spans="2:18" x14ac:dyDescent="0.25">
      <c r="B1009" s="1" t="s">
        <v>1060</v>
      </c>
      <c r="C1009">
        <v>35</v>
      </c>
      <c r="D1009" s="1" t="s">
        <v>14</v>
      </c>
      <c r="E1009" s="1" t="s">
        <v>28</v>
      </c>
      <c r="F1009" s="1" t="s">
        <v>12</v>
      </c>
      <c r="G1009" s="2">
        <v>45758</v>
      </c>
      <c r="H1009" s="1" t="s">
        <v>237</v>
      </c>
      <c r="I1009">
        <v>19.12</v>
      </c>
      <c r="J1009" s="1" t="s">
        <v>240</v>
      </c>
      <c r="K1009" s="2">
        <v>45974</v>
      </c>
      <c r="L1009" s="2"/>
      <c r="M1009" t="b">
        <v>0</v>
      </c>
      <c r="N1009">
        <v>98</v>
      </c>
      <c r="O1009">
        <v>3</v>
      </c>
      <c r="P1009" s="2">
        <v>46045</v>
      </c>
      <c r="Q1009">
        <v>0</v>
      </c>
      <c r="R1009">
        <v>7.98</v>
      </c>
    </row>
    <row r="1010" spans="2:18" x14ac:dyDescent="0.25">
      <c r="B1010" s="1" t="s">
        <v>1061</v>
      </c>
      <c r="C1010">
        <v>49</v>
      </c>
      <c r="D1010" s="1" t="s">
        <v>7</v>
      </c>
      <c r="E1010" s="1" t="s">
        <v>8</v>
      </c>
      <c r="F1010" s="1" t="s">
        <v>34</v>
      </c>
      <c r="G1010" s="2">
        <v>45885</v>
      </c>
      <c r="H1010" s="1" t="s">
        <v>241</v>
      </c>
      <c r="I1010">
        <v>39.64</v>
      </c>
      <c r="J1010" s="1" t="s">
        <v>242</v>
      </c>
      <c r="K1010" s="2">
        <v>45896</v>
      </c>
      <c r="L1010" s="2"/>
      <c r="M1010" t="b">
        <v>0</v>
      </c>
      <c r="N1010">
        <v>176</v>
      </c>
      <c r="O1010">
        <v>5</v>
      </c>
      <c r="P1010" s="2">
        <v>46048</v>
      </c>
      <c r="Q1010">
        <v>2</v>
      </c>
      <c r="R1010">
        <v>11.47</v>
      </c>
    </row>
    <row r="1011" spans="2:18" x14ac:dyDescent="0.25">
      <c r="B1011" s="1" t="s">
        <v>1062</v>
      </c>
      <c r="C1011">
        <v>22</v>
      </c>
      <c r="D1011" s="1" t="s">
        <v>14</v>
      </c>
      <c r="E1011" s="1" t="s">
        <v>20</v>
      </c>
      <c r="F1011" s="1" t="s">
        <v>18</v>
      </c>
      <c r="G1011" s="2">
        <v>45494</v>
      </c>
      <c r="H1011" s="1" t="s">
        <v>241</v>
      </c>
      <c r="I1011">
        <v>35.1</v>
      </c>
      <c r="J1011" s="1" t="s">
        <v>238</v>
      </c>
      <c r="K1011" s="2">
        <v>45494</v>
      </c>
      <c r="L1011" s="2"/>
      <c r="M1011" t="b">
        <v>0</v>
      </c>
      <c r="N1011">
        <v>578</v>
      </c>
      <c r="O1011">
        <v>19</v>
      </c>
      <c r="P1011" s="2">
        <v>46042</v>
      </c>
      <c r="Q1011">
        <v>0</v>
      </c>
      <c r="R1011">
        <v>12.89</v>
      </c>
    </row>
    <row r="1012" spans="2:18" x14ac:dyDescent="0.25">
      <c r="B1012" s="1" t="s">
        <v>1063</v>
      </c>
      <c r="C1012">
        <v>41</v>
      </c>
      <c r="D1012" s="1" t="s">
        <v>24</v>
      </c>
      <c r="E1012" s="1" t="s">
        <v>32</v>
      </c>
      <c r="F1012" s="1" t="s">
        <v>34</v>
      </c>
      <c r="G1012" s="2">
        <v>45753</v>
      </c>
      <c r="H1012" s="1" t="s">
        <v>241</v>
      </c>
      <c r="I1012">
        <v>36.18</v>
      </c>
      <c r="J1012" s="1" t="s">
        <v>240</v>
      </c>
      <c r="K1012" s="2">
        <v>45764</v>
      </c>
      <c r="L1012" s="2">
        <v>45990</v>
      </c>
      <c r="M1012" t="b">
        <v>1</v>
      </c>
      <c r="N1012">
        <v>226</v>
      </c>
      <c r="O1012">
        <v>7</v>
      </c>
      <c r="P1012" s="2">
        <v>45949</v>
      </c>
      <c r="Q1012">
        <v>5</v>
      </c>
      <c r="R1012">
        <v>11.07</v>
      </c>
    </row>
    <row r="1013" spans="2:18" x14ac:dyDescent="0.25">
      <c r="B1013" s="1" t="s">
        <v>1064</v>
      </c>
      <c r="C1013">
        <v>18</v>
      </c>
      <c r="D1013" s="1" t="s">
        <v>7</v>
      </c>
      <c r="E1013" s="1" t="s">
        <v>43</v>
      </c>
      <c r="F1013" s="1" t="s">
        <v>21</v>
      </c>
      <c r="G1013" s="2">
        <v>45513</v>
      </c>
      <c r="H1013" s="1" t="s">
        <v>237</v>
      </c>
      <c r="I1013">
        <v>20.61</v>
      </c>
      <c r="J1013" s="1" t="s">
        <v>240</v>
      </c>
      <c r="K1013" s="2">
        <v>45543</v>
      </c>
      <c r="L1013" s="2"/>
      <c r="M1013" t="b">
        <v>0</v>
      </c>
      <c r="N1013">
        <v>529</v>
      </c>
      <c r="O1013">
        <v>17</v>
      </c>
      <c r="P1013" s="2">
        <v>46047</v>
      </c>
      <c r="Q1013">
        <v>0</v>
      </c>
      <c r="R1013">
        <v>8.65</v>
      </c>
    </row>
    <row r="1014" spans="2:18" x14ac:dyDescent="0.25">
      <c r="B1014" s="1" t="s">
        <v>1065</v>
      </c>
      <c r="C1014">
        <v>36</v>
      </c>
      <c r="D1014" s="1" t="s">
        <v>14</v>
      </c>
      <c r="E1014" s="1" t="s">
        <v>28</v>
      </c>
      <c r="F1014" s="1" t="s">
        <v>12</v>
      </c>
      <c r="G1014" s="2">
        <v>45229</v>
      </c>
      <c r="H1014" s="1" t="s">
        <v>241</v>
      </c>
      <c r="J1014" s="1" t="s">
        <v>242</v>
      </c>
      <c r="K1014" s="2">
        <v>45238</v>
      </c>
      <c r="L1014" s="2"/>
      <c r="M1014" t="b">
        <v>0</v>
      </c>
      <c r="N1014">
        <v>834</v>
      </c>
      <c r="O1014">
        <v>27</v>
      </c>
      <c r="P1014" s="2">
        <v>46049</v>
      </c>
      <c r="Q1014">
        <v>3</v>
      </c>
      <c r="R1014">
        <v>6.41</v>
      </c>
    </row>
    <row r="1015" spans="2:18" x14ac:dyDescent="0.25">
      <c r="B1015" s="1" t="s">
        <v>1066</v>
      </c>
      <c r="C1015">
        <v>48</v>
      </c>
      <c r="D1015" s="1" t="s">
        <v>14</v>
      </c>
      <c r="E1015" s="1" t="s">
        <v>28</v>
      </c>
      <c r="F1015" s="1" t="s">
        <v>15</v>
      </c>
      <c r="G1015" s="2">
        <v>45828</v>
      </c>
      <c r="H1015" s="1" t="s">
        <v>241</v>
      </c>
      <c r="I1015">
        <v>37.06</v>
      </c>
      <c r="J1015" s="1" t="s">
        <v>242</v>
      </c>
      <c r="K1015" s="2">
        <v>45833</v>
      </c>
      <c r="L1015" s="2">
        <v>45924</v>
      </c>
      <c r="M1015" t="b">
        <v>1</v>
      </c>
      <c r="N1015">
        <v>91</v>
      </c>
      <c r="O1015">
        <v>3</v>
      </c>
      <c r="P1015" s="2">
        <v>45901</v>
      </c>
      <c r="Q1015">
        <v>2</v>
      </c>
      <c r="R1015">
        <v>11.56</v>
      </c>
    </row>
    <row r="1016" spans="2:18" x14ac:dyDescent="0.25">
      <c r="B1016" s="1" t="s">
        <v>1067</v>
      </c>
      <c r="C1016">
        <v>38</v>
      </c>
      <c r="D1016" s="1" t="s">
        <v>14</v>
      </c>
      <c r="E1016" s="1" t="s">
        <v>8</v>
      </c>
      <c r="F1016" s="1" t="s">
        <v>21</v>
      </c>
      <c r="G1016" s="2">
        <v>45204</v>
      </c>
      <c r="H1016" s="1" t="s">
        <v>241</v>
      </c>
      <c r="I1016">
        <v>41.1</v>
      </c>
      <c r="J1016" s="1" t="s">
        <v>240</v>
      </c>
      <c r="K1016" s="2">
        <v>45204</v>
      </c>
      <c r="L1016" s="2">
        <v>45304</v>
      </c>
      <c r="M1016" t="b">
        <v>1</v>
      </c>
      <c r="N1016">
        <v>100</v>
      </c>
      <c r="O1016">
        <v>3</v>
      </c>
      <c r="P1016" s="2">
        <v>45208</v>
      </c>
      <c r="Q1016">
        <v>4</v>
      </c>
      <c r="R1016">
        <v>16.43</v>
      </c>
    </row>
    <row r="1017" spans="2:18" x14ac:dyDescent="0.25">
      <c r="B1017" s="1" t="s">
        <v>1068</v>
      </c>
      <c r="C1017">
        <v>36</v>
      </c>
      <c r="D1017" s="1" t="s">
        <v>14</v>
      </c>
      <c r="E1017" s="1" t="s">
        <v>8</v>
      </c>
      <c r="F1017" s="1" t="s">
        <v>9</v>
      </c>
      <c r="G1017" s="2">
        <v>45281</v>
      </c>
      <c r="H1017" s="1" t="s">
        <v>243</v>
      </c>
      <c r="I1017">
        <v>202.03</v>
      </c>
      <c r="J1017" s="1" t="s">
        <v>240</v>
      </c>
      <c r="K1017" s="2">
        <v>45291</v>
      </c>
      <c r="L1017" s="2"/>
      <c r="M1017" t="b">
        <v>0</v>
      </c>
      <c r="N1017">
        <v>781</v>
      </c>
      <c r="O1017">
        <v>26</v>
      </c>
      <c r="P1017" s="2">
        <v>46052</v>
      </c>
      <c r="Q1017">
        <v>1</v>
      </c>
      <c r="R1017">
        <v>15.28</v>
      </c>
    </row>
    <row r="1018" spans="2:18" x14ac:dyDescent="0.25">
      <c r="B1018" s="1" t="s">
        <v>1069</v>
      </c>
      <c r="C1018">
        <v>29</v>
      </c>
      <c r="D1018" s="1" t="s">
        <v>24</v>
      </c>
      <c r="E1018" s="1" t="s">
        <v>43</v>
      </c>
      <c r="F1018" s="1" t="s">
        <v>9</v>
      </c>
      <c r="G1018" s="2">
        <v>45512</v>
      </c>
      <c r="H1018" s="1" t="s">
        <v>241</v>
      </c>
      <c r="I1018">
        <v>38.619999999999997</v>
      </c>
      <c r="J1018" s="1" t="s">
        <v>242</v>
      </c>
      <c r="K1018" s="2">
        <v>45520</v>
      </c>
      <c r="L1018" s="2"/>
      <c r="M1018" t="b">
        <v>0</v>
      </c>
      <c r="N1018">
        <v>552</v>
      </c>
      <c r="O1018">
        <v>18</v>
      </c>
      <c r="P1018" s="2">
        <v>46054</v>
      </c>
      <c r="Q1018">
        <v>5</v>
      </c>
      <c r="R1018">
        <v>11.96</v>
      </c>
    </row>
    <row r="1019" spans="2:18" x14ac:dyDescent="0.25">
      <c r="B1019" s="1" t="s">
        <v>1070</v>
      </c>
      <c r="C1019">
        <v>34</v>
      </c>
      <c r="D1019" s="1" t="s">
        <v>24</v>
      </c>
      <c r="E1019" s="1" t="s">
        <v>28</v>
      </c>
      <c r="F1019" s="1" t="s">
        <v>34</v>
      </c>
      <c r="G1019" s="2">
        <v>45870</v>
      </c>
      <c r="H1019" s="1" t="s">
        <v>237</v>
      </c>
      <c r="I1019">
        <v>21.81</v>
      </c>
      <c r="J1019" s="1" t="s">
        <v>240</v>
      </c>
      <c r="K1019" s="2">
        <v>45879</v>
      </c>
      <c r="L1019" s="2"/>
      <c r="M1019" t="b">
        <v>0</v>
      </c>
      <c r="N1019">
        <v>193</v>
      </c>
      <c r="O1019">
        <v>6</v>
      </c>
      <c r="P1019" s="2">
        <v>46051</v>
      </c>
      <c r="Q1019">
        <v>1</v>
      </c>
      <c r="R1019">
        <v>8.7100000000000009</v>
      </c>
    </row>
    <row r="1020" spans="2:18" x14ac:dyDescent="0.25">
      <c r="B1020" s="1" t="s">
        <v>1071</v>
      </c>
      <c r="C1020">
        <v>32</v>
      </c>
      <c r="D1020" s="1" t="s">
        <v>7</v>
      </c>
      <c r="E1020" s="1" t="s">
        <v>43</v>
      </c>
      <c r="F1020" s="1" t="s">
        <v>15</v>
      </c>
      <c r="G1020" s="2">
        <v>45359</v>
      </c>
      <c r="H1020" s="1" t="s">
        <v>237</v>
      </c>
      <c r="I1020">
        <v>18.309999999999999</v>
      </c>
      <c r="J1020" s="1" t="s">
        <v>240</v>
      </c>
      <c r="K1020" s="2">
        <v>45364</v>
      </c>
      <c r="L1020" s="2"/>
      <c r="M1020" t="b">
        <v>0</v>
      </c>
      <c r="N1020">
        <v>708</v>
      </c>
      <c r="O1020">
        <v>23</v>
      </c>
      <c r="P1020" s="2">
        <v>46052</v>
      </c>
      <c r="Q1020">
        <v>3</v>
      </c>
      <c r="R1020">
        <v>11.84</v>
      </c>
    </row>
    <row r="1021" spans="2:18" x14ac:dyDescent="0.25">
      <c r="B1021" s="1" t="s">
        <v>1072</v>
      </c>
      <c r="C1021">
        <v>27</v>
      </c>
      <c r="D1021" s="1" t="s">
        <v>7</v>
      </c>
      <c r="E1021" s="1" t="s">
        <v>2797</v>
      </c>
      <c r="F1021" s="1" t="s">
        <v>18</v>
      </c>
      <c r="G1021" s="2">
        <v>45483</v>
      </c>
      <c r="H1021" s="1" t="s">
        <v>241</v>
      </c>
      <c r="I1021">
        <v>42.87</v>
      </c>
      <c r="J1021" s="1" t="s">
        <v>240</v>
      </c>
      <c r="K1021" s="2">
        <v>45487</v>
      </c>
      <c r="L1021" s="2"/>
      <c r="M1021" t="b">
        <v>0</v>
      </c>
      <c r="N1021">
        <v>585</v>
      </c>
      <c r="O1021">
        <v>19</v>
      </c>
      <c r="P1021" s="2">
        <v>46045</v>
      </c>
      <c r="Q1021">
        <v>1</v>
      </c>
      <c r="R1021">
        <v>12.9</v>
      </c>
    </row>
    <row r="1022" spans="2:18" x14ac:dyDescent="0.25">
      <c r="B1022" s="1" t="s">
        <v>1073</v>
      </c>
      <c r="C1022">
        <v>31</v>
      </c>
      <c r="D1022" s="1" t="s">
        <v>14</v>
      </c>
      <c r="E1022" s="1" t="s">
        <v>8</v>
      </c>
      <c r="F1022" s="1" t="s">
        <v>372</v>
      </c>
      <c r="G1022" s="2">
        <v>44973</v>
      </c>
      <c r="H1022" s="1" t="s">
        <v>237</v>
      </c>
      <c r="I1022">
        <v>19.579999999999998</v>
      </c>
      <c r="J1022" s="1" t="s">
        <v>2797</v>
      </c>
      <c r="K1022" s="2">
        <v>44982</v>
      </c>
      <c r="L1022" s="2">
        <v>45508</v>
      </c>
      <c r="M1022" t="b">
        <v>1</v>
      </c>
      <c r="N1022">
        <v>526</v>
      </c>
      <c r="O1022">
        <v>17</v>
      </c>
      <c r="P1022" s="2">
        <v>45362</v>
      </c>
      <c r="Q1022">
        <v>4</v>
      </c>
      <c r="R1022">
        <v>6.4</v>
      </c>
    </row>
    <row r="1023" spans="2:18" x14ac:dyDescent="0.25">
      <c r="B1023" s="1" t="s">
        <v>1074</v>
      </c>
      <c r="C1023">
        <v>36</v>
      </c>
      <c r="D1023" s="1" t="s">
        <v>7</v>
      </c>
      <c r="E1023" s="1" t="s">
        <v>8</v>
      </c>
      <c r="F1023" s="1" t="s">
        <v>21</v>
      </c>
      <c r="G1023" s="2">
        <v>45235</v>
      </c>
      <c r="H1023" s="1" t="s">
        <v>239</v>
      </c>
      <c r="J1023" s="1" t="s">
        <v>238</v>
      </c>
      <c r="K1023" s="2">
        <v>45060</v>
      </c>
      <c r="L1023" s="2"/>
      <c r="M1023" t="b">
        <v>0</v>
      </c>
      <c r="N1023">
        <v>1012</v>
      </c>
      <c r="O1023">
        <v>33</v>
      </c>
      <c r="P1023" s="2">
        <v>46047</v>
      </c>
      <c r="Q1023">
        <v>0</v>
      </c>
      <c r="R1023">
        <v>17.72</v>
      </c>
    </row>
    <row r="1024" spans="2:18" x14ac:dyDescent="0.25">
      <c r="B1024" s="1" t="s">
        <v>1075</v>
      </c>
      <c r="C1024">
        <v>27</v>
      </c>
      <c r="D1024" s="1" t="s">
        <v>7</v>
      </c>
      <c r="E1024" s="1" t="s">
        <v>8</v>
      </c>
      <c r="F1024" s="1" t="s">
        <v>9</v>
      </c>
      <c r="G1024" s="2">
        <v>44990</v>
      </c>
      <c r="H1024" s="1" t="s">
        <v>237</v>
      </c>
      <c r="I1024">
        <v>21.09</v>
      </c>
      <c r="J1024" s="1" t="s">
        <v>242</v>
      </c>
      <c r="K1024" s="2">
        <v>45002</v>
      </c>
      <c r="L1024" s="2">
        <v>45129</v>
      </c>
      <c r="M1024" t="b">
        <v>1</v>
      </c>
      <c r="N1024">
        <v>127</v>
      </c>
      <c r="O1024">
        <v>4</v>
      </c>
      <c r="P1024" s="2">
        <v>45007</v>
      </c>
      <c r="Q1024">
        <v>3</v>
      </c>
      <c r="R1024">
        <v>3.06</v>
      </c>
    </row>
    <row r="1025" spans="2:18" x14ac:dyDescent="0.25">
      <c r="B1025" s="1" t="s">
        <v>1076</v>
      </c>
      <c r="C1025">
        <v>27</v>
      </c>
      <c r="D1025" s="1" t="s">
        <v>14</v>
      </c>
      <c r="E1025" s="1" t="s">
        <v>8</v>
      </c>
      <c r="F1025" s="1" t="s">
        <v>9</v>
      </c>
      <c r="G1025" s="2">
        <v>45008</v>
      </c>
      <c r="H1025" s="1" t="s">
        <v>237</v>
      </c>
      <c r="I1025">
        <v>19.440000000000001</v>
      </c>
      <c r="J1025" s="1" t="s">
        <v>240</v>
      </c>
      <c r="K1025" s="2">
        <v>45018</v>
      </c>
      <c r="L1025" s="2">
        <v>45362</v>
      </c>
      <c r="M1025" t="b">
        <v>1</v>
      </c>
      <c r="N1025">
        <v>344</v>
      </c>
      <c r="O1025">
        <v>11</v>
      </c>
      <c r="P1025" s="2">
        <v>45326</v>
      </c>
      <c r="Q1025">
        <v>0</v>
      </c>
      <c r="R1025">
        <v>4.45</v>
      </c>
    </row>
    <row r="1026" spans="2:18" x14ac:dyDescent="0.25">
      <c r="B1026" s="1" t="s">
        <v>1077</v>
      </c>
      <c r="C1026">
        <v>22</v>
      </c>
      <c r="D1026" s="1" t="s">
        <v>24</v>
      </c>
      <c r="E1026" s="1" t="s">
        <v>43</v>
      </c>
      <c r="F1026" s="1" t="s">
        <v>34</v>
      </c>
      <c r="G1026" s="2">
        <v>45905</v>
      </c>
      <c r="H1026" s="1" t="s">
        <v>237</v>
      </c>
      <c r="I1026">
        <v>18.850000000000001</v>
      </c>
      <c r="J1026" s="1" t="s">
        <v>238</v>
      </c>
      <c r="K1026" s="2">
        <v>45919</v>
      </c>
      <c r="L1026" s="2"/>
      <c r="M1026" t="b">
        <v>0</v>
      </c>
      <c r="N1026">
        <v>153</v>
      </c>
      <c r="O1026">
        <v>5</v>
      </c>
      <c r="P1026" s="2">
        <v>46043</v>
      </c>
      <c r="Q1026">
        <v>3</v>
      </c>
      <c r="R1026">
        <v>0.66</v>
      </c>
    </row>
    <row r="1027" spans="2:18" x14ac:dyDescent="0.25">
      <c r="B1027" s="1" t="s">
        <v>1078</v>
      </c>
      <c r="C1027">
        <v>38</v>
      </c>
      <c r="D1027" s="1" t="s">
        <v>14</v>
      </c>
      <c r="E1027" s="1" t="s">
        <v>36</v>
      </c>
      <c r="F1027" s="1" t="s">
        <v>15</v>
      </c>
      <c r="G1027" s="2">
        <v>45875</v>
      </c>
      <c r="H1027" s="1" t="s">
        <v>241</v>
      </c>
      <c r="I1027">
        <v>43.3</v>
      </c>
      <c r="J1027" s="1" t="s">
        <v>240</v>
      </c>
      <c r="K1027" s="2">
        <v>45875</v>
      </c>
      <c r="L1027" s="2">
        <v>46023</v>
      </c>
      <c r="M1027" t="b">
        <v>1</v>
      </c>
      <c r="N1027">
        <v>148</v>
      </c>
      <c r="O1027">
        <v>4</v>
      </c>
      <c r="P1027" s="2">
        <v>45923</v>
      </c>
      <c r="Q1027">
        <v>1</v>
      </c>
      <c r="R1027">
        <v>15.95</v>
      </c>
    </row>
    <row r="1028" spans="2:18" x14ac:dyDescent="0.25">
      <c r="B1028" s="1" t="s">
        <v>1079</v>
      </c>
      <c r="C1028">
        <v>39</v>
      </c>
      <c r="D1028" s="1" t="s">
        <v>7</v>
      </c>
      <c r="E1028" s="1" t="s">
        <v>17</v>
      </c>
      <c r="F1028" s="1" t="s">
        <v>18</v>
      </c>
      <c r="G1028" s="2">
        <v>45853</v>
      </c>
      <c r="H1028" s="1" t="s">
        <v>243</v>
      </c>
      <c r="I1028">
        <v>218.89</v>
      </c>
      <c r="J1028" s="1" t="s">
        <v>240</v>
      </c>
      <c r="K1028" s="2">
        <v>45861</v>
      </c>
      <c r="L1028" s="2"/>
      <c r="M1028" t="b">
        <v>0</v>
      </c>
      <c r="N1028">
        <v>211</v>
      </c>
      <c r="O1028">
        <v>7</v>
      </c>
      <c r="P1028" s="2">
        <v>46048</v>
      </c>
      <c r="Q1028">
        <v>1</v>
      </c>
      <c r="R1028">
        <v>23.8</v>
      </c>
    </row>
    <row r="1029" spans="2:18" x14ac:dyDescent="0.25">
      <c r="B1029" s="1" t="s">
        <v>1080</v>
      </c>
      <c r="C1029">
        <v>36</v>
      </c>
      <c r="D1029" s="1" t="s">
        <v>24</v>
      </c>
      <c r="E1029" s="1" t="s">
        <v>50</v>
      </c>
      <c r="F1029" s="1" t="s">
        <v>9</v>
      </c>
      <c r="G1029" s="2">
        <v>44989</v>
      </c>
      <c r="H1029" s="1" t="s">
        <v>239</v>
      </c>
      <c r="J1029" s="1" t="s">
        <v>240</v>
      </c>
      <c r="K1029" s="2">
        <v>44997</v>
      </c>
      <c r="L1029" s="2"/>
      <c r="M1029" t="b">
        <v>0</v>
      </c>
      <c r="N1029">
        <v>1075</v>
      </c>
      <c r="O1029">
        <v>35</v>
      </c>
      <c r="P1029" s="2">
        <v>46041</v>
      </c>
      <c r="Q1029">
        <v>0</v>
      </c>
      <c r="R1029">
        <v>12.34</v>
      </c>
    </row>
    <row r="1030" spans="2:18" x14ac:dyDescent="0.25">
      <c r="B1030" s="1" t="s">
        <v>1081</v>
      </c>
      <c r="C1030">
        <v>43</v>
      </c>
      <c r="D1030" s="1" t="s">
        <v>7</v>
      </c>
      <c r="E1030" s="1" t="s">
        <v>28</v>
      </c>
      <c r="F1030" s="1" t="s">
        <v>12</v>
      </c>
      <c r="G1030" s="2">
        <v>45014</v>
      </c>
      <c r="H1030" s="1" t="s">
        <v>241</v>
      </c>
      <c r="I1030">
        <v>26.87</v>
      </c>
      <c r="J1030" s="1" t="s">
        <v>242</v>
      </c>
      <c r="K1030" s="2">
        <v>45026</v>
      </c>
      <c r="L1030" s="2"/>
      <c r="M1030" t="b">
        <v>0</v>
      </c>
      <c r="N1030">
        <v>1046</v>
      </c>
      <c r="O1030">
        <v>34</v>
      </c>
      <c r="P1030" s="2">
        <v>46050</v>
      </c>
      <c r="Q1030">
        <v>0</v>
      </c>
      <c r="R1030">
        <v>11.09</v>
      </c>
    </row>
    <row r="1031" spans="2:18" x14ac:dyDescent="0.25">
      <c r="B1031" s="1" t="s">
        <v>1082</v>
      </c>
      <c r="C1031">
        <v>35</v>
      </c>
      <c r="D1031" s="1" t="s">
        <v>14</v>
      </c>
      <c r="E1031" s="1" t="s">
        <v>8</v>
      </c>
      <c r="F1031" s="1" t="s">
        <v>9</v>
      </c>
      <c r="G1031" s="2">
        <v>45243</v>
      </c>
      <c r="H1031" s="1" t="s">
        <v>239</v>
      </c>
      <c r="I1031">
        <v>81.78</v>
      </c>
      <c r="J1031" s="1" t="s">
        <v>242</v>
      </c>
      <c r="K1031" s="2">
        <v>45249</v>
      </c>
      <c r="L1031" s="2"/>
      <c r="M1031" t="b">
        <v>0</v>
      </c>
      <c r="N1031">
        <v>823</v>
      </c>
      <c r="O1031">
        <v>27</v>
      </c>
      <c r="P1031" s="2">
        <v>46048</v>
      </c>
      <c r="Q1031">
        <v>0</v>
      </c>
      <c r="R1031">
        <v>20.64</v>
      </c>
    </row>
    <row r="1032" spans="2:18" x14ac:dyDescent="0.25">
      <c r="B1032" s="1" t="s">
        <v>1083</v>
      </c>
      <c r="C1032">
        <v>38</v>
      </c>
      <c r="D1032" s="1" t="s">
        <v>7</v>
      </c>
      <c r="E1032" s="1" t="s">
        <v>28</v>
      </c>
      <c r="F1032" s="1" t="s">
        <v>15</v>
      </c>
      <c r="G1032" s="2">
        <v>45564</v>
      </c>
      <c r="H1032" s="1" t="s">
        <v>237</v>
      </c>
      <c r="I1032">
        <v>19.32</v>
      </c>
      <c r="J1032" s="1" t="s">
        <v>242</v>
      </c>
      <c r="K1032" s="2">
        <v>45578</v>
      </c>
      <c r="L1032" s="2"/>
      <c r="M1032" t="b">
        <v>0</v>
      </c>
      <c r="N1032">
        <v>494</v>
      </c>
      <c r="O1032">
        <v>16</v>
      </c>
      <c r="P1032" s="2">
        <v>46041</v>
      </c>
      <c r="Q1032">
        <v>2</v>
      </c>
      <c r="R1032">
        <v>9.9700000000000006</v>
      </c>
    </row>
    <row r="1033" spans="2:18" x14ac:dyDescent="0.25">
      <c r="B1033" s="1" t="s">
        <v>1084</v>
      </c>
      <c r="C1033">
        <v>37</v>
      </c>
      <c r="D1033" s="1" t="s">
        <v>14</v>
      </c>
      <c r="E1033" s="1" t="s">
        <v>26</v>
      </c>
      <c r="F1033" s="1" t="s">
        <v>21</v>
      </c>
      <c r="G1033" s="2">
        <v>45303</v>
      </c>
      <c r="H1033" s="1" t="s">
        <v>241</v>
      </c>
      <c r="J1033" s="1" t="s">
        <v>240</v>
      </c>
      <c r="K1033" s="2">
        <v>45306</v>
      </c>
      <c r="L1033" s="2"/>
      <c r="M1033" t="b">
        <v>0</v>
      </c>
      <c r="N1033">
        <v>766</v>
      </c>
      <c r="O1033">
        <v>25</v>
      </c>
      <c r="P1033" s="2">
        <v>46052</v>
      </c>
      <c r="Q1033">
        <v>2</v>
      </c>
    </row>
    <row r="1034" spans="2:18" x14ac:dyDescent="0.25">
      <c r="B1034" s="1" t="s">
        <v>1085</v>
      </c>
      <c r="C1034">
        <v>33</v>
      </c>
      <c r="D1034" s="1" t="s">
        <v>7</v>
      </c>
      <c r="E1034" s="1" t="s">
        <v>17</v>
      </c>
      <c r="F1034" s="1" t="s">
        <v>12</v>
      </c>
      <c r="G1034" s="2">
        <v>45358</v>
      </c>
      <c r="H1034" s="1" t="s">
        <v>239</v>
      </c>
      <c r="I1034">
        <v>82.85</v>
      </c>
      <c r="J1034" s="1" t="s">
        <v>240</v>
      </c>
      <c r="K1034" s="2">
        <v>45488</v>
      </c>
      <c r="L1034" s="2">
        <v>45856</v>
      </c>
      <c r="M1034" t="b">
        <v>1</v>
      </c>
      <c r="N1034">
        <v>368</v>
      </c>
      <c r="O1034">
        <v>12</v>
      </c>
      <c r="P1034" s="2">
        <v>45753</v>
      </c>
      <c r="Q1034">
        <v>2</v>
      </c>
      <c r="R1034">
        <v>3.46</v>
      </c>
    </row>
    <row r="1035" spans="2:18" x14ac:dyDescent="0.25">
      <c r="B1035" s="1" t="s">
        <v>1086</v>
      </c>
      <c r="C1035">
        <v>12</v>
      </c>
      <c r="D1035" s="1" t="s">
        <v>14</v>
      </c>
      <c r="E1035" s="1" t="s">
        <v>43</v>
      </c>
      <c r="F1035" s="1" t="s">
        <v>12</v>
      </c>
      <c r="G1035" s="2">
        <v>45121</v>
      </c>
      <c r="H1035" s="1" t="s">
        <v>237</v>
      </c>
      <c r="J1035" s="1" t="s">
        <v>240</v>
      </c>
      <c r="K1035" s="2">
        <v>45128</v>
      </c>
      <c r="L1035" s="2"/>
      <c r="M1035" t="b">
        <v>0</v>
      </c>
      <c r="N1035">
        <v>944</v>
      </c>
      <c r="O1035">
        <v>31</v>
      </c>
      <c r="P1035" s="2">
        <v>46046</v>
      </c>
      <c r="Q1035">
        <v>3</v>
      </c>
      <c r="R1035">
        <v>7.58</v>
      </c>
    </row>
    <row r="1036" spans="2:18" x14ac:dyDescent="0.25">
      <c r="B1036" s="1" t="s">
        <v>1087</v>
      </c>
      <c r="C1036">
        <v>54</v>
      </c>
      <c r="D1036" s="1" t="s">
        <v>7</v>
      </c>
      <c r="E1036" s="1" t="s">
        <v>8</v>
      </c>
      <c r="F1036" s="1" t="s">
        <v>34</v>
      </c>
      <c r="G1036" s="2">
        <v>45750</v>
      </c>
      <c r="H1036" s="1" t="s">
        <v>243</v>
      </c>
      <c r="I1036">
        <v>209.79</v>
      </c>
      <c r="J1036" s="1" t="s">
        <v>238</v>
      </c>
      <c r="K1036" s="2">
        <v>45764</v>
      </c>
      <c r="L1036" s="2">
        <v>46033</v>
      </c>
      <c r="M1036" t="b">
        <v>1</v>
      </c>
      <c r="N1036">
        <v>269</v>
      </c>
      <c r="O1036">
        <v>8</v>
      </c>
      <c r="P1036" s="2">
        <v>45901</v>
      </c>
      <c r="Q1036">
        <v>1</v>
      </c>
      <c r="R1036">
        <v>18.45</v>
      </c>
    </row>
    <row r="1037" spans="2:18" x14ac:dyDescent="0.25">
      <c r="B1037" s="1" t="s">
        <v>1088</v>
      </c>
      <c r="C1037">
        <v>30</v>
      </c>
      <c r="D1037" s="1" t="s">
        <v>7</v>
      </c>
      <c r="E1037" s="1" t="s">
        <v>26</v>
      </c>
      <c r="F1037" s="1" t="s">
        <v>12</v>
      </c>
      <c r="G1037" s="2">
        <v>45280</v>
      </c>
      <c r="H1037" s="1" t="s">
        <v>237</v>
      </c>
      <c r="I1037">
        <v>18.59</v>
      </c>
      <c r="J1037" s="1" t="s">
        <v>240</v>
      </c>
      <c r="K1037" s="2">
        <v>45283</v>
      </c>
      <c r="L1037" s="2"/>
      <c r="M1037" t="b">
        <v>0</v>
      </c>
      <c r="N1037">
        <v>789</v>
      </c>
      <c r="O1037">
        <v>26</v>
      </c>
      <c r="P1037" s="2">
        <v>46041</v>
      </c>
      <c r="Q1037">
        <v>1</v>
      </c>
      <c r="R1037">
        <v>8.49</v>
      </c>
    </row>
    <row r="1038" spans="2:18" x14ac:dyDescent="0.25">
      <c r="B1038" s="1" t="s">
        <v>1089</v>
      </c>
      <c r="C1038">
        <v>28</v>
      </c>
      <c r="D1038" s="1" t="s">
        <v>14</v>
      </c>
      <c r="E1038" s="1" t="s">
        <v>8</v>
      </c>
      <c r="F1038" s="1" t="s">
        <v>21</v>
      </c>
      <c r="G1038" s="2">
        <v>45001</v>
      </c>
      <c r="H1038" s="1" t="s">
        <v>237</v>
      </c>
      <c r="I1038">
        <v>21.28</v>
      </c>
      <c r="J1038" s="1" t="s">
        <v>242</v>
      </c>
      <c r="K1038" s="2">
        <v>45004</v>
      </c>
      <c r="L1038" s="2"/>
      <c r="M1038" t="b">
        <v>0</v>
      </c>
      <c r="N1038">
        <v>1068</v>
      </c>
      <c r="O1038">
        <v>35</v>
      </c>
      <c r="P1038" s="2">
        <v>46049</v>
      </c>
      <c r="Q1038">
        <v>1</v>
      </c>
      <c r="R1038">
        <v>9.8000000000000007</v>
      </c>
    </row>
    <row r="1039" spans="2:18" x14ac:dyDescent="0.25">
      <c r="B1039" s="1" t="s">
        <v>1090</v>
      </c>
      <c r="C1039">
        <v>38</v>
      </c>
      <c r="D1039" s="1" t="s">
        <v>14</v>
      </c>
      <c r="E1039" s="1" t="s">
        <v>11</v>
      </c>
      <c r="F1039" s="1" t="s">
        <v>123</v>
      </c>
      <c r="G1039" s="2">
        <v>45764</v>
      </c>
      <c r="H1039" s="1" t="s">
        <v>241</v>
      </c>
      <c r="I1039">
        <v>-19.989999999999998</v>
      </c>
      <c r="J1039" s="1" t="s">
        <v>242</v>
      </c>
      <c r="K1039" s="2">
        <v>45772</v>
      </c>
      <c r="L1039" s="2"/>
      <c r="M1039" t="b">
        <v>0</v>
      </c>
      <c r="N1039">
        <v>300</v>
      </c>
      <c r="O1039">
        <v>10</v>
      </c>
      <c r="P1039" s="2">
        <v>46053</v>
      </c>
      <c r="Q1039">
        <v>0</v>
      </c>
      <c r="R1039">
        <v>14.45</v>
      </c>
    </row>
    <row r="1040" spans="2:18" x14ac:dyDescent="0.25">
      <c r="B1040" s="1" t="s">
        <v>1091</v>
      </c>
      <c r="C1040">
        <v>36</v>
      </c>
      <c r="D1040" s="1" t="s">
        <v>7</v>
      </c>
      <c r="E1040" s="1" t="s">
        <v>8</v>
      </c>
      <c r="F1040" s="1" t="s">
        <v>9</v>
      </c>
      <c r="G1040" s="2">
        <v>45944</v>
      </c>
      <c r="H1040" s="1" t="s">
        <v>239</v>
      </c>
      <c r="I1040">
        <v>82.43</v>
      </c>
      <c r="J1040" s="1" t="s">
        <v>242</v>
      </c>
      <c r="K1040" s="2">
        <v>45952</v>
      </c>
      <c r="L1040" s="2"/>
      <c r="M1040" t="b">
        <v>0</v>
      </c>
      <c r="N1040">
        <v>120</v>
      </c>
      <c r="O1040">
        <v>4</v>
      </c>
      <c r="P1040" s="2">
        <v>46049</v>
      </c>
      <c r="Q1040">
        <v>1</v>
      </c>
      <c r="R1040">
        <v>22.98</v>
      </c>
    </row>
    <row r="1041" spans="2:18" x14ac:dyDescent="0.25">
      <c r="B1041" s="1" t="s">
        <v>1092</v>
      </c>
      <c r="C1041">
        <v>21</v>
      </c>
      <c r="D1041" s="1" t="s">
        <v>14</v>
      </c>
      <c r="E1041" s="1" t="s">
        <v>8</v>
      </c>
      <c r="F1041" s="1" t="s">
        <v>12</v>
      </c>
      <c r="G1041" s="2">
        <v>44943</v>
      </c>
      <c r="H1041" s="1" t="s">
        <v>237</v>
      </c>
      <c r="I1041">
        <v>19.75</v>
      </c>
      <c r="J1041" s="1" t="s">
        <v>238</v>
      </c>
      <c r="K1041" s="2">
        <v>44945</v>
      </c>
      <c r="L1041" s="2">
        <v>45028</v>
      </c>
      <c r="M1041" t="b">
        <v>1</v>
      </c>
      <c r="N1041">
        <v>83</v>
      </c>
      <c r="O1041">
        <v>2</v>
      </c>
      <c r="P1041" s="2">
        <v>44983</v>
      </c>
      <c r="Q1041">
        <v>1</v>
      </c>
      <c r="R1041">
        <v>10.95</v>
      </c>
    </row>
    <row r="1042" spans="2:18" x14ac:dyDescent="0.25">
      <c r="B1042" s="1" t="s">
        <v>1093</v>
      </c>
      <c r="C1042">
        <v>44</v>
      </c>
      <c r="D1042" s="1" t="s">
        <v>14</v>
      </c>
      <c r="E1042" s="1" t="s">
        <v>8</v>
      </c>
      <c r="F1042" s="1" t="s">
        <v>34</v>
      </c>
      <c r="G1042" s="2">
        <v>45419</v>
      </c>
      <c r="H1042" s="1" t="s">
        <v>239</v>
      </c>
      <c r="I1042">
        <v>86.31</v>
      </c>
      <c r="J1042" s="1" t="s">
        <v>240</v>
      </c>
      <c r="K1042" s="2">
        <v>45428</v>
      </c>
      <c r="L1042" s="2"/>
      <c r="M1042" t="b">
        <v>0</v>
      </c>
      <c r="N1042">
        <v>644</v>
      </c>
      <c r="O1042">
        <v>21</v>
      </c>
      <c r="P1042" s="2">
        <v>46044</v>
      </c>
      <c r="Q1042">
        <v>0</v>
      </c>
    </row>
    <row r="1043" spans="2:18" x14ac:dyDescent="0.25">
      <c r="B1043" s="1" t="s">
        <v>1094</v>
      </c>
      <c r="C1043">
        <v>33</v>
      </c>
      <c r="D1043" s="1" t="s">
        <v>14</v>
      </c>
      <c r="E1043" s="1" t="s">
        <v>36</v>
      </c>
      <c r="F1043" s="1" t="s">
        <v>21</v>
      </c>
      <c r="G1043" s="2">
        <v>45859</v>
      </c>
      <c r="H1043" s="1" t="s">
        <v>237</v>
      </c>
      <c r="I1043">
        <v>20.55</v>
      </c>
      <c r="J1043" s="1" t="s">
        <v>240</v>
      </c>
      <c r="K1043" s="2">
        <v>45865</v>
      </c>
      <c r="L1043" s="2"/>
      <c r="M1043" t="b">
        <v>0</v>
      </c>
      <c r="N1043">
        <v>207</v>
      </c>
      <c r="O1043">
        <v>6</v>
      </c>
      <c r="P1043" s="2">
        <v>46046</v>
      </c>
      <c r="R1043">
        <v>11.52</v>
      </c>
    </row>
    <row r="1044" spans="2:18" x14ac:dyDescent="0.25">
      <c r="B1044" s="1" t="s">
        <v>1095</v>
      </c>
      <c r="C1044">
        <v>24</v>
      </c>
      <c r="D1044" s="1" t="s">
        <v>14</v>
      </c>
      <c r="E1044" s="1" t="s">
        <v>43</v>
      </c>
      <c r="F1044" s="1" t="s">
        <v>34</v>
      </c>
      <c r="G1044" s="2">
        <v>45722</v>
      </c>
      <c r="H1044" s="1" t="s">
        <v>241</v>
      </c>
      <c r="I1044">
        <v>38.65</v>
      </c>
      <c r="J1044" s="1" t="s">
        <v>238</v>
      </c>
      <c r="K1044" s="2">
        <v>45724</v>
      </c>
      <c r="L1044" s="2"/>
      <c r="M1044" t="b">
        <v>0</v>
      </c>
      <c r="N1044">
        <v>348</v>
      </c>
      <c r="O1044">
        <v>11</v>
      </c>
      <c r="P1044" s="2">
        <v>46043</v>
      </c>
      <c r="Q1044">
        <v>2</v>
      </c>
      <c r="R1044">
        <v>15.86</v>
      </c>
    </row>
    <row r="1045" spans="2:18" x14ac:dyDescent="0.25">
      <c r="B1045" s="1" t="s">
        <v>1096</v>
      </c>
      <c r="C1045">
        <v>45</v>
      </c>
      <c r="D1045" s="1" t="s">
        <v>7</v>
      </c>
      <c r="E1045" s="1" t="s">
        <v>50</v>
      </c>
      <c r="F1045" s="1" t="s">
        <v>12</v>
      </c>
      <c r="G1045" s="2">
        <v>45892</v>
      </c>
      <c r="H1045" s="1" t="s">
        <v>241</v>
      </c>
      <c r="I1045">
        <v>42.09</v>
      </c>
      <c r="J1045" s="1" t="s">
        <v>240</v>
      </c>
      <c r="K1045" s="2">
        <v>45899</v>
      </c>
      <c r="L1045" s="2"/>
      <c r="M1045" t="b">
        <v>0</v>
      </c>
      <c r="N1045">
        <v>173</v>
      </c>
      <c r="O1045">
        <v>5</v>
      </c>
      <c r="P1045" s="2">
        <v>46049</v>
      </c>
      <c r="Q1045">
        <v>1</v>
      </c>
      <c r="R1045">
        <v>9.84</v>
      </c>
    </row>
    <row r="1046" spans="2:18" x14ac:dyDescent="0.25">
      <c r="B1046" s="1" t="s">
        <v>1097</v>
      </c>
      <c r="C1046">
        <v>40</v>
      </c>
      <c r="D1046" s="1" t="s">
        <v>7</v>
      </c>
      <c r="E1046" s="1" t="s">
        <v>2797</v>
      </c>
      <c r="F1046" s="1" t="s">
        <v>12</v>
      </c>
      <c r="G1046" s="2">
        <v>45394</v>
      </c>
      <c r="H1046" s="1" t="s">
        <v>237</v>
      </c>
      <c r="I1046">
        <v>19.260000000000002</v>
      </c>
      <c r="J1046" s="1" t="s">
        <v>238</v>
      </c>
      <c r="K1046" s="2">
        <v>45404</v>
      </c>
      <c r="L1046" s="2">
        <v>45623</v>
      </c>
      <c r="M1046" t="b">
        <v>1</v>
      </c>
      <c r="N1046">
        <v>219</v>
      </c>
      <c r="O1046">
        <v>7</v>
      </c>
      <c r="P1046" s="2">
        <v>45451</v>
      </c>
      <c r="Q1046">
        <v>3</v>
      </c>
      <c r="R1046">
        <v>0.84</v>
      </c>
    </row>
    <row r="1047" spans="2:18" x14ac:dyDescent="0.25">
      <c r="B1047" s="1" t="s">
        <v>1098</v>
      </c>
      <c r="C1047">
        <v>23</v>
      </c>
      <c r="D1047" s="1" t="s">
        <v>14</v>
      </c>
      <c r="E1047" s="1" t="s">
        <v>8</v>
      </c>
      <c r="F1047" s="1" t="s">
        <v>21</v>
      </c>
      <c r="G1047" s="2">
        <v>45346</v>
      </c>
      <c r="H1047" s="1" t="s">
        <v>241</v>
      </c>
      <c r="I1047">
        <v>44.98</v>
      </c>
      <c r="J1047" s="1" t="s">
        <v>240</v>
      </c>
      <c r="K1047" s="2">
        <v>45346</v>
      </c>
      <c r="L1047" s="2"/>
      <c r="M1047" t="b">
        <v>0</v>
      </c>
      <c r="N1047">
        <v>726</v>
      </c>
      <c r="O1047">
        <v>24</v>
      </c>
      <c r="P1047" s="2">
        <v>46041</v>
      </c>
      <c r="Q1047">
        <v>2</v>
      </c>
      <c r="R1047">
        <v>19.93</v>
      </c>
    </row>
    <row r="1048" spans="2:18" x14ac:dyDescent="0.25">
      <c r="B1048" s="1" t="s">
        <v>1099</v>
      </c>
      <c r="C1048">
        <v>50</v>
      </c>
      <c r="D1048" s="1" t="s">
        <v>14</v>
      </c>
      <c r="E1048" s="1" t="s">
        <v>17</v>
      </c>
      <c r="F1048" s="1" t="s">
        <v>21</v>
      </c>
      <c r="G1048" s="2">
        <v>45726</v>
      </c>
      <c r="H1048" s="1" t="s">
        <v>241</v>
      </c>
      <c r="I1048">
        <v>42.42</v>
      </c>
      <c r="J1048" s="1" t="s">
        <v>240</v>
      </c>
      <c r="K1048" s="2">
        <v>45739</v>
      </c>
      <c r="L1048" s="2"/>
      <c r="M1048" t="b">
        <v>0</v>
      </c>
      <c r="N1048">
        <v>333</v>
      </c>
      <c r="O1048">
        <v>11</v>
      </c>
      <c r="P1048" s="2">
        <v>46041</v>
      </c>
      <c r="Q1048">
        <v>0</v>
      </c>
      <c r="R1048">
        <v>10.25</v>
      </c>
    </row>
    <row r="1049" spans="2:18" x14ac:dyDescent="0.25">
      <c r="B1049" s="1" t="s">
        <v>1100</v>
      </c>
      <c r="C1049">
        <v>40</v>
      </c>
      <c r="D1049" s="1" t="s">
        <v>14</v>
      </c>
      <c r="E1049" s="1" t="s">
        <v>8</v>
      </c>
      <c r="F1049" s="1" t="s">
        <v>12</v>
      </c>
      <c r="G1049" s="2">
        <v>45100</v>
      </c>
      <c r="H1049" s="1" t="s">
        <v>241</v>
      </c>
      <c r="I1049">
        <v>37.049999999999997</v>
      </c>
      <c r="J1049" s="1" t="s">
        <v>238</v>
      </c>
      <c r="K1049" s="2">
        <v>45109</v>
      </c>
      <c r="L1049" s="2">
        <v>45511</v>
      </c>
      <c r="M1049" t="b">
        <v>1</v>
      </c>
      <c r="N1049">
        <v>402</v>
      </c>
      <c r="O1049">
        <v>13</v>
      </c>
      <c r="P1049" s="2">
        <v>45377</v>
      </c>
      <c r="Q1049">
        <v>0</v>
      </c>
      <c r="R1049">
        <v>14.91</v>
      </c>
    </row>
    <row r="1050" spans="2:18" x14ac:dyDescent="0.25">
      <c r="B1050" s="1" t="s">
        <v>1101</v>
      </c>
      <c r="C1050">
        <v>34</v>
      </c>
      <c r="D1050" s="1" t="s">
        <v>14</v>
      </c>
      <c r="E1050" s="1" t="s">
        <v>8</v>
      </c>
      <c r="F1050" s="1" t="s">
        <v>9</v>
      </c>
      <c r="G1050" s="2">
        <v>45196</v>
      </c>
      <c r="H1050" s="1" t="s">
        <v>237</v>
      </c>
      <c r="I1050">
        <v>22.54</v>
      </c>
      <c r="J1050" s="1" t="s">
        <v>238</v>
      </c>
      <c r="K1050" s="2">
        <v>45199</v>
      </c>
      <c r="L1050" s="2"/>
      <c r="M1050" t="b">
        <v>0</v>
      </c>
      <c r="N1050">
        <v>873</v>
      </c>
      <c r="O1050">
        <v>29</v>
      </c>
      <c r="P1050" s="2">
        <v>46052</v>
      </c>
      <c r="Q1050">
        <v>0</v>
      </c>
      <c r="R1050">
        <v>3.8</v>
      </c>
    </row>
    <row r="1051" spans="2:18" x14ac:dyDescent="0.25">
      <c r="B1051" s="1" t="s">
        <v>1102</v>
      </c>
      <c r="D1051" s="1" t="s">
        <v>7</v>
      </c>
      <c r="E1051" s="1" t="s">
        <v>43</v>
      </c>
      <c r="F1051" s="1" t="s">
        <v>12</v>
      </c>
      <c r="G1051" s="2">
        <v>45515</v>
      </c>
      <c r="H1051" s="1" t="s">
        <v>237</v>
      </c>
      <c r="I1051">
        <v>15.8</v>
      </c>
      <c r="J1051" s="1" t="s">
        <v>240</v>
      </c>
      <c r="K1051" s="2">
        <v>45615</v>
      </c>
      <c r="L1051" s="2"/>
      <c r="M1051" t="b">
        <v>0</v>
      </c>
      <c r="N1051">
        <v>457</v>
      </c>
      <c r="O1051">
        <v>15</v>
      </c>
      <c r="P1051" s="2">
        <v>46052</v>
      </c>
      <c r="Q1051">
        <v>0</v>
      </c>
      <c r="R1051">
        <v>9.86</v>
      </c>
    </row>
    <row r="1052" spans="2:18" x14ac:dyDescent="0.25">
      <c r="B1052" s="1" t="s">
        <v>1103</v>
      </c>
      <c r="C1052">
        <v>35</v>
      </c>
      <c r="D1052" s="1" t="s">
        <v>14</v>
      </c>
      <c r="E1052" s="1" t="s">
        <v>8</v>
      </c>
      <c r="F1052" s="1" t="s">
        <v>9</v>
      </c>
      <c r="G1052" s="2">
        <v>45680</v>
      </c>
      <c r="H1052" s="1" t="s">
        <v>239</v>
      </c>
      <c r="I1052">
        <v>83.03</v>
      </c>
      <c r="J1052" s="1" t="s">
        <v>242</v>
      </c>
      <c r="K1052" s="2">
        <v>45692</v>
      </c>
      <c r="L1052" s="2"/>
      <c r="M1052" t="b">
        <v>0</v>
      </c>
      <c r="N1052">
        <v>380</v>
      </c>
      <c r="O1052">
        <v>12</v>
      </c>
      <c r="P1052" s="2">
        <v>46040</v>
      </c>
      <c r="Q1052">
        <v>2</v>
      </c>
      <c r="R1052">
        <v>6.22</v>
      </c>
    </row>
    <row r="1053" spans="2:18" x14ac:dyDescent="0.25">
      <c r="B1053" s="1" t="s">
        <v>1104</v>
      </c>
      <c r="C1053">
        <v>34</v>
      </c>
      <c r="D1053" s="1" t="s">
        <v>7</v>
      </c>
      <c r="E1053" s="1" t="s">
        <v>8</v>
      </c>
      <c r="F1053" s="1" t="s">
        <v>12</v>
      </c>
      <c r="G1053" s="2">
        <v>45061</v>
      </c>
      <c r="H1053" s="1" t="s">
        <v>241</v>
      </c>
      <c r="I1053">
        <v>36.83</v>
      </c>
      <c r="J1053" s="1" t="s">
        <v>238</v>
      </c>
      <c r="K1053" s="2">
        <v>45075</v>
      </c>
      <c r="L1053" s="2"/>
      <c r="M1053" t="b">
        <v>0</v>
      </c>
      <c r="N1053">
        <v>997</v>
      </c>
      <c r="O1053">
        <v>33</v>
      </c>
      <c r="P1053" s="2">
        <v>46041</v>
      </c>
      <c r="Q1053">
        <v>2</v>
      </c>
      <c r="R1053">
        <v>8.36</v>
      </c>
    </row>
    <row r="1054" spans="2:18" x14ac:dyDescent="0.25">
      <c r="B1054" s="1" t="s">
        <v>1105</v>
      </c>
      <c r="C1054">
        <v>28</v>
      </c>
      <c r="D1054" s="1" t="s">
        <v>24</v>
      </c>
      <c r="E1054" s="1" t="s">
        <v>36</v>
      </c>
      <c r="F1054" s="1" t="s">
        <v>15</v>
      </c>
      <c r="G1054" s="2">
        <v>45499</v>
      </c>
      <c r="H1054" s="1" t="s">
        <v>239</v>
      </c>
      <c r="I1054">
        <v>90.9</v>
      </c>
      <c r="J1054" s="1" t="s">
        <v>240</v>
      </c>
      <c r="K1054" s="2">
        <v>45510</v>
      </c>
      <c r="L1054" s="2"/>
      <c r="M1054" t="b">
        <v>0</v>
      </c>
      <c r="N1054">
        <v>562</v>
      </c>
      <c r="O1054">
        <v>18</v>
      </c>
      <c r="P1054" s="2">
        <v>46041</v>
      </c>
      <c r="Q1054">
        <v>2</v>
      </c>
      <c r="R1054">
        <v>15.61</v>
      </c>
    </row>
    <row r="1055" spans="2:18" x14ac:dyDescent="0.25">
      <c r="B1055" s="1" t="s">
        <v>1106</v>
      </c>
      <c r="C1055">
        <v>39</v>
      </c>
      <c r="D1055" s="1" t="s">
        <v>7</v>
      </c>
      <c r="E1055" s="1" t="s">
        <v>43</v>
      </c>
      <c r="F1055" s="1" t="s">
        <v>21</v>
      </c>
      <c r="G1055" s="2">
        <v>45338</v>
      </c>
      <c r="H1055" s="1" t="s">
        <v>241</v>
      </c>
      <c r="I1055">
        <v>39.79</v>
      </c>
      <c r="J1055" s="1" t="s">
        <v>240</v>
      </c>
      <c r="K1055" s="2">
        <v>45341</v>
      </c>
      <c r="L1055" s="2"/>
      <c r="M1055" t="b">
        <v>0</v>
      </c>
      <c r="N1055">
        <v>731</v>
      </c>
      <c r="O1055">
        <v>24</v>
      </c>
      <c r="P1055" s="2">
        <v>46045</v>
      </c>
      <c r="Q1055">
        <v>0</v>
      </c>
      <c r="R1055">
        <v>11.85</v>
      </c>
    </row>
    <row r="1056" spans="2:18" x14ac:dyDescent="0.25">
      <c r="B1056" s="1" t="s">
        <v>1107</v>
      </c>
      <c r="C1056">
        <v>38</v>
      </c>
      <c r="D1056" s="1" t="s">
        <v>7</v>
      </c>
      <c r="E1056" s="1" t="s">
        <v>8</v>
      </c>
      <c r="F1056" s="1" t="s">
        <v>12</v>
      </c>
      <c r="G1056" s="2">
        <v>45492</v>
      </c>
      <c r="H1056" s="1" t="s">
        <v>239</v>
      </c>
      <c r="I1056">
        <v>73.98</v>
      </c>
      <c r="J1056" s="1" t="s">
        <v>240</v>
      </c>
      <c r="K1056" s="2">
        <v>45494</v>
      </c>
      <c r="L1056" s="2"/>
      <c r="M1056" t="b">
        <v>0</v>
      </c>
      <c r="N1056">
        <v>578</v>
      </c>
      <c r="O1056">
        <v>19</v>
      </c>
      <c r="P1056" s="2">
        <v>46042</v>
      </c>
      <c r="Q1056">
        <v>0</v>
      </c>
      <c r="R1056">
        <v>20.29</v>
      </c>
    </row>
    <row r="1057" spans="2:18" x14ac:dyDescent="0.25">
      <c r="B1057" s="1" t="s">
        <v>1108</v>
      </c>
      <c r="C1057">
        <v>34</v>
      </c>
      <c r="D1057" s="1" t="s">
        <v>14</v>
      </c>
      <c r="E1057" s="1" t="s">
        <v>26</v>
      </c>
      <c r="F1057" s="1" t="s">
        <v>34</v>
      </c>
      <c r="G1057" s="2">
        <v>46007</v>
      </c>
      <c r="H1057" s="1" t="s">
        <v>237</v>
      </c>
      <c r="I1057">
        <v>18.59</v>
      </c>
      <c r="J1057" s="1" t="s">
        <v>240</v>
      </c>
      <c r="K1057" s="2">
        <v>46010</v>
      </c>
      <c r="L1057" s="2"/>
      <c r="M1057" t="b">
        <v>0</v>
      </c>
      <c r="N1057">
        <v>62</v>
      </c>
      <c r="O1057">
        <v>2</v>
      </c>
      <c r="P1057" s="2">
        <v>46047</v>
      </c>
      <c r="Q1057">
        <v>1</v>
      </c>
      <c r="R1057">
        <v>1.62</v>
      </c>
    </row>
    <row r="1058" spans="2:18" x14ac:dyDescent="0.25">
      <c r="B1058" s="1" t="s">
        <v>1109</v>
      </c>
      <c r="C1058">
        <v>27</v>
      </c>
      <c r="D1058" s="1" t="s">
        <v>14</v>
      </c>
      <c r="E1058" s="1" t="s">
        <v>43</v>
      </c>
      <c r="F1058" s="1" t="s">
        <v>12</v>
      </c>
      <c r="G1058" s="2">
        <v>45013</v>
      </c>
      <c r="H1058" s="1" t="s">
        <v>241</v>
      </c>
      <c r="I1058">
        <v>36.770000000000003</v>
      </c>
      <c r="J1058" s="1" t="s">
        <v>2797</v>
      </c>
      <c r="K1058" s="2">
        <v>45026</v>
      </c>
      <c r="L1058" s="2"/>
      <c r="M1058" t="b">
        <v>0</v>
      </c>
      <c r="N1058">
        <v>1046</v>
      </c>
      <c r="O1058">
        <v>34</v>
      </c>
      <c r="P1058" s="2">
        <v>46052</v>
      </c>
      <c r="Q1058">
        <v>0</v>
      </c>
      <c r="R1058">
        <v>12.64</v>
      </c>
    </row>
    <row r="1059" spans="2:18" x14ac:dyDescent="0.25">
      <c r="B1059" s="1" t="s">
        <v>1110</v>
      </c>
      <c r="C1059">
        <v>35</v>
      </c>
      <c r="D1059" s="1" t="s">
        <v>14</v>
      </c>
      <c r="E1059" s="1" t="s">
        <v>8</v>
      </c>
      <c r="F1059" s="1" t="s">
        <v>34</v>
      </c>
      <c r="G1059" s="2">
        <v>46048</v>
      </c>
      <c r="H1059" s="1" t="s">
        <v>241</v>
      </c>
      <c r="I1059">
        <v>38.049999999999997</v>
      </c>
      <c r="J1059" s="1" t="s">
        <v>240</v>
      </c>
      <c r="K1059" s="2">
        <v>46052</v>
      </c>
      <c r="L1059" s="2"/>
      <c r="M1059" t="b">
        <v>0</v>
      </c>
      <c r="N1059">
        <v>20</v>
      </c>
      <c r="O1059">
        <v>0</v>
      </c>
      <c r="P1059" s="2">
        <v>46051</v>
      </c>
      <c r="Q1059">
        <v>0</v>
      </c>
      <c r="R1059">
        <v>14.91</v>
      </c>
    </row>
    <row r="1060" spans="2:18" x14ac:dyDescent="0.25">
      <c r="B1060" s="1" t="s">
        <v>1111</v>
      </c>
      <c r="C1060">
        <v>33</v>
      </c>
      <c r="D1060" s="1" t="s">
        <v>24</v>
      </c>
      <c r="E1060" s="1" t="s">
        <v>8</v>
      </c>
      <c r="F1060" s="1" t="s">
        <v>12</v>
      </c>
      <c r="G1060" s="2">
        <v>45433</v>
      </c>
      <c r="H1060" s="1" t="s">
        <v>237</v>
      </c>
      <c r="I1060">
        <v>18.5</v>
      </c>
      <c r="J1060" s="1" t="s">
        <v>240</v>
      </c>
      <c r="K1060" s="2">
        <v>45437</v>
      </c>
      <c r="L1060" s="2"/>
      <c r="M1060" t="b">
        <v>0</v>
      </c>
      <c r="N1060">
        <v>635</v>
      </c>
      <c r="O1060">
        <v>21</v>
      </c>
      <c r="P1060" s="2">
        <v>46042</v>
      </c>
      <c r="Q1060">
        <v>1</v>
      </c>
      <c r="R1060">
        <v>15.38</v>
      </c>
    </row>
    <row r="1061" spans="2:18" x14ac:dyDescent="0.25">
      <c r="B1061" s="1" t="s">
        <v>1112</v>
      </c>
      <c r="C1061">
        <v>22</v>
      </c>
      <c r="D1061" s="1" t="s">
        <v>7</v>
      </c>
      <c r="E1061" s="1" t="s">
        <v>50</v>
      </c>
      <c r="F1061" s="1" t="s">
        <v>12</v>
      </c>
      <c r="G1061" s="2">
        <v>45797</v>
      </c>
      <c r="H1061" s="1" t="s">
        <v>237</v>
      </c>
      <c r="I1061">
        <v>17.86</v>
      </c>
      <c r="J1061" s="1" t="s">
        <v>240</v>
      </c>
      <c r="K1061" s="2">
        <v>45810</v>
      </c>
      <c r="L1061" s="2"/>
      <c r="M1061" t="b">
        <v>0</v>
      </c>
      <c r="N1061">
        <v>262</v>
      </c>
      <c r="O1061">
        <v>8</v>
      </c>
      <c r="P1061" s="2">
        <v>46045</v>
      </c>
      <c r="Q1061">
        <v>3</v>
      </c>
      <c r="R1061">
        <v>8.83</v>
      </c>
    </row>
    <row r="1062" spans="2:18" x14ac:dyDescent="0.25">
      <c r="B1062" s="1" t="s">
        <v>1113</v>
      </c>
      <c r="C1062">
        <v>21</v>
      </c>
      <c r="D1062" s="1" t="s">
        <v>14</v>
      </c>
      <c r="E1062" s="1" t="s">
        <v>50</v>
      </c>
      <c r="F1062" s="1" t="s">
        <v>21</v>
      </c>
      <c r="G1062" s="2">
        <v>45405</v>
      </c>
      <c r="H1062" s="1" t="s">
        <v>241</v>
      </c>
      <c r="I1062">
        <v>39.840000000000003</v>
      </c>
      <c r="J1062" s="1" t="s">
        <v>240</v>
      </c>
      <c r="K1062" s="2">
        <v>45408</v>
      </c>
      <c r="L1062" s="2"/>
      <c r="M1062" t="b">
        <v>0</v>
      </c>
      <c r="N1062">
        <v>664</v>
      </c>
      <c r="O1062">
        <v>22</v>
      </c>
      <c r="P1062" s="2">
        <v>46040</v>
      </c>
      <c r="Q1062">
        <v>1</v>
      </c>
      <c r="R1062">
        <v>8.16</v>
      </c>
    </row>
    <row r="1063" spans="2:18" x14ac:dyDescent="0.25">
      <c r="B1063" s="1" t="s">
        <v>1114</v>
      </c>
      <c r="C1063">
        <v>39</v>
      </c>
      <c r="D1063" s="1" t="s">
        <v>31</v>
      </c>
      <c r="E1063" s="1" t="s">
        <v>126</v>
      </c>
      <c r="F1063" s="1" t="s">
        <v>12</v>
      </c>
      <c r="G1063" s="2">
        <v>45277</v>
      </c>
      <c r="H1063" s="1" t="s">
        <v>239</v>
      </c>
      <c r="I1063">
        <v>81.47</v>
      </c>
      <c r="J1063" s="1" t="s">
        <v>240</v>
      </c>
      <c r="K1063" s="2">
        <v>45283</v>
      </c>
      <c r="L1063" s="2"/>
      <c r="M1063" t="b">
        <v>0</v>
      </c>
      <c r="N1063">
        <v>789</v>
      </c>
      <c r="O1063">
        <v>26</v>
      </c>
      <c r="P1063" s="2">
        <v>46041</v>
      </c>
      <c r="Q1063">
        <v>0</v>
      </c>
      <c r="R1063">
        <v>10.91</v>
      </c>
    </row>
    <row r="1064" spans="2:18" x14ac:dyDescent="0.25">
      <c r="B1064" s="1" t="s">
        <v>1115</v>
      </c>
      <c r="C1064">
        <v>18</v>
      </c>
      <c r="D1064" s="1" t="s">
        <v>14</v>
      </c>
      <c r="E1064" s="1" t="s">
        <v>28</v>
      </c>
      <c r="F1064" s="1" t="s">
        <v>18</v>
      </c>
      <c r="G1064" s="2">
        <v>45795</v>
      </c>
      <c r="H1064" s="1" t="s">
        <v>241</v>
      </c>
      <c r="I1064">
        <v>35.89</v>
      </c>
      <c r="J1064" s="1" t="s">
        <v>240</v>
      </c>
      <c r="K1064" s="2">
        <v>45799</v>
      </c>
      <c r="L1064" s="2"/>
      <c r="M1064" t="b">
        <v>0</v>
      </c>
      <c r="N1064">
        <v>273</v>
      </c>
      <c r="O1064">
        <v>9</v>
      </c>
      <c r="P1064" s="2">
        <v>46043</v>
      </c>
      <c r="Q1064">
        <v>2</v>
      </c>
      <c r="R1064">
        <v>17.32</v>
      </c>
    </row>
    <row r="1065" spans="2:18" x14ac:dyDescent="0.25">
      <c r="B1065" s="1" t="s">
        <v>1116</v>
      </c>
      <c r="C1065">
        <v>36</v>
      </c>
      <c r="D1065" s="1" t="s">
        <v>7</v>
      </c>
      <c r="E1065" s="1" t="s">
        <v>8</v>
      </c>
      <c r="F1065" s="1" t="s">
        <v>12</v>
      </c>
      <c r="G1065" s="2">
        <v>45701</v>
      </c>
      <c r="H1065" s="1" t="s">
        <v>2861</v>
      </c>
      <c r="I1065">
        <v>16.48</v>
      </c>
      <c r="J1065" s="1" t="s">
        <v>240</v>
      </c>
      <c r="K1065" s="2">
        <v>45705</v>
      </c>
      <c r="L1065" s="2"/>
      <c r="M1065" t="b">
        <v>0</v>
      </c>
      <c r="N1065">
        <v>367</v>
      </c>
      <c r="O1065">
        <v>12</v>
      </c>
      <c r="P1065" s="2">
        <v>46054</v>
      </c>
      <c r="Q1065">
        <v>2</v>
      </c>
      <c r="R1065">
        <v>8.9499999999999993</v>
      </c>
    </row>
    <row r="1066" spans="2:18" x14ac:dyDescent="0.25">
      <c r="B1066" s="1" t="s">
        <v>1117</v>
      </c>
      <c r="C1066">
        <v>30</v>
      </c>
      <c r="D1066" s="1" t="s">
        <v>7</v>
      </c>
      <c r="E1066" s="1" t="s">
        <v>20</v>
      </c>
      <c r="F1066" s="1" t="s">
        <v>9</v>
      </c>
      <c r="G1066" s="2">
        <v>45089</v>
      </c>
      <c r="H1066" s="1" t="s">
        <v>243</v>
      </c>
      <c r="I1066">
        <v>203.95</v>
      </c>
      <c r="J1066" s="1" t="s">
        <v>240</v>
      </c>
      <c r="K1066" s="2">
        <v>45097</v>
      </c>
      <c r="L1066" s="2"/>
      <c r="M1066" t="b">
        <v>0</v>
      </c>
      <c r="N1066">
        <v>975</v>
      </c>
      <c r="O1066">
        <v>32</v>
      </c>
      <c r="P1066" s="2">
        <v>46052</v>
      </c>
      <c r="Q1066">
        <v>2</v>
      </c>
      <c r="R1066">
        <v>21.91</v>
      </c>
    </row>
    <row r="1067" spans="2:18" x14ac:dyDescent="0.25">
      <c r="B1067" s="1" t="s">
        <v>1118</v>
      </c>
      <c r="C1067">
        <v>46</v>
      </c>
      <c r="D1067" s="1" t="s">
        <v>7</v>
      </c>
      <c r="E1067" s="1" t="s">
        <v>50</v>
      </c>
      <c r="F1067" s="1" t="s">
        <v>34</v>
      </c>
      <c r="G1067" s="2">
        <v>45721</v>
      </c>
      <c r="H1067" s="1" t="s">
        <v>237</v>
      </c>
      <c r="I1067">
        <v>19.809999999999999</v>
      </c>
      <c r="J1067" s="1" t="s">
        <v>238</v>
      </c>
      <c r="K1067" s="2">
        <v>45732</v>
      </c>
      <c r="L1067" s="2"/>
      <c r="M1067" t="b">
        <v>0</v>
      </c>
      <c r="N1067">
        <v>340</v>
      </c>
      <c r="O1067">
        <v>11</v>
      </c>
      <c r="P1067" s="2">
        <v>46049</v>
      </c>
      <c r="Q1067">
        <v>1</v>
      </c>
      <c r="R1067">
        <v>0</v>
      </c>
    </row>
    <row r="1068" spans="2:18" x14ac:dyDescent="0.25">
      <c r="B1068" s="1" t="s">
        <v>1119</v>
      </c>
      <c r="C1068">
        <v>30</v>
      </c>
      <c r="D1068" s="1" t="s">
        <v>7</v>
      </c>
      <c r="E1068" s="1" t="s">
        <v>8</v>
      </c>
      <c r="F1068" s="1" t="s">
        <v>21</v>
      </c>
      <c r="G1068" s="2">
        <v>45775</v>
      </c>
      <c r="H1068" s="1" t="s">
        <v>244</v>
      </c>
      <c r="I1068">
        <v>20.11</v>
      </c>
      <c r="J1068" s="1" t="s">
        <v>242</v>
      </c>
      <c r="K1068" s="2">
        <v>45778</v>
      </c>
      <c r="L1068" s="2"/>
      <c r="M1068" t="b">
        <v>0</v>
      </c>
      <c r="N1068">
        <v>294</v>
      </c>
      <c r="O1068">
        <v>9</v>
      </c>
      <c r="P1068" s="2">
        <v>46054</v>
      </c>
      <c r="Q1068">
        <v>1</v>
      </c>
      <c r="R1068">
        <v>2.2799999999999998</v>
      </c>
    </row>
    <row r="1069" spans="2:18" x14ac:dyDescent="0.25">
      <c r="B1069" s="1" t="s">
        <v>1120</v>
      </c>
      <c r="C1069">
        <v>40</v>
      </c>
      <c r="D1069" s="1" t="s">
        <v>14</v>
      </c>
      <c r="E1069" s="1" t="s">
        <v>43</v>
      </c>
      <c r="F1069" s="1" t="s">
        <v>12</v>
      </c>
      <c r="G1069" s="2">
        <v>45364</v>
      </c>
      <c r="H1069" s="1" t="s">
        <v>243</v>
      </c>
      <c r="I1069">
        <v>207.77</v>
      </c>
      <c r="J1069" s="1" t="s">
        <v>240</v>
      </c>
      <c r="K1069" s="2">
        <v>45364</v>
      </c>
      <c r="L1069" s="2"/>
      <c r="M1069" t="b">
        <v>0</v>
      </c>
      <c r="N1069">
        <v>708</v>
      </c>
      <c r="O1069">
        <v>23</v>
      </c>
      <c r="P1069" s="2">
        <v>46040</v>
      </c>
      <c r="Q1069">
        <v>0</v>
      </c>
      <c r="R1069">
        <v>24.53</v>
      </c>
    </row>
    <row r="1070" spans="2:18" x14ac:dyDescent="0.25">
      <c r="B1070" s="1" t="s">
        <v>1121</v>
      </c>
      <c r="C1070">
        <v>30</v>
      </c>
      <c r="D1070" s="1" t="s">
        <v>7</v>
      </c>
      <c r="E1070" s="1" t="s">
        <v>8</v>
      </c>
      <c r="F1070" s="1" t="s">
        <v>12</v>
      </c>
      <c r="G1070" s="2">
        <v>45970</v>
      </c>
      <c r="H1070" s="1" t="s">
        <v>239</v>
      </c>
      <c r="I1070">
        <v>88.94</v>
      </c>
      <c r="J1070" s="1" t="s">
        <v>240</v>
      </c>
      <c r="K1070" s="2">
        <v>45979</v>
      </c>
      <c r="L1070" s="2">
        <v>46036</v>
      </c>
      <c r="M1070" t="b">
        <v>1</v>
      </c>
      <c r="N1070">
        <v>57</v>
      </c>
      <c r="O1070">
        <v>1</v>
      </c>
      <c r="P1070" s="2">
        <v>45980</v>
      </c>
      <c r="Q1070">
        <v>0</v>
      </c>
      <c r="R1070">
        <v>17.420000000000002</v>
      </c>
    </row>
    <row r="1071" spans="2:18" x14ac:dyDescent="0.25">
      <c r="B1071" s="1" t="s">
        <v>1122</v>
      </c>
      <c r="C1071">
        <v>35</v>
      </c>
      <c r="D1071" s="1" t="s">
        <v>7</v>
      </c>
      <c r="E1071" s="1" t="s">
        <v>17</v>
      </c>
      <c r="F1071" s="1" t="s">
        <v>15</v>
      </c>
      <c r="G1071" s="2">
        <v>45649</v>
      </c>
      <c r="H1071" s="1" t="s">
        <v>239</v>
      </c>
      <c r="I1071">
        <v>85.3</v>
      </c>
      <c r="J1071" s="1" t="s">
        <v>240</v>
      </c>
      <c r="K1071" s="2">
        <v>45657</v>
      </c>
      <c r="L1071" s="2"/>
      <c r="M1071" t="b">
        <v>0</v>
      </c>
      <c r="N1071">
        <v>415</v>
      </c>
      <c r="O1071">
        <v>13</v>
      </c>
      <c r="P1071" s="2">
        <v>46049</v>
      </c>
      <c r="Q1071">
        <v>0</v>
      </c>
      <c r="R1071">
        <v>8.2100000000000009</v>
      </c>
    </row>
    <row r="1072" spans="2:18" x14ac:dyDescent="0.25">
      <c r="B1072" s="1" t="s">
        <v>1123</v>
      </c>
      <c r="C1072">
        <v>41</v>
      </c>
      <c r="D1072" s="1" t="s">
        <v>14</v>
      </c>
      <c r="E1072" s="1" t="s">
        <v>36</v>
      </c>
      <c r="F1072" s="1" t="s">
        <v>15</v>
      </c>
      <c r="G1072" s="2">
        <v>45302</v>
      </c>
      <c r="H1072" s="1" t="s">
        <v>239</v>
      </c>
      <c r="I1072">
        <v>95.94</v>
      </c>
      <c r="J1072" s="1" t="s">
        <v>242</v>
      </c>
      <c r="K1072" s="2">
        <v>45311</v>
      </c>
      <c r="L1072" s="2"/>
      <c r="M1072" t="b">
        <v>0</v>
      </c>
      <c r="N1072">
        <v>761</v>
      </c>
      <c r="O1072">
        <v>25</v>
      </c>
      <c r="P1072" s="2">
        <v>46044</v>
      </c>
      <c r="Q1072">
        <v>1</v>
      </c>
      <c r="R1072">
        <v>18.53</v>
      </c>
    </row>
    <row r="1073" spans="2:18" x14ac:dyDescent="0.25">
      <c r="B1073" s="1" t="s">
        <v>1124</v>
      </c>
      <c r="C1073">
        <v>30</v>
      </c>
      <c r="D1073" s="1" t="s">
        <v>7</v>
      </c>
      <c r="E1073" s="1" t="s">
        <v>28</v>
      </c>
      <c r="F1073" s="1" t="s">
        <v>9</v>
      </c>
      <c r="G1073" s="2">
        <v>44939</v>
      </c>
      <c r="H1073" s="1" t="s">
        <v>241</v>
      </c>
      <c r="I1073">
        <v>48.67</v>
      </c>
      <c r="J1073" s="1" t="s">
        <v>242</v>
      </c>
      <c r="K1073" s="2">
        <v>44945</v>
      </c>
      <c r="L1073" s="2">
        <v>45126</v>
      </c>
      <c r="M1073" t="b">
        <v>1</v>
      </c>
      <c r="N1073">
        <v>181</v>
      </c>
      <c r="O1073">
        <v>6</v>
      </c>
      <c r="P1073" s="2">
        <v>45101</v>
      </c>
      <c r="Q1073">
        <v>1</v>
      </c>
      <c r="R1073">
        <v>3.73</v>
      </c>
    </row>
    <row r="1074" spans="2:18" x14ac:dyDescent="0.25">
      <c r="B1074" s="1" t="s">
        <v>1125</v>
      </c>
      <c r="C1074">
        <v>43</v>
      </c>
      <c r="D1074" s="1" t="s">
        <v>14</v>
      </c>
      <c r="E1074" s="1" t="s">
        <v>126</v>
      </c>
      <c r="F1074" s="1" t="s">
        <v>12</v>
      </c>
      <c r="G1074" s="2">
        <v>45687</v>
      </c>
      <c r="H1074" s="1" t="s">
        <v>237</v>
      </c>
      <c r="I1074">
        <v>16.329999999999998</v>
      </c>
      <c r="J1074" s="1" t="s">
        <v>242</v>
      </c>
      <c r="K1074" s="2">
        <v>45698</v>
      </c>
      <c r="L1074" s="2"/>
      <c r="M1074" t="b">
        <v>0</v>
      </c>
      <c r="N1074">
        <v>374</v>
      </c>
      <c r="O1074">
        <v>12</v>
      </c>
      <c r="P1074" s="2">
        <v>46045</v>
      </c>
      <c r="Q1074">
        <v>1</v>
      </c>
      <c r="R1074">
        <v>11.42</v>
      </c>
    </row>
    <row r="1075" spans="2:18" x14ac:dyDescent="0.25">
      <c r="B1075" s="1" t="s">
        <v>1126</v>
      </c>
      <c r="D1075" s="1" t="s">
        <v>7</v>
      </c>
      <c r="E1075" s="1" t="s">
        <v>126</v>
      </c>
      <c r="F1075" s="1" t="s">
        <v>41</v>
      </c>
      <c r="G1075" s="2">
        <v>45162</v>
      </c>
      <c r="H1075" s="1" t="s">
        <v>237</v>
      </c>
      <c r="I1075">
        <v>15.66</v>
      </c>
      <c r="J1075" s="1" t="s">
        <v>242</v>
      </c>
      <c r="K1075" s="2">
        <v>45171</v>
      </c>
      <c r="L1075" s="2">
        <v>45573</v>
      </c>
      <c r="M1075" t="b">
        <v>1</v>
      </c>
      <c r="N1075">
        <v>402</v>
      </c>
      <c r="O1075">
        <v>13</v>
      </c>
      <c r="P1075" s="2">
        <v>45537</v>
      </c>
      <c r="Q1075">
        <v>2</v>
      </c>
      <c r="R1075">
        <v>6.83</v>
      </c>
    </row>
    <row r="1076" spans="2:18" x14ac:dyDescent="0.25">
      <c r="B1076" s="1" t="s">
        <v>1127</v>
      </c>
      <c r="C1076">
        <v>37</v>
      </c>
      <c r="D1076" s="1" t="s">
        <v>7</v>
      </c>
      <c r="E1076" s="1" t="s">
        <v>8</v>
      </c>
      <c r="F1076" s="1" t="s">
        <v>18</v>
      </c>
      <c r="G1076" s="2">
        <v>45779</v>
      </c>
      <c r="H1076" s="1" t="s">
        <v>239</v>
      </c>
      <c r="I1076">
        <v>78.95</v>
      </c>
      <c r="J1076" s="1" t="s">
        <v>240</v>
      </c>
      <c r="K1076" s="2">
        <v>45790</v>
      </c>
      <c r="L1076" s="2"/>
      <c r="M1076" t="b">
        <v>0</v>
      </c>
      <c r="N1076">
        <v>282</v>
      </c>
      <c r="O1076">
        <v>9</v>
      </c>
      <c r="P1076" s="2">
        <v>46041</v>
      </c>
      <c r="Q1076">
        <v>0</v>
      </c>
      <c r="R1076">
        <v>14.15</v>
      </c>
    </row>
    <row r="1077" spans="2:18" x14ac:dyDescent="0.25">
      <c r="B1077" s="1" t="s">
        <v>1128</v>
      </c>
      <c r="C1077">
        <v>42</v>
      </c>
      <c r="D1077" s="1" t="s">
        <v>7</v>
      </c>
      <c r="E1077" s="1" t="s">
        <v>28</v>
      </c>
      <c r="F1077" s="1" t="s">
        <v>9</v>
      </c>
      <c r="G1077" s="2">
        <v>45518</v>
      </c>
      <c r="H1077" s="1" t="s">
        <v>239</v>
      </c>
      <c r="I1077">
        <v>82.19</v>
      </c>
      <c r="J1077" s="1" t="s">
        <v>240</v>
      </c>
      <c r="K1077" s="2">
        <v>45528</v>
      </c>
      <c r="L1077" s="2"/>
      <c r="M1077" t="b">
        <v>0</v>
      </c>
      <c r="N1077">
        <v>544</v>
      </c>
      <c r="O1077">
        <v>18</v>
      </c>
      <c r="P1077" s="2">
        <v>46044</v>
      </c>
      <c r="Q1077">
        <v>2</v>
      </c>
      <c r="R1077">
        <v>19.96</v>
      </c>
    </row>
    <row r="1078" spans="2:18" x14ac:dyDescent="0.25">
      <c r="B1078" s="1" t="s">
        <v>1129</v>
      </c>
      <c r="C1078">
        <v>40</v>
      </c>
      <c r="D1078" s="1" t="s">
        <v>7</v>
      </c>
      <c r="E1078" s="1" t="s">
        <v>50</v>
      </c>
      <c r="F1078" s="1" t="s">
        <v>105</v>
      </c>
      <c r="G1078" s="2">
        <v>45453</v>
      </c>
      <c r="H1078" s="1" t="s">
        <v>237</v>
      </c>
      <c r="I1078">
        <v>18.88</v>
      </c>
      <c r="J1078" s="1" t="s">
        <v>240</v>
      </c>
      <c r="K1078" s="2">
        <v>45460</v>
      </c>
      <c r="L1078" s="2"/>
      <c r="M1078" t="b">
        <v>0</v>
      </c>
      <c r="N1078">
        <v>612</v>
      </c>
      <c r="O1078">
        <v>20</v>
      </c>
      <c r="P1078" s="2">
        <v>46049</v>
      </c>
      <c r="Q1078">
        <v>1</v>
      </c>
      <c r="R1078">
        <v>7.41</v>
      </c>
    </row>
    <row r="1079" spans="2:18" x14ac:dyDescent="0.25">
      <c r="B1079" s="1" t="s">
        <v>1130</v>
      </c>
      <c r="C1079">
        <v>51</v>
      </c>
      <c r="D1079" s="1" t="s">
        <v>14</v>
      </c>
      <c r="E1079" s="1" t="s">
        <v>8</v>
      </c>
      <c r="F1079" s="1" t="s">
        <v>12</v>
      </c>
      <c r="G1079" s="2">
        <v>45111</v>
      </c>
      <c r="H1079" s="1" t="s">
        <v>237</v>
      </c>
      <c r="I1079">
        <v>20.07</v>
      </c>
      <c r="J1079" s="1" t="s">
        <v>240</v>
      </c>
      <c r="K1079" s="2">
        <v>45115</v>
      </c>
      <c r="L1079" s="2"/>
      <c r="M1079" t="b">
        <v>0</v>
      </c>
      <c r="N1079">
        <v>957</v>
      </c>
      <c r="O1079">
        <v>31</v>
      </c>
      <c r="P1079" s="2">
        <v>46044</v>
      </c>
      <c r="Q1079">
        <v>0</v>
      </c>
      <c r="R1079">
        <v>11.3</v>
      </c>
    </row>
    <row r="1080" spans="2:18" x14ac:dyDescent="0.25">
      <c r="B1080" s="1" t="s">
        <v>1131</v>
      </c>
      <c r="C1080">
        <v>27</v>
      </c>
      <c r="D1080" s="1" t="s">
        <v>7</v>
      </c>
      <c r="E1080" s="1" t="s">
        <v>28</v>
      </c>
      <c r="F1080" s="1" t="s">
        <v>12</v>
      </c>
      <c r="G1080" s="2">
        <v>45728</v>
      </c>
      <c r="H1080" s="1" t="s">
        <v>237</v>
      </c>
      <c r="J1080" s="1" t="s">
        <v>240</v>
      </c>
      <c r="K1080" s="2">
        <v>45736</v>
      </c>
      <c r="L1080" s="2"/>
      <c r="M1080" t="b">
        <v>0</v>
      </c>
      <c r="N1080">
        <v>336</v>
      </c>
      <c r="O1080">
        <v>11</v>
      </c>
      <c r="P1080" s="2">
        <v>46050</v>
      </c>
      <c r="Q1080">
        <v>2</v>
      </c>
      <c r="R1080">
        <v>6.32</v>
      </c>
    </row>
    <row r="1081" spans="2:18" x14ac:dyDescent="0.25">
      <c r="B1081" s="1" t="s">
        <v>1132</v>
      </c>
      <c r="C1081">
        <v>22</v>
      </c>
      <c r="D1081" s="1" t="s">
        <v>7</v>
      </c>
      <c r="E1081" s="1" t="s">
        <v>8</v>
      </c>
      <c r="F1081" s="1" t="s">
        <v>21</v>
      </c>
      <c r="G1081" s="2">
        <v>45113</v>
      </c>
      <c r="H1081" s="1" t="s">
        <v>237</v>
      </c>
      <c r="I1081">
        <v>17.95</v>
      </c>
      <c r="J1081" s="1" t="s">
        <v>242</v>
      </c>
      <c r="K1081" s="2">
        <v>45122</v>
      </c>
      <c r="L1081" s="2"/>
      <c r="M1081" t="b">
        <v>0</v>
      </c>
      <c r="N1081">
        <v>950</v>
      </c>
      <c r="O1081">
        <v>31</v>
      </c>
      <c r="P1081" s="2">
        <v>46053</v>
      </c>
      <c r="Q1081">
        <v>0</v>
      </c>
    </row>
    <row r="1082" spans="2:18" x14ac:dyDescent="0.25">
      <c r="B1082" s="1" t="s">
        <v>1133</v>
      </c>
      <c r="C1082">
        <v>25</v>
      </c>
      <c r="D1082" s="1" t="s">
        <v>7</v>
      </c>
      <c r="E1082" s="1" t="s">
        <v>57</v>
      </c>
      <c r="F1082" s="1" t="s">
        <v>15</v>
      </c>
      <c r="G1082" s="2">
        <v>45397</v>
      </c>
      <c r="H1082" s="1" t="s">
        <v>239</v>
      </c>
      <c r="I1082">
        <v>75.569999999999993</v>
      </c>
      <c r="J1082" s="1" t="s">
        <v>240</v>
      </c>
      <c r="K1082" s="2">
        <v>45405</v>
      </c>
      <c r="L1082" s="2"/>
      <c r="M1082" t="b">
        <v>0</v>
      </c>
      <c r="N1082">
        <v>667</v>
      </c>
      <c r="O1082">
        <v>22</v>
      </c>
      <c r="P1082" s="2">
        <v>46054</v>
      </c>
      <c r="Q1082">
        <v>0</v>
      </c>
      <c r="R1082">
        <v>14.86</v>
      </c>
    </row>
    <row r="1083" spans="2:18" x14ac:dyDescent="0.25">
      <c r="B1083" s="1" t="s">
        <v>1134</v>
      </c>
      <c r="C1083">
        <v>40</v>
      </c>
      <c r="D1083" s="1" t="s">
        <v>7</v>
      </c>
      <c r="E1083" s="1" t="s">
        <v>28</v>
      </c>
      <c r="F1083" s="1" t="s">
        <v>12</v>
      </c>
      <c r="G1083" s="2">
        <v>45869</v>
      </c>
      <c r="H1083" s="1" t="s">
        <v>237</v>
      </c>
      <c r="I1083">
        <v>18.7</v>
      </c>
      <c r="J1083" s="1" t="s">
        <v>242</v>
      </c>
      <c r="K1083" s="2">
        <v>45876</v>
      </c>
      <c r="L1083" s="2"/>
      <c r="M1083" t="b">
        <v>0</v>
      </c>
      <c r="N1083">
        <v>196</v>
      </c>
      <c r="O1083">
        <v>6</v>
      </c>
      <c r="P1083" s="2">
        <v>46051</v>
      </c>
      <c r="Q1083">
        <v>0</v>
      </c>
      <c r="R1083">
        <v>7.05</v>
      </c>
    </row>
    <row r="1084" spans="2:18" x14ac:dyDescent="0.25">
      <c r="B1084" s="1" t="s">
        <v>1135</v>
      </c>
      <c r="C1084">
        <v>38</v>
      </c>
      <c r="D1084" s="1" t="s">
        <v>14</v>
      </c>
      <c r="E1084" s="1" t="s">
        <v>20</v>
      </c>
      <c r="F1084" s="1" t="s">
        <v>21</v>
      </c>
      <c r="G1084" s="2">
        <v>45964</v>
      </c>
      <c r="H1084" s="1" t="s">
        <v>241</v>
      </c>
      <c r="I1084">
        <v>41.63</v>
      </c>
      <c r="J1084" s="1" t="s">
        <v>242</v>
      </c>
      <c r="K1084" s="2">
        <v>45969</v>
      </c>
      <c r="L1084" s="2"/>
      <c r="M1084" t="b">
        <v>0</v>
      </c>
      <c r="N1084">
        <v>103</v>
      </c>
      <c r="O1084">
        <v>3</v>
      </c>
      <c r="P1084" s="2">
        <v>46044</v>
      </c>
      <c r="Q1084">
        <v>0</v>
      </c>
      <c r="R1084">
        <v>16.79</v>
      </c>
    </row>
    <row r="1085" spans="2:18" x14ac:dyDescent="0.25">
      <c r="B1085" s="1" t="s">
        <v>1136</v>
      </c>
      <c r="C1085">
        <v>35</v>
      </c>
      <c r="D1085" s="1" t="s">
        <v>7</v>
      </c>
      <c r="E1085" s="1" t="s">
        <v>28</v>
      </c>
      <c r="F1085" s="1" t="s">
        <v>9</v>
      </c>
      <c r="G1085" s="2">
        <v>46041</v>
      </c>
      <c r="H1085" s="1" t="s">
        <v>239</v>
      </c>
      <c r="I1085">
        <v>75.92</v>
      </c>
      <c r="J1085" s="1" t="s">
        <v>240</v>
      </c>
      <c r="K1085" s="2">
        <v>46043</v>
      </c>
      <c r="L1085" s="2"/>
      <c r="M1085" t="b">
        <v>0</v>
      </c>
      <c r="N1085">
        <v>29</v>
      </c>
      <c r="O1085">
        <v>0</v>
      </c>
      <c r="P1085" s="2">
        <v>46046</v>
      </c>
      <c r="Q1085">
        <v>1</v>
      </c>
      <c r="R1085">
        <v>13.99</v>
      </c>
    </row>
    <row r="1086" spans="2:18" x14ac:dyDescent="0.25">
      <c r="B1086" s="1" t="s">
        <v>1137</v>
      </c>
      <c r="C1086">
        <v>24</v>
      </c>
      <c r="D1086" s="1" t="s">
        <v>7</v>
      </c>
      <c r="E1086" s="1" t="s">
        <v>20</v>
      </c>
      <c r="F1086" s="1" t="s">
        <v>34</v>
      </c>
      <c r="G1086" s="2">
        <v>46006</v>
      </c>
      <c r="H1086" s="1" t="s">
        <v>241</v>
      </c>
      <c r="I1086">
        <v>38.1</v>
      </c>
      <c r="J1086" s="1" t="s">
        <v>242</v>
      </c>
      <c r="K1086" s="2">
        <v>46012</v>
      </c>
      <c r="L1086" s="2"/>
      <c r="M1086" t="b">
        <v>0</v>
      </c>
      <c r="N1086">
        <v>60</v>
      </c>
      <c r="O1086">
        <v>2</v>
      </c>
      <c r="P1086" s="2">
        <v>46050</v>
      </c>
      <c r="Q1086">
        <v>1</v>
      </c>
      <c r="R1086">
        <v>12.59</v>
      </c>
    </row>
    <row r="1087" spans="2:18" x14ac:dyDescent="0.25">
      <c r="B1087" s="1" t="s">
        <v>1138</v>
      </c>
      <c r="C1087">
        <v>41</v>
      </c>
      <c r="D1087" s="1" t="s">
        <v>14</v>
      </c>
      <c r="E1087" s="1" t="s">
        <v>17</v>
      </c>
      <c r="F1087" s="1" t="s">
        <v>34</v>
      </c>
      <c r="G1087" s="2">
        <v>45553</v>
      </c>
      <c r="H1087" s="1" t="s">
        <v>241</v>
      </c>
      <c r="I1087">
        <v>40.78</v>
      </c>
      <c r="J1087" s="1" t="s">
        <v>240</v>
      </c>
      <c r="K1087" s="2">
        <v>45566</v>
      </c>
      <c r="L1087" s="2"/>
      <c r="M1087" t="b">
        <v>0</v>
      </c>
      <c r="N1087">
        <v>506</v>
      </c>
      <c r="O1087">
        <v>16</v>
      </c>
      <c r="P1087" s="2">
        <v>46044</v>
      </c>
      <c r="Q1087">
        <v>0</v>
      </c>
      <c r="R1087">
        <v>6.48</v>
      </c>
    </row>
    <row r="1088" spans="2:18" x14ac:dyDescent="0.25">
      <c r="B1088" s="1" t="s">
        <v>1139</v>
      </c>
      <c r="C1088">
        <v>23</v>
      </c>
      <c r="D1088" s="1" t="s">
        <v>7</v>
      </c>
      <c r="E1088" s="1" t="s">
        <v>8</v>
      </c>
      <c r="F1088" s="1" t="s">
        <v>15</v>
      </c>
      <c r="G1088" s="2">
        <v>45152</v>
      </c>
      <c r="H1088" s="1" t="s">
        <v>2861</v>
      </c>
      <c r="I1088">
        <v>18.7</v>
      </c>
      <c r="J1088" s="1" t="s">
        <v>240</v>
      </c>
      <c r="K1088" s="2">
        <v>45162</v>
      </c>
      <c r="L1088" s="2">
        <v>45408</v>
      </c>
      <c r="M1088" t="b">
        <v>1</v>
      </c>
      <c r="N1088">
        <v>246</v>
      </c>
      <c r="O1088">
        <v>8</v>
      </c>
      <c r="P1088" s="2">
        <v>45326</v>
      </c>
      <c r="Q1088">
        <v>2</v>
      </c>
      <c r="R1088">
        <v>0</v>
      </c>
    </row>
    <row r="1089" spans="2:18" x14ac:dyDescent="0.25">
      <c r="B1089" s="1" t="s">
        <v>1140</v>
      </c>
      <c r="C1089">
        <v>44</v>
      </c>
      <c r="D1089" s="1" t="s">
        <v>24</v>
      </c>
      <c r="E1089" s="1" t="s">
        <v>8</v>
      </c>
      <c r="F1089" s="1" t="s">
        <v>34</v>
      </c>
      <c r="G1089" s="2">
        <v>45872</v>
      </c>
      <c r="H1089" s="1" t="s">
        <v>237</v>
      </c>
      <c r="I1089">
        <v>20.7</v>
      </c>
      <c r="J1089" s="1" t="s">
        <v>240</v>
      </c>
      <c r="K1089" s="2">
        <v>45883</v>
      </c>
      <c r="L1089" s="2"/>
      <c r="M1089" t="b">
        <v>0</v>
      </c>
      <c r="N1089">
        <v>189</v>
      </c>
      <c r="O1089">
        <v>6</v>
      </c>
      <c r="P1089" s="2">
        <v>46052</v>
      </c>
      <c r="Q1089">
        <v>0</v>
      </c>
      <c r="R1089">
        <v>6.83</v>
      </c>
    </row>
    <row r="1090" spans="2:18" x14ac:dyDescent="0.25">
      <c r="B1090" s="1" t="s">
        <v>1141</v>
      </c>
      <c r="C1090">
        <v>60</v>
      </c>
      <c r="D1090" s="1" t="s">
        <v>7</v>
      </c>
      <c r="E1090" s="1" t="s">
        <v>28</v>
      </c>
      <c r="F1090" s="1" t="s">
        <v>9</v>
      </c>
      <c r="G1090" s="2">
        <v>45830</v>
      </c>
      <c r="H1090" s="1" t="s">
        <v>237</v>
      </c>
      <c r="I1090">
        <v>17.600000000000001</v>
      </c>
      <c r="J1090" s="1" t="s">
        <v>240</v>
      </c>
      <c r="K1090" s="2">
        <v>45841</v>
      </c>
      <c r="L1090" s="2"/>
      <c r="M1090" t="b">
        <v>0</v>
      </c>
      <c r="N1090">
        <v>231</v>
      </c>
      <c r="O1090">
        <v>7</v>
      </c>
      <c r="P1090" s="2">
        <v>46044</v>
      </c>
      <c r="Q1090">
        <v>1</v>
      </c>
      <c r="R1090">
        <v>7.48</v>
      </c>
    </row>
    <row r="1091" spans="2:18" x14ac:dyDescent="0.25">
      <c r="B1091" s="1" t="s">
        <v>1142</v>
      </c>
      <c r="C1091">
        <v>37</v>
      </c>
      <c r="D1091" s="1" t="s">
        <v>7</v>
      </c>
      <c r="E1091" s="1" t="s">
        <v>50</v>
      </c>
      <c r="F1091" s="1" t="s">
        <v>15</v>
      </c>
      <c r="G1091" s="2">
        <v>46043</v>
      </c>
      <c r="H1091" s="1" t="s">
        <v>237</v>
      </c>
      <c r="I1091">
        <v>17.27</v>
      </c>
      <c r="J1091" s="1" t="s">
        <v>240</v>
      </c>
      <c r="K1091" s="2">
        <v>46056</v>
      </c>
      <c r="L1091" s="2">
        <v>46046</v>
      </c>
      <c r="M1091" t="b">
        <v>1</v>
      </c>
      <c r="N1091">
        <v>10</v>
      </c>
      <c r="O1091">
        <v>0</v>
      </c>
      <c r="P1091" s="2">
        <v>45953</v>
      </c>
      <c r="Q1091">
        <v>0</v>
      </c>
      <c r="R1091">
        <v>5.56</v>
      </c>
    </row>
    <row r="1092" spans="2:18" x14ac:dyDescent="0.25">
      <c r="B1092" s="1" t="s">
        <v>1143</v>
      </c>
      <c r="C1092">
        <v>39</v>
      </c>
      <c r="D1092" s="1" t="s">
        <v>14</v>
      </c>
      <c r="E1092" s="1" t="s">
        <v>26</v>
      </c>
      <c r="F1092" s="1" t="s">
        <v>12</v>
      </c>
      <c r="G1092" s="2">
        <v>45660</v>
      </c>
      <c r="H1092" s="1" t="s">
        <v>237</v>
      </c>
      <c r="I1092">
        <v>19.46</v>
      </c>
      <c r="J1092" s="1" t="s">
        <v>238</v>
      </c>
      <c r="K1092" s="2">
        <v>45663</v>
      </c>
      <c r="L1092" s="2">
        <v>45883</v>
      </c>
      <c r="M1092" t="b">
        <v>1</v>
      </c>
      <c r="N1092">
        <v>220</v>
      </c>
      <c r="O1092">
        <v>7</v>
      </c>
      <c r="P1092" s="2">
        <v>45757</v>
      </c>
      <c r="Q1092">
        <v>4</v>
      </c>
      <c r="R1092">
        <v>0.02</v>
      </c>
    </row>
    <row r="1093" spans="2:18" x14ac:dyDescent="0.25">
      <c r="B1093" s="1" t="s">
        <v>1144</v>
      </c>
      <c r="C1093">
        <v>30</v>
      </c>
      <c r="D1093" s="1" t="s">
        <v>31</v>
      </c>
      <c r="E1093" s="1" t="s">
        <v>8</v>
      </c>
      <c r="F1093" s="1" t="s">
        <v>21</v>
      </c>
      <c r="G1093" s="2">
        <v>45086</v>
      </c>
      <c r="H1093" s="1" t="s">
        <v>237</v>
      </c>
      <c r="J1093" s="1" t="s">
        <v>238</v>
      </c>
      <c r="K1093" s="2">
        <v>45096</v>
      </c>
      <c r="L1093" s="2"/>
      <c r="M1093" t="b">
        <v>0</v>
      </c>
      <c r="N1093">
        <v>976</v>
      </c>
      <c r="O1093">
        <v>32</v>
      </c>
      <c r="P1093" s="2">
        <v>46046</v>
      </c>
      <c r="Q1093">
        <v>0</v>
      </c>
      <c r="R1093">
        <v>7.22</v>
      </c>
    </row>
    <row r="1094" spans="2:18" x14ac:dyDescent="0.25">
      <c r="B1094" s="1" t="s">
        <v>1145</v>
      </c>
      <c r="C1094">
        <v>18</v>
      </c>
      <c r="D1094" s="1" t="s">
        <v>14</v>
      </c>
      <c r="E1094" s="1" t="s">
        <v>26</v>
      </c>
      <c r="F1094" s="1" t="s">
        <v>34</v>
      </c>
      <c r="G1094" s="2">
        <v>45493</v>
      </c>
      <c r="H1094" s="1" t="s">
        <v>237</v>
      </c>
      <c r="I1094">
        <v>17.690000000000001</v>
      </c>
      <c r="J1094" s="1" t="s">
        <v>240</v>
      </c>
      <c r="K1094" s="2">
        <v>45494</v>
      </c>
      <c r="L1094" s="2">
        <v>45662</v>
      </c>
      <c r="M1094" t="b">
        <v>1</v>
      </c>
      <c r="N1094">
        <v>168</v>
      </c>
      <c r="O1094">
        <v>5</v>
      </c>
      <c r="P1094" s="2">
        <v>45626</v>
      </c>
      <c r="Q1094">
        <v>0</v>
      </c>
      <c r="R1094">
        <v>7.07</v>
      </c>
    </row>
    <row r="1095" spans="2:18" x14ac:dyDescent="0.25">
      <c r="B1095" s="1" t="s">
        <v>1146</v>
      </c>
      <c r="C1095">
        <v>29</v>
      </c>
      <c r="D1095" s="1" t="s">
        <v>7</v>
      </c>
      <c r="E1095" s="1" t="s">
        <v>8</v>
      </c>
      <c r="F1095" s="1" t="s">
        <v>34</v>
      </c>
      <c r="G1095" s="2">
        <v>45432</v>
      </c>
      <c r="H1095" s="1" t="s">
        <v>237</v>
      </c>
      <c r="I1095">
        <v>21.04</v>
      </c>
      <c r="J1095" s="1" t="s">
        <v>240</v>
      </c>
      <c r="K1095" s="2">
        <v>45435</v>
      </c>
      <c r="L1095" s="2"/>
      <c r="M1095" t="b">
        <v>0</v>
      </c>
      <c r="N1095">
        <v>637</v>
      </c>
      <c r="O1095">
        <v>21</v>
      </c>
      <c r="P1095" s="2">
        <v>46054</v>
      </c>
      <c r="Q1095">
        <v>2</v>
      </c>
      <c r="R1095">
        <v>2.44</v>
      </c>
    </row>
    <row r="1096" spans="2:18" x14ac:dyDescent="0.25">
      <c r="B1096" s="1" t="s">
        <v>1147</v>
      </c>
      <c r="C1096">
        <v>24</v>
      </c>
      <c r="D1096" s="1" t="s">
        <v>7</v>
      </c>
      <c r="E1096" s="1" t="s">
        <v>8</v>
      </c>
      <c r="F1096" s="1" t="s">
        <v>9</v>
      </c>
      <c r="G1096" s="2">
        <v>45877</v>
      </c>
      <c r="H1096" s="1" t="s">
        <v>239</v>
      </c>
      <c r="I1096">
        <v>91.17</v>
      </c>
      <c r="J1096" s="1" t="s">
        <v>242</v>
      </c>
      <c r="K1096" s="2">
        <v>45877</v>
      </c>
      <c r="L1096" s="2"/>
      <c r="M1096" t="b">
        <v>0</v>
      </c>
      <c r="N1096">
        <v>195</v>
      </c>
      <c r="O1096">
        <v>6</v>
      </c>
      <c r="P1096" s="2">
        <v>46053</v>
      </c>
      <c r="Q1096">
        <v>2</v>
      </c>
      <c r="R1096">
        <v>10.59</v>
      </c>
    </row>
    <row r="1097" spans="2:18" x14ac:dyDescent="0.25">
      <c r="B1097" s="1" t="s">
        <v>1148</v>
      </c>
      <c r="C1097">
        <v>21</v>
      </c>
      <c r="D1097" s="1" t="s">
        <v>7</v>
      </c>
      <c r="E1097" s="1" t="s">
        <v>43</v>
      </c>
      <c r="F1097" s="1" t="s">
        <v>9</v>
      </c>
      <c r="G1097" s="2">
        <v>45369</v>
      </c>
      <c r="H1097" s="1" t="s">
        <v>237</v>
      </c>
      <c r="I1097">
        <v>18.05</v>
      </c>
      <c r="J1097" s="1" t="s">
        <v>240</v>
      </c>
      <c r="K1097" s="2">
        <v>45375</v>
      </c>
      <c r="L1097" s="2"/>
      <c r="M1097" t="b">
        <v>0</v>
      </c>
      <c r="N1097">
        <v>697</v>
      </c>
      <c r="O1097">
        <v>23</v>
      </c>
      <c r="P1097" s="2">
        <v>46051</v>
      </c>
      <c r="Q1097">
        <v>1</v>
      </c>
      <c r="R1097">
        <v>4.99</v>
      </c>
    </row>
    <row r="1098" spans="2:18" x14ac:dyDescent="0.25">
      <c r="B1098" s="1" t="s">
        <v>1149</v>
      </c>
      <c r="C1098">
        <v>50</v>
      </c>
      <c r="D1098" s="1" t="s">
        <v>7</v>
      </c>
      <c r="E1098" s="1" t="s">
        <v>8</v>
      </c>
      <c r="F1098" s="1" t="s">
        <v>34</v>
      </c>
      <c r="G1098" s="2">
        <v>45297</v>
      </c>
      <c r="H1098" s="1" t="s">
        <v>237</v>
      </c>
      <c r="I1098">
        <v>21.26</v>
      </c>
      <c r="J1098" s="1" t="s">
        <v>238</v>
      </c>
      <c r="K1098" s="2">
        <v>45299</v>
      </c>
      <c r="L1098" s="2"/>
      <c r="M1098" t="b">
        <v>0</v>
      </c>
      <c r="N1098">
        <v>773</v>
      </c>
      <c r="O1098">
        <v>25</v>
      </c>
      <c r="P1098" s="2">
        <v>46051</v>
      </c>
      <c r="Q1098">
        <v>1</v>
      </c>
      <c r="R1098">
        <v>8.61</v>
      </c>
    </row>
    <row r="1099" spans="2:18" x14ac:dyDescent="0.25">
      <c r="B1099" s="1" t="s">
        <v>1150</v>
      </c>
      <c r="C1099">
        <v>36</v>
      </c>
      <c r="D1099" s="1" t="s">
        <v>7</v>
      </c>
      <c r="E1099" s="1" t="s">
        <v>26</v>
      </c>
      <c r="F1099" s="1" t="s">
        <v>9</v>
      </c>
      <c r="G1099" s="2">
        <v>45017</v>
      </c>
      <c r="H1099" s="1" t="s">
        <v>239</v>
      </c>
      <c r="I1099">
        <v>63.94</v>
      </c>
      <c r="J1099" s="1" t="s">
        <v>240</v>
      </c>
      <c r="K1099" s="2">
        <v>45022</v>
      </c>
      <c r="L1099" s="2"/>
      <c r="M1099" t="b">
        <v>0</v>
      </c>
      <c r="N1099">
        <v>1050</v>
      </c>
      <c r="O1099">
        <v>35</v>
      </c>
      <c r="P1099" s="2">
        <v>46041</v>
      </c>
      <c r="Q1099">
        <v>1</v>
      </c>
      <c r="R1099">
        <v>17.670000000000002</v>
      </c>
    </row>
    <row r="1100" spans="2:18" x14ac:dyDescent="0.25">
      <c r="B1100" s="1" t="s">
        <v>1151</v>
      </c>
      <c r="C1100">
        <v>37</v>
      </c>
      <c r="D1100" s="1" t="s">
        <v>7</v>
      </c>
      <c r="E1100" s="1" t="s">
        <v>50</v>
      </c>
      <c r="F1100" s="1" t="s">
        <v>18</v>
      </c>
      <c r="G1100" s="2">
        <v>45868</v>
      </c>
      <c r="H1100" s="1" t="s">
        <v>237</v>
      </c>
      <c r="I1100">
        <v>20.64</v>
      </c>
      <c r="J1100" s="1" t="s">
        <v>240</v>
      </c>
      <c r="K1100" s="2">
        <v>45665</v>
      </c>
      <c r="L1100" s="2"/>
      <c r="M1100" t="b">
        <v>0</v>
      </c>
      <c r="N1100">
        <v>407</v>
      </c>
      <c r="O1100">
        <v>13</v>
      </c>
      <c r="P1100" s="2">
        <v>46043</v>
      </c>
      <c r="Q1100">
        <v>4</v>
      </c>
      <c r="R1100">
        <v>2.48</v>
      </c>
    </row>
    <row r="1101" spans="2:18" x14ac:dyDescent="0.25">
      <c r="B1101" s="1" t="s">
        <v>1152</v>
      </c>
      <c r="C1101">
        <v>31</v>
      </c>
      <c r="D1101" s="1" t="s">
        <v>14</v>
      </c>
      <c r="E1101" s="1" t="s">
        <v>20</v>
      </c>
      <c r="F1101" s="1" t="s">
        <v>15</v>
      </c>
      <c r="G1101" s="2">
        <v>45778</v>
      </c>
      <c r="H1101" s="1" t="s">
        <v>241</v>
      </c>
      <c r="I1101">
        <v>36.32</v>
      </c>
      <c r="J1101" s="1" t="s">
        <v>242</v>
      </c>
      <c r="K1101" s="2">
        <v>45778</v>
      </c>
      <c r="L1101" s="2"/>
      <c r="M1101" t="b">
        <v>0</v>
      </c>
      <c r="N1101">
        <v>294</v>
      </c>
      <c r="O1101">
        <v>9</v>
      </c>
      <c r="P1101" s="2">
        <v>46041</v>
      </c>
      <c r="Q1101">
        <v>1</v>
      </c>
      <c r="R1101">
        <v>10.55</v>
      </c>
    </row>
    <row r="1102" spans="2:18" x14ac:dyDescent="0.25">
      <c r="B1102" s="1" t="s">
        <v>1153</v>
      </c>
      <c r="C1102">
        <v>32</v>
      </c>
      <c r="D1102" s="1" t="s">
        <v>7</v>
      </c>
      <c r="E1102" s="1" t="s">
        <v>8</v>
      </c>
      <c r="F1102" s="1" t="s">
        <v>18</v>
      </c>
      <c r="G1102" s="2">
        <v>44973</v>
      </c>
      <c r="H1102" s="1" t="s">
        <v>239</v>
      </c>
      <c r="I1102">
        <v>85.17</v>
      </c>
      <c r="J1102" s="1" t="s">
        <v>242</v>
      </c>
      <c r="K1102" s="2">
        <v>44980</v>
      </c>
      <c r="L1102" s="2"/>
      <c r="M1102" t="b">
        <v>0</v>
      </c>
      <c r="N1102">
        <v>1092</v>
      </c>
      <c r="O1102">
        <v>36</v>
      </c>
      <c r="P1102" s="2">
        <v>46047</v>
      </c>
      <c r="Q1102">
        <v>1</v>
      </c>
      <c r="R1102">
        <v>19.55</v>
      </c>
    </row>
    <row r="1103" spans="2:18" x14ac:dyDescent="0.25">
      <c r="B1103" s="1" t="s">
        <v>1154</v>
      </c>
      <c r="C1103">
        <v>43</v>
      </c>
      <c r="D1103" s="1" t="s">
        <v>7</v>
      </c>
      <c r="E1103" s="1" t="s">
        <v>26</v>
      </c>
      <c r="F1103" s="1" t="s">
        <v>12</v>
      </c>
      <c r="G1103" s="2">
        <v>45415</v>
      </c>
      <c r="H1103" s="1" t="s">
        <v>241</v>
      </c>
      <c r="I1103">
        <v>36</v>
      </c>
      <c r="J1103" s="1" t="s">
        <v>238</v>
      </c>
      <c r="K1103" s="2">
        <v>45421</v>
      </c>
      <c r="L1103" s="2"/>
      <c r="M1103" t="b">
        <v>0</v>
      </c>
      <c r="N1103">
        <v>651</v>
      </c>
      <c r="O1103">
        <v>21</v>
      </c>
      <c r="P1103" s="2">
        <v>46050</v>
      </c>
      <c r="Q1103">
        <v>0</v>
      </c>
      <c r="R1103">
        <v>5.31</v>
      </c>
    </row>
    <row r="1104" spans="2:18" x14ac:dyDescent="0.25">
      <c r="B1104" s="1" t="s">
        <v>1155</v>
      </c>
      <c r="C1104">
        <v>34</v>
      </c>
      <c r="D1104" s="1" t="s">
        <v>14</v>
      </c>
      <c r="E1104" s="1" t="s">
        <v>8</v>
      </c>
      <c r="F1104" s="1" t="s">
        <v>34</v>
      </c>
      <c r="G1104" s="2">
        <v>45467</v>
      </c>
      <c r="H1104" s="1" t="s">
        <v>237</v>
      </c>
      <c r="I1104">
        <v>18.899999999999999</v>
      </c>
      <c r="J1104" s="1" t="s">
        <v>240</v>
      </c>
      <c r="K1104" s="2">
        <v>45473</v>
      </c>
      <c r="L1104" s="2">
        <v>45563</v>
      </c>
      <c r="M1104" t="b">
        <v>1</v>
      </c>
      <c r="N1104">
        <v>90</v>
      </c>
      <c r="O1104">
        <v>3</v>
      </c>
      <c r="P1104" s="2">
        <v>45479</v>
      </c>
      <c r="Q1104">
        <v>3</v>
      </c>
      <c r="R1104">
        <v>6.25</v>
      </c>
    </row>
    <row r="1105" spans="2:18" x14ac:dyDescent="0.25">
      <c r="B1105" s="1" t="s">
        <v>1156</v>
      </c>
      <c r="C1105">
        <v>39</v>
      </c>
      <c r="D1105" s="1" t="s">
        <v>7</v>
      </c>
      <c r="E1105" s="1" t="s">
        <v>57</v>
      </c>
      <c r="F1105" s="1" t="s">
        <v>9</v>
      </c>
      <c r="G1105" s="2">
        <v>45455</v>
      </c>
      <c r="H1105" s="1" t="s">
        <v>241</v>
      </c>
      <c r="I1105">
        <v>36.47</v>
      </c>
      <c r="J1105" s="1" t="s">
        <v>240</v>
      </c>
      <c r="K1105" s="2">
        <v>45460</v>
      </c>
      <c r="L1105" s="2"/>
      <c r="M1105" t="b">
        <v>0</v>
      </c>
      <c r="N1105">
        <v>612</v>
      </c>
      <c r="O1105">
        <v>20</v>
      </c>
      <c r="P1105" s="2">
        <v>46041</v>
      </c>
      <c r="Q1105">
        <v>1</v>
      </c>
      <c r="R1105">
        <v>15.36</v>
      </c>
    </row>
    <row r="1106" spans="2:18" x14ac:dyDescent="0.25">
      <c r="B1106" s="1" t="s">
        <v>1157</v>
      </c>
      <c r="C1106">
        <v>32</v>
      </c>
      <c r="D1106" s="1" t="s">
        <v>7</v>
      </c>
      <c r="E1106" s="1" t="s">
        <v>8</v>
      </c>
      <c r="F1106" s="1" t="s">
        <v>12</v>
      </c>
      <c r="G1106" s="2">
        <v>45962</v>
      </c>
      <c r="H1106" s="1" t="s">
        <v>241</v>
      </c>
      <c r="I1106">
        <v>38.33</v>
      </c>
      <c r="J1106" s="1" t="s">
        <v>242</v>
      </c>
      <c r="K1106" s="2">
        <v>45968</v>
      </c>
      <c r="L1106" s="2"/>
      <c r="M1106" t="b">
        <v>0</v>
      </c>
      <c r="N1106">
        <v>104</v>
      </c>
      <c r="O1106">
        <v>3</v>
      </c>
      <c r="P1106" s="2">
        <v>46049</v>
      </c>
      <c r="Q1106">
        <v>1</v>
      </c>
      <c r="R1106">
        <v>4.9000000000000004</v>
      </c>
    </row>
    <row r="1107" spans="2:18" x14ac:dyDescent="0.25">
      <c r="B1107" s="1" t="s">
        <v>1158</v>
      </c>
      <c r="C1107">
        <v>31</v>
      </c>
      <c r="D1107" s="1" t="s">
        <v>31</v>
      </c>
      <c r="E1107" s="1" t="s">
        <v>8</v>
      </c>
      <c r="F1107" s="1" t="s">
        <v>41</v>
      </c>
      <c r="G1107" s="2">
        <v>45096</v>
      </c>
      <c r="H1107" s="1" t="s">
        <v>237</v>
      </c>
      <c r="I1107">
        <v>21.78</v>
      </c>
      <c r="J1107" s="1" t="s">
        <v>242</v>
      </c>
      <c r="K1107" s="2">
        <v>45096</v>
      </c>
      <c r="L1107" s="2"/>
      <c r="M1107" t="b">
        <v>0</v>
      </c>
      <c r="N1107">
        <v>976</v>
      </c>
      <c r="O1107">
        <v>32</v>
      </c>
      <c r="P1107" s="2">
        <v>46045</v>
      </c>
      <c r="Q1107">
        <v>1</v>
      </c>
      <c r="R1107">
        <v>10.62</v>
      </c>
    </row>
    <row r="1108" spans="2:18" x14ac:dyDescent="0.25">
      <c r="B1108" s="1" t="s">
        <v>1159</v>
      </c>
      <c r="C1108">
        <v>21</v>
      </c>
      <c r="D1108" s="1" t="s">
        <v>7</v>
      </c>
      <c r="E1108" s="1" t="s">
        <v>28</v>
      </c>
      <c r="F1108" s="1" t="s">
        <v>34</v>
      </c>
      <c r="G1108" s="2">
        <v>45272</v>
      </c>
      <c r="H1108" s="1" t="s">
        <v>237</v>
      </c>
      <c r="I1108">
        <v>18.84</v>
      </c>
      <c r="J1108" s="1" t="s">
        <v>242</v>
      </c>
      <c r="K1108" s="2">
        <v>45279</v>
      </c>
      <c r="L1108" s="2"/>
      <c r="M1108" t="b">
        <v>0</v>
      </c>
      <c r="N1108">
        <v>793</v>
      </c>
      <c r="O1108">
        <v>26</v>
      </c>
      <c r="P1108" s="2">
        <v>46052</v>
      </c>
      <c r="Q1108">
        <v>0</v>
      </c>
    </row>
    <row r="1109" spans="2:18" x14ac:dyDescent="0.25">
      <c r="B1109" s="1" t="s">
        <v>1160</v>
      </c>
      <c r="D1109" s="1" t="s">
        <v>14</v>
      </c>
      <c r="E1109" s="1" t="s">
        <v>8</v>
      </c>
      <c r="F1109" s="1" t="s">
        <v>12</v>
      </c>
      <c r="G1109" s="2">
        <v>45130</v>
      </c>
      <c r="H1109" s="1" t="s">
        <v>237</v>
      </c>
      <c r="I1109">
        <v>22.21</v>
      </c>
      <c r="J1109" s="1" t="s">
        <v>240</v>
      </c>
      <c r="K1109" s="2">
        <v>45142</v>
      </c>
      <c r="L1109" s="2"/>
      <c r="M1109" t="b">
        <v>0</v>
      </c>
      <c r="N1109">
        <v>930</v>
      </c>
      <c r="O1109">
        <v>31</v>
      </c>
      <c r="P1109" s="2">
        <v>46040</v>
      </c>
      <c r="Q1109">
        <v>0</v>
      </c>
      <c r="R1109">
        <v>5.1100000000000003</v>
      </c>
    </row>
    <row r="1110" spans="2:18" x14ac:dyDescent="0.25">
      <c r="B1110" s="1" t="s">
        <v>1161</v>
      </c>
      <c r="C1110">
        <v>32</v>
      </c>
      <c r="D1110" s="1" t="s">
        <v>7</v>
      </c>
      <c r="E1110" s="1" t="s">
        <v>8</v>
      </c>
      <c r="F1110" s="1" t="s">
        <v>12</v>
      </c>
      <c r="G1110" s="2">
        <v>45202</v>
      </c>
      <c r="H1110" s="1" t="s">
        <v>239</v>
      </c>
      <c r="I1110">
        <v>76.56</v>
      </c>
      <c r="J1110" s="1" t="s">
        <v>242</v>
      </c>
      <c r="K1110" s="2">
        <v>45204</v>
      </c>
      <c r="L1110" s="2"/>
      <c r="M1110" t="b">
        <v>0</v>
      </c>
      <c r="N1110">
        <v>868</v>
      </c>
      <c r="O1110">
        <v>28</v>
      </c>
      <c r="P1110" s="2">
        <v>46045</v>
      </c>
      <c r="Q1110">
        <v>2</v>
      </c>
      <c r="R1110">
        <v>14.63</v>
      </c>
    </row>
    <row r="1111" spans="2:18" x14ac:dyDescent="0.25">
      <c r="B1111" s="1" t="s">
        <v>1162</v>
      </c>
      <c r="C1111">
        <v>35</v>
      </c>
      <c r="D1111" s="1" t="s">
        <v>14</v>
      </c>
      <c r="E1111" s="1" t="s">
        <v>8</v>
      </c>
      <c r="F1111" s="1" t="s">
        <v>12</v>
      </c>
      <c r="G1111" s="2">
        <v>45949</v>
      </c>
      <c r="H1111" s="1" t="s">
        <v>237</v>
      </c>
      <c r="I1111">
        <v>21.27</v>
      </c>
      <c r="J1111" s="1" t="s">
        <v>238</v>
      </c>
      <c r="K1111" s="2">
        <v>45951</v>
      </c>
      <c r="L1111" s="2"/>
      <c r="M1111" t="b">
        <v>0</v>
      </c>
      <c r="N1111">
        <v>121</v>
      </c>
      <c r="O1111">
        <v>4</v>
      </c>
      <c r="P1111" s="2">
        <v>46040</v>
      </c>
      <c r="Q1111">
        <v>1</v>
      </c>
      <c r="R1111">
        <v>10.130000000000001</v>
      </c>
    </row>
    <row r="1112" spans="2:18" x14ac:dyDescent="0.25">
      <c r="B1112" s="1" t="s">
        <v>1163</v>
      </c>
      <c r="C1112">
        <v>22</v>
      </c>
      <c r="D1112" s="1" t="s">
        <v>14</v>
      </c>
      <c r="E1112" s="1" t="s">
        <v>50</v>
      </c>
      <c r="F1112" s="1" t="s">
        <v>34</v>
      </c>
      <c r="G1112" s="2">
        <v>45987</v>
      </c>
      <c r="H1112" s="1" t="s">
        <v>237</v>
      </c>
      <c r="I1112">
        <v>16.53</v>
      </c>
      <c r="J1112" s="1" t="s">
        <v>240</v>
      </c>
      <c r="K1112" s="2">
        <v>45998</v>
      </c>
      <c r="L1112" s="2"/>
      <c r="M1112" t="b">
        <v>0</v>
      </c>
      <c r="N1112">
        <v>74</v>
      </c>
      <c r="O1112">
        <v>2</v>
      </c>
      <c r="P1112" s="2">
        <v>46050</v>
      </c>
      <c r="Q1112">
        <v>0</v>
      </c>
      <c r="R1112">
        <v>5.26</v>
      </c>
    </row>
    <row r="1113" spans="2:18" x14ac:dyDescent="0.25">
      <c r="B1113" s="1" t="s">
        <v>1164</v>
      </c>
      <c r="C1113">
        <v>34</v>
      </c>
      <c r="D1113" s="1" t="s">
        <v>7</v>
      </c>
      <c r="E1113" s="1" t="s">
        <v>50</v>
      </c>
      <c r="F1113" s="1" t="s">
        <v>9</v>
      </c>
      <c r="G1113" s="2">
        <v>44977</v>
      </c>
      <c r="H1113" s="1" t="s">
        <v>241</v>
      </c>
      <c r="I1113">
        <v>38.11</v>
      </c>
      <c r="J1113" s="1" t="s">
        <v>240</v>
      </c>
      <c r="K1113" s="2">
        <v>44984</v>
      </c>
      <c r="L1113" s="2"/>
      <c r="M1113" t="b">
        <v>0</v>
      </c>
      <c r="N1113">
        <v>1088</v>
      </c>
      <c r="O1113">
        <v>36</v>
      </c>
      <c r="P1113" s="2">
        <v>46045</v>
      </c>
      <c r="Q1113">
        <v>1</v>
      </c>
      <c r="R1113">
        <v>0.59</v>
      </c>
    </row>
    <row r="1114" spans="2:18" x14ac:dyDescent="0.25">
      <c r="B1114" s="1" t="s">
        <v>1165</v>
      </c>
      <c r="C1114">
        <v>34</v>
      </c>
      <c r="D1114" s="1" t="s">
        <v>14</v>
      </c>
      <c r="E1114" s="1" t="s">
        <v>50</v>
      </c>
      <c r="F1114" s="1" t="s">
        <v>9</v>
      </c>
      <c r="G1114" s="2">
        <v>45639</v>
      </c>
      <c r="H1114" s="1" t="s">
        <v>239</v>
      </c>
      <c r="I1114">
        <v>75.61</v>
      </c>
      <c r="J1114" s="1" t="s">
        <v>240</v>
      </c>
      <c r="K1114" s="2">
        <v>45642</v>
      </c>
      <c r="L1114" s="2"/>
      <c r="M1114" t="b">
        <v>0</v>
      </c>
      <c r="N1114">
        <v>430</v>
      </c>
      <c r="O1114">
        <v>14</v>
      </c>
      <c r="P1114" s="2">
        <v>46050</v>
      </c>
      <c r="Q1114">
        <v>0</v>
      </c>
      <c r="R1114">
        <v>15.6</v>
      </c>
    </row>
    <row r="1115" spans="2:18" x14ac:dyDescent="0.25">
      <c r="B1115" s="1" t="s">
        <v>1166</v>
      </c>
      <c r="C1115">
        <v>18</v>
      </c>
      <c r="D1115" s="1" t="s">
        <v>14</v>
      </c>
      <c r="E1115" s="1" t="s">
        <v>20</v>
      </c>
      <c r="F1115" s="1" t="s">
        <v>12</v>
      </c>
      <c r="G1115" s="2">
        <v>45189</v>
      </c>
      <c r="H1115" s="1" t="s">
        <v>237</v>
      </c>
      <c r="I1115">
        <v>21.34</v>
      </c>
      <c r="J1115" s="1" t="s">
        <v>240</v>
      </c>
      <c r="K1115" s="2">
        <v>45200</v>
      </c>
      <c r="L1115" s="2"/>
      <c r="M1115" t="b">
        <v>0</v>
      </c>
      <c r="N1115">
        <v>872</v>
      </c>
      <c r="O1115">
        <v>29</v>
      </c>
      <c r="P1115" s="2">
        <v>46047</v>
      </c>
      <c r="Q1115">
        <v>1</v>
      </c>
      <c r="R1115">
        <v>7.88</v>
      </c>
    </row>
    <row r="1116" spans="2:18" x14ac:dyDescent="0.25">
      <c r="B1116" s="1" t="s">
        <v>1167</v>
      </c>
      <c r="C1116">
        <v>26</v>
      </c>
      <c r="D1116" s="1" t="s">
        <v>7</v>
      </c>
      <c r="E1116" s="1" t="s">
        <v>26</v>
      </c>
      <c r="F1116" s="1" t="s">
        <v>12</v>
      </c>
      <c r="G1116" s="2">
        <v>45144</v>
      </c>
      <c r="H1116" s="1" t="s">
        <v>237</v>
      </c>
      <c r="I1116">
        <v>19.28</v>
      </c>
      <c r="J1116" s="1" t="s">
        <v>242</v>
      </c>
      <c r="K1116" s="2">
        <v>45148</v>
      </c>
      <c r="L1116" s="2"/>
      <c r="M1116" t="b">
        <v>0</v>
      </c>
      <c r="N1116">
        <v>924</v>
      </c>
      <c r="O1116">
        <v>30</v>
      </c>
      <c r="P1116" s="2">
        <v>46050</v>
      </c>
      <c r="Q1116">
        <v>3</v>
      </c>
      <c r="R1116">
        <v>8.9600000000000009</v>
      </c>
    </row>
    <row r="1117" spans="2:18" x14ac:dyDescent="0.25">
      <c r="B1117" s="1" t="s">
        <v>1168</v>
      </c>
      <c r="C1117">
        <v>38</v>
      </c>
      <c r="D1117" s="1" t="s">
        <v>14</v>
      </c>
      <c r="E1117" s="1" t="s">
        <v>11</v>
      </c>
      <c r="F1117" s="1" t="s">
        <v>18</v>
      </c>
      <c r="G1117" s="2">
        <v>45256</v>
      </c>
      <c r="H1117" s="1" t="s">
        <v>237</v>
      </c>
      <c r="I1117">
        <v>15.83</v>
      </c>
      <c r="J1117" s="1" t="s">
        <v>240</v>
      </c>
      <c r="K1117" s="2">
        <v>45265</v>
      </c>
      <c r="L1117" s="2"/>
      <c r="M1117" t="b">
        <v>0</v>
      </c>
      <c r="N1117">
        <v>807</v>
      </c>
      <c r="O1117">
        <v>26</v>
      </c>
      <c r="P1117" s="2">
        <v>46052</v>
      </c>
      <c r="Q1117">
        <v>4</v>
      </c>
      <c r="R1117">
        <v>2.48</v>
      </c>
    </row>
    <row r="1118" spans="2:18" x14ac:dyDescent="0.25">
      <c r="B1118" s="1" t="s">
        <v>1169</v>
      </c>
      <c r="C1118">
        <v>37</v>
      </c>
      <c r="D1118" s="1" t="s">
        <v>14</v>
      </c>
      <c r="E1118" s="1" t="s">
        <v>20</v>
      </c>
      <c r="F1118" s="1" t="s">
        <v>12</v>
      </c>
      <c r="G1118" s="2">
        <v>45146</v>
      </c>
      <c r="H1118" s="1" t="s">
        <v>241</v>
      </c>
      <c r="I1118">
        <v>34.909999999999997</v>
      </c>
      <c r="J1118" s="1" t="s">
        <v>240</v>
      </c>
      <c r="K1118" s="2">
        <v>45154</v>
      </c>
      <c r="L1118" s="2"/>
      <c r="M1118" t="b">
        <v>0</v>
      </c>
      <c r="N1118">
        <v>918</v>
      </c>
      <c r="O1118">
        <v>30</v>
      </c>
      <c r="P1118" s="2">
        <v>46048</v>
      </c>
      <c r="Q1118">
        <v>1</v>
      </c>
      <c r="R1118">
        <v>8.92</v>
      </c>
    </row>
    <row r="1119" spans="2:18" x14ac:dyDescent="0.25">
      <c r="B1119" s="1" t="s">
        <v>1170</v>
      </c>
      <c r="C1119">
        <v>24</v>
      </c>
      <c r="D1119" s="1" t="s">
        <v>14</v>
      </c>
      <c r="E1119" s="1" t="s">
        <v>36</v>
      </c>
      <c r="F1119" s="1" t="s">
        <v>34</v>
      </c>
      <c r="G1119" s="2">
        <v>45479</v>
      </c>
      <c r="H1119" s="1" t="s">
        <v>241</v>
      </c>
      <c r="I1119">
        <v>35.840000000000003</v>
      </c>
      <c r="J1119" s="1" t="s">
        <v>240</v>
      </c>
      <c r="K1119" s="2">
        <v>45481</v>
      </c>
      <c r="L1119" s="2"/>
      <c r="M1119" t="b">
        <v>0</v>
      </c>
      <c r="N1119">
        <v>591</v>
      </c>
      <c r="O1119">
        <v>19</v>
      </c>
      <c r="P1119" s="2">
        <v>46047</v>
      </c>
      <c r="R1119">
        <v>13.91</v>
      </c>
    </row>
    <row r="1120" spans="2:18" x14ac:dyDescent="0.25">
      <c r="B1120" s="1" t="s">
        <v>1171</v>
      </c>
      <c r="C1120">
        <v>35</v>
      </c>
      <c r="D1120" s="1" t="s">
        <v>7</v>
      </c>
      <c r="E1120" s="1" t="s">
        <v>20</v>
      </c>
      <c r="F1120" s="1" t="s">
        <v>9</v>
      </c>
      <c r="G1120" s="2">
        <v>46049</v>
      </c>
      <c r="H1120" s="1" t="s">
        <v>239</v>
      </c>
      <c r="I1120">
        <v>84.9</v>
      </c>
      <c r="J1120" s="1" t="s">
        <v>238</v>
      </c>
      <c r="K1120" s="2">
        <v>46060</v>
      </c>
      <c r="L1120" s="2"/>
      <c r="M1120" t="b">
        <v>0</v>
      </c>
      <c r="N1120">
        <v>12</v>
      </c>
      <c r="O1120">
        <v>0</v>
      </c>
      <c r="P1120" s="2">
        <v>46052</v>
      </c>
      <c r="Q1120">
        <v>1</v>
      </c>
      <c r="R1120">
        <v>15.76</v>
      </c>
    </row>
    <row r="1121" spans="2:18" x14ac:dyDescent="0.25">
      <c r="B1121" s="1" t="s">
        <v>1172</v>
      </c>
      <c r="C1121">
        <v>43</v>
      </c>
      <c r="D1121" s="1" t="s">
        <v>14</v>
      </c>
      <c r="E1121" s="1" t="s">
        <v>26</v>
      </c>
      <c r="F1121" s="1" t="s">
        <v>9</v>
      </c>
      <c r="G1121" s="2">
        <v>45587</v>
      </c>
      <c r="H1121" s="1" t="s">
        <v>237</v>
      </c>
      <c r="J1121" s="1" t="s">
        <v>242</v>
      </c>
      <c r="K1121" s="2">
        <v>45596</v>
      </c>
      <c r="L1121" s="2"/>
      <c r="M1121" t="b">
        <v>0</v>
      </c>
      <c r="N1121">
        <v>476</v>
      </c>
      <c r="O1121">
        <v>15</v>
      </c>
      <c r="P1121" s="2">
        <v>46049</v>
      </c>
      <c r="Q1121">
        <v>1</v>
      </c>
      <c r="R1121">
        <v>0</v>
      </c>
    </row>
    <row r="1122" spans="2:18" x14ac:dyDescent="0.25">
      <c r="B1122" s="1" t="s">
        <v>1173</v>
      </c>
      <c r="C1122">
        <v>41</v>
      </c>
      <c r="D1122" s="1" t="s">
        <v>7</v>
      </c>
      <c r="E1122" s="1" t="s">
        <v>26</v>
      </c>
      <c r="F1122" s="1" t="s">
        <v>18</v>
      </c>
      <c r="G1122" s="2">
        <v>45742</v>
      </c>
      <c r="H1122" s="1" t="s">
        <v>237</v>
      </c>
      <c r="I1122">
        <v>18.54</v>
      </c>
      <c r="J1122" s="1" t="s">
        <v>240</v>
      </c>
      <c r="K1122" s="2">
        <v>45745</v>
      </c>
      <c r="L1122" s="2"/>
      <c r="M1122" t="b">
        <v>0</v>
      </c>
      <c r="N1122">
        <v>327</v>
      </c>
      <c r="O1122">
        <v>10</v>
      </c>
      <c r="P1122" s="2">
        <v>46053</v>
      </c>
      <c r="Q1122">
        <v>3</v>
      </c>
      <c r="R1122">
        <v>10.95</v>
      </c>
    </row>
    <row r="1123" spans="2:18" x14ac:dyDescent="0.25">
      <c r="B1123" s="1" t="s">
        <v>1174</v>
      </c>
      <c r="C1123">
        <v>33</v>
      </c>
      <c r="D1123" s="1" t="s">
        <v>7</v>
      </c>
      <c r="E1123" s="1" t="s">
        <v>28</v>
      </c>
      <c r="F1123" s="1" t="s">
        <v>9</v>
      </c>
      <c r="G1123" s="2">
        <v>45482</v>
      </c>
      <c r="H1123" s="1" t="s">
        <v>237</v>
      </c>
      <c r="I1123">
        <v>18.170000000000002</v>
      </c>
      <c r="J1123" s="1" t="s">
        <v>242</v>
      </c>
      <c r="K1123" s="2">
        <v>45493</v>
      </c>
      <c r="L1123" s="2"/>
      <c r="M1123" t="b">
        <v>0</v>
      </c>
      <c r="N1123">
        <v>579</v>
      </c>
      <c r="O1123">
        <v>19</v>
      </c>
      <c r="P1123" s="2">
        <v>46045</v>
      </c>
      <c r="Q1123">
        <v>3</v>
      </c>
      <c r="R1123">
        <v>5.14</v>
      </c>
    </row>
    <row r="1124" spans="2:18" x14ac:dyDescent="0.25">
      <c r="B1124" s="1" t="s">
        <v>1175</v>
      </c>
      <c r="C1124">
        <v>30</v>
      </c>
      <c r="D1124" s="1" t="s">
        <v>14</v>
      </c>
      <c r="E1124" s="1" t="s">
        <v>8</v>
      </c>
      <c r="F1124" s="1" t="s">
        <v>21</v>
      </c>
      <c r="G1124" s="2">
        <v>44942</v>
      </c>
      <c r="H1124" s="1" t="s">
        <v>237</v>
      </c>
      <c r="I1124">
        <v>20.09</v>
      </c>
      <c r="J1124" s="1" t="s">
        <v>240</v>
      </c>
      <c r="K1124" s="2">
        <v>44951</v>
      </c>
      <c r="L1124" s="2"/>
      <c r="M1124" t="b">
        <v>0</v>
      </c>
      <c r="N1124">
        <v>1121</v>
      </c>
      <c r="O1124">
        <v>37</v>
      </c>
      <c r="P1124" s="2">
        <v>46050</v>
      </c>
      <c r="Q1124">
        <v>0</v>
      </c>
      <c r="R1124">
        <v>10.36</v>
      </c>
    </row>
    <row r="1125" spans="2:18" x14ac:dyDescent="0.25">
      <c r="B1125" s="1" t="s">
        <v>1176</v>
      </c>
      <c r="C1125">
        <v>28</v>
      </c>
      <c r="D1125" s="1" t="s">
        <v>7</v>
      </c>
      <c r="E1125" s="1" t="s">
        <v>28</v>
      </c>
      <c r="F1125" s="1" t="s">
        <v>18</v>
      </c>
      <c r="G1125" s="2">
        <v>45021</v>
      </c>
      <c r="H1125" s="1" t="s">
        <v>241</v>
      </c>
      <c r="I1125">
        <v>35.479999999999997</v>
      </c>
      <c r="J1125" s="1" t="s">
        <v>242</v>
      </c>
      <c r="K1125" s="2">
        <v>45033</v>
      </c>
      <c r="L1125" s="2"/>
      <c r="M1125" t="b">
        <v>0</v>
      </c>
      <c r="N1125">
        <v>1039</v>
      </c>
      <c r="O1125">
        <v>34</v>
      </c>
      <c r="P1125" s="2">
        <v>46053</v>
      </c>
      <c r="Q1125">
        <v>2</v>
      </c>
      <c r="R1125">
        <v>4.42</v>
      </c>
    </row>
    <row r="1126" spans="2:18" x14ac:dyDescent="0.25">
      <c r="B1126" s="1" t="s">
        <v>1177</v>
      </c>
      <c r="C1126">
        <v>38</v>
      </c>
      <c r="D1126" s="1" t="s">
        <v>14</v>
      </c>
      <c r="E1126" s="1" t="s">
        <v>8</v>
      </c>
      <c r="F1126" s="1" t="s">
        <v>12</v>
      </c>
      <c r="G1126" s="2">
        <v>45230</v>
      </c>
      <c r="H1126" s="1" t="s">
        <v>239</v>
      </c>
      <c r="I1126">
        <v>81.89</v>
      </c>
      <c r="J1126" s="1" t="s">
        <v>242</v>
      </c>
      <c r="K1126" s="2">
        <v>45242</v>
      </c>
      <c r="L1126" s="2"/>
      <c r="M1126" t="b">
        <v>0</v>
      </c>
      <c r="N1126">
        <v>830</v>
      </c>
      <c r="O1126">
        <v>27</v>
      </c>
      <c r="P1126" s="2">
        <v>46047</v>
      </c>
      <c r="Q1126">
        <v>1</v>
      </c>
      <c r="R1126">
        <v>15.52</v>
      </c>
    </row>
    <row r="1127" spans="2:18" x14ac:dyDescent="0.25">
      <c r="B1127" s="1" t="s">
        <v>1178</v>
      </c>
      <c r="C1127">
        <v>36</v>
      </c>
      <c r="D1127" s="1" t="s">
        <v>14</v>
      </c>
      <c r="E1127" s="1" t="s">
        <v>8</v>
      </c>
      <c r="F1127" s="1" t="s">
        <v>12</v>
      </c>
      <c r="G1127" s="2">
        <v>45201</v>
      </c>
      <c r="H1127" s="1" t="s">
        <v>237</v>
      </c>
      <c r="I1127">
        <v>19.57</v>
      </c>
      <c r="J1127" s="1" t="s">
        <v>240</v>
      </c>
      <c r="K1127" s="2">
        <v>45205</v>
      </c>
      <c r="L1127" s="2"/>
      <c r="M1127" t="b">
        <v>0</v>
      </c>
      <c r="N1127">
        <v>867</v>
      </c>
      <c r="O1127">
        <v>28</v>
      </c>
      <c r="P1127" s="2">
        <v>46042</v>
      </c>
      <c r="R1127">
        <v>8.0399999999999991</v>
      </c>
    </row>
    <row r="1128" spans="2:18" x14ac:dyDescent="0.25">
      <c r="B1128" s="1" t="s">
        <v>1179</v>
      </c>
      <c r="C1128">
        <v>40</v>
      </c>
      <c r="D1128" s="1" t="s">
        <v>14</v>
      </c>
      <c r="E1128" s="1" t="s">
        <v>43</v>
      </c>
      <c r="F1128" s="1" t="s">
        <v>34</v>
      </c>
      <c r="G1128" s="2">
        <v>45874</v>
      </c>
      <c r="H1128" s="1" t="s">
        <v>241</v>
      </c>
      <c r="I1128">
        <v>38.14</v>
      </c>
      <c r="J1128" s="1" t="s">
        <v>238</v>
      </c>
      <c r="K1128" s="2">
        <v>45888</v>
      </c>
      <c r="L1128" s="2"/>
      <c r="M1128" t="b">
        <v>0</v>
      </c>
      <c r="N1128">
        <v>184</v>
      </c>
      <c r="O1128">
        <v>6</v>
      </c>
      <c r="P1128" s="2">
        <v>46040</v>
      </c>
      <c r="Q1128">
        <v>0</v>
      </c>
      <c r="R1128">
        <v>9.65</v>
      </c>
    </row>
    <row r="1129" spans="2:18" x14ac:dyDescent="0.25">
      <c r="B1129" s="1" t="s">
        <v>1180</v>
      </c>
      <c r="C1129">
        <v>35</v>
      </c>
      <c r="D1129" s="1" t="s">
        <v>7</v>
      </c>
      <c r="E1129" s="1" t="s">
        <v>50</v>
      </c>
      <c r="F1129" s="1" t="s">
        <v>34</v>
      </c>
      <c r="G1129" s="2">
        <v>45877</v>
      </c>
      <c r="H1129" s="1" t="s">
        <v>244</v>
      </c>
      <c r="I1129">
        <v>19.600000000000001</v>
      </c>
      <c r="J1129" s="1" t="s">
        <v>240</v>
      </c>
      <c r="K1129" s="2">
        <v>45877</v>
      </c>
      <c r="L1129" s="2"/>
      <c r="M1129" t="b">
        <v>0</v>
      </c>
      <c r="N1129">
        <v>195</v>
      </c>
      <c r="O1129">
        <v>6</v>
      </c>
      <c r="P1129" s="2">
        <v>46040</v>
      </c>
      <c r="Q1129">
        <v>3</v>
      </c>
      <c r="R1129">
        <v>1.27</v>
      </c>
    </row>
    <row r="1130" spans="2:18" x14ac:dyDescent="0.25">
      <c r="B1130" s="1" t="s">
        <v>1181</v>
      </c>
      <c r="C1130">
        <v>41</v>
      </c>
      <c r="D1130" s="1" t="s">
        <v>14</v>
      </c>
      <c r="E1130" s="1" t="s">
        <v>43</v>
      </c>
      <c r="F1130" s="1" t="s">
        <v>9</v>
      </c>
      <c r="G1130" s="2">
        <v>45889</v>
      </c>
      <c r="H1130" s="1" t="s">
        <v>241</v>
      </c>
      <c r="I1130">
        <v>39.32</v>
      </c>
      <c r="J1130" s="1" t="s">
        <v>242</v>
      </c>
      <c r="K1130" s="2">
        <v>45894</v>
      </c>
      <c r="L1130" s="2"/>
      <c r="M1130" t="b">
        <v>0</v>
      </c>
      <c r="N1130">
        <v>178</v>
      </c>
      <c r="O1130">
        <v>5</v>
      </c>
      <c r="P1130" s="2">
        <v>46052</v>
      </c>
      <c r="Q1130">
        <v>3</v>
      </c>
      <c r="R1130">
        <v>0.45</v>
      </c>
    </row>
    <row r="1131" spans="2:18" x14ac:dyDescent="0.25">
      <c r="B1131" s="1" t="s">
        <v>1182</v>
      </c>
      <c r="C1131">
        <v>35</v>
      </c>
      <c r="D1131" s="1" t="s">
        <v>7</v>
      </c>
      <c r="E1131" s="1" t="s">
        <v>26</v>
      </c>
      <c r="F1131" s="1" t="s">
        <v>12</v>
      </c>
      <c r="G1131" s="2">
        <v>45645</v>
      </c>
      <c r="H1131" s="1" t="s">
        <v>237</v>
      </c>
      <c r="I1131">
        <v>19.760000000000002</v>
      </c>
      <c r="J1131" s="1" t="s">
        <v>240</v>
      </c>
      <c r="K1131" s="2">
        <v>45654</v>
      </c>
      <c r="L1131" s="2"/>
      <c r="M1131" t="b">
        <v>0</v>
      </c>
      <c r="N1131">
        <v>418</v>
      </c>
      <c r="O1131">
        <v>13</v>
      </c>
      <c r="P1131" s="2">
        <v>46051</v>
      </c>
      <c r="Q1131">
        <v>1</v>
      </c>
      <c r="R1131">
        <v>12.09</v>
      </c>
    </row>
    <row r="1132" spans="2:18" x14ac:dyDescent="0.25">
      <c r="B1132" s="1" t="s">
        <v>1183</v>
      </c>
      <c r="C1132">
        <v>41</v>
      </c>
      <c r="D1132" s="1" t="s">
        <v>14</v>
      </c>
      <c r="E1132" s="1" t="s">
        <v>43</v>
      </c>
      <c r="F1132" s="1" t="s">
        <v>12</v>
      </c>
      <c r="G1132" s="2">
        <v>45553</v>
      </c>
      <c r="H1132" s="1" t="s">
        <v>241</v>
      </c>
      <c r="I1132">
        <v>34.840000000000003</v>
      </c>
      <c r="J1132" s="1" t="s">
        <v>242</v>
      </c>
      <c r="K1132" s="2">
        <v>45561</v>
      </c>
      <c r="L1132" s="2"/>
      <c r="M1132" t="b">
        <v>0</v>
      </c>
      <c r="N1132">
        <v>511</v>
      </c>
      <c r="O1132">
        <v>17</v>
      </c>
      <c r="P1132" s="2">
        <v>46041</v>
      </c>
      <c r="Q1132">
        <v>4</v>
      </c>
      <c r="R1132">
        <v>10.99</v>
      </c>
    </row>
    <row r="1133" spans="2:18" x14ac:dyDescent="0.25">
      <c r="B1133" s="1" t="s">
        <v>1184</v>
      </c>
      <c r="C1133">
        <v>42</v>
      </c>
      <c r="D1133" s="1" t="s">
        <v>7</v>
      </c>
      <c r="E1133" s="1" t="s">
        <v>11</v>
      </c>
      <c r="F1133" s="1" t="s">
        <v>34</v>
      </c>
      <c r="G1133" s="2">
        <v>45658</v>
      </c>
      <c r="H1133" s="1" t="s">
        <v>237</v>
      </c>
      <c r="I1133">
        <v>19.93</v>
      </c>
      <c r="J1133" s="1" t="s">
        <v>240</v>
      </c>
      <c r="K1133" s="2">
        <v>45661</v>
      </c>
      <c r="L1133" s="2"/>
      <c r="M1133" t="b">
        <v>0</v>
      </c>
      <c r="N1133">
        <v>411</v>
      </c>
      <c r="O1133">
        <v>13</v>
      </c>
      <c r="P1133" s="2">
        <v>46045</v>
      </c>
      <c r="Q1133">
        <v>3</v>
      </c>
      <c r="R1133">
        <v>10.67</v>
      </c>
    </row>
    <row r="1134" spans="2:18" x14ac:dyDescent="0.25">
      <c r="B1134" s="1" t="s">
        <v>1185</v>
      </c>
      <c r="C1134">
        <v>27</v>
      </c>
      <c r="D1134" s="1" t="s">
        <v>14</v>
      </c>
      <c r="E1134" s="1" t="s">
        <v>50</v>
      </c>
      <c r="F1134" s="1" t="s">
        <v>9</v>
      </c>
      <c r="G1134" s="2">
        <v>45385</v>
      </c>
      <c r="H1134" s="1" t="s">
        <v>239</v>
      </c>
      <c r="I1134">
        <v>85.49</v>
      </c>
      <c r="J1134" s="1" t="s">
        <v>240</v>
      </c>
      <c r="K1134" s="2">
        <v>45387</v>
      </c>
      <c r="L1134" s="2"/>
      <c r="M1134" t="b">
        <v>0</v>
      </c>
      <c r="N1134">
        <v>685</v>
      </c>
      <c r="O1134">
        <v>22</v>
      </c>
      <c r="P1134" s="2">
        <v>46046</v>
      </c>
      <c r="Q1134">
        <v>0</v>
      </c>
      <c r="R1134">
        <v>19.71</v>
      </c>
    </row>
    <row r="1135" spans="2:18" x14ac:dyDescent="0.25">
      <c r="B1135" s="1" t="s">
        <v>1186</v>
      </c>
      <c r="C1135">
        <v>18</v>
      </c>
      <c r="D1135" s="1" t="s">
        <v>14</v>
      </c>
      <c r="E1135" s="1" t="s">
        <v>50</v>
      </c>
      <c r="F1135" s="1"/>
      <c r="G1135" s="2">
        <v>45682</v>
      </c>
      <c r="H1135" s="1" t="s">
        <v>239</v>
      </c>
      <c r="I1135">
        <v>81.03</v>
      </c>
      <c r="J1135" s="1" t="s">
        <v>240</v>
      </c>
      <c r="K1135" s="2">
        <v>45693</v>
      </c>
      <c r="L1135" s="2"/>
      <c r="M1135" t="b">
        <v>0</v>
      </c>
      <c r="N1135">
        <v>379</v>
      </c>
      <c r="O1135">
        <v>12</v>
      </c>
      <c r="P1135" s="2">
        <v>46042</v>
      </c>
      <c r="Q1135">
        <v>2</v>
      </c>
      <c r="R1135">
        <v>18.39</v>
      </c>
    </row>
    <row r="1136" spans="2:18" x14ac:dyDescent="0.25">
      <c r="B1136" s="1" t="s">
        <v>1187</v>
      </c>
      <c r="C1136">
        <v>48</v>
      </c>
      <c r="D1136" s="1" t="s">
        <v>14</v>
      </c>
      <c r="E1136" s="1" t="s">
        <v>28</v>
      </c>
      <c r="F1136" s="1" t="s">
        <v>21</v>
      </c>
      <c r="G1136" s="2">
        <v>45822</v>
      </c>
      <c r="H1136" s="1" t="s">
        <v>239</v>
      </c>
      <c r="I1136">
        <v>82.8</v>
      </c>
      <c r="J1136" s="1" t="s">
        <v>238</v>
      </c>
      <c r="K1136" s="2">
        <v>45835</v>
      </c>
      <c r="L1136" s="2"/>
      <c r="M1136" t="b">
        <v>0</v>
      </c>
      <c r="N1136">
        <v>237</v>
      </c>
      <c r="O1136">
        <v>7</v>
      </c>
      <c r="P1136" s="2">
        <v>46054</v>
      </c>
      <c r="Q1136">
        <v>1</v>
      </c>
      <c r="R1136">
        <v>14.71</v>
      </c>
    </row>
    <row r="1137" spans="2:18" x14ac:dyDescent="0.25">
      <c r="B1137" s="1" t="s">
        <v>1188</v>
      </c>
      <c r="C1137">
        <v>36</v>
      </c>
      <c r="D1137" s="1" t="s">
        <v>7</v>
      </c>
      <c r="E1137" s="1" t="s">
        <v>26</v>
      </c>
      <c r="F1137" s="1" t="s">
        <v>12</v>
      </c>
      <c r="G1137" s="2">
        <v>45786</v>
      </c>
      <c r="H1137" s="1" t="s">
        <v>239</v>
      </c>
      <c r="I1137">
        <v>78.31</v>
      </c>
      <c r="J1137" s="1" t="s">
        <v>240</v>
      </c>
      <c r="K1137" s="2">
        <v>45796</v>
      </c>
      <c r="L1137" s="2"/>
      <c r="M1137" t="b">
        <v>0</v>
      </c>
      <c r="N1137">
        <v>276</v>
      </c>
      <c r="O1137">
        <v>9</v>
      </c>
      <c r="P1137" s="2">
        <v>46046</v>
      </c>
      <c r="Q1137">
        <v>2</v>
      </c>
      <c r="R1137">
        <v>17.96</v>
      </c>
    </row>
    <row r="1138" spans="2:18" x14ac:dyDescent="0.25">
      <c r="B1138" s="1" t="s">
        <v>1189</v>
      </c>
      <c r="C1138">
        <v>19</v>
      </c>
      <c r="D1138" s="1" t="s">
        <v>14</v>
      </c>
      <c r="E1138" s="1" t="s">
        <v>50</v>
      </c>
      <c r="F1138" s="1" t="s">
        <v>34</v>
      </c>
      <c r="G1138" s="2">
        <v>45618</v>
      </c>
      <c r="H1138" s="1" t="s">
        <v>237</v>
      </c>
      <c r="I1138">
        <v>20.350000000000001</v>
      </c>
      <c r="J1138" s="1" t="s">
        <v>242</v>
      </c>
      <c r="K1138" s="2">
        <v>45625</v>
      </c>
      <c r="L1138" s="2"/>
      <c r="M1138" t="b">
        <v>0</v>
      </c>
      <c r="N1138">
        <v>447</v>
      </c>
      <c r="O1138">
        <v>14</v>
      </c>
      <c r="P1138" s="2">
        <v>46046</v>
      </c>
      <c r="Q1138">
        <v>5</v>
      </c>
      <c r="R1138">
        <v>11.73</v>
      </c>
    </row>
    <row r="1139" spans="2:18" x14ac:dyDescent="0.25">
      <c r="B1139" s="1" t="s">
        <v>1190</v>
      </c>
      <c r="C1139">
        <v>28</v>
      </c>
      <c r="D1139" s="1" t="s">
        <v>24</v>
      </c>
      <c r="E1139" s="1" t="s">
        <v>32</v>
      </c>
      <c r="F1139" s="1" t="s">
        <v>21</v>
      </c>
      <c r="G1139" s="2">
        <v>44992</v>
      </c>
      <c r="H1139" s="1" t="s">
        <v>241</v>
      </c>
      <c r="I1139">
        <v>39.200000000000003</v>
      </c>
      <c r="J1139" s="1" t="s">
        <v>240</v>
      </c>
      <c r="K1139" s="2">
        <v>45003</v>
      </c>
      <c r="L1139" s="2"/>
      <c r="M1139" t="b">
        <v>0</v>
      </c>
      <c r="N1139">
        <v>1069</v>
      </c>
      <c r="O1139">
        <v>35</v>
      </c>
      <c r="P1139" s="2">
        <v>46040</v>
      </c>
      <c r="Q1139">
        <v>1</v>
      </c>
      <c r="R1139">
        <v>10.33</v>
      </c>
    </row>
    <row r="1140" spans="2:18" x14ac:dyDescent="0.25">
      <c r="B1140" s="1" t="s">
        <v>1191</v>
      </c>
      <c r="C1140">
        <v>41</v>
      </c>
      <c r="D1140" s="1" t="s">
        <v>7</v>
      </c>
      <c r="E1140" s="1" t="s">
        <v>28</v>
      </c>
      <c r="F1140" s="1" t="s">
        <v>9</v>
      </c>
      <c r="G1140" s="2">
        <v>45744</v>
      </c>
      <c r="H1140" s="1" t="s">
        <v>237</v>
      </c>
      <c r="I1140">
        <v>17.260000000000002</v>
      </c>
      <c r="J1140" s="1" t="s">
        <v>242</v>
      </c>
      <c r="K1140" s="2">
        <v>45747</v>
      </c>
      <c r="L1140" s="2"/>
      <c r="M1140" t="b">
        <v>0</v>
      </c>
      <c r="N1140">
        <v>325</v>
      </c>
      <c r="O1140">
        <v>10</v>
      </c>
      <c r="P1140" s="2">
        <v>46047</v>
      </c>
      <c r="Q1140">
        <v>1</v>
      </c>
      <c r="R1140">
        <v>13.61</v>
      </c>
    </row>
    <row r="1141" spans="2:18" x14ac:dyDescent="0.25">
      <c r="B1141" s="1" t="s">
        <v>1192</v>
      </c>
      <c r="C1141">
        <v>31</v>
      </c>
      <c r="D1141" s="1" t="s">
        <v>2055</v>
      </c>
      <c r="E1141" s="1" t="s">
        <v>28</v>
      </c>
      <c r="F1141" s="1" t="s">
        <v>9</v>
      </c>
      <c r="G1141" s="2">
        <v>45340</v>
      </c>
      <c r="H1141" s="1" t="s">
        <v>239</v>
      </c>
      <c r="I1141">
        <v>84.18</v>
      </c>
      <c r="J1141" s="1" t="s">
        <v>240</v>
      </c>
      <c r="K1141" s="2">
        <v>45354</v>
      </c>
      <c r="L1141" s="2"/>
      <c r="M1141" t="b">
        <v>0</v>
      </c>
      <c r="N1141">
        <v>718</v>
      </c>
      <c r="O1141">
        <v>23</v>
      </c>
      <c r="P1141" s="2">
        <v>46047</v>
      </c>
      <c r="Q1141">
        <v>0</v>
      </c>
      <c r="R1141">
        <v>10</v>
      </c>
    </row>
    <row r="1142" spans="2:18" x14ac:dyDescent="0.25">
      <c r="B1142" s="1" t="s">
        <v>1193</v>
      </c>
      <c r="C1142">
        <v>29</v>
      </c>
      <c r="D1142" s="1" t="s">
        <v>14</v>
      </c>
      <c r="E1142" s="1" t="s">
        <v>28</v>
      </c>
      <c r="F1142" s="1" t="s">
        <v>9</v>
      </c>
      <c r="G1142" s="2">
        <v>45765</v>
      </c>
      <c r="H1142" s="1" t="s">
        <v>237</v>
      </c>
      <c r="I1142">
        <v>16.52</v>
      </c>
      <c r="J1142" s="1" t="s">
        <v>242</v>
      </c>
      <c r="K1142" s="2">
        <v>45766</v>
      </c>
      <c r="L1142" s="2">
        <v>46026</v>
      </c>
      <c r="M1142" t="b">
        <v>1</v>
      </c>
      <c r="N1142">
        <v>260</v>
      </c>
      <c r="O1142">
        <v>8</v>
      </c>
      <c r="P1142" s="2">
        <v>45878</v>
      </c>
      <c r="Q1142">
        <v>5</v>
      </c>
      <c r="R1142">
        <v>0</v>
      </c>
    </row>
    <row r="1143" spans="2:18" x14ac:dyDescent="0.25">
      <c r="B1143" s="1" t="s">
        <v>1194</v>
      </c>
      <c r="C1143">
        <v>47</v>
      </c>
      <c r="D1143" s="1" t="s">
        <v>7</v>
      </c>
      <c r="E1143" s="1" t="s">
        <v>28</v>
      </c>
      <c r="F1143" s="1" t="s">
        <v>12</v>
      </c>
      <c r="G1143" s="2">
        <v>45535</v>
      </c>
      <c r="H1143" s="1" t="s">
        <v>237</v>
      </c>
      <c r="I1143">
        <v>19.43</v>
      </c>
      <c r="J1143" s="1" t="s">
        <v>238</v>
      </c>
      <c r="K1143" s="2">
        <v>45543</v>
      </c>
      <c r="L1143" s="2">
        <v>45933</v>
      </c>
      <c r="M1143" t="b">
        <v>1</v>
      </c>
      <c r="N1143">
        <v>390</v>
      </c>
      <c r="O1143">
        <v>13</v>
      </c>
      <c r="P1143" s="2">
        <v>45870</v>
      </c>
      <c r="Q1143">
        <v>2</v>
      </c>
      <c r="R1143">
        <v>9.9499999999999993</v>
      </c>
    </row>
    <row r="1144" spans="2:18" x14ac:dyDescent="0.25">
      <c r="B1144" s="1" t="s">
        <v>1195</v>
      </c>
      <c r="C1144">
        <v>25</v>
      </c>
      <c r="D1144" s="1" t="s">
        <v>7</v>
      </c>
      <c r="E1144" s="1" t="s">
        <v>32</v>
      </c>
      <c r="F1144" s="1" t="s">
        <v>18</v>
      </c>
      <c r="G1144" s="2">
        <v>45920</v>
      </c>
      <c r="H1144" s="1" t="s">
        <v>241</v>
      </c>
      <c r="I1144">
        <v>37.799999999999997</v>
      </c>
      <c r="J1144" s="1" t="s">
        <v>240</v>
      </c>
      <c r="K1144" s="2">
        <v>45925</v>
      </c>
      <c r="L1144" s="2"/>
      <c r="M1144" t="b">
        <v>0</v>
      </c>
      <c r="N1144">
        <v>147</v>
      </c>
      <c r="O1144">
        <v>4</v>
      </c>
      <c r="P1144" s="2">
        <v>46053</v>
      </c>
      <c r="Q1144">
        <v>1</v>
      </c>
      <c r="R1144">
        <v>6.73</v>
      </c>
    </row>
    <row r="1145" spans="2:18" x14ac:dyDescent="0.25">
      <c r="B1145" s="1" t="s">
        <v>1196</v>
      </c>
      <c r="C1145">
        <v>27</v>
      </c>
      <c r="D1145" s="1" t="s">
        <v>7</v>
      </c>
      <c r="E1145" s="1" t="s">
        <v>20</v>
      </c>
      <c r="F1145" s="1" t="s">
        <v>9</v>
      </c>
      <c r="G1145" s="2">
        <v>45308</v>
      </c>
      <c r="H1145" s="1" t="s">
        <v>237</v>
      </c>
      <c r="I1145">
        <v>18.32</v>
      </c>
      <c r="J1145" s="1" t="s">
        <v>240</v>
      </c>
      <c r="K1145" s="2">
        <v>45321</v>
      </c>
      <c r="L1145" s="2"/>
      <c r="M1145" t="b">
        <v>0</v>
      </c>
      <c r="N1145">
        <v>751</v>
      </c>
      <c r="O1145">
        <v>25</v>
      </c>
      <c r="P1145" s="2">
        <v>46047</v>
      </c>
      <c r="Q1145">
        <v>1</v>
      </c>
    </row>
    <row r="1146" spans="2:18" x14ac:dyDescent="0.25">
      <c r="B1146" s="1" t="s">
        <v>1197</v>
      </c>
      <c r="C1146">
        <v>36</v>
      </c>
      <c r="D1146" s="1" t="s">
        <v>31</v>
      </c>
      <c r="E1146" s="1" t="s">
        <v>26</v>
      </c>
      <c r="F1146" s="1" t="s">
        <v>9</v>
      </c>
      <c r="G1146" s="2">
        <v>45976</v>
      </c>
      <c r="H1146" s="1" t="s">
        <v>241</v>
      </c>
      <c r="I1146">
        <v>39.54</v>
      </c>
      <c r="J1146" s="1" t="s">
        <v>238</v>
      </c>
      <c r="K1146" s="2">
        <v>45979</v>
      </c>
      <c r="L1146" s="2"/>
      <c r="M1146" t="b">
        <v>0</v>
      </c>
      <c r="N1146">
        <v>93</v>
      </c>
      <c r="O1146">
        <v>3</v>
      </c>
      <c r="P1146" s="2">
        <v>46045</v>
      </c>
      <c r="Q1146">
        <v>3</v>
      </c>
      <c r="R1146">
        <v>15.35</v>
      </c>
    </row>
    <row r="1147" spans="2:18" x14ac:dyDescent="0.25">
      <c r="B1147" s="1" t="s">
        <v>1198</v>
      </c>
      <c r="C1147">
        <v>38</v>
      </c>
      <c r="D1147" s="1" t="s">
        <v>7</v>
      </c>
      <c r="E1147" s="1" t="s">
        <v>28</v>
      </c>
      <c r="F1147" s="1" t="s">
        <v>9</v>
      </c>
      <c r="G1147" s="2">
        <v>45878</v>
      </c>
      <c r="H1147" s="1" t="s">
        <v>237</v>
      </c>
      <c r="I1147">
        <v>17.920000000000002</v>
      </c>
      <c r="J1147" s="1" t="s">
        <v>240</v>
      </c>
      <c r="K1147" s="2">
        <v>45887</v>
      </c>
      <c r="L1147" s="2"/>
      <c r="M1147" t="b">
        <v>0</v>
      </c>
      <c r="N1147">
        <v>185</v>
      </c>
      <c r="O1147">
        <v>6</v>
      </c>
      <c r="P1147" s="2">
        <v>46047</v>
      </c>
      <c r="Q1147">
        <v>0</v>
      </c>
      <c r="R1147">
        <v>12.35</v>
      </c>
    </row>
    <row r="1148" spans="2:18" x14ac:dyDescent="0.25">
      <c r="B1148" s="1" t="s">
        <v>1199</v>
      </c>
      <c r="C1148">
        <v>38</v>
      </c>
      <c r="D1148" s="1" t="s">
        <v>7</v>
      </c>
      <c r="E1148" s="1" t="s">
        <v>28</v>
      </c>
      <c r="F1148" s="1" t="s">
        <v>34</v>
      </c>
      <c r="G1148" s="2">
        <v>45300</v>
      </c>
      <c r="H1148" s="1" t="s">
        <v>241</v>
      </c>
      <c r="I1148">
        <v>40.6</v>
      </c>
      <c r="J1148" s="1" t="s">
        <v>240</v>
      </c>
      <c r="K1148" s="2">
        <v>45302</v>
      </c>
      <c r="L1148" s="2"/>
      <c r="M1148" t="b">
        <v>0</v>
      </c>
      <c r="N1148">
        <v>770</v>
      </c>
      <c r="O1148">
        <v>25</v>
      </c>
      <c r="P1148" s="2">
        <v>46044</v>
      </c>
      <c r="Q1148">
        <v>1</v>
      </c>
    </row>
    <row r="1149" spans="2:18" x14ac:dyDescent="0.25">
      <c r="B1149" s="1" t="s">
        <v>1200</v>
      </c>
      <c r="C1149">
        <v>42</v>
      </c>
      <c r="D1149" s="1" t="s">
        <v>7</v>
      </c>
      <c r="E1149" s="1" t="s">
        <v>8</v>
      </c>
      <c r="F1149" s="1" t="s">
        <v>12</v>
      </c>
      <c r="G1149" s="2">
        <v>45470</v>
      </c>
      <c r="H1149" s="1" t="s">
        <v>239</v>
      </c>
      <c r="I1149">
        <v>79.36</v>
      </c>
      <c r="J1149" s="1" t="s">
        <v>240</v>
      </c>
      <c r="K1149" s="2">
        <v>45472</v>
      </c>
      <c r="L1149" s="2"/>
      <c r="M1149" t="b">
        <v>0</v>
      </c>
      <c r="N1149">
        <v>600</v>
      </c>
      <c r="O1149">
        <v>20</v>
      </c>
      <c r="P1149" s="2">
        <v>46051</v>
      </c>
      <c r="Q1149">
        <v>0</v>
      </c>
      <c r="R1149">
        <v>12.31</v>
      </c>
    </row>
    <row r="1150" spans="2:18" x14ac:dyDescent="0.25">
      <c r="B1150" s="1" t="s">
        <v>1201</v>
      </c>
      <c r="C1150">
        <v>36</v>
      </c>
      <c r="D1150" s="1" t="s">
        <v>31</v>
      </c>
      <c r="E1150" s="1" t="s">
        <v>43</v>
      </c>
      <c r="F1150" s="1" t="s">
        <v>15</v>
      </c>
      <c r="G1150" s="2">
        <v>45525</v>
      </c>
      <c r="H1150" s="1" t="s">
        <v>241</v>
      </c>
      <c r="I1150">
        <v>37.07</v>
      </c>
      <c r="J1150" s="1" t="s">
        <v>242</v>
      </c>
      <c r="K1150" s="2">
        <v>45531</v>
      </c>
      <c r="L1150" s="2"/>
      <c r="M1150" t="b">
        <v>0</v>
      </c>
      <c r="N1150">
        <v>541</v>
      </c>
      <c r="O1150">
        <v>18</v>
      </c>
      <c r="P1150" s="2">
        <v>46054</v>
      </c>
      <c r="Q1150">
        <v>4</v>
      </c>
      <c r="R1150">
        <v>3.36</v>
      </c>
    </row>
    <row r="1151" spans="2:18" x14ac:dyDescent="0.25">
      <c r="B1151" s="1" t="s">
        <v>1202</v>
      </c>
      <c r="C1151">
        <v>38</v>
      </c>
      <c r="D1151" s="1" t="s">
        <v>7</v>
      </c>
      <c r="E1151" s="1" t="s">
        <v>36</v>
      </c>
      <c r="F1151" s="1" t="s">
        <v>34</v>
      </c>
      <c r="G1151" s="2">
        <v>45793</v>
      </c>
      <c r="H1151" s="1" t="s">
        <v>244</v>
      </c>
      <c r="I1151">
        <v>21.03</v>
      </c>
      <c r="J1151" s="1" t="s">
        <v>238</v>
      </c>
      <c r="K1151" s="2">
        <v>45804</v>
      </c>
      <c r="L1151" s="2"/>
      <c r="M1151" t="b">
        <v>0</v>
      </c>
      <c r="N1151">
        <v>268</v>
      </c>
      <c r="O1151">
        <v>8</v>
      </c>
      <c r="P1151" s="2">
        <v>46043</v>
      </c>
      <c r="Q1151">
        <v>2</v>
      </c>
      <c r="R1151">
        <v>11.98</v>
      </c>
    </row>
    <row r="1152" spans="2:18" x14ac:dyDescent="0.25">
      <c r="B1152" s="1" t="s">
        <v>1203</v>
      </c>
      <c r="C1152">
        <v>32</v>
      </c>
      <c r="D1152" s="1" t="s">
        <v>7</v>
      </c>
      <c r="E1152" s="1" t="s">
        <v>50</v>
      </c>
      <c r="F1152" s="1" t="s">
        <v>12</v>
      </c>
      <c r="G1152" s="2">
        <v>45703</v>
      </c>
      <c r="H1152" s="1" t="s">
        <v>237</v>
      </c>
      <c r="I1152">
        <v>19.309999999999999</v>
      </c>
      <c r="J1152" s="1" t="s">
        <v>242</v>
      </c>
      <c r="K1152" s="2">
        <v>45707</v>
      </c>
      <c r="L1152" s="2"/>
      <c r="M1152" t="b">
        <v>0</v>
      </c>
      <c r="N1152">
        <v>365</v>
      </c>
      <c r="O1152">
        <v>12</v>
      </c>
      <c r="P1152" s="2">
        <v>46042</v>
      </c>
      <c r="Q1152">
        <v>2</v>
      </c>
      <c r="R1152">
        <v>0</v>
      </c>
    </row>
    <row r="1153" spans="2:18" x14ac:dyDescent="0.25">
      <c r="B1153" s="1" t="s">
        <v>1204</v>
      </c>
      <c r="C1153">
        <v>35</v>
      </c>
      <c r="D1153" s="1" t="s">
        <v>7</v>
      </c>
      <c r="E1153" s="1" t="s">
        <v>8</v>
      </c>
      <c r="F1153" s="1" t="s">
        <v>372</v>
      </c>
      <c r="G1153" s="2">
        <v>45887</v>
      </c>
      <c r="H1153" s="1" t="s">
        <v>237</v>
      </c>
      <c r="I1153">
        <v>19.96</v>
      </c>
      <c r="J1153" s="1" t="s">
        <v>242</v>
      </c>
      <c r="K1153" s="2">
        <v>45897</v>
      </c>
      <c r="L1153" s="2"/>
      <c r="M1153" t="b">
        <v>0</v>
      </c>
      <c r="N1153">
        <v>175</v>
      </c>
      <c r="O1153">
        <v>5</v>
      </c>
      <c r="P1153" s="2">
        <v>46045</v>
      </c>
      <c r="Q1153">
        <v>0</v>
      </c>
      <c r="R1153">
        <v>12.34</v>
      </c>
    </row>
    <row r="1154" spans="2:18" x14ac:dyDescent="0.25">
      <c r="B1154" s="1" t="s">
        <v>1205</v>
      </c>
      <c r="C1154">
        <v>35</v>
      </c>
      <c r="D1154" s="1" t="s">
        <v>7</v>
      </c>
      <c r="E1154" s="1" t="s">
        <v>2797</v>
      </c>
      <c r="F1154" s="1" t="s">
        <v>21</v>
      </c>
      <c r="G1154" s="2">
        <v>45343</v>
      </c>
      <c r="H1154" s="1" t="s">
        <v>237</v>
      </c>
      <c r="I1154">
        <v>21.15</v>
      </c>
      <c r="J1154" s="1" t="s">
        <v>240</v>
      </c>
      <c r="K1154" s="2">
        <v>45351</v>
      </c>
      <c r="L1154" s="2"/>
      <c r="M1154" t="b">
        <v>0</v>
      </c>
      <c r="N1154">
        <v>721</v>
      </c>
      <c r="O1154">
        <v>24</v>
      </c>
      <c r="P1154" s="2">
        <v>46050</v>
      </c>
      <c r="Q1154">
        <v>1</v>
      </c>
      <c r="R1154">
        <v>8.68</v>
      </c>
    </row>
    <row r="1155" spans="2:18" x14ac:dyDescent="0.25">
      <c r="B1155" s="1" t="s">
        <v>1206</v>
      </c>
      <c r="C1155">
        <v>36</v>
      </c>
      <c r="D1155" s="1" t="s">
        <v>14</v>
      </c>
      <c r="E1155" s="1" t="s">
        <v>20</v>
      </c>
      <c r="F1155" s="1" t="s">
        <v>34</v>
      </c>
      <c r="G1155" s="2">
        <v>45495</v>
      </c>
      <c r="H1155" s="1" t="s">
        <v>241</v>
      </c>
      <c r="I1155">
        <v>43.37</v>
      </c>
      <c r="J1155" s="1" t="s">
        <v>240</v>
      </c>
      <c r="K1155" s="2">
        <v>45509</v>
      </c>
      <c r="L1155" s="2"/>
      <c r="M1155" t="b">
        <v>0</v>
      </c>
      <c r="N1155">
        <v>563</v>
      </c>
      <c r="O1155">
        <v>18</v>
      </c>
      <c r="P1155" s="2">
        <v>46049</v>
      </c>
      <c r="Q1155">
        <v>1</v>
      </c>
    </row>
    <row r="1156" spans="2:18" x14ac:dyDescent="0.25">
      <c r="B1156" s="1" t="s">
        <v>1207</v>
      </c>
      <c r="C1156">
        <v>41</v>
      </c>
      <c r="D1156" s="1" t="s">
        <v>14</v>
      </c>
      <c r="E1156" s="1" t="s">
        <v>8</v>
      </c>
      <c r="F1156" s="1" t="s">
        <v>34</v>
      </c>
      <c r="G1156" s="2">
        <v>45412</v>
      </c>
      <c r="H1156" s="1" t="s">
        <v>237</v>
      </c>
      <c r="I1156">
        <v>19.88</v>
      </c>
      <c r="J1156" s="1" t="s">
        <v>240</v>
      </c>
      <c r="K1156" s="2">
        <v>45416</v>
      </c>
      <c r="L1156" s="2"/>
      <c r="M1156" t="b">
        <v>0</v>
      </c>
      <c r="N1156">
        <v>656</v>
      </c>
      <c r="O1156">
        <v>21</v>
      </c>
      <c r="P1156" s="2">
        <v>46047</v>
      </c>
      <c r="Q1156">
        <v>0</v>
      </c>
      <c r="R1156">
        <v>7.77</v>
      </c>
    </row>
    <row r="1157" spans="2:18" x14ac:dyDescent="0.25">
      <c r="B1157" s="1" t="s">
        <v>1208</v>
      </c>
      <c r="C1157">
        <v>39</v>
      </c>
      <c r="D1157" s="1" t="s">
        <v>14</v>
      </c>
      <c r="E1157" s="1" t="s">
        <v>50</v>
      </c>
      <c r="F1157" s="1" t="s">
        <v>9</v>
      </c>
      <c r="G1157" s="2">
        <v>45952</v>
      </c>
      <c r="H1157" s="1" t="s">
        <v>237</v>
      </c>
      <c r="I1157">
        <v>18.54</v>
      </c>
      <c r="J1157" s="1" t="s">
        <v>240</v>
      </c>
      <c r="K1157" s="2">
        <v>45955</v>
      </c>
      <c r="L1157" s="2"/>
      <c r="M1157" t="b">
        <v>0</v>
      </c>
      <c r="N1157">
        <v>117</v>
      </c>
      <c r="O1157">
        <v>3</v>
      </c>
      <c r="P1157" s="2">
        <v>46048</v>
      </c>
      <c r="Q1157">
        <v>4</v>
      </c>
      <c r="R1157">
        <v>7.86</v>
      </c>
    </row>
    <row r="1158" spans="2:18" x14ac:dyDescent="0.25">
      <c r="B1158" s="1" t="s">
        <v>1209</v>
      </c>
      <c r="C1158">
        <v>34</v>
      </c>
      <c r="D1158" s="1" t="s">
        <v>2055</v>
      </c>
      <c r="E1158" s="1" t="s">
        <v>50</v>
      </c>
      <c r="F1158" s="1" t="s">
        <v>15</v>
      </c>
      <c r="G1158" s="2">
        <v>45270</v>
      </c>
      <c r="H1158" s="1" t="s">
        <v>237</v>
      </c>
      <c r="I1158">
        <v>16.829999999999998</v>
      </c>
      <c r="J1158" s="1" t="s">
        <v>240</v>
      </c>
      <c r="K1158" s="2">
        <v>45283</v>
      </c>
      <c r="L1158" s="2"/>
      <c r="M1158" t="b">
        <v>0</v>
      </c>
      <c r="N1158">
        <v>789</v>
      </c>
      <c r="O1158">
        <v>26</v>
      </c>
      <c r="P1158" s="2">
        <v>46051</v>
      </c>
      <c r="Q1158">
        <v>1</v>
      </c>
      <c r="R1158">
        <v>5.19</v>
      </c>
    </row>
    <row r="1159" spans="2:18" x14ac:dyDescent="0.25">
      <c r="B1159" s="1" t="s">
        <v>1210</v>
      </c>
      <c r="C1159">
        <v>27</v>
      </c>
      <c r="D1159" s="1" t="s">
        <v>14</v>
      </c>
      <c r="E1159" s="1" t="s">
        <v>36</v>
      </c>
      <c r="F1159" s="1" t="s">
        <v>9</v>
      </c>
      <c r="G1159" s="2">
        <v>45588</v>
      </c>
      <c r="H1159" s="1" t="s">
        <v>239</v>
      </c>
      <c r="I1159">
        <v>80.31</v>
      </c>
      <c r="J1159" s="1" t="s">
        <v>242</v>
      </c>
      <c r="K1159" s="2">
        <v>45592</v>
      </c>
      <c r="L1159" s="2">
        <v>45623</v>
      </c>
      <c r="M1159" t="b">
        <v>1</v>
      </c>
      <c r="N1159">
        <v>31</v>
      </c>
      <c r="O1159">
        <v>1</v>
      </c>
      <c r="P1159" s="2">
        <v>45544</v>
      </c>
      <c r="Q1159">
        <v>0</v>
      </c>
      <c r="R1159">
        <v>21.7</v>
      </c>
    </row>
    <row r="1160" spans="2:18" x14ac:dyDescent="0.25">
      <c r="B1160" s="1" t="s">
        <v>1211</v>
      </c>
      <c r="D1160" s="1" t="s">
        <v>7</v>
      </c>
      <c r="E1160" s="1" t="s">
        <v>8</v>
      </c>
      <c r="F1160" s="1" t="s">
        <v>18</v>
      </c>
      <c r="G1160" s="2">
        <v>45062</v>
      </c>
      <c r="H1160" s="1" t="s">
        <v>237</v>
      </c>
      <c r="I1160">
        <v>20.66</v>
      </c>
      <c r="J1160" s="1" t="s">
        <v>240</v>
      </c>
      <c r="K1160" s="2">
        <v>45065</v>
      </c>
      <c r="L1160" s="2"/>
      <c r="M1160" t="b">
        <v>0</v>
      </c>
      <c r="N1160">
        <v>1007</v>
      </c>
      <c r="O1160">
        <v>33</v>
      </c>
      <c r="P1160" s="2">
        <v>46050</v>
      </c>
      <c r="Q1160">
        <v>2</v>
      </c>
      <c r="R1160">
        <v>11.57</v>
      </c>
    </row>
    <row r="1161" spans="2:18" x14ac:dyDescent="0.25">
      <c r="B1161" s="1" t="s">
        <v>1212</v>
      </c>
      <c r="C1161">
        <v>34</v>
      </c>
      <c r="D1161" s="1" t="s">
        <v>7</v>
      </c>
      <c r="E1161" s="1" t="s">
        <v>8</v>
      </c>
      <c r="F1161" s="1" t="s">
        <v>12</v>
      </c>
      <c r="G1161" s="2">
        <v>45885</v>
      </c>
      <c r="H1161" s="1" t="s">
        <v>237</v>
      </c>
      <c r="I1161">
        <v>19.54</v>
      </c>
      <c r="J1161" s="1" t="s">
        <v>240</v>
      </c>
      <c r="K1161" s="2">
        <v>45897</v>
      </c>
      <c r="L1161" s="2"/>
      <c r="M1161" t="b">
        <v>0</v>
      </c>
      <c r="N1161">
        <v>175</v>
      </c>
      <c r="O1161">
        <v>5</v>
      </c>
      <c r="P1161" s="2">
        <v>46048</v>
      </c>
      <c r="Q1161">
        <v>2</v>
      </c>
      <c r="R1161">
        <v>6.62</v>
      </c>
    </row>
    <row r="1162" spans="2:18" x14ac:dyDescent="0.25">
      <c r="B1162" s="1" t="s">
        <v>1213</v>
      </c>
      <c r="C1162">
        <v>36</v>
      </c>
      <c r="D1162" s="1" t="s">
        <v>7</v>
      </c>
      <c r="E1162" s="1" t="s">
        <v>43</v>
      </c>
      <c r="F1162" s="1" t="s">
        <v>21</v>
      </c>
      <c r="G1162" s="2">
        <v>45360</v>
      </c>
      <c r="H1162" s="1" t="s">
        <v>241</v>
      </c>
      <c r="I1162">
        <v>28.25</v>
      </c>
      <c r="J1162" s="1" t="s">
        <v>240</v>
      </c>
      <c r="K1162" s="2">
        <v>45372</v>
      </c>
      <c r="L1162" s="2">
        <v>45607</v>
      </c>
      <c r="M1162" t="b">
        <v>1</v>
      </c>
      <c r="N1162">
        <v>235</v>
      </c>
      <c r="O1162">
        <v>7</v>
      </c>
      <c r="P1162" s="2">
        <v>45527</v>
      </c>
      <c r="Q1162">
        <v>0</v>
      </c>
      <c r="R1162">
        <v>7.6</v>
      </c>
    </row>
    <row r="1163" spans="2:18" x14ac:dyDescent="0.25">
      <c r="B1163" s="1" t="s">
        <v>1214</v>
      </c>
      <c r="C1163">
        <v>54</v>
      </c>
      <c r="D1163" s="1" t="s">
        <v>14</v>
      </c>
      <c r="E1163" s="1" t="s">
        <v>8</v>
      </c>
      <c r="F1163" s="1" t="s">
        <v>18</v>
      </c>
      <c r="G1163" s="2">
        <v>45310</v>
      </c>
      <c r="H1163" s="1" t="s">
        <v>237</v>
      </c>
      <c r="I1163">
        <v>20.32</v>
      </c>
      <c r="J1163" s="1" t="s">
        <v>240</v>
      </c>
      <c r="K1163" s="2">
        <v>45310</v>
      </c>
      <c r="L1163" s="2">
        <v>45583</v>
      </c>
      <c r="M1163" t="b">
        <v>1</v>
      </c>
      <c r="N1163">
        <v>273</v>
      </c>
      <c r="O1163">
        <v>9</v>
      </c>
      <c r="P1163" s="2">
        <v>45479</v>
      </c>
      <c r="Q1163">
        <v>1</v>
      </c>
      <c r="R1163">
        <v>11.22</v>
      </c>
    </row>
    <row r="1164" spans="2:18" x14ac:dyDescent="0.25">
      <c r="B1164" s="1" t="s">
        <v>1215</v>
      </c>
      <c r="C1164">
        <v>29</v>
      </c>
      <c r="D1164" s="1" t="s">
        <v>7</v>
      </c>
      <c r="E1164" s="1" t="s">
        <v>28</v>
      </c>
      <c r="F1164" s="1" t="s">
        <v>34</v>
      </c>
      <c r="G1164" s="2">
        <v>45583</v>
      </c>
      <c r="H1164" s="1" t="s">
        <v>239</v>
      </c>
      <c r="I1164">
        <v>84.89</v>
      </c>
      <c r="J1164" s="1" t="s">
        <v>240</v>
      </c>
      <c r="K1164" s="2">
        <v>45595</v>
      </c>
      <c r="L1164" s="2"/>
      <c r="M1164" t="b">
        <v>0</v>
      </c>
      <c r="N1164">
        <v>477</v>
      </c>
      <c r="O1164">
        <v>15</v>
      </c>
      <c r="P1164" s="2">
        <v>46042</v>
      </c>
      <c r="Q1164">
        <v>0</v>
      </c>
      <c r="R1164">
        <v>7.91</v>
      </c>
    </row>
    <row r="1165" spans="2:18" x14ac:dyDescent="0.25">
      <c r="B1165" s="1" t="s">
        <v>1216</v>
      </c>
      <c r="C1165">
        <v>38</v>
      </c>
      <c r="D1165" s="1" t="s">
        <v>14</v>
      </c>
      <c r="E1165" s="1" t="s">
        <v>36</v>
      </c>
      <c r="F1165" s="1" t="s">
        <v>9</v>
      </c>
      <c r="G1165" s="2">
        <v>45489</v>
      </c>
      <c r="H1165" s="1" t="s">
        <v>237</v>
      </c>
      <c r="I1165">
        <v>18.54</v>
      </c>
      <c r="J1165" s="1" t="s">
        <v>240</v>
      </c>
      <c r="K1165" s="2">
        <v>45498</v>
      </c>
      <c r="L1165" s="2"/>
      <c r="M1165" t="b">
        <v>0</v>
      </c>
      <c r="N1165">
        <v>574</v>
      </c>
      <c r="O1165">
        <v>19</v>
      </c>
      <c r="P1165" s="2">
        <v>46050</v>
      </c>
      <c r="Q1165">
        <v>1</v>
      </c>
      <c r="R1165">
        <v>7.78</v>
      </c>
    </row>
    <row r="1166" spans="2:18" x14ac:dyDescent="0.25">
      <c r="B1166" s="1" t="s">
        <v>1217</v>
      </c>
      <c r="C1166">
        <v>44</v>
      </c>
      <c r="D1166" s="1" t="s">
        <v>7</v>
      </c>
      <c r="E1166" s="1" t="s">
        <v>8</v>
      </c>
      <c r="F1166" s="1" t="s">
        <v>12</v>
      </c>
      <c r="G1166" s="2">
        <v>45882</v>
      </c>
      <c r="H1166" s="1" t="s">
        <v>241</v>
      </c>
      <c r="I1166">
        <v>42.08</v>
      </c>
      <c r="J1166" s="1" t="s">
        <v>240</v>
      </c>
      <c r="K1166" s="2">
        <v>45886</v>
      </c>
      <c r="L1166" s="2">
        <v>45996</v>
      </c>
      <c r="M1166" t="b">
        <v>1</v>
      </c>
      <c r="N1166">
        <v>110</v>
      </c>
      <c r="O1166">
        <v>3</v>
      </c>
      <c r="P1166" s="2">
        <v>45967</v>
      </c>
      <c r="Q1166">
        <v>1</v>
      </c>
      <c r="R1166">
        <v>12.96</v>
      </c>
    </row>
    <row r="1167" spans="2:18" x14ac:dyDescent="0.25">
      <c r="B1167" s="1" t="s">
        <v>1218</v>
      </c>
      <c r="C1167">
        <v>35</v>
      </c>
      <c r="D1167" s="1" t="s">
        <v>14</v>
      </c>
      <c r="E1167" s="1" t="s">
        <v>28</v>
      </c>
      <c r="F1167" s="1" t="s">
        <v>34</v>
      </c>
      <c r="G1167" s="2">
        <v>45525</v>
      </c>
      <c r="H1167" s="1" t="s">
        <v>241</v>
      </c>
      <c r="I1167">
        <v>40.96</v>
      </c>
      <c r="J1167" s="1" t="s">
        <v>240</v>
      </c>
      <c r="K1167" s="2">
        <v>45533</v>
      </c>
      <c r="L1167" s="2"/>
      <c r="M1167" t="b">
        <v>0</v>
      </c>
      <c r="N1167">
        <v>539</v>
      </c>
      <c r="O1167">
        <v>17</v>
      </c>
      <c r="P1167" s="2">
        <v>46042</v>
      </c>
      <c r="Q1167">
        <v>0</v>
      </c>
      <c r="R1167">
        <v>6.69</v>
      </c>
    </row>
    <row r="1168" spans="2:18" x14ac:dyDescent="0.25">
      <c r="B1168" s="1" t="s">
        <v>1219</v>
      </c>
      <c r="D1168" s="1" t="s">
        <v>14</v>
      </c>
      <c r="E1168" s="1" t="s">
        <v>32</v>
      </c>
      <c r="F1168" s="1" t="s">
        <v>12</v>
      </c>
      <c r="G1168" s="2">
        <v>45420</v>
      </c>
      <c r="H1168" s="1" t="s">
        <v>237</v>
      </c>
      <c r="I1168">
        <v>74.67</v>
      </c>
      <c r="J1168" s="1" t="s">
        <v>242</v>
      </c>
      <c r="K1168" s="2">
        <v>45512</v>
      </c>
      <c r="L1168" s="2"/>
      <c r="M1168" t="b">
        <v>0</v>
      </c>
      <c r="N1168">
        <v>560</v>
      </c>
      <c r="O1168">
        <v>18</v>
      </c>
      <c r="P1168" s="2">
        <v>46052</v>
      </c>
      <c r="Q1168">
        <v>0</v>
      </c>
      <c r="R1168">
        <v>19.899999999999999</v>
      </c>
    </row>
    <row r="1169" spans="2:18" x14ac:dyDescent="0.25">
      <c r="B1169" s="1" t="s">
        <v>1220</v>
      </c>
      <c r="C1169">
        <v>31</v>
      </c>
      <c r="D1169" s="1" t="s">
        <v>14</v>
      </c>
      <c r="E1169" s="1" t="s">
        <v>43</v>
      </c>
      <c r="F1169" s="1" t="s">
        <v>123</v>
      </c>
      <c r="G1169" s="2">
        <v>45045</v>
      </c>
      <c r="H1169" s="1" t="s">
        <v>241</v>
      </c>
      <c r="I1169">
        <v>42.97</v>
      </c>
      <c r="J1169" s="1" t="s">
        <v>238</v>
      </c>
      <c r="K1169" s="2">
        <v>45047</v>
      </c>
      <c r="L1169" s="2"/>
      <c r="M1169" t="b">
        <v>0</v>
      </c>
      <c r="N1169">
        <v>1025</v>
      </c>
      <c r="O1169">
        <v>34</v>
      </c>
      <c r="P1169" s="2">
        <v>46041</v>
      </c>
      <c r="Q1169">
        <v>1</v>
      </c>
      <c r="R1169">
        <v>9.89</v>
      </c>
    </row>
    <row r="1170" spans="2:18" x14ac:dyDescent="0.25">
      <c r="B1170" s="1" t="s">
        <v>1221</v>
      </c>
      <c r="C1170">
        <v>37</v>
      </c>
      <c r="D1170" s="1" t="s">
        <v>7</v>
      </c>
      <c r="E1170" s="1" t="s">
        <v>43</v>
      </c>
      <c r="F1170" s="1" t="s">
        <v>21</v>
      </c>
      <c r="G1170" s="2">
        <v>44951</v>
      </c>
      <c r="H1170" s="1" t="s">
        <v>239</v>
      </c>
      <c r="I1170">
        <v>70.989999999999995</v>
      </c>
      <c r="J1170" s="1" t="s">
        <v>242</v>
      </c>
      <c r="K1170" s="2">
        <v>44952</v>
      </c>
      <c r="L1170" s="2"/>
      <c r="M1170" t="b">
        <v>0</v>
      </c>
      <c r="N1170">
        <v>1120</v>
      </c>
      <c r="O1170">
        <v>37</v>
      </c>
      <c r="P1170" s="2">
        <v>46047</v>
      </c>
      <c r="Q1170">
        <v>1</v>
      </c>
      <c r="R1170">
        <v>13.82</v>
      </c>
    </row>
    <row r="1171" spans="2:18" x14ac:dyDescent="0.25">
      <c r="B1171" s="1" t="s">
        <v>1222</v>
      </c>
      <c r="C1171">
        <v>27</v>
      </c>
      <c r="D1171" s="1" t="s">
        <v>14</v>
      </c>
      <c r="E1171" s="1" t="s">
        <v>43</v>
      </c>
      <c r="F1171" s="1" t="s">
        <v>12</v>
      </c>
      <c r="G1171" s="2">
        <v>45376</v>
      </c>
      <c r="H1171" s="1" t="s">
        <v>241</v>
      </c>
      <c r="I1171">
        <v>38.82</v>
      </c>
      <c r="J1171" s="1" t="s">
        <v>242</v>
      </c>
      <c r="K1171" s="2">
        <v>45378</v>
      </c>
      <c r="L1171" s="2"/>
      <c r="M1171" t="b">
        <v>0</v>
      </c>
      <c r="N1171">
        <v>694</v>
      </c>
      <c r="O1171">
        <v>23</v>
      </c>
      <c r="P1171" s="2">
        <v>46047</v>
      </c>
      <c r="Q1171">
        <v>1</v>
      </c>
      <c r="R1171">
        <v>13.85</v>
      </c>
    </row>
    <row r="1172" spans="2:18" x14ac:dyDescent="0.25">
      <c r="B1172" s="1" t="s">
        <v>1223</v>
      </c>
      <c r="C1172">
        <v>31</v>
      </c>
      <c r="D1172" s="1" t="s">
        <v>7</v>
      </c>
      <c r="E1172" s="1" t="s">
        <v>8</v>
      </c>
      <c r="F1172" s="1" t="s">
        <v>9</v>
      </c>
      <c r="G1172" s="2">
        <v>46051</v>
      </c>
      <c r="H1172" s="1" t="s">
        <v>241</v>
      </c>
      <c r="I1172">
        <v>38.51</v>
      </c>
      <c r="J1172" s="1" t="s">
        <v>238</v>
      </c>
      <c r="K1172" s="2">
        <v>46059</v>
      </c>
      <c r="L1172" s="2"/>
      <c r="M1172" t="b">
        <v>0</v>
      </c>
      <c r="N1172">
        <v>13</v>
      </c>
      <c r="O1172">
        <v>0</v>
      </c>
      <c r="P1172" s="2">
        <v>46048</v>
      </c>
      <c r="Q1172">
        <v>1</v>
      </c>
      <c r="R1172">
        <v>5.66</v>
      </c>
    </row>
    <row r="1173" spans="2:18" x14ac:dyDescent="0.25">
      <c r="B1173" s="1" t="s">
        <v>1224</v>
      </c>
      <c r="C1173">
        <v>36</v>
      </c>
      <c r="D1173" s="1" t="s">
        <v>7</v>
      </c>
      <c r="E1173" s="1" t="s">
        <v>8</v>
      </c>
      <c r="F1173" s="1" t="s">
        <v>34</v>
      </c>
      <c r="G1173" s="2">
        <v>45960</v>
      </c>
      <c r="H1173" s="1" t="s">
        <v>241</v>
      </c>
      <c r="I1173">
        <v>36.42</v>
      </c>
      <c r="J1173" s="1" t="s">
        <v>240</v>
      </c>
      <c r="K1173" s="2">
        <v>45972</v>
      </c>
      <c r="L1173" s="2"/>
      <c r="M1173" t="b">
        <v>0</v>
      </c>
      <c r="N1173">
        <v>100</v>
      </c>
      <c r="O1173">
        <v>3</v>
      </c>
      <c r="P1173" s="2">
        <v>46044</v>
      </c>
      <c r="Q1173">
        <v>1</v>
      </c>
      <c r="R1173">
        <v>13.48</v>
      </c>
    </row>
    <row r="1174" spans="2:18" x14ac:dyDescent="0.25">
      <c r="B1174" s="1" t="s">
        <v>1225</v>
      </c>
      <c r="C1174">
        <v>42</v>
      </c>
      <c r="D1174" s="1" t="s">
        <v>7</v>
      </c>
      <c r="E1174" s="1" t="s">
        <v>50</v>
      </c>
      <c r="F1174" s="1" t="s">
        <v>34</v>
      </c>
      <c r="G1174" s="2">
        <v>45635</v>
      </c>
      <c r="H1174" s="1" t="s">
        <v>241</v>
      </c>
      <c r="I1174">
        <v>39.950000000000003</v>
      </c>
      <c r="J1174" s="1" t="s">
        <v>242</v>
      </c>
      <c r="K1174" s="2">
        <v>45642</v>
      </c>
      <c r="L1174" s="2"/>
      <c r="M1174" t="b">
        <v>0</v>
      </c>
      <c r="N1174">
        <v>430</v>
      </c>
      <c r="O1174">
        <v>14</v>
      </c>
      <c r="P1174" s="2">
        <v>46045</v>
      </c>
      <c r="Q1174">
        <v>2</v>
      </c>
      <c r="R1174">
        <v>2.0699999999999998</v>
      </c>
    </row>
    <row r="1175" spans="2:18" x14ac:dyDescent="0.25">
      <c r="B1175" s="1" t="s">
        <v>1226</v>
      </c>
      <c r="C1175">
        <v>37</v>
      </c>
      <c r="D1175" s="1" t="s">
        <v>14</v>
      </c>
      <c r="E1175" s="1" t="s">
        <v>28</v>
      </c>
      <c r="F1175" s="1" t="s">
        <v>34</v>
      </c>
      <c r="G1175" s="2">
        <v>45637</v>
      </c>
      <c r="H1175" s="1" t="s">
        <v>241</v>
      </c>
      <c r="I1175">
        <v>43.09</v>
      </c>
      <c r="J1175" s="1" t="s">
        <v>240</v>
      </c>
      <c r="K1175" s="2">
        <v>45637</v>
      </c>
      <c r="L1175" s="2"/>
      <c r="M1175" t="b">
        <v>0</v>
      </c>
      <c r="N1175">
        <v>435</v>
      </c>
      <c r="O1175">
        <v>14</v>
      </c>
      <c r="P1175" s="2">
        <v>46041</v>
      </c>
      <c r="Q1175">
        <v>1</v>
      </c>
      <c r="R1175">
        <v>11.14</v>
      </c>
    </row>
    <row r="1176" spans="2:18" x14ac:dyDescent="0.25">
      <c r="B1176" s="1" t="s">
        <v>1227</v>
      </c>
      <c r="C1176">
        <v>45</v>
      </c>
      <c r="D1176" s="1" t="s">
        <v>14</v>
      </c>
      <c r="E1176" s="1" t="s">
        <v>26</v>
      </c>
      <c r="F1176" s="1" t="s">
        <v>34</v>
      </c>
      <c r="G1176" s="2">
        <v>45368</v>
      </c>
      <c r="H1176" s="1" t="s">
        <v>237</v>
      </c>
      <c r="I1176">
        <v>20.9</v>
      </c>
      <c r="J1176" s="1" t="s">
        <v>240</v>
      </c>
      <c r="K1176" s="2">
        <v>45374</v>
      </c>
      <c r="L1176" s="2">
        <v>45637</v>
      </c>
      <c r="M1176" t="b">
        <v>1</v>
      </c>
      <c r="N1176">
        <v>263</v>
      </c>
      <c r="O1176">
        <v>8</v>
      </c>
      <c r="P1176" s="2">
        <v>45615</v>
      </c>
      <c r="R1176">
        <v>6.18</v>
      </c>
    </row>
    <row r="1177" spans="2:18" x14ac:dyDescent="0.25">
      <c r="B1177" s="1" t="s">
        <v>1228</v>
      </c>
      <c r="C1177">
        <v>33</v>
      </c>
      <c r="D1177" s="1" t="s">
        <v>14</v>
      </c>
      <c r="E1177" s="1" t="s">
        <v>8</v>
      </c>
      <c r="F1177" s="1" t="s">
        <v>9</v>
      </c>
      <c r="G1177" s="2">
        <v>45127</v>
      </c>
      <c r="H1177" s="1" t="s">
        <v>237</v>
      </c>
      <c r="I1177">
        <v>20.100000000000001</v>
      </c>
      <c r="J1177" s="1" t="s">
        <v>240</v>
      </c>
      <c r="K1177" s="2">
        <v>45138</v>
      </c>
      <c r="L1177" s="2"/>
      <c r="M1177" t="b">
        <v>0</v>
      </c>
      <c r="N1177">
        <v>934</v>
      </c>
      <c r="O1177">
        <v>31</v>
      </c>
      <c r="P1177" s="2">
        <v>46052</v>
      </c>
      <c r="Q1177">
        <v>4</v>
      </c>
      <c r="R1177">
        <v>3.84</v>
      </c>
    </row>
    <row r="1178" spans="2:18" x14ac:dyDescent="0.25">
      <c r="B1178" s="1" t="s">
        <v>1229</v>
      </c>
      <c r="C1178">
        <v>31</v>
      </c>
      <c r="D1178" s="1" t="s">
        <v>14</v>
      </c>
      <c r="E1178" s="1" t="s">
        <v>17</v>
      </c>
      <c r="F1178" s="1" t="s">
        <v>21</v>
      </c>
      <c r="G1178" s="2">
        <v>44936</v>
      </c>
      <c r="H1178" s="1" t="s">
        <v>237</v>
      </c>
      <c r="I1178">
        <v>16.420000000000002</v>
      </c>
      <c r="J1178" s="1" t="s">
        <v>240</v>
      </c>
      <c r="K1178" s="2">
        <v>44948</v>
      </c>
      <c r="L1178" s="2">
        <v>45227</v>
      </c>
      <c r="M1178" t="b">
        <v>1</v>
      </c>
      <c r="N1178">
        <v>279</v>
      </c>
      <c r="O1178">
        <v>9</v>
      </c>
      <c r="P1178" s="2">
        <v>45163</v>
      </c>
      <c r="Q1178">
        <v>5</v>
      </c>
      <c r="R1178">
        <v>7.56</v>
      </c>
    </row>
    <row r="1179" spans="2:18" x14ac:dyDescent="0.25">
      <c r="B1179" s="1" t="s">
        <v>1230</v>
      </c>
      <c r="C1179">
        <v>58</v>
      </c>
      <c r="D1179" s="1" t="s">
        <v>7</v>
      </c>
      <c r="E1179" s="1" t="s">
        <v>8</v>
      </c>
      <c r="F1179" s="1" t="s">
        <v>34</v>
      </c>
      <c r="G1179" s="2">
        <v>45308</v>
      </c>
      <c r="H1179" s="1" t="s">
        <v>237</v>
      </c>
      <c r="I1179">
        <v>16.97</v>
      </c>
      <c r="J1179" s="1" t="s">
        <v>242</v>
      </c>
      <c r="K1179" s="2">
        <v>45318</v>
      </c>
      <c r="L1179" s="2"/>
      <c r="M1179" t="b">
        <v>0</v>
      </c>
      <c r="N1179">
        <v>754</v>
      </c>
      <c r="O1179">
        <v>25</v>
      </c>
      <c r="P1179" s="2">
        <v>46052</v>
      </c>
      <c r="Q1179">
        <v>2</v>
      </c>
      <c r="R1179">
        <v>5.68</v>
      </c>
    </row>
    <row r="1180" spans="2:18" x14ac:dyDescent="0.25">
      <c r="B1180" s="1" t="s">
        <v>1231</v>
      </c>
      <c r="C1180">
        <v>38</v>
      </c>
      <c r="D1180" s="1" t="s">
        <v>14</v>
      </c>
      <c r="E1180" s="1" t="s">
        <v>20</v>
      </c>
      <c r="F1180" s="1" t="s">
        <v>21</v>
      </c>
      <c r="G1180" s="2">
        <v>45283</v>
      </c>
      <c r="H1180" s="1" t="s">
        <v>237</v>
      </c>
      <c r="I1180">
        <v>19.25</v>
      </c>
      <c r="J1180" s="1" t="s">
        <v>240</v>
      </c>
      <c r="K1180" s="2">
        <v>45288</v>
      </c>
      <c r="L1180" s="2"/>
      <c r="M1180" t="b">
        <v>0</v>
      </c>
      <c r="N1180">
        <v>784</v>
      </c>
      <c r="O1180">
        <v>26</v>
      </c>
      <c r="P1180" s="2">
        <v>46040</v>
      </c>
      <c r="Q1180">
        <v>2</v>
      </c>
    </row>
    <row r="1181" spans="2:18" x14ac:dyDescent="0.25">
      <c r="B1181" s="1" t="s">
        <v>1232</v>
      </c>
      <c r="C1181">
        <v>28</v>
      </c>
      <c r="D1181" s="1" t="s">
        <v>14</v>
      </c>
      <c r="E1181" s="1" t="s">
        <v>28</v>
      </c>
      <c r="F1181" s="1" t="s">
        <v>9</v>
      </c>
      <c r="G1181" s="2">
        <v>45142</v>
      </c>
      <c r="H1181" s="1" t="s">
        <v>237</v>
      </c>
      <c r="I1181">
        <v>18.95</v>
      </c>
      <c r="J1181" s="1" t="s">
        <v>238</v>
      </c>
      <c r="K1181" s="2">
        <v>45151</v>
      </c>
      <c r="L1181" s="2"/>
      <c r="M1181" t="b">
        <v>0</v>
      </c>
      <c r="N1181">
        <v>921</v>
      </c>
      <c r="O1181">
        <v>30</v>
      </c>
      <c r="P1181" s="2">
        <v>46053</v>
      </c>
      <c r="Q1181">
        <v>2</v>
      </c>
      <c r="R1181">
        <v>8.24</v>
      </c>
    </row>
    <row r="1182" spans="2:18" x14ac:dyDescent="0.25">
      <c r="B1182" s="1" t="s">
        <v>1233</v>
      </c>
      <c r="C1182">
        <v>28</v>
      </c>
      <c r="D1182" s="1" t="s">
        <v>14</v>
      </c>
      <c r="E1182" s="1" t="s">
        <v>43</v>
      </c>
      <c r="F1182" s="1" t="s">
        <v>9</v>
      </c>
      <c r="G1182" s="2">
        <v>45219</v>
      </c>
      <c r="H1182" s="1" t="s">
        <v>241</v>
      </c>
      <c r="I1182">
        <v>37.450000000000003</v>
      </c>
      <c r="J1182" s="1" t="s">
        <v>238</v>
      </c>
      <c r="K1182" s="2">
        <v>45220</v>
      </c>
      <c r="L1182" s="2"/>
      <c r="M1182" t="b">
        <v>0</v>
      </c>
      <c r="N1182">
        <v>852</v>
      </c>
      <c r="O1182">
        <v>28</v>
      </c>
      <c r="P1182" s="2">
        <v>46053</v>
      </c>
      <c r="Q1182">
        <v>0</v>
      </c>
      <c r="R1182">
        <v>11.81</v>
      </c>
    </row>
    <row r="1183" spans="2:18" x14ac:dyDescent="0.25">
      <c r="B1183" s="1" t="s">
        <v>1234</v>
      </c>
      <c r="C1183">
        <v>26</v>
      </c>
      <c r="D1183" s="1" t="s">
        <v>7</v>
      </c>
      <c r="E1183" s="1" t="s">
        <v>2797</v>
      </c>
      <c r="F1183" s="1" t="s">
        <v>12</v>
      </c>
      <c r="G1183" s="2">
        <v>44954</v>
      </c>
      <c r="H1183" s="1" t="s">
        <v>241</v>
      </c>
      <c r="I1183">
        <v>44.94</v>
      </c>
      <c r="J1183" s="1" t="s">
        <v>240</v>
      </c>
      <c r="K1183" s="2">
        <v>44987</v>
      </c>
      <c r="L1183" s="2"/>
      <c r="M1183" t="b">
        <v>0</v>
      </c>
      <c r="N1183">
        <v>1085</v>
      </c>
      <c r="O1183">
        <v>36</v>
      </c>
      <c r="P1183" s="2">
        <v>46048</v>
      </c>
      <c r="Q1183">
        <v>0</v>
      </c>
      <c r="R1183">
        <v>11.17</v>
      </c>
    </row>
    <row r="1184" spans="2:18" x14ac:dyDescent="0.25">
      <c r="B1184" s="1" t="s">
        <v>1235</v>
      </c>
      <c r="C1184">
        <v>42</v>
      </c>
      <c r="D1184" s="1" t="s">
        <v>14</v>
      </c>
      <c r="E1184" s="1" t="s">
        <v>8</v>
      </c>
      <c r="F1184" s="1" t="s">
        <v>12</v>
      </c>
      <c r="G1184" s="2">
        <v>45612</v>
      </c>
      <c r="H1184" s="1" t="s">
        <v>241</v>
      </c>
      <c r="I1184">
        <v>39.33</v>
      </c>
      <c r="J1184" s="1" t="s">
        <v>240</v>
      </c>
      <c r="K1184" s="2">
        <v>45620</v>
      </c>
      <c r="L1184" s="2"/>
      <c r="M1184" t="b">
        <v>0</v>
      </c>
      <c r="N1184">
        <v>452</v>
      </c>
      <c r="O1184">
        <v>15</v>
      </c>
      <c r="P1184" s="2">
        <v>46051</v>
      </c>
      <c r="Q1184">
        <v>1</v>
      </c>
      <c r="R1184">
        <v>8.11</v>
      </c>
    </row>
    <row r="1185" spans="2:18" x14ac:dyDescent="0.25">
      <c r="B1185" s="1" t="s">
        <v>1236</v>
      </c>
      <c r="C1185">
        <v>31</v>
      </c>
      <c r="D1185" s="1" t="s">
        <v>7</v>
      </c>
      <c r="E1185" s="1" t="s">
        <v>43</v>
      </c>
      <c r="F1185" s="1" t="s">
        <v>18</v>
      </c>
      <c r="G1185" s="2">
        <v>45972</v>
      </c>
      <c r="H1185" s="1" t="s">
        <v>241</v>
      </c>
      <c r="J1185" s="1" t="s">
        <v>240</v>
      </c>
      <c r="K1185" s="2">
        <v>45972</v>
      </c>
      <c r="L1185" s="2">
        <v>46030</v>
      </c>
      <c r="M1185" t="b">
        <v>1</v>
      </c>
      <c r="N1185">
        <v>58</v>
      </c>
      <c r="O1185">
        <v>1</v>
      </c>
      <c r="P1185" s="2">
        <v>45958</v>
      </c>
      <c r="Q1185">
        <v>1</v>
      </c>
      <c r="R1185">
        <v>8.7899999999999991</v>
      </c>
    </row>
    <row r="1186" spans="2:18" x14ac:dyDescent="0.25">
      <c r="B1186" s="1" t="s">
        <v>1237</v>
      </c>
      <c r="C1186">
        <v>35</v>
      </c>
      <c r="D1186" s="1" t="s">
        <v>14</v>
      </c>
      <c r="E1186" s="1" t="s">
        <v>50</v>
      </c>
      <c r="F1186" s="1" t="s">
        <v>9</v>
      </c>
      <c r="G1186" s="2">
        <v>45705</v>
      </c>
      <c r="H1186" s="1" t="s">
        <v>237</v>
      </c>
      <c r="I1186">
        <v>20.5</v>
      </c>
      <c r="J1186" s="1" t="s">
        <v>240</v>
      </c>
      <c r="K1186" s="2">
        <v>45705</v>
      </c>
      <c r="L1186" s="2"/>
      <c r="M1186" t="b">
        <v>0</v>
      </c>
      <c r="N1186">
        <v>367</v>
      </c>
      <c r="O1186">
        <v>12</v>
      </c>
      <c r="P1186" s="2">
        <v>46045</v>
      </c>
      <c r="Q1186">
        <v>1</v>
      </c>
      <c r="R1186">
        <v>6.99</v>
      </c>
    </row>
    <row r="1187" spans="2:18" x14ac:dyDescent="0.25">
      <c r="B1187" s="1" t="s">
        <v>1238</v>
      </c>
      <c r="D1187" s="1" t="s">
        <v>31</v>
      </c>
      <c r="E1187" s="1" t="s">
        <v>8</v>
      </c>
      <c r="F1187" s="1" t="s">
        <v>34</v>
      </c>
      <c r="G1187" s="2">
        <v>45432</v>
      </c>
      <c r="H1187" s="1" t="s">
        <v>237</v>
      </c>
      <c r="I1187">
        <v>19.079999999999998</v>
      </c>
      <c r="J1187" s="1" t="s">
        <v>238</v>
      </c>
      <c r="K1187" s="2">
        <v>45444</v>
      </c>
      <c r="L1187" s="2"/>
      <c r="M1187" t="b">
        <v>0</v>
      </c>
      <c r="N1187">
        <v>628</v>
      </c>
      <c r="O1187">
        <v>20</v>
      </c>
      <c r="P1187" s="2">
        <v>46046</v>
      </c>
      <c r="Q1187">
        <v>0</v>
      </c>
      <c r="R1187">
        <v>5.31</v>
      </c>
    </row>
    <row r="1188" spans="2:18" x14ac:dyDescent="0.25">
      <c r="B1188" s="1" t="s">
        <v>1239</v>
      </c>
      <c r="C1188">
        <v>41</v>
      </c>
      <c r="D1188" s="1" t="s">
        <v>7</v>
      </c>
      <c r="E1188" s="1" t="s">
        <v>28</v>
      </c>
      <c r="F1188" s="1" t="s">
        <v>15</v>
      </c>
      <c r="G1188" s="2">
        <v>45400</v>
      </c>
      <c r="H1188" s="1" t="s">
        <v>241</v>
      </c>
      <c r="I1188">
        <v>47.08</v>
      </c>
      <c r="J1188" s="1" t="s">
        <v>242</v>
      </c>
      <c r="K1188" s="2">
        <v>45403</v>
      </c>
      <c r="L1188" s="2"/>
      <c r="M1188" t="b">
        <v>0</v>
      </c>
      <c r="N1188">
        <v>669</v>
      </c>
      <c r="O1188">
        <v>22</v>
      </c>
      <c r="P1188" s="2">
        <v>46042</v>
      </c>
      <c r="Q1188">
        <v>1</v>
      </c>
      <c r="R1188">
        <v>14.45</v>
      </c>
    </row>
    <row r="1189" spans="2:18" x14ac:dyDescent="0.25">
      <c r="B1189" s="1" t="s">
        <v>1240</v>
      </c>
      <c r="D1189" s="1" t="s">
        <v>14</v>
      </c>
      <c r="E1189" s="1" t="s">
        <v>28</v>
      </c>
      <c r="F1189" s="1" t="s">
        <v>34</v>
      </c>
      <c r="G1189" s="2">
        <v>45273</v>
      </c>
      <c r="H1189" s="1" t="s">
        <v>239</v>
      </c>
      <c r="I1189">
        <v>73.06</v>
      </c>
      <c r="J1189" s="1" t="s">
        <v>242</v>
      </c>
      <c r="K1189" s="2">
        <v>45274</v>
      </c>
      <c r="L1189" s="2"/>
      <c r="M1189" t="b">
        <v>0</v>
      </c>
      <c r="N1189">
        <v>798</v>
      </c>
      <c r="O1189">
        <v>26</v>
      </c>
      <c r="P1189" s="2">
        <v>46048</v>
      </c>
      <c r="Q1189">
        <v>0</v>
      </c>
      <c r="R1189">
        <v>16.37</v>
      </c>
    </row>
    <row r="1190" spans="2:18" x14ac:dyDescent="0.25">
      <c r="B1190" s="1" t="s">
        <v>1241</v>
      </c>
      <c r="C1190">
        <v>24</v>
      </c>
      <c r="D1190" s="1" t="s">
        <v>14</v>
      </c>
      <c r="E1190" s="1" t="s">
        <v>8</v>
      </c>
      <c r="F1190" s="1" t="s">
        <v>15</v>
      </c>
      <c r="G1190" s="2">
        <v>45087</v>
      </c>
      <c r="H1190" s="1" t="s">
        <v>241</v>
      </c>
      <c r="I1190">
        <v>37.11</v>
      </c>
      <c r="J1190" s="1" t="s">
        <v>240</v>
      </c>
      <c r="K1190" s="2">
        <v>45095</v>
      </c>
      <c r="L1190" s="2"/>
      <c r="M1190" t="b">
        <v>0</v>
      </c>
      <c r="N1190">
        <v>977</v>
      </c>
      <c r="O1190">
        <v>32</v>
      </c>
      <c r="P1190" s="2">
        <v>46040</v>
      </c>
      <c r="Q1190">
        <v>1</v>
      </c>
      <c r="R1190">
        <v>11.5</v>
      </c>
    </row>
    <row r="1191" spans="2:18" x14ac:dyDescent="0.25">
      <c r="B1191" s="1" t="s">
        <v>1242</v>
      </c>
      <c r="C1191">
        <v>36</v>
      </c>
      <c r="D1191" s="1" t="s">
        <v>14</v>
      </c>
      <c r="E1191" s="1" t="s">
        <v>8</v>
      </c>
      <c r="F1191" s="1" t="s">
        <v>34</v>
      </c>
      <c r="G1191" s="2">
        <v>45601</v>
      </c>
      <c r="H1191" s="1" t="s">
        <v>241</v>
      </c>
      <c r="I1191">
        <v>36.06</v>
      </c>
      <c r="J1191" s="1" t="s">
        <v>242</v>
      </c>
      <c r="K1191" s="2">
        <v>45605</v>
      </c>
      <c r="L1191" s="2">
        <v>45836</v>
      </c>
      <c r="M1191" t="b">
        <v>1</v>
      </c>
      <c r="N1191">
        <v>231</v>
      </c>
      <c r="O1191">
        <v>7</v>
      </c>
      <c r="P1191" s="2">
        <v>45786</v>
      </c>
      <c r="Q1191">
        <v>0</v>
      </c>
      <c r="R1191">
        <v>4.3899999999999997</v>
      </c>
    </row>
    <row r="1192" spans="2:18" x14ac:dyDescent="0.25">
      <c r="B1192" s="1" t="s">
        <v>1243</v>
      </c>
      <c r="C1192">
        <v>39</v>
      </c>
      <c r="D1192" s="1" t="s">
        <v>14</v>
      </c>
      <c r="E1192" s="1" t="s">
        <v>8</v>
      </c>
      <c r="F1192" s="1" t="s">
        <v>21</v>
      </c>
      <c r="G1192" s="2">
        <v>45565</v>
      </c>
      <c r="H1192" s="1" t="s">
        <v>241</v>
      </c>
      <c r="I1192">
        <v>43.88</v>
      </c>
      <c r="J1192" s="1" t="s">
        <v>242</v>
      </c>
      <c r="K1192" s="2">
        <v>45579</v>
      </c>
      <c r="L1192" s="2"/>
      <c r="M1192" t="b">
        <v>0</v>
      </c>
      <c r="N1192">
        <v>493</v>
      </c>
      <c r="O1192">
        <v>16</v>
      </c>
      <c r="P1192" s="2">
        <v>46052</v>
      </c>
      <c r="Q1192">
        <v>1</v>
      </c>
      <c r="R1192">
        <v>13.77</v>
      </c>
    </row>
    <row r="1193" spans="2:18" x14ac:dyDescent="0.25">
      <c r="B1193" s="1" t="s">
        <v>1244</v>
      </c>
      <c r="C1193">
        <v>37</v>
      </c>
      <c r="D1193" s="1" t="s">
        <v>14</v>
      </c>
      <c r="E1193" s="1" t="s">
        <v>43</v>
      </c>
      <c r="F1193" s="1" t="s">
        <v>12</v>
      </c>
      <c r="G1193" s="2">
        <v>45170</v>
      </c>
      <c r="H1193" s="1" t="s">
        <v>241</v>
      </c>
      <c r="I1193">
        <v>41.5</v>
      </c>
      <c r="J1193" s="1" t="s">
        <v>240</v>
      </c>
      <c r="K1193" s="2">
        <v>44949</v>
      </c>
      <c r="L1193" s="2">
        <v>45060</v>
      </c>
      <c r="M1193" t="b">
        <v>1</v>
      </c>
      <c r="N1193">
        <v>111</v>
      </c>
      <c r="O1193">
        <v>3</v>
      </c>
      <c r="P1193" s="2">
        <v>44978</v>
      </c>
      <c r="Q1193">
        <v>2</v>
      </c>
      <c r="R1193">
        <v>7.68</v>
      </c>
    </row>
    <row r="1194" spans="2:18" x14ac:dyDescent="0.25">
      <c r="B1194" s="1" t="s">
        <v>1245</v>
      </c>
      <c r="C1194">
        <v>27</v>
      </c>
      <c r="D1194" s="1" t="s">
        <v>7</v>
      </c>
      <c r="E1194" s="1" t="s">
        <v>8</v>
      </c>
      <c r="F1194" s="1" t="s">
        <v>12</v>
      </c>
      <c r="G1194" s="2">
        <v>45395</v>
      </c>
      <c r="H1194" s="1" t="s">
        <v>241</v>
      </c>
      <c r="I1194">
        <v>37.299999999999997</v>
      </c>
      <c r="J1194" s="1" t="s">
        <v>240</v>
      </c>
      <c r="K1194" s="2">
        <v>45407</v>
      </c>
      <c r="L1194" s="2"/>
      <c r="M1194" t="b">
        <v>0</v>
      </c>
      <c r="N1194">
        <v>665</v>
      </c>
      <c r="O1194">
        <v>22</v>
      </c>
      <c r="P1194" s="2">
        <v>46053</v>
      </c>
      <c r="Q1194">
        <v>2</v>
      </c>
      <c r="R1194">
        <v>5.83</v>
      </c>
    </row>
    <row r="1195" spans="2:18" x14ac:dyDescent="0.25">
      <c r="B1195" s="1" t="s">
        <v>1246</v>
      </c>
      <c r="C1195">
        <v>40</v>
      </c>
      <c r="D1195" s="1" t="s">
        <v>7</v>
      </c>
      <c r="E1195" s="1" t="s">
        <v>2797</v>
      </c>
      <c r="F1195" s="1" t="s">
        <v>9</v>
      </c>
      <c r="G1195" s="2">
        <v>45240</v>
      </c>
      <c r="H1195" s="1" t="s">
        <v>241</v>
      </c>
      <c r="I1195">
        <v>36.299999999999997</v>
      </c>
      <c r="J1195" s="1" t="s">
        <v>240</v>
      </c>
      <c r="K1195" s="2">
        <v>45244</v>
      </c>
      <c r="L1195" s="2"/>
      <c r="M1195" t="b">
        <v>0</v>
      </c>
      <c r="N1195">
        <v>828</v>
      </c>
      <c r="O1195">
        <v>27</v>
      </c>
      <c r="P1195" s="2">
        <v>46054</v>
      </c>
      <c r="Q1195">
        <v>2</v>
      </c>
      <c r="R1195">
        <v>16.579999999999998</v>
      </c>
    </row>
    <row r="1196" spans="2:18" x14ac:dyDescent="0.25">
      <c r="B1196" s="1" t="s">
        <v>1247</v>
      </c>
      <c r="C1196">
        <v>27</v>
      </c>
      <c r="D1196" s="1" t="s">
        <v>14</v>
      </c>
      <c r="E1196" s="1" t="s">
        <v>26</v>
      </c>
      <c r="F1196" s="1" t="s">
        <v>12</v>
      </c>
      <c r="G1196" s="2">
        <v>45118</v>
      </c>
      <c r="H1196" s="1" t="s">
        <v>237</v>
      </c>
      <c r="I1196">
        <v>21.11</v>
      </c>
      <c r="J1196" s="1" t="s">
        <v>240</v>
      </c>
      <c r="K1196" s="2">
        <v>45131</v>
      </c>
      <c r="L1196" s="2"/>
      <c r="M1196" t="b">
        <v>0</v>
      </c>
      <c r="N1196">
        <v>941</v>
      </c>
      <c r="O1196">
        <v>31</v>
      </c>
      <c r="P1196" s="2">
        <v>46049</v>
      </c>
      <c r="R1196">
        <v>8.7899999999999991</v>
      </c>
    </row>
    <row r="1197" spans="2:18" x14ac:dyDescent="0.25">
      <c r="B1197" s="1" t="s">
        <v>1248</v>
      </c>
      <c r="C1197">
        <v>29</v>
      </c>
      <c r="D1197" s="1" t="s">
        <v>7</v>
      </c>
      <c r="E1197" s="1" t="s">
        <v>28</v>
      </c>
      <c r="F1197" s="1" t="s">
        <v>21</v>
      </c>
      <c r="G1197" s="2">
        <v>45719</v>
      </c>
      <c r="H1197" s="1" t="s">
        <v>237</v>
      </c>
      <c r="I1197">
        <v>19.55</v>
      </c>
      <c r="J1197" s="1" t="s">
        <v>238</v>
      </c>
      <c r="K1197" s="2">
        <v>45722</v>
      </c>
      <c r="L1197" s="2"/>
      <c r="M1197" t="b">
        <v>0</v>
      </c>
      <c r="N1197">
        <v>350</v>
      </c>
      <c r="O1197">
        <v>11</v>
      </c>
      <c r="P1197" s="2">
        <v>46046</v>
      </c>
      <c r="Q1197">
        <v>2</v>
      </c>
      <c r="R1197">
        <v>9.91</v>
      </c>
    </row>
    <row r="1198" spans="2:18" x14ac:dyDescent="0.25">
      <c r="B1198" s="1" t="s">
        <v>1249</v>
      </c>
      <c r="C1198">
        <v>26</v>
      </c>
      <c r="D1198" s="1" t="s">
        <v>14</v>
      </c>
      <c r="E1198" s="1" t="s">
        <v>28</v>
      </c>
      <c r="F1198" s="1" t="s">
        <v>9</v>
      </c>
      <c r="G1198" s="2">
        <v>45519</v>
      </c>
      <c r="H1198" s="1" t="s">
        <v>237</v>
      </c>
      <c r="I1198">
        <v>21.14</v>
      </c>
      <c r="J1198" s="1" t="s">
        <v>242</v>
      </c>
      <c r="K1198" s="2">
        <v>45522</v>
      </c>
      <c r="L1198" s="2"/>
      <c r="M1198" t="b">
        <v>0</v>
      </c>
      <c r="N1198">
        <v>550</v>
      </c>
      <c r="O1198">
        <v>18</v>
      </c>
      <c r="P1198" s="2">
        <v>46050</v>
      </c>
      <c r="Q1198">
        <v>1</v>
      </c>
      <c r="R1198">
        <v>7.82</v>
      </c>
    </row>
    <row r="1199" spans="2:18" x14ac:dyDescent="0.25">
      <c r="B1199" s="1" t="s">
        <v>1250</v>
      </c>
      <c r="D1199" s="1" t="s">
        <v>31</v>
      </c>
      <c r="E1199" s="1" t="s">
        <v>11</v>
      </c>
      <c r="F1199" s="1" t="s">
        <v>12</v>
      </c>
      <c r="G1199" s="2">
        <v>45641</v>
      </c>
      <c r="H1199" s="1" t="s">
        <v>241</v>
      </c>
      <c r="I1199">
        <v>38.81</v>
      </c>
      <c r="J1199" s="1" t="s">
        <v>240</v>
      </c>
      <c r="K1199" s="2">
        <v>45655</v>
      </c>
      <c r="L1199" s="2"/>
      <c r="M1199" t="b">
        <v>0</v>
      </c>
      <c r="N1199">
        <v>417</v>
      </c>
      <c r="O1199">
        <v>13</v>
      </c>
      <c r="P1199" s="2">
        <v>46050</v>
      </c>
      <c r="Q1199">
        <v>0</v>
      </c>
      <c r="R1199">
        <v>9.6300000000000008</v>
      </c>
    </row>
    <row r="1200" spans="2:18" x14ac:dyDescent="0.25">
      <c r="B1200" s="1" t="s">
        <v>1251</v>
      </c>
      <c r="C1200">
        <v>40</v>
      </c>
      <c r="D1200" s="1" t="s">
        <v>14</v>
      </c>
      <c r="E1200" s="1" t="s">
        <v>43</v>
      </c>
      <c r="F1200" s="1" t="s">
        <v>12</v>
      </c>
      <c r="G1200" s="2">
        <v>45731</v>
      </c>
      <c r="H1200" s="1" t="s">
        <v>239</v>
      </c>
      <c r="I1200">
        <v>82.23</v>
      </c>
      <c r="J1200" s="1" t="s">
        <v>238</v>
      </c>
      <c r="K1200" s="2">
        <v>45741</v>
      </c>
      <c r="L1200" s="2"/>
      <c r="M1200" t="b">
        <v>0</v>
      </c>
      <c r="N1200">
        <v>331</v>
      </c>
      <c r="O1200">
        <v>11</v>
      </c>
      <c r="P1200" s="2">
        <v>46053</v>
      </c>
      <c r="Q1200">
        <v>3</v>
      </c>
      <c r="R1200">
        <v>14.88</v>
      </c>
    </row>
    <row r="1201" spans="2:18" x14ac:dyDescent="0.25">
      <c r="B1201" s="1" t="s">
        <v>1252</v>
      </c>
      <c r="C1201">
        <v>39</v>
      </c>
      <c r="D1201" s="1" t="s">
        <v>7</v>
      </c>
      <c r="E1201" s="1" t="s">
        <v>36</v>
      </c>
      <c r="F1201" s="1" t="s">
        <v>41</v>
      </c>
      <c r="G1201" s="2">
        <v>46033</v>
      </c>
      <c r="H1201" s="1" t="s">
        <v>237</v>
      </c>
      <c r="I1201">
        <v>19.46</v>
      </c>
      <c r="J1201" s="1" t="s">
        <v>240</v>
      </c>
      <c r="K1201" s="2">
        <v>46034</v>
      </c>
      <c r="L1201" s="2"/>
      <c r="M1201" t="b">
        <v>0</v>
      </c>
      <c r="N1201">
        <v>38</v>
      </c>
      <c r="O1201">
        <v>1</v>
      </c>
      <c r="P1201" s="2">
        <v>46053</v>
      </c>
      <c r="Q1201">
        <v>0</v>
      </c>
      <c r="R1201">
        <v>9.1199999999999992</v>
      </c>
    </row>
    <row r="1202" spans="2:18" x14ac:dyDescent="0.25">
      <c r="B1202" s="1" t="s">
        <v>1253</v>
      </c>
      <c r="C1202">
        <v>45</v>
      </c>
      <c r="D1202" s="1" t="s">
        <v>7</v>
      </c>
      <c r="E1202" s="1" t="s">
        <v>8</v>
      </c>
      <c r="F1202" s="1" t="s">
        <v>9</v>
      </c>
      <c r="G1202" s="2">
        <v>45831</v>
      </c>
      <c r="H1202" s="1" t="s">
        <v>237</v>
      </c>
      <c r="I1202">
        <v>18.05</v>
      </c>
      <c r="J1202" s="1" t="s">
        <v>240</v>
      </c>
      <c r="K1202" s="2">
        <v>45844</v>
      </c>
      <c r="L1202" s="2"/>
      <c r="M1202" t="b">
        <v>0</v>
      </c>
      <c r="N1202">
        <v>228</v>
      </c>
      <c r="O1202">
        <v>7</v>
      </c>
      <c r="P1202" s="2">
        <v>46041</v>
      </c>
      <c r="Q1202">
        <v>1</v>
      </c>
      <c r="R1202">
        <v>10.53</v>
      </c>
    </row>
    <row r="1203" spans="2:18" x14ac:dyDescent="0.25">
      <c r="B1203" s="1" t="s">
        <v>1254</v>
      </c>
      <c r="C1203">
        <v>59</v>
      </c>
      <c r="D1203" s="1" t="s">
        <v>14</v>
      </c>
      <c r="E1203" s="1" t="s">
        <v>26</v>
      </c>
      <c r="F1203" s="1" t="s">
        <v>18</v>
      </c>
      <c r="G1203" s="2">
        <v>45626</v>
      </c>
      <c r="H1203" s="1" t="s">
        <v>239</v>
      </c>
      <c r="I1203">
        <v>78.09</v>
      </c>
      <c r="J1203" s="1" t="s">
        <v>238</v>
      </c>
      <c r="K1203" s="2">
        <v>45628</v>
      </c>
      <c r="L1203" s="2"/>
      <c r="M1203" t="b">
        <v>0</v>
      </c>
      <c r="N1203">
        <v>444</v>
      </c>
      <c r="O1203">
        <v>14</v>
      </c>
      <c r="P1203" s="2">
        <v>46054</v>
      </c>
      <c r="Q1203">
        <v>1</v>
      </c>
      <c r="R1203">
        <v>15.73</v>
      </c>
    </row>
    <row r="1204" spans="2:18" x14ac:dyDescent="0.25">
      <c r="B1204" s="1" t="s">
        <v>1255</v>
      </c>
      <c r="C1204">
        <v>19</v>
      </c>
      <c r="D1204" s="1" t="s">
        <v>14</v>
      </c>
      <c r="E1204" s="1" t="s">
        <v>8</v>
      </c>
      <c r="F1204" s="1" t="s">
        <v>12</v>
      </c>
      <c r="G1204" s="2">
        <v>45917</v>
      </c>
      <c r="H1204" s="1" t="s">
        <v>237</v>
      </c>
      <c r="I1204">
        <v>17.2</v>
      </c>
      <c r="J1204" s="1" t="s">
        <v>238</v>
      </c>
      <c r="K1204" s="2">
        <v>45927</v>
      </c>
      <c r="L1204" s="2"/>
      <c r="M1204" t="b">
        <v>0</v>
      </c>
      <c r="N1204">
        <v>145</v>
      </c>
      <c r="O1204">
        <v>4</v>
      </c>
      <c r="P1204" s="2">
        <v>46044</v>
      </c>
      <c r="Q1204">
        <v>2</v>
      </c>
      <c r="R1204">
        <v>14.29</v>
      </c>
    </row>
    <row r="1205" spans="2:18" x14ac:dyDescent="0.25">
      <c r="B1205" s="1" t="s">
        <v>1256</v>
      </c>
      <c r="C1205">
        <v>27</v>
      </c>
      <c r="D1205" s="1" t="s">
        <v>14</v>
      </c>
      <c r="E1205" s="1" t="s">
        <v>28</v>
      </c>
      <c r="F1205" s="1" t="s">
        <v>21</v>
      </c>
      <c r="G1205" s="2">
        <v>45465</v>
      </c>
      <c r="H1205" s="1" t="s">
        <v>239</v>
      </c>
      <c r="J1205" s="1" t="s">
        <v>242</v>
      </c>
      <c r="K1205" s="2">
        <v>45471</v>
      </c>
      <c r="L1205" s="2"/>
      <c r="M1205" t="b">
        <v>0</v>
      </c>
      <c r="N1205">
        <v>601</v>
      </c>
      <c r="O1205">
        <v>20</v>
      </c>
      <c r="P1205" s="2">
        <v>46044</v>
      </c>
      <c r="Q1205">
        <v>1</v>
      </c>
      <c r="R1205">
        <v>15.21</v>
      </c>
    </row>
    <row r="1206" spans="2:18" x14ac:dyDescent="0.25">
      <c r="B1206" s="1" t="s">
        <v>1257</v>
      </c>
      <c r="C1206">
        <v>28</v>
      </c>
      <c r="D1206" s="1" t="s">
        <v>7</v>
      </c>
      <c r="E1206" s="1" t="s">
        <v>50</v>
      </c>
      <c r="F1206" s="1" t="s">
        <v>9</v>
      </c>
      <c r="G1206" s="2">
        <v>46036</v>
      </c>
      <c r="H1206" s="1" t="s">
        <v>237</v>
      </c>
      <c r="I1206">
        <v>20.16</v>
      </c>
      <c r="J1206" s="1" t="s">
        <v>240</v>
      </c>
      <c r="K1206" s="2">
        <v>46036</v>
      </c>
      <c r="L1206" s="2">
        <v>46052</v>
      </c>
      <c r="M1206" t="b">
        <v>1</v>
      </c>
      <c r="N1206">
        <v>16</v>
      </c>
      <c r="O1206">
        <v>0</v>
      </c>
      <c r="P1206" s="2">
        <v>46000</v>
      </c>
      <c r="Q1206">
        <v>4</v>
      </c>
      <c r="R1206">
        <v>0.42</v>
      </c>
    </row>
    <row r="1207" spans="2:18" x14ac:dyDescent="0.25">
      <c r="B1207" s="1" t="s">
        <v>1258</v>
      </c>
      <c r="C1207">
        <v>26</v>
      </c>
      <c r="D1207" s="1" t="s">
        <v>7</v>
      </c>
      <c r="E1207" s="1" t="s">
        <v>36</v>
      </c>
      <c r="F1207" s="1" t="s">
        <v>9</v>
      </c>
      <c r="G1207" s="2">
        <v>45874</v>
      </c>
      <c r="H1207" s="1" t="s">
        <v>237</v>
      </c>
      <c r="I1207">
        <v>20.51</v>
      </c>
      <c r="J1207" s="1" t="s">
        <v>238</v>
      </c>
      <c r="K1207" s="2">
        <v>45796</v>
      </c>
      <c r="L1207" s="2">
        <v>45937</v>
      </c>
      <c r="M1207" t="b">
        <v>1</v>
      </c>
      <c r="N1207">
        <v>141</v>
      </c>
      <c r="O1207">
        <v>4</v>
      </c>
      <c r="P1207" s="2">
        <v>45878</v>
      </c>
      <c r="Q1207">
        <v>0</v>
      </c>
      <c r="R1207">
        <v>0</v>
      </c>
    </row>
    <row r="1208" spans="2:18" x14ac:dyDescent="0.25">
      <c r="B1208" s="1" t="s">
        <v>1259</v>
      </c>
      <c r="C1208">
        <v>24</v>
      </c>
      <c r="D1208" s="1" t="s">
        <v>7</v>
      </c>
      <c r="E1208" s="1" t="s">
        <v>43</v>
      </c>
      <c r="F1208" s="1" t="s">
        <v>34</v>
      </c>
      <c r="G1208" s="2">
        <v>45660</v>
      </c>
      <c r="H1208" s="1" t="s">
        <v>237</v>
      </c>
      <c r="I1208">
        <v>20.010000000000002</v>
      </c>
      <c r="J1208" s="1" t="s">
        <v>242</v>
      </c>
      <c r="K1208" s="2">
        <v>45670</v>
      </c>
      <c r="L1208" s="2">
        <v>45913</v>
      </c>
      <c r="M1208" t="b">
        <v>1</v>
      </c>
      <c r="N1208">
        <v>243</v>
      </c>
      <c r="O1208">
        <v>8</v>
      </c>
      <c r="P1208" s="2">
        <v>45835</v>
      </c>
      <c r="Q1208">
        <v>5</v>
      </c>
      <c r="R1208">
        <v>0</v>
      </c>
    </row>
    <row r="1209" spans="2:18" x14ac:dyDescent="0.25">
      <c r="B1209" s="1" t="s">
        <v>1260</v>
      </c>
      <c r="C1209">
        <v>31</v>
      </c>
      <c r="D1209" s="1" t="s">
        <v>7</v>
      </c>
      <c r="E1209" s="1" t="s">
        <v>50</v>
      </c>
      <c r="F1209" s="1" t="s">
        <v>12</v>
      </c>
      <c r="G1209" s="2">
        <v>45945</v>
      </c>
      <c r="H1209" s="1" t="s">
        <v>237</v>
      </c>
      <c r="I1209">
        <v>18.809999999999999</v>
      </c>
      <c r="J1209" s="1" t="s">
        <v>238</v>
      </c>
      <c r="K1209" s="2">
        <v>45958</v>
      </c>
      <c r="L1209" s="2"/>
      <c r="M1209" t="b">
        <v>0</v>
      </c>
      <c r="N1209">
        <v>114</v>
      </c>
      <c r="O1209">
        <v>3</v>
      </c>
      <c r="P1209" s="2">
        <v>46045</v>
      </c>
      <c r="Q1209">
        <v>1</v>
      </c>
      <c r="R1209">
        <v>4.34</v>
      </c>
    </row>
    <row r="1210" spans="2:18" x14ac:dyDescent="0.25">
      <c r="B1210" s="1" t="s">
        <v>1261</v>
      </c>
      <c r="C1210">
        <v>23</v>
      </c>
      <c r="D1210" s="1" t="s">
        <v>7</v>
      </c>
      <c r="E1210" s="1" t="s">
        <v>8</v>
      </c>
      <c r="F1210" s="1" t="s">
        <v>21</v>
      </c>
      <c r="G1210" s="2">
        <v>45507</v>
      </c>
      <c r="H1210" s="1" t="s">
        <v>237</v>
      </c>
      <c r="I1210">
        <v>21.36</v>
      </c>
      <c r="J1210" s="1" t="s">
        <v>240</v>
      </c>
      <c r="K1210" s="2">
        <v>45516</v>
      </c>
      <c r="L1210" s="2"/>
      <c r="M1210" t="b">
        <v>0</v>
      </c>
      <c r="N1210">
        <v>556</v>
      </c>
      <c r="O1210">
        <v>18</v>
      </c>
      <c r="P1210" s="2">
        <v>46054</v>
      </c>
      <c r="Q1210">
        <v>1</v>
      </c>
      <c r="R1210">
        <v>5.07</v>
      </c>
    </row>
    <row r="1211" spans="2:18" x14ac:dyDescent="0.25">
      <c r="B1211" s="1" t="s">
        <v>1262</v>
      </c>
      <c r="C1211">
        <v>37</v>
      </c>
      <c r="D1211" s="1" t="s">
        <v>7</v>
      </c>
      <c r="E1211" s="1" t="s">
        <v>8</v>
      </c>
      <c r="F1211" s="1" t="s">
        <v>21</v>
      </c>
      <c r="G1211" s="2">
        <v>45739</v>
      </c>
      <c r="H1211" s="1" t="s">
        <v>243</v>
      </c>
      <c r="I1211">
        <v>20.36</v>
      </c>
      <c r="J1211" s="1" t="s">
        <v>240</v>
      </c>
      <c r="K1211" s="2">
        <v>45720</v>
      </c>
      <c r="L1211" s="2"/>
      <c r="M1211" t="b">
        <v>0</v>
      </c>
      <c r="N1211">
        <v>352</v>
      </c>
      <c r="O1211">
        <v>11</v>
      </c>
      <c r="P1211" s="2">
        <v>46042</v>
      </c>
      <c r="Q1211">
        <v>1</v>
      </c>
      <c r="R1211">
        <v>8.73</v>
      </c>
    </row>
    <row r="1212" spans="2:18" x14ac:dyDescent="0.25">
      <c r="B1212" s="1" t="s">
        <v>1263</v>
      </c>
      <c r="C1212">
        <v>34</v>
      </c>
      <c r="D1212" s="1" t="s">
        <v>7</v>
      </c>
      <c r="E1212" s="1" t="s">
        <v>36</v>
      </c>
      <c r="F1212" s="1" t="s">
        <v>34</v>
      </c>
      <c r="G1212" s="2">
        <v>45247</v>
      </c>
      <c r="H1212" s="1" t="s">
        <v>237</v>
      </c>
      <c r="I1212">
        <v>21.11</v>
      </c>
      <c r="J1212" s="1" t="s">
        <v>242</v>
      </c>
      <c r="K1212" s="2">
        <v>45260</v>
      </c>
      <c r="L1212" s="2">
        <v>45511</v>
      </c>
      <c r="M1212" t="b">
        <v>1</v>
      </c>
      <c r="N1212">
        <v>251</v>
      </c>
      <c r="O1212">
        <v>8</v>
      </c>
      <c r="P1212" s="2">
        <v>45437</v>
      </c>
      <c r="Q1212">
        <v>0</v>
      </c>
      <c r="R1212">
        <v>5.89</v>
      </c>
    </row>
    <row r="1213" spans="2:18" x14ac:dyDescent="0.25">
      <c r="B1213" s="1" t="s">
        <v>1264</v>
      </c>
      <c r="C1213">
        <v>38</v>
      </c>
      <c r="D1213" s="1" t="s">
        <v>7</v>
      </c>
      <c r="E1213" s="1" t="s">
        <v>8</v>
      </c>
      <c r="F1213" s="1" t="s">
        <v>21</v>
      </c>
      <c r="G1213" s="2">
        <v>46012</v>
      </c>
      <c r="H1213" s="1" t="s">
        <v>237</v>
      </c>
      <c r="I1213">
        <v>21.21</v>
      </c>
      <c r="J1213" s="1" t="s">
        <v>238</v>
      </c>
      <c r="K1213" s="2">
        <v>46026</v>
      </c>
      <c r="L1213" s="2">
        <v>46022</v>
      </c>
      <c r="M1213" t="b">
        <v>1</v>
      </c>
      <c r="N1213">
        <v>4</v>
      </c>
      <c r="O1213">
        <v>0</v>
      </c>
      <c r="P1213" s="2">
        <v>45923</v>
      </c>
      <c r="R1213">
        <v>9.3699999999999992</v>
      </c>
    </row>
    <row r="1214" spans="2:18" x14ac:dyDescent="0.25">
      <c r="B1214" s="1" t="s">
        <v>1265</v>
      </c>
      <c r="C1214">
        <v>39</v>
      </c>
      <c r="D1214" s="1" t="s">
        <v>14</v>
      </c>
      <c r="E1214" s="1" t="s">
        <v>8</v>
      </c>
      <c r="F1214" s="1" t="s">
        <v>12</v>
      </c>
      <c r="G1214" s="2">
        <v>45629</v>
      </c>
      <c r="H1214" s="1" t="s">
        <v>239</v>
      </c>
      <c r="I1214">
        <v>78.209999999999994</v>
      </c>
      <c r="J1214" s="1" t="s">
        <v>242</v>
      </c>
      <c r="K1214" s="2">
        <v>45637</v>
      </c>
      <c r="L1214" s="2"/>
      <c r="M1214" t="b">
        <v>0</v>
      </c>
      <c r="N1214">
        <v>435</v>
      </c>
      <c r="O1214">
        <v>14</v>
      </c>
      <c r="P1214" s="2">
        <v>46041</v>
      </c>
      <c r="Q1214">
        <v>1</v>
      </c>
      <c r="R1214">
        <v>16.18</v>
      </c>
    </row>
    <row r="1215" spans="2:18" x14ac:dyDescent="0.25">
      <c r="B1215" s="1" t="s">
        <v>1266</v>
      </c>
      <c r="C1215">
        <v>39</v>
      </c>
      <c r="D1215" s="1" t="s">
        <v>7</v>
      </c>
      <c r="E1215" s="1" t="s">
        <v>57</v>
      </c>
      <c r="F1215" s="1" t="s">
        <v>12</v>
      </c>
      <c r="G1215" s="2">
        <v>45808</v>
      </c>
      <c r="H1215" s="1" t="s">
        <v>237</v>
      </c>
      <c r="I1215">
        <v>19.59</v>
      </c>
      <c r="J1215" s="1" t="s">
        <v>240</v>
      </c>
      <c r="K1215" s="2">
        <v>45808</v>
      </c>
      <c r="L1215" s="2">
        <v>46047</v>
      </c>
      <c r="M1215" t="b">
        <v>1</v>
      </c>
      <c r="N1215">
        <v>239</v>
      </c>
      <c r="O1215">
        <v>7</v>
      </c>
      <c r="P1215" s="2">
        <v>46006</v>
      </c>
      <c r="Q1215">
        <v>3</v>
      </c>
    </row>
    <row r="1216" spans="2:18" x14ac:dyDescent="0.25">
      <c r="B1216" s="1" t="s">
        <v>1267</v>
      </c>
      <c r="C1216">
        <v>31</v>
      </c>
      <c r="D1216" s="1" t="s">
        <v>14</v>
      </c>
      <c r="E1216" s="1" t="s">
        <v>126</v>
      </c>
      <c r="F1216" s="1" t="s">
        <v>12</v>
      </c>
      <c r="G1216" s="2">
        <v>45446</v>
      </c>
      <c r="H1216" s="1" t="s">
        <v>241</v>
      </c>
      <c r="I1216">
        <v>20.18</v>
      </c>
      <c r="J1216" s="1" t="s">
        <v>242</v>
      </c>
      <c r="K1216" s="2">
        <v>45451</v>
      </c>
      <c r="L1216" s="2"/>
      <c r="M1216" t="b">
        <v>0</v>
      </c>
      <c r="N1216">
        <v>621</v>
      </c>
      <c r="O1216">
        <v>20</v>
      </c>
      <c r="P1216" s="2">
        <v>46040</v>
      </c>
      <c r="Q1216">
        <v>0</v>
      </c>
      <c r="R1216">
        <v>3.69</v>
      </c>
    </row>
    <row r="1217" spans="2:18" x14ac:dyDescent="0.25">
      <c r="B1217" s="1" t="s">
        <v>1268</v>
      </c>
      <c r="C1217">
        <v>53</v>
      </c>
      <c r="D1217" s="1" t="s">
        <v>14</v>
      </c>
      <c r="E1217" s="1" t="s">
        <v>50</v>
      </c>
      <c r="F1217" s="1" t="s">
        <v>34</v>
      </c>
      <c r="G1217" s="2">
        <v>45903</v>
      </c>
      <c r="H1217" s="1" t="s">
        <v>237</v>
      </c>
      <c r="I1217">
        <v>17.25</v>
      </c>
      <c r="J1217" s="1" t="s">
        <v>240</v>
      </c>
      <c r="K1217" s="2">
        <v>45912</v>
      </c>
      <c r="L1217" s="2"/>
      <c r="M1217" t="b">
        <v>0</v>
      </c>
      <c r="N1217">
        <v>160</v>
      </c>
      <c r="O1217">
        <v>5</v>
      </c>
      <c r="P1217" s="2">
        <v>46045</v>
      </c>
      <c r="Q1217">
        <v>3</v>
      </c>
      <c r="R1217">
        <v>11.69</v>
      </c>
    </row>
    <row r="1218" spans="2:18" x14ac:dyDescent="0.25">
      <c r="B1218" s="1" t="s">
        <v>1269</v>
      </c>
      <c r="C1218">
        <v>36</v>
      </c>
      <c r="D1218" s="1" t="s">
        <v>7</v>
      </c>
      <c r="E1218" s="1" t="s">
        <v>28</v>
      </c>
      <c r="F1218" s="1" t="s">
        <v>12</v>
      </c>
      <c r="G1218" s="2">
        <v>45010</v>
      </c>
      <c r="H1218" s="1" t="s">
        <v>239</v>
      </c>
      <c r="I1218">
        <v>71.88</v>
      </c>
      <c r="J1218" s="1" t="s">
        <v>240</v>
      </c>
      <c r="K1218" s="2">
        <v>45011</v>
      </c>
      <c r="L1218" s="2"/>
      <c r="M1218" t="b">
        <v>0</v>
      </c>
      <c r="N1218">
        <v>1061</v>
      </c>
      <c r="O1218">
        <v>35</v>
      </c>
      <c r="P1218" s="2">
        <v>46048</v>
      </c>
      <c r="Q1218">
        <v>0</v>
      </c>
      <c r="R1218">
        <v>9.8699999999999992</v>
      </c>
    </row>
    <row r="1219" spans="2:18" x14ac:dyDescent="0.25">
      <c r="B1219" s="1" t="s">
        <v>1270</v>
      </c>
      <c r="C1219">
        <v>18</v>
      </c>
      <c r="D1219" s="1" t="s">
        <v>14</v>
      </c>
      <c r="E1219" s="1" t="s">
        <v>36</v>
      </c>
      <c r="F1219" s="1" t="s">
        <v>34</v>
      </c>
      <c r="G1219" s="2">
        <v>45055</v>
      </c>
      <c r="H1219" s="1" t="s">
        <v>239</v>
      </c>
      <c r="I1219">
        <v>70.790000000000006</v>
      </c>
      <c r="J1219" s="1" t="s">
        <v>240</v>
      </c>
      <c r="K1219" s="2">
        <v>45056</v>
      </c>
      <c r="L1219" s="2"/>
      <c r="M1219" t="b">
        <v>0</v>
      </c>
      <c r="N1219">
        <v>1016</v>
      </c>
      <c r="O1219">
        <v>33</v>
      </c>
      <c r="P1219" s="2">
        <v>46053</v>
      </c>
      <c r="Q1219">
        <v>0</v>
      </c>
      <c r="R1219">
        <v>17.21</v>
      </c>
    </row>
    <row r="1220" spans="2:18" x14ac:dyDescent="0.25">
      <c r="B1220" s="1" t="s">
        <v>1271</v>
      </c>
      <c r="C1220">
        <v>25</v>
      </c>
      <c r="D1220" s="1" t="s">
        <v>14</v>
      </c>
      <c r="E1220" s="1" t="s">
        <v>20</v>
      </c>
      <c r="F1220" s="1" t="s">
        <v>12</v>
      </c>
      <c r="G1220" s="2">
        <v>45498</v>
      </c>
      <c r="H1220" s="1" t="s">
        <v>243</v>
      </c>
      <c r="I1220">
        <v>197.28</v>
      </c>
      <c r="J1220" s="1" t="s">
        <v>240</v>
      </c>
      <c r="K1220" s="2">
        <v>45503</v>
      </c>
      <c r="L1220" s="2"/>
      <c r="M1220" t="b">
        <v>0</v>
      </c>
      <c r="N1220">
        <v>569</v>
      </c>
      <c r="O1220">
        <v>18</v>
      </c>
      <c r="P1220" s="2">
        <v>46053</v>
      </c>
      <c r="Q1220">
        <v>2</v>
      </c>
      <c r="R1220">
        <v>21.27</v>
      </c>
    </row>
    <row r="1221" spans="2:18" x14ac:dyDescent="0.25">
      <c r="B1221" s="1" t="s">
        <v>1272</v>
      </c>
      <c r="C1221">
        <v>18</v>
      </c>
      <c r="D1221" s="1" t="s">
        <v>14</v>
      </c>
      <c r="E1221" s="1" t="s">
        <v>28</v>
      </c>
      <c r="F1221" s="1" t="s">
        <v>15</v>
      </c>
      <c r="G1221" s="2">
        <v>45752</v>
      </c>
      <c r="H1221" s="1" t="s">
        <v>239</v>
      </c>
      <c r="I1221">
        <v>76.89</v>
      </c>
      <c r="J1221" s="1" t="s">
        <v>242</v>
      </c>
      <c r="K1221" s="2">
        <v>45765</v>
      </c>
      <c r="L1221" s="2"/>
      <c r="M1221" t="b">
        <v>0</v>
      </c>
      <c r="N1221">
        <v>307</v>
      </c>
      <c r="O1221">
        <v>10</v>
      </c>
      <c r="P1221" s="2">
        <v>46042</v>
      </c>
      <c r="Q1221">
        <v>0</v>
      </c>
      <c r="R1221">
        <v>19.13</v>
      </c>
    </row>
    <row r="1222" spans="2:18" x14ac:dyDescent="0.25">
      <c r="B1222" s="1" t="s">
        <v>1273</v>
      </c>
      <c r="C1222">
        <v>34</v>
      </c>
      <c r="D1222" s="1" t="s">
        <v>7</v>
      </c>
      <c r="E1222" s="1" t="s">
        <v>26</v>
      </c>
      <c r="F1222" s="1" t="s">
        <v>18</v>
      </c>
      <c r="G1222" s="2">
        <v>45838</v>
      </c>
      <c r="H1222" s="1" t="s">
        <v>237</v>
      </c>
      <c r="I1222">
        <v>16.82</v>
      </c>
      <c r="J1222" s="1" t="s">
        <v>240</v>
      </c>
      <c r="K1222" s="2">
        <v>45842</v>
      </c>
      <c r="L1222" s="2"/>
      <c r="M1222" t="b">
        <v>0</v>
      </c>
      <c r="N1222">
        <v>230</v>
      </c>
      <c r="O1222">
        <v>7</v>
      </c>
      <c r="P1222" s="2">
        <v>46048</v>
      </c>
      <c r="Q1222">
        <v>1</v>
      </c>
      <c r="R1222">
        <v>5.92</v>
      </c>
    </row>
    <row r="1223" spans="2:18" x14ac:dyDescent="0.25">
      <c r="B1223" s="1" t="s">
        <v>1274</v>
      </c>
      <c r="C1223">
        <v>33</v>
      </c>
      <c r="D1223" s="1" t="s">
        <v>7</v>
      </c>
      <c r="E1223" s="1" t="s">
        <v>11</v>
      </c>
      <c r="F1223" s="1" t="s">
        <v>9</v>
      </c>
      <c r="G1223" s="2">
        <v>45422</v>
      </c>
      <c r="H1223" s="1" t="s">
        <v>241</v>
      </c>
      <c r="I1223">
        <v>39.47</v>
      </c>
      <c r="J1223" s="1" t="s">
        <v>240</v>
      </c>
      <c r="K1223" s="2">
        <v>45436</v>
      </c>
      <c r="L1223" s="2"/>
      <c r="M1223" t="b">
        <v>0</v>
      </c>
      <c r="N1223">
        <v>636</v>
      </c>
      <c r="O1223">
        <v>21</v>
      </c>
      <c r="P1223" s="2">
        <v>46043</v>
      </c>
      <c r="Q1223">
        <v>0</v>
      </c>
      <c r="R1223">
        <v>10.029999999999999</v>
      </c>
    </row>
    <row r="1224" spans="2:18" x14ac:dyDescent="0.25">
      <c r="B1224" s="1" t="s">
        <v>1275</v>
      </c>
      <c r="C1224">
        <v>30</v>
      </c>
      <c r="D1224" s="1" t="s">
        <v>14</v>
      </c>
      <c r="E1224" s="1" t="s">
        <v>11</v>
      </c>
      <c r="F1224" s="1" t="s">
        <v>114</v>
      </c>
      <c r="G1224" s="2">
        <v>45659</v>
      </c>
      <c r="H1224" s="1" t="s">
        <v>241</v>
      </c>
      <c r="I1224">
        <v>18.850000000000001</v>
      </c>
      <c r="J1224" s="1" t="s">
        <v>238</v>
      </c>
      <c r="K1224" s="2">
        <v>45671</v>
      </c>
      <c r="L1224" s="2"/>
      <c r="M1224" t="b">
        <v>0</v>
      </c>
      <c r="N1224">
        <v>401</v>
      </c>
      <c r="O1224">
        <v>13</v>
      </c>
      <c r="P1224" s="2">
        <v>46042</v>
      </c>
      <c r="Q1224">
        <v>1</v>
      </c>
      <c r="R1224">
        <v>4.93</v>
      </c>
    </row>
    <row r="1225" spans="2:18" x14ac:dyDescent="0.25">
      <c r="B1225" s="1" t="s">
        <v>1276</v>
      </c>
      <c r="C1225">
        <v>52</v>
      </c>
      <c r="D1225" s="1" t="s">
        <v>14</v>
      </c>
      <c r="E1225" s="1" t="s">
        <v>50</v>
      </c>
      <c r="F1225" s="1" t="s">
        <v>15</v>
      </c>
      <c r="G1225" s="2">
        <v>45550</v>
      </c>
      <c r="H1225" s="1" t="s">
        <v>239</v>
      </c>
      <c r="I1225">
        <v>86.47</v>
      </c>
      <c r="J1225" s="1" t="s">
        <v>242</v>
      </c>
      <c r="K1225" s="2">
        <v>45554</v>
      </c>
      <c r="L1225" s="2"/>
      <c r="M1225" t="b">
        <v>0</v>
      </c>
      <c r="N1225">
        <v>518</v>
      </c>
      <c r="O1225">
        <v>17</v>
      </c>
      <c r="P1225" s="2">
        <v>46048</v>
      </c>
      <c r="Q1225">
        <v>0</v>
      </c>
      <c r="R1225">
        <v>21.57</v>
      </c>
    </row>
    <row r="1226" spans="2:18" x14ac:dyDescent="0.25">
      <c r="B1226" s="1" t="s">
        <v>1277</v>
      </c>
      <c r="C1226">
        <v>39</v>
      </c>
      <c r="D1226" s="1" t="s">
        <v>7</v>
      </c>
      <c r="E1226" s="1" t="s">
        <v>8</v>
      </c>
      <c r="F1226" s="1" t="s">
        <v>12</v>
      </c>
      <c r="G1226" s="2">
        <v>46010</v>
      </c>
      <c r="H1226" s="1" t="s">
        <v>237</v>
      </c>
      <c r="I1226">
        <v>22.06</v>
      </c>
      <c r="J1226" s="1" t="s">
        <v>240</v>
      </c>
      <c r="K1226" s="2">
        <v>46013</v>
      </c>
      <c r="L1226" s="2">
        <v>46019</v>
      </c>
      <c r="M1226" t="b">
        <v>1</v>
      </c>
      <c r="N1226">
        <v>6</v>
      </c>
      <c r="O1226">
        <v>0</v>
      </c>
      <c r="P1226" s="2">
        <v>45949</v>
      </c>
      <c r="Q1226">
        <v>1</v>
      </c>
    </row>
    <row r="1227" spans="2:18" x14ac:dyDescent="0.25">
      <c r="B1227" s="1" t="s">
        <v>1278</v>
      </c>
      <c r="C1227">
        <v>41</v>
      </c>
      <c r="D1227" s="1" t="s">
        <v>24</v>
      </c>
      <c r="E1227" s="1" t="s">
        <v>43</v>
      </c>
      <c r="F1227" s="1" t="s">
        <v>15</v>
      </c>
      <c r="G1227" s="2">
        <v>45664</v>
      </c>
      <c r="H1227" s="1" t="s">
        <v>237</v>
      </c>
      <c r="I1227">
        <v>19.690000000000001</v>
      </c>
      <c r="J1227" s="1" t="s">
        <v>240</v>
      </c>
      <c r="K1227" s="2">
        <v>45676</v>
      </c>
      <c r="L1227" s="2"/>
      <c r="M1227" t="b">
        <v>0</v>
      </c>
      <c r="N1227">
        <v>396</v>
      </c>
      <c r="O1227">
        <v>13</v>
      </c>
      <c r="P1227" s="2">
        <v>46050</v>
      </c>
      <c r="Q1227">
        <v>4</v>
      </c>
      <c r="R1227">
        <v>13.88</v>
      </c>
    </row>
    <row r="1228" spans="2:18" x14ac:dyDescent="0.25">
      <c r="B1228" s="1" t="s">
        <v>1279</v>
      </c>
      <c r="C1228">
        <v>26</v>
      </c>
      <c r="D1228" s="1" t="s">
        <v>14</v>
      </c>
      <c r="E1228" s="1" t="s">
        <v>8</v>
      </c>
      <c r="F1228" s="1" t="s">
        <v>9</v>
      </c>
      <c r="G1228" s="2">
        <v>45396</v>
      </c>
      <c r="H1228" s="1" t="s">
        <v>239</v>
      </c>
      <c r="I1228">
        <v>74.599999999999994</v>
      </c>
      <c r="J1228" s="1" t="s">
        <v>242</v>
      </c>
      <c r="K1228" s="2">
        <v>45407</v>
      </c>
      <c r="L1228" s="2"/>
      <c r="M1228" t="b">
        <v>0</v>
      </c>
      <c r="N1228">
        <v>665</v>
      </c>
      <c r="O1228">
        <v>22</v>
      </c>
      <c r="P1228" s="2">
        <v>46045</v>
      </c>
      <c r="Q1228">
        <v>0</v>
      </c>
      <c r="R1228">
        <v>17.09</v>
      </c>
    </row>
    <row r="1229" spans="2:18" x14ac:dyDescent="0.25">
      <c r="B1229" s="1" t="s">
        <v>1280</v>
      </c>
      <c r="C1229">
        <v>25</v>
      </c>
      <c r="D1229" s="1" t="s">
        <v>24</v>
      </c>
      <c r="E1229" s="1" t="s">
        <v>17</v>
      </c>
      <c r="F1229" s="1" t="s">
        <v>34</v>
      </c>
      <c r="G1229" s="2">
        <v>46019</v>
      </c>
      <c r="H1229" s="1" t="s">
        <v>239</v>
      </c>
      <c r="I1229">
        <v>83.09</v>
      </c>
      <c r="J1229" s="1" t="s">
        <v>240</v>
      </c>
      <c r="K1229" s="2">
        <v>46028</v>
      </c>
      <c r="L1229" s="2"/>
      <c r="M1229" t="b">
        <v>0</v>
      </c>
      <c r="N1229">
        <v>44</v>
      </c>
      <c r="O1229">
        <v>1</v>
      </c>
      <c r="P1229" s="2">
        <v>46044</v>
      </c>
      <c r="Q1229">
        <v>1</v>
      </c>
      <c r="R1229">
        <v>16.09</v>
      </c>
    </row>
    <row r="1230" spans="2:18" x14ac:dyDescent="0.25">
      <c r="B1230" s="1" t="s">
        <v>1281</v>
      </c>
      <c r="C1230">
        <v>34</v>
      </c>
      <c r="D1230" s="1" t="s">
        <v>7</v>
      </c>
      <c r="E1230" s="1" t="s">
        <v>8</v>
      </c>
      <c r="F1230" s="1" t="s">
        <v>12</v>
      </c>
      <c r="G1230" s="2">
        <v>45047</v>
      </c>
      <c r="H1230" s="1" t="s">
        <v>243</v>
      </c>
      <c r="I1230">
        <v>199.15</v>
      </c>
      <c r="J1230" s="1" t="s">
        <v>240</v>
      </c>
      <c r="K1230" s="2">
        <v>45061</v>
      </c>
      <c r="L1230" s="2"/>
      <c r="M1230" t="b">
        <v>0</v>
      </c>
      <c r="N1230">
        <v>1011</v>
      </c>
      <c r="O1230">
        <v>33</v>
      </c>
      <c r="P1230" s="2">
        <v>46049</v>
      </c>
      <c r="Q1230">
        <v>1</v>
      </c>
      <c r="R1230">
        <v>21.42</v>
      </c>
    </row>
    <row r="1231" spans="2:18" x14ac:dyDescent="0.25">
      <c r="B1231" s="1" t="s">
        <v>1282</v>
      </c>
      <c r="C1231">
        <v>36</v>
      </c>
      <c r="D1231" s="1" t="s">
        <v>14</v>
      </c>
      <c r="E1231" s="1" t="s">
        <v>8</v>
      </c>
      <c r="F1231" s="1" t="s">
        <v>18</v>
      </c>
      <c r="G1231" s="2">
        <v>46036</v>
      </c>
      <c r="H1231" s="1" t="s">
        <v>237</v>
      </c>
      <c r="I1231">
        <v>18.64</v>
      </c>
      <c r="J1231" s="1" t="s">
        <v>240</v>
      </c>
      <c r="K1231" s="2">
        <v>46037</v>
      </c>
      <c r="L1231" s="2"/>
      <c r="M1231" t="b">
        <v>0</v>
      </c>
      <c r="N1231">
        <v>35</v>
      </c>
      <c r="O1231">
        <v>1</v>
      </c>
      <c r="P1231" s="2">
        <v>46046</v>
      </c>
      <c r="R1231">
        <v>8.26</v>
      </c>
    </row>
    <row r="1232" spans="2:18" x14ac:dyDescent="0.25">
      <c r="B1232" s="1" t="s">
        <v>1283</v>
      </c>
      <c r="C1232">
        <v>18</v>
      </c>
      <c r="D1232" s="1" t="s">
        <v>7</v>
      </c>
      <c r="E1232" s="1" t="s">
        <v>20</v>
      </c>
      <c r="F1232" s="1" t="s">
        <v>21</v>
      </c>
      <c r="G1232" s="2">
        <v>45100</v>
      </c>
      <c r="H1232" s="1" t="s">
        <v>237</v>
      </c>
      <c r="I1232">
        <v>17.690000000000001</v>
      </c>
      <c r="J1232" s="1" t="s">
        <v>240</v>
      </c>
      <c r="K1232" s="2">
        <v>45105</v>
      </c>
      <c r="L1232" s="2"/>
      <c r="M1232" t="b">
        <v>0</v>
      </c>
      <c r="N1232">
        <v>967</v>
      </c>
      <c r="O1232">
        <v>32</v>
      </c>
      <c r="P1232" s="2">
        <v>46046</v>
      </c>
      <c r="Q1232">
        <v>1</v>
      </c>
      <c r="R1232">
        <v>3.65</v>
      </c>
    </row>
    <row r="1233" spans="2:18" x14ac:dyDescent="0.25">
      <c r="B1233" s="1" t="s">
        <v>1284</v>
      </c>
      <c r="C1233">
        <v>32</v>
      </c>
      <c r="D1233" s="1" t="s">
        <v>7</v>
      </c>
      <c r="E1233" s="1" t="s">
        <v>28</v>
      </c>
      <c r="F1233" s="1" t="s">
        <v>114</v>
      </c>
      <c r="G1233" s="2">
        <v>45251</v>
      </c>
      <c r="H1233" s="1" t="s">
        <v>237</v>
      </c>
      <c r="I1233">
        <v>18.29</v>
      </c>
      <c r="J1233" s="1" t="s">
        <v>242</v>
      </c>
      <c r="K1233" s="2">
        <v>45260</v>
      </c>
      <c r="L1233" s="2"/>
      <c r="M1233" t="b">
        <v>0</v>
      </c>
      <c r="N1233">
        <v>812</v>
      </c>
      <c r="O1233">
        <v>27</v>
      </c>
      <c r="P1233" s="2">
        <v>46052</v>
      </c>
      <c r="Q1233">
        <v>2</v>
      </c>
      <c r="R1233">
        <v>6.58</v>
      </c>
    </row>
    <row r="1234" spans="2:18" x14ac:dyDescent="0.25">
      <c r="B1234" s="1" t="s">
        <v>1285</v>
      </c>
      <c r="C1234">
        <v>34</v>
      </c>
      <c r="D1234" s="1" t="s">
        <v>7</v>
      </c>
      <c r="E1234" s="1" t="s">
        <v>36</v>
      </c>
      <c r="F1234" s="1" t="s">
        <v>21</v>
      </c>
      <c r="G1234" s="2">
        <v>45852</v>
      </c>
      <c r="H1234" s="1" t="s">
        <v>241</v>
      </c>
      <c r="I1234">
        <v>38.450000000000003</v>
      </c>
      <c r="J1234" s="1" t="s">
        <v>240</v>
      </c>
      <c r="K1234" s="2">
        <v>45853</v>
      </c>
      <c r="L1234" s="2"/>
      <c r="M1234" t="b">
        <v>0</v>
      </c>
      <c r="N1234">
        <v>219</v>
      </c>
      <c r="O1234">
        <v>7</v>
      </c>
      <c r="P1234" s="2">
        <v>46047</v>
      </c>
      <c r="Q1234">
        <v>1</v>
      </c>
      <c r="R1234">
        <v>10.029999999999999</v>
      </c>
    </row>
    <row r="1235" spans="2:18" x14ac:dyDescent="0.25">
      <c r="B1235" s="1" t="s">
        <v>1286</v>
      </c>
      <c r="C1235">
        <v>32</v>
      </c>
      <c r="D1235" s="1" t="s">
        <v>14</v>
      </c>
      <c r="E1235" s="1" t="s">
        <v>8</v>
      </c>
      <c r="F1235" s="1" t="s">
        <v>21</v>
      </c>
      <c r="G1235" s="2">
        <v>45753</v>
      </c>
      <c r="H1235" s="1" t="s">
        <v>241</v>
      </c>
      <c r="I1235">
        <v>41.51</v>
      </c>
      <c r="J1235" s="1" t="s">
        <v>240</v>
      </c>
      <c r="K1235" s="2">
        <v>45767</v>
      </c>
      <c r="L1235" s="2"/>
      <c r="M1235" t="b">
        <v>0</v>
      </c>
      <c r="N1235">
        <v>305</v>
      </c>
      <c r="O1235">
        <v>10</v>
      </c>
      <c r="P1235" s="2">
        <v>46043</v>
      </c>
      <c r="Q1235">
        <v>0</v>
      </c>
      <c r="R1235">
        <v>11.3</v>
      </c>
    </row>
    <row r="1236" spans="2:18" x14ac:dyDescent="0.25">
      <c r="B1236" s="1" t="s">
        <v>1287</v>
      </c>
      <c r="C1236">
        <v>27</v>
      </c>
      <c r="D1236" s="1" t="s">
        <v>2055</v>
      </c>
      <c r="E1236" s="1" t="s">
        <v>36</v>
      </c>
      <c r="F1236" s="1" t="s">
        <v>12</v>
      </c>
      <c r="G1236" s="2">
        <v>46020</v>
      </c>
      <c r="H1236" s="1" t="s">
        <v>237</v>
      </c>
      <c r="J1236" s="1" t="s">
        <v>240</v>
      </c>
      <c r="K1236" s="2">
        <v>46174</v>
      </c>
      <c r="L1236" s="2"/>
      <c r="M1236" t="b">
        <v>0</v>
      </c>
      <c r="N1236">
        <v>102</v>
      </c>
      <c r="O1236">
        <v>3</v>
      </c>
      <c r="P1236" s="2">
        <v>46040</v>
      </c>
      <c r="Q1236">
        <v>2</v>
      </c>
      <c r="R1236">
        <v>7.4</v>
      </c>
    </row>
    <row r="1237" spans="2:18" x14ac:dyDescent="0.25">
      <c r="B1237" s="1" t="s">
        <v>1288</v>
      </c>
      <c r="C1237">
        <v>29</v>
      </c>
      <c r="D1237" s="1" t="s">
        <v>7</v>
      </c>
      <c r="E1237" s="1" t="s">
        <v>8</v>
      </c>
      <c r="F1237" s="1" t="s">
        <v>15</v>
      </c>
      <c r="G1237" s="2">
        <v>45772</v>
      </c>
      <c r="H1237" s="1" t="s">
        <v>239</v>
      </c>
      <c r="I1237">
        <v>90.54</v>
      </c>
      <c r="J1237" s="1" t="s">
        <v>240</v>
      </c>
      <c r="K1237" s="2">
        <v>45776</v>
      </c>
      <c r="L1237" s="2"/>
      <c r="M1237" t="b">
        <v>0</v>
      </c>
      <c r="N1237">
        <v>296</v>
      </c>
      <c r="O1237">
        <v>9</v>
      </c>
      <c r="P1237" s="2">
        <v>46049</v>
      </c>
      <c r="Q1237">
        <v>1</v>
      </c>
      <c r="R1237">
        <v>17.61</v>
      </c>
    </row>
    <row r="1238" spans="2:18" x14ac:dyDescent="0.25">
      <c r="B1238" s="1" t="s">
        <v>1289</v>
      </c>
      <c r="C1238">
        <v>32</v>
      </c>
      <c r="D1238" s="1" t="s">
        <v>7</v>
      </c>
      <c r="E1238" s="1" t="s">
        <v>8</v>
      </c>
      <c r="F1238" s="1" t="s">
        <v>34</v>
      </c>
      <c r="G1238" s="2">
        <v>45644</v>
      </c>
      <c r="H1238" s="1" t="s">
        <v>237</v>
      </c>
      <c r="I1238">
        <v>20.02</v>
      </c>
      <c r="J1238" s="1" t="s">
        <v>240</v>
      </c>
      <c r="K1238" s="2">
        <v>45647</v>
      </c>
      <c r="L1238" s="2">
        <v>45842</v>
      </c>
      <c r="M1238" t="b">
        <v>1</v>
      </c>
      <c r="N1238">
        <v>195</v>
      </c>
      <c r="O1238">
        <v>6</v>
      </c>
      <c r="P1238" s="2">
        <v>45784</v>
      </c>
      <c r="Q1238">
        <v>0</v>
      </c>
    </row>
    <row r="1239" spans="2:18" x14ac:dyDescent="0.25">
      <c r="B1239" s="1" t="s">
        <v>1290</v>
      </c>
      <c r="C1239">
        <v>35</v>
      </c>
      <c r="D1239" s="1" t="s">
        <v>31</v>
      </c>
      <c r="E1239" s="1" t="s">
        <v>28</v>
      </c>
      <c r="F1239" s="1" t="s">
        <v>34</v>
      </c>
      <c r="G1239" s="2">
        <v>45317</v>
      </c>
      <c r="H1239" s="1" t="s">
        <v>241</v>
      </c>
      <c r="I1239">
        <v>40.32</v>
      </c>
      <c r="J1239" s="1" t="s">
        <v>238</v>
      </c>
      <c r="K1239" s="2">
        <v>45317</v>
      </c>
      <c r="L1239" s="2"/>
      <c r="M1239" t="b">
        <v>0</v>
      </c>
      <c r="N1239">
        <v>755</v>
      </c>
      <c r="O1239">
        <v>25</v>
      </c>
      <c r="P1239" s="2">
        <v>46041</v>
      </c>
      <c r="Q1239">
        <v>0</v>
      </c>
      <c r="R1239">
        <v>16.28</v>
      </c>
    </row>
    <row r="1240" spans="2:18" x14ac:dyDescent="0.25">
      <c r="B1240" s="1" t="s">
        <v>1291</v>
      </c>
      <c r="C1240">
        <v>39</v>
      </c>
      <c r="D1240" s="1" t="s">
        <v>7</v>
      </c>
      <c r="E1240" s="1" t="s">
        <v>8</v>
      </c>
      <c r="F1240" s="1" t="s">
        <v>12</v>
      </c>
      <c r="G1240" s="2">
        <v>44932</v>
      </c>
      <c r="H1240" s="1" t="s">
        <v>239</v>
      </c>
      <c r="I1240">
        <v>77.06</v>
      </c>
      <c r="J1240" s="1" t="s">
        <v>240</v>
      </c>
      <c r="K1240" s="2">
        <v>44940</v>
      </c>
      <c r="L1240" s="2"/>
      <c r="M1240" t="b">
        <v>0</v>
      </c>
      <c r="N1240">
        <v>1132</v>
      </c>
      <c r="O1240">
        <v>37</v>
      </c>
      <c r="P1240" s="2">
        <v>46041</v>
      </c>
      <c r="Q1240">
        <v>2</v>
      </c>
      <c r="R1240">
        <v>17.690000000000001</v>
      </c>
    </row>
    <row r="1241" spans="2:18" x14ac:dyDescent="0.25">
      <c r="B1241" s="1" t="s">
        <v>1292</v>
      </c>
      <c r="C1241">
        <v>44</v>
      </c>
      <c r="D1241" s="1" t="s">
        <v>7</v>
      </c>
      <c r="E1241" s="1" t="s">
        <v>43</v>
      </c>
      <c r="F1241" s="1" t="s">
        <v>21</v>
      </c>
      <c r="G1241" s="2">
        <v>45066</v>
      </c>
      <c r="H1241" s="1" t="s">
        <v>241</v>
      </c>
      <c r="I1241">
        <v>35.76</v>
      </c>
      <c r="J1241" s="1" t="s">
        <v>240</v>
      </c>
      <c r="K1241" s="2">
        <v>45080</v>
      </c>
      <c r="L1241" s="2"/>
      <c r="M1241" t="b">
        <v>0</v>
      </c>
      <c r="N1241">
        <v>992</v>
      </c>
      <c r="O1241">
        <v>33</v>
      </c>
      <c r="P1241" s="2">
        <v>46042</v>
      </c>
      <c r="Q1241">
        <v>1</v>
      </c>
      <c r="R1241">
        <v>20.420000000000002</v>
      </c>
    </row>
    <row r="1242" spans="2:18" x14ac:dyDescent="0.25">
      <c r="B1242" s="1" t="s">
        <v>1293</v>
      </c>
      <c r="C1242">
        <v>31</v>
      </c>
      <c r="D1242" s="1" t="s">
        <v>7</v>
      </c>
      <c r="E1242" s="1" t="s">
        <v>8</v>
      </c>
      <c r="F1242" s="1" t="s">
        <v>15</v>
      </c>
      <c r="G1242" s="2">
        <v>44969</v>
      </c>
      <c r="H1242" s="1" t="s">
        <v>237</v>
      </c>
      <c r="I1242">
        <v>18.13</v>
      </c>
      <c r="J1242" s="1" t="s">
        <v>240</v>
      </c>
      <c r="K1242" s="2">
        <v>45262</v>
      </c>
      <c r="L1242" s="2"/>
      <c r="M1242" t="b">
        <v>0</v>
      </c>
      <c r="N1242">
        <v>810</v>
      </c>
      <c r="O1242">
        <v>27</v>
      </c>
      <c r="P1242" s="2">
        <v>46049</v>
      </c>
      <c r="Q1242">
        <v>5</v>
      </c>
      <c r="R1242">
        <v>6.2</v>
      </c>
    </row>
    <row r="1243" spans="2:18" x14ac:dyDescent="0.25">
      <c r="B1243" s="1" t="s">
        <v>1294</v>
      </c>
      <c r="C1243">
        <v>30</v>
      </c>
      <c r="D1243" s="1" t="s">
        <v>14</v>
      </c>
      <c r="E1243" s="1" t="s">
        <v>8</v>
      </c>
      <c r="F1243" s="1" t="s">
        <v>105</v>
      </c>
      <c r="G1243" s="2">
        <v>44973</v>
      </c>
      <c r="H1243" s="1" t="s">
        <v>237</v>
      </c>
      <c r="I1243">
        <v>17.940000000000001</v>
      </c>
      <c r="J1243" s="1" t="s">
        <v>242</v>
      </c>
      <c r="K1243" s="2">
        <v>44979</v>
      </c>
      <c r="L1243" s="2"/>
      <c r="M1243" t="b">
        <v>0</v>
      </c>
      <c r="N1243">
        <v>1093</v>
      </c>
      <c r="O1243">
        <v>36</v>
      </c>
      <c r="P1243" s="2">
        <v>46050</v>
      </c>
      <c r="Q1243">
        <v>3</v>
      </c>
      <c r="R1243">
        <v>9.84</v>
      </c>
    </row>
    <row r="1244" spans="2:18" x14ac:dyDescent="0.25">
      <c r="B1244" s="1" t="s">
        <v>1295</v>
      </c>
      <c r="C1244">
        <v>38</v>
      </c>
      <c r="D1244" s="1" t="s">
        <v>14</v>
      </c>
      <c r="E1244" s="1" t="s">
        <v>20</v>
      </c>
      <c r="F1244" s="1" t="s">
        <v>34</v>
      </c>
      <c r="G1244" s="2">
        <v>45499</v>
      </c>
      <c r="H1244" s="1" t="s">
        <v>237</v>
      </c>
      <c r="I1244">
        <v>15.11</v>
      </c>
      <c r="J1244" s="1" t="s">
        <v>240</v>
      </c>
      <c r="K1244" s="2">
        <v>45508</v>
      </c>
      <c r="L1244" s="2"/>
      <c r="M1244" t="b">
        <v>0</v>
      </c>
      <c r="N1244">
        <v>564</v>
      </c>
      <c r="O1244">
        <v>18</v>
      </c>
      <c r="P1244" s="2">
        <v>46045</v>
      </c>
      <c r="Q1244">
        <v>3</v>
      </c>
      <c r="R1244">
        <v>3.1</v>
      </c>
    </row>
    <row r="1245" spans="2:18" x14ac:dyDescent="0.25">
      <c r="B1245" s="1" t="s">
        <v>1296</v>
      </c>
      <c r="C1245">
        <v>39</v>
      </c>
      <c r="D1245" s="1" t="s">
        <v>14</v>
      </c>
      <c r="E1245" s="1" t="s">
        <v>8</v>
      </c>
      <c r="F1245" s="1" t="s">
        <v>34</v>
      </c>
      <c r="G1245" s="2">
        <v>45803</v>
      </c>
      <c r="H1245" s="1" t="s">
        <v>241</v>
      </c>
      <c r="I1245">
        <v>35.85</v>
      </c>
      <c r="J1245" s="1" t="s">
        <v>238</v>
      </c>
      <c r="K1245" s="2">
        <v>45809</v>
      </c>
      <c r="L1245" s="2"/>
      <c r="M1245" t="b">
        <v>0</v>
      </c>
      <c r="N1245">
        <v>263</v>
      </c>
      <c r="O1245">
        <v>8</v>
      </c>
      <c r="P1245" s="2">
        <v>46051</v>
      </c>
      <c r="Q1245">
        <v>1</v>
      </c>
      <c r="R1245">
        <v>15.6</v>
      </c>
    </row>
    <row r="1246" spans="2:18" x14ac:dyDescent="0.25">
      <c r="B1246" s="1" t="s">
        <v>1297</v>
      </c>
      <c r="C1246">
        <v>30</v>
      </c>
      <c r="D1246" s="1" t="s">
        <v>7</v>
      </c>
      <c r="E1246" s="1" t="s">
        <v>50</v>
      </c>
      <c r="F1246" s="1" t="s">
        <v>15</v>
      </c>
      <c r="G1246" s="2">
        <v>46012</v>
      </c>
      <c r="H1246" s="1" t="s">
        <v>241</v>
      </c>
      <c r="I1246">
        <v>44</v>
      </c>
      <c r="J1246" s="1" t="s">
        <v>242</v>
      </c>
      <c r="K1246" s="2">
        <v>46021</v>
      </c>
      <c r="L1246" s="2"/>
      <c r="M1246" t="b">
        <v>0</v>
      </c>
      <c r="N1246">
        <v>51</v>
      </c>
      <c r="O1246">
        <v>1</v>
      </c>
      <c r="P1246" s="2">
        <v>46043</v>
      </c>
      <c r="Q1246">
        <v>1</v>
      </c>
      <c r="R1246">
        <v>7.18</v>
      </c>
    </row>
    <row r="1247" spans="2:18" x14ac:dyDescent="0.25">
      <c r="B1247" s="1" t="s">
        <v>1298</v>
      </c>
      <c r="C1247">
        <v>41</v>
      </c>
      <c r="D1247" s="1" t="s">
        <v>14</v>
      </c>
      <c r="E1247" s="1" t="s">
        <v>20</v>
      </c>
      <c r="F1247" s="1" t="s">
        <v>21</v>
      </c>
      <c r="G1247" s="2">
        <v>45478</v>
      </c>
      <c r="H1247" s="1" t="s">
        <v>237</v>
      </c>
      <c r="I1247">
        <v>19.559999999999999</v>
      </c>
      <c r="J1247" s="1" t="s">
        <v>240</v>
      </c>
      <c r="K1247" s="2">
        <v>45488</v>
      </c>
      <c r="L1247" s="2">
        <v>45811</v>
      </c>
      <c r="M1247" t="b">
        <v>1</v>
      </c>
      <c r="N1247">
        <v>323</v>
      </c>
      <c r="O1247">
        <v>10</v>
      </c>
      <c r="P1247" s="2">
        <v>45728</v>
      </c>
      <c r="Q1247">
        <v>3</v>
      </c>
    </row>
    <row r="1248" spans="2:18" x14ac:dyDescent="0.25">
      <c r="B1248" s="1" t="s">
        <v>1299</v>
      </c>
      <c r="C1248">
        <v>43</v>
      </c>
      <c r="D1248" s="1" t="s">
        <v>7</v>
      </c>
      <c r="E1248" s="1" t="s">
        <v>8</v>
      </c>
      <c r="F1248" s="1" t="s">
        <v>34</v>
      </c>
      <c r="G1248" s="2">
        <v>45913</v>
      </c>
      <c r="H1248" s="1" t="s">
        <v>243</v>
      </c>
      <c r="I1248">
        <v>193.01</v>
      </c>
      <c r="J1248" s="1" t="s">
        <v>242</v>
      </c>
      <c r="K1248" s="2">
        <v>45927</v>
      </c>
      <c r="L1248" s="2"/>
      <c r="M1248" t="b">
        <v>0</v>
      </c>
      <c r="N1248">
        <v>145</v>
      </c>
      <c r="O1248">
        <v>4</v>
      </c>
      <c r="P1248" s="2">
        <v>46050</v>
      </c>
      <c r="Q1248">
        <v>0</v>
      </c>
      <c r="R1248">
        <v>20.94</v>
      </c>
    </row>
    <row r="1249" spans="2:18" x14ac:dyDescent="0.25">
      <c r="B1249" s="1" t="s">
        <v>1300</v>
      </c>
      <c r="C1249">
        <v>46</v>
      </c>
      <c r="D1249" s="1" t="s">
        <v>14</v>
      </c>
      <c r="E1249" s="1" t="s">
        <v>20</v>
      </c>
      <c r="F1249" s="1" t="s">
        <v>114</v>
      </c>
      <c r="G1249" s="2">
        <v>46037</v>
      </c>
      <c r="H1249" s="1" t="s">
        <v>241</v>
      </c>
      <c r="I1249">
        <v>40.24</v>
      </c>
      <c r="J1249" s="1" t="s">
        <v>240</v>
      </c>
      <c r="K1249" s="2">
        <v>46046</v>
      </c>
      <c r="L1249" s="2"/>
      <c r="M1249" t="b">
        <v>0</v>
      </c>
      <c r="N1249">
        <v>26</v>
      </c>
      <c r="O1249">
        <v>0</v>
      </c>
      <c r="P1249" s="2">
        <v>46042</v>
      </c>
      <c r="Q1249">
        <v>1</v>
      </c>
      <c r="R1249">
        <v>11.81</v>
      </c>
    </row>
    <row r="1250" spans="2:18" x14ac:dyDescent="0.25">
      <c r="B1250" s="1" t="s">
        <v>1301</v>
      </c>
      <c r="C1250">
        <v>50</v>
      </c>
      <c r="D1250" s="1" t="s">
        <v>14</v>
      </c>
      <c r="E1250" s="1" t="s">
        <v>8</v>
      </c>
      <c r="F1250" s="1" t="s">
        <v>9</v>
      </c>
      <c r="G1250" s="2">
        <v>45896</v>
      </c>
      <c r="H1250" s="1" t="s">
        <v>239</v>
      </c>
      <c r="I1250">
        <v>66.650000000000006</v>
      </c>
      <c r="J1250" s="1" t="s">
        <v>238</v>
      </c>
      <c r="K1250" s="2">
        <v>45906</v>
      </c>
      <c r="L1250" s="2"/>
      <c r="M1250" t="b">
        <v>0</v>
      </c>
      <c r="N1250">
        <v>166</v>
      </c>
      <c r="O1250">
        <v>5</v>
      </c>
      <c r="P1250" s="2">
        <v>46049</v>
      </c>
      <c r="Q1250">
        <v>0</v>
      </c>
      <c r="R1250">
        <v>15.06</v>
      </c>
    </row>
    <row r="1251" spans="2:18" x14ac:dyDescent="0.25">
      <c r="B1251" s="1" t="s">
        <v>1302</v>
      </c>
      <c r="C1251">
        <v>26</v>
      </c>
      <c r="D1251" s="1" t="s">
        <v>7</v>
      </c>
      <c r="E1251" s="1" t="s">
        <v>28</v>
      </c>
      <c r="F1251" s="1" t="s">
        <v>34</v>
      </c>
      <c r="G1251" s="2">
        <v>45451</v>
      </c>
      <c r="H1251" s="1" t="s">
        <v>241</v>
      </c>
      <c r="I1251">
        <v>39.880000000000003</v>
      </c>
      <c r="J1251" s="1" t="s">
        <v>240</v>
      </c>
      <c r="K1251" s="2">
        <v>45455</v>
      </c>
      <c r="L1251" s="2"/>
      <c r="M1251" t="b">
        <v>0</v>
      </c>
      <c r="N1251">
        <v>617</v>
      </c>
      <c r="O1251">
        <v>20</v>
      </c>
      <c r="P1251" s="2">
        <v>46053</v>
      </c>
      <c r="Q1251">
        <v>1</v>
      </c>
      <c r="R1251">
        <v>6.84</v>
      </c>
    </row>
    <row r="1252" spans="2:18" x14ac:dyDescent="0.25">
      <c r="B1252" s="1" t="s">
        <v>1303</v>
      </c>
      <c r="C1252">
        <v>34</v>
      </c>
      <c r="D1252" s="1" t="s">
        <v>14</v>
      </c>
      <c r="E1252" s="1" t="s">
        <v>8</v>
      </c>
      <c r="F1252" s="1" t="s">
        <v>34</v>
      </c>
      <c r="G1252" s="2">
        <v>45293</v>
      </c>
      <c r="H1252" s="1" t="s">
        <v>239</v>
      </c>
      <c r="I1252">
        <v>87.07</v>
      </c>
      <c r="J1252" s="1" t="s">
        <v>240</v>
      </c>
      <c r="K1252" s="2">
        <v>45295</v>
      </c>
      <c r="L1252" s="2"/>
      <c r="M1252" t="b">
        <v>0</v>
      </c>
      <c r="N1252">
        <v>777</v>
      </c>
      <c r="O1252">
        <v>25</v>
      </c>
      <c r="P1252" s="2">
        <v>46043</v>
      </c>
      <c r="Q1252">
        <v>0</v>
      </c>
      <c r="R1252">
        <v>14.91</v>
      </c>
    </row>
    <row r="1253" spans="2:18" x14ac:dyDescent="0.25">
      <c r="B1253" s="1" t="s">
        <v>1304</v>
      </c>
      <c r="C1253">
        <v>34</v>
      </c>
      <c r="D1253" s="1" t="s">
        <v>7</v>
      </c>
      <c r="E1253" s="1" t="s">
        <v>36</v>
      </c>
      <c r="F1253" s="1"/>
      <c r="G1253" s="2">
        <v>46029</v>
      </c>
      <c r="H1253" s="1" t="s">
        <v>237</v>
      </c>
      <c r="I1253">
        <v>18.82</v>
      </c>
      <c r="J1253" s="1" t="s">
        <v>242</v>
      </c>
      <c r="K1253" s="2">
        <v>46235</v>
      </c>
      <c r="L1253" s="2"/>
      <c r="M1253" t="b">
        <v>0</v>
      </c>
      <c r="N1253">
        <v>163</v>
      </c>
      <c r="O1253">
        <v>5</v>
      </c>
      <c r="P1253" s="2">
        <v>46050</v>
      </c>
      <c r="Q1253">
        <v>2</v>
      </c>
      <c r="R1253">
        <v>12.17</v>
      </c>
    </row>
    <row r="1254" spans="2:18" x14ac:dyDescent="0.25">
      <c r="B1254" s="1" t="s">
        <v>1305</v>
      </c>
      <c r="C1254">
        <v>33</v>
      </c>
      <c r="D1254" s="1" t="s">
        <v>14</v>
      </c>
      <c r="E1254" s="1" t="s">
        <v>43</v>
      </c>
      <c r="F1254" s="1" t="s">
        <v>12</v>
      </c>
      <c r="G1254" s="2">
        <v>45199</v>
      </c>
      <c r="H1254" s="1" t="s">
        <v>237</v>
      </c>
      <c r="I1254">
        <v>16.309999999999999</v>
      </c>
      <c r="J1254" s="1" t="s">
        <v>240</v>
      </c>
      <c r="K1254" s="2">
        <v>45200</v>
      </c>
      <c r="L1254" s="2"/>
      <c r="M1254" t="b">
        <v>0</v>
      </c>
      <c r="N1254">
        <v>872</v>
      </c>
      <c r="O1254">
        <v>29</v>
      </c>
      <c r="P1254" s="2">
        <v>46045</v>
      </c>
      <c r="Q1254">
        <v>1</v>
      </c>
      <c r="R1254">
        <v>7.87</v>
      </c>
    </row>
    <row r="1255" spans="2:18" x14ac:dyDescent="0.25">
      <c r="B1255" s="1" t="s">
        <v>1306</v>
      </c>
      <c r="C1255">
        <v>28</v>
      </c>
      <c r="D1255" s="1" t="s">
        <v>7</v>
      </c>
      <c r="E1255" s="1" t="s">
        <v>43</v>
      </c>
      <c r="F1255" s="1" t="s">
        <v>34</v>
      </c>
      <c r="G1255" s="2">
        <v>45508</v>
      </c>
      <c r="H1255" s="1" t="s">
        <v>239</v>
      </c>
      <c r="I1255">
        <v>76.38</v>
      </c>
      <c r="J1255" s="1" t="s">
        <v>240</v>
      </c>
      <c r="K1255" s="2">
        <v>45402</v>
      </c>
      <c r="L1255" s="2"/>
      <c r="M1255" t="b">
        <v>0</v>
      </c>
      <c r="N1255">
        <v>670</v>
      </c>
      <c r="O1255">
        <v>22</v>
      </c>
      <c r="P1255" s="2">
        <v>46045</v>
      </c>
      <c r="Q1255">
        <v>2</v>
      </c>
      <c r="R1255">
        <v>10.84</v>
      </c>
    </row>
    <row r="1256" spans="2:18" x14ac:dyDescent="0.25">
      <c r="B1256" s="1" t="s">
        <v>1307</v>
      </c>
      <c r="C1256">
        <v>21</v>
      </c>
      <c r="D1256" s="1" t="s">
        <v>14</v>
      </c>
      <c r="E1256" s="1" t="s">
        <v>126</v>
      </c>
      <c r="F1256" s="1" t="s">
        <v>18</v>
      </c>
      <c r="G1256" s="2">
        <v>45010</v>
      </c>
      <c r="H1256" s="1" t="s">
        <v>239</v>
      </c>
      <c r="I1256">
        <v>87.08</v>
      </c>
      <c r="J1256" s="1" t="s">
        <v>242</v>
      </c>
      <c r="K1256" s="2">
        <v>45010</v>
      </c>
      <c r="L1256" s="2"/>
      <c r="M1256" t="b">
        <v>0</v>
      </c>
      <c r="N1256">
        <v>1062</v>
      </c>
      <c r="O1256">
        <v>35</v>
      </c>
      <c r="P1256" s="2">
        <v>46053</v>
      </c>
      <c r="Q1256">
        <v>1</v>
      </c>
      <c r="R1256">
        <v>20.38</v>
      </c>
    </row>
    <row r="1257" spans="2:18" x14ac:dyDescent="0.25">
      <c r="B1257" s="1" t="s">
        <v>1308</v>
      </c>
      <c r="C1257">
        <v>35</v>
      </c>
      <c r="D1257" s="1" t="s">
        <v>31</v>
      </c>
      <c r="E1257" s="1" t="s">
        <v>26</v>
      </c>
      <c r="F1257" s="1" t="s">
        <v>18</v>
      </c>
      <c r="G1257" s="2">
        <v>45821</v>
      </c>
      <c r="H1257" s="1" t="s">
        <v>241</v>
      </c>
      <c r="I1257">
        <v>39.81</v>
      </c>
      <c r="J1257" s="1" t="s">
        <v>240</v>
      </c>
      <c r="K1257" s="2">
        <v>45828</v>
      </c>
      <c r="L1257" s="2"/>
      <c r="M1257" t="b">
        <v>0</v>
      </c>
      <c r="N1257">
        <v>244</v>
      </c>
      <c r="O1257">
        <v>8</v>
      </c>
      <c r="P1257" s="2">
        <v>46054</v>
      </c>
      <c r="Q1257">
        <v>1</v>
      </c>
      <c r="R1257">
        <v>6.43</v>
      </c>
    </row>
    <row r="1258" spans="2:18" x14ac:dyDescent="0.25">
      <c r="B1258" s="1" t="s">
        <v>1309</v>
      </c>
      <c r="C1258">
        <v>27</v>
      </c>
      <c r="D1258" s="1" t="s">
        <v>7</v>
      </c>
      <c r="E1258" s="1" t="s">
        <v>11</v>
      </c>
      <c r="F1258" s="1" t="s">
        <v>12</v>
      </c>
      <c r="G1258" s="2">
        <v>45659</v>
      </c>
      <c r="H1258" s="1" t="s">
        <v>237</v>
      </c>
      <c r="I1258">
        <v>16.84</v>
      </c>
      <c r="J1258" s="1" t="s">
        <v>240</v>
      </c>
      <c r="K1258" s="2">
        <v>45668</v>
      </c>
      <c r="L1258" s="2">
        <v>45871</v>
      </c>
      <c r="M1258" t="b">
        <v>1</v>
      </c>
      <c r="N1258">
        <v>203</v>
      </c>
      <c r="O1258">
        <v>6</v>
      </c>
      <c r="P1258" s="2">
        <v>45720</v>
      </c>
      <c r="Q1258">
        <v>1</v>
      </c>
      <c r="R1258">
        <v>8.9700000000000006</v>
      </c>
    </row>
    <row r="1259" spans="2:18" x14ac:dyDescent="0.25">
      <c r="B1259" s="1" t="s">
        <v>1310</v>
      </c>
      <c r="C1259">
        <v>35</v>
      </c>
      <c r="D1259" s="1" t="s">
        <v>14</v>
      </c>
      <c r="E1259" s="1" t="s">
        <v>20</v>
      </c>
      <c r="F1259" s="1" t="s">
        <v>15</v>
      </c>
      <c r="G1259" s="2">
        <v>45022</v>
      </c>
      <c r="H1259" s="1" t="s">
        <v>237</v>
      </c>
      <c r="I1259">
        <v>22.6</v>
      </c>
      <c r="J1259" s="1" t="s">
        <v>242</v>
      </c>
      <c r="K1259" s="2">
        <v>45032</v>
      </c>
      <c r="L1259" s="2"/>
      <c r="M1259" t="b">
        <v>0</v>
      </c>
      <c r="N1259">
        <v>1040</v>
      </c>
      <c r="O1259">
        <v>34</v>
      </c>
      <c r="P1259" s="2">
        <v>46054</v>
      </c>
      <c r="Q1259">
        <v>1</v>
      </c>
      <c r="R1259">
        <v>8.2100000000000009</v>
      </c>
    </row>
    <row r="1260" spans="2:18" x14ac:dyDescent="0.25">
      <c r="B1260" s="1" t="s">
        <v>1311</v>
      </c>
      <c r="C1260">
        <v>27</v>
      </c>
      <c r="D1260" s="1" t="s">
        <v>14</v>
      </c>
      <c r="E1260" s="1" t="s">
        <v>57</v>
      </c>
      <c r="F1260" s="1" t="s">
        <v>21</v>
      </c>
      <c r="G1260" s="2">
        <v>45177</v>
      </c>
      <c r="H1260" s="1" t="s">
        <v>241</v>
      </c>
      <c r="I1260">
        <v>35.090000000000003</v>
      </c>
      <c r="J1260" s="1" t="s">
        <v>242</v>
      </c>
      <c r="K1260" s="2">
        <v>45177</v>
      </c>
      <c r="L1260" s="2"/>
      <c r="M1260" t="b">
        <v>0</v>
      </c>
      <c r="N1260">
        <v>895</v>
      </c>
      <c r="O1260">
        <v>29</v>
      </c>
      <c r="P1260" s="2">
        <v>46050</v>
      </c>
      <c r="Q1260">
        <v>0</v>
      </c>
      <c r="R1260">
        <v>12.47</v>
      </c>
    </row>
    <row r="1261" spans="2:18" x14ac:dyDescent="0.25">
      <c r="B1261" s="1" t="s">
        <v>1312</v>
      </c>
      <c r="C1261">
        <v>24</v>
      </c>
      <c r="D1261" s="1" t="s">
        <v>14</v>
      </c>
      <c r="E1261" s="1" t="s">
        <v>8</v>
      </c>
      <c r="F1261" s="1" t="s">
        <v>34</v>
      </c>
      <c r="G1261" s="2">
        <v>45553</v>
      </c>
      <c r="H1261" s="1" t="s">
        <v>239</v>
      </c>
      <c r="I1261">
        <v>77.459999999999994</v>
      </c>
      <c r="J1261" s="1" t="s">
        <v>240</v>
      </c>
      <c r="K1261" s="2">
        <v>45565</v>
      </c>
      <c r="L1261" s="2"/>
      <c r="M1261" t="b">
        <v>0</v>
      </c>
      <c r="N1261">
        <v>507</v>
      </c>
      <c r="O1261">
        <v>16</v>
      </c>
      <c r="P1261" s="2">
        <v>46043</v>
      </c>
      <c r="Q1261">
        <v>0</v>
      </c>
      <c r="R1261">
        <v>23.41</v>
      </c>
    </row>
    <row r="1262" spans="2:18" x14ac:dyDescent="0.25">
      <c r="B1262" s="1" t="s">
        <v>1313</v>
      </c>
      <c r="C1262">
        <v>36</v>
      </c>
      <c r="D1262" s="1" t="s">
        <v>7</v>
      </c>
      <c r="E1262" s="1" t="s">
        <v>32</v>
      </c>
      <c r="F1262" s="1" t="s">
        <v>12</v>
      </c>
      <c r="G1262" s="2">
        <v>45536</v>
      </c>
      <c r="H1262" s="1" t="s">
        <v>237</v>
      </c>
      <c r="I1262">
        <v>17.420000000000002</v>
      </c>
      <c r="J1262" s="1" t="s">
        <v>242</v>
      </c>
      <c r="K1262" s="2">
        <v>45542</v>
      </c>
      <c r="L1262" s="2">
        <v>45652</v>
      </c>
      <c r="M1262" t="b">
        <v>1</v>
      </c>
      <c r="N1262">
        <v>110</v>
      </c>
      <c r="O1262">
        <v>3</v>
      </c>
      <c r="P1262" s="2">
        <v>45604</v>
      </c>
      <c r="Q1262">
        <v>1</v>
      </c>
      <c r="R1262">
        <v>2.69</v>
      </c>
    </row>
    <row r="1263" spans="2:18" x14ac:dyDescent="0.25">
      <c r="B1263" s="1" t="s">
        <v>1314</v>
      </c>
      <c r="C1263">
        <v>35</v>
      </c>
      <c r="D1263" s="1" t="s">
        <v>7</v>
      </c>
      <c r="E1263" s="1" t="s">
        <v>8</v>
      </c>
      <c r="F1263" s="1" t="s">
        <v>9</v>
      </c>
      <c r="G1263" s="2">
        <v>45830</v>
      </c>
      <c r="H1263" s="1" t="s">
        <v>237</v>
      </c>
      <c r="I1263">
        <v>17.43</v>
      </c>
      <c r="J1263" s="1" t="s">
        <v>242</v>
      </c>
      <c r="K1263" s="2">
        <v>45830</v>
      </c>
      <c r="L1263" s="2"/>
      <c r="M1263" t="b">
        <v>0</v>
      </c>
      <c r="N1263">
        <v>242</v>
      </c>
      <c r="O1263">
        <v>8</v>
      </c>
      <c r="P1263" s="2">
        <v>46047</v>
      </c>
      <c r="Q1263">
        <v>0</v>
      </c>
      <c r="R1263">
        <v>8.44</v>
      </c>
    </row>
    <row r="1264" spans="2:18" x14ac:dyDescent="0.25">
      <c r="B1264" s="1" t="s">
        <v>1315</v>
      </c>
      <c r="C1264">
        <v>39</v>
      </c>
      <c r="D1264" s="1" t="s">
        <v>14</v>
      </c>
      <c r="E1264" s="1" t="s">
        <v>36</v>
      </c>
      <c r="F1264" s="1" t="s">
        <v>34</v>
      </c>
      <c r="G1264" s="2">
        <v>45226</v>
      </c>
      <c r="H1264" s="1" t="s">
        <v>241</v>
      </c>
      <c r="I1264">
        <v>37.590000000000003</v>
      </c>
      <c r="J1264" s="1" t="s">
        <v>2797</v>
      </c>
      <c r="K1264" s="2">
        <v>45227</v>
      </c>
      <c r="L1264" s="2"/>
      <c r="M1264" t="b">
        <v>0</v>
      </c>
      <c r="N1264">
        <v>845</v>
      </c>
      <c r="O1264">
        <v>28</v>
      </c>
      <c r="P1264" s="2">
        <v>46053</v>
      </c>
      <c r="Q1264">
        <v>2</v>
      </c>
      <c r="R1264">
        <v>15.04</v>
      </c>
    </row>
    <row r="1265" spans="2:18" x14ac:dyDescent="0.25">
      <c r="B1265" s="1" t="s">
        <v>1316</v>
      </c>
      <c r="C1265">
        <v>54</v>
      </c>
      <c r="D1265" s="1" t="s">
        <v>14</v>
      </c>
      <c r="E1265" s="1" t="s">
        <v>36</v>
      </c>
      <c r="F1265" s="1"/>
      <c r="G1265" s="2">
        <v>45969</v>
      </c>
      <c r="H1265" s="1" t="s">
        <v>241</v>
      </c>
      <c r="I1265">
        <v>40.98</v>
      </c>
      <c r="J1265" s="1" t="s">
        <v>238</v>
      </c>
      <c r="K1265" s="2">
        <v>45981</v>
      </c>
      <c r="L1265" s="2"/>
      <c r="M1265" t="b">
        <v>0</v>
      </c>
      <c r="N1265">
        <v>91</v>
      </c>
      <c r="O1265">
        <v>3</v>
      </c>
      <c r="P1265" s="2">
        <v>46046</v>
      </c>
      <c r="Q1265">
        <v>1</v>
      </c>
      <c r="R1265">
        <v>7.43</v>
      </c>
    </row>
    <row r="1266" spans="2:18" x14ac:dyDescent="0.25">
      <c r="B1266" s="1" t="s">
        <v>1317</v>
      </c>
      <c r="C1266">
        <v>36</v>
      </c>
      <c r="D1266" s="1" t="s">
        <v>7</v>
      </c>
      <c r="E1266" s="1" t="s">
        <v>50</v>
      </c>
      <c r="F1266" s="1" t="s">
        <v>12</v>
      </c>
      <c r="G1266" s="2">
        <v>45427</v>
      </c>
      <c r="H1266" s="1" t="s">
        <v>241</v>
      </c>
      <c r="I1266">
        <v>43.03</v>
      </c>
      <c r="J1266" s="1" t="s">
        <v>240</v>
      </c>
      <c r="K1266" s="2">
        <v>45441</v>
      </c>
      <c r="L1266" s="2"/>
      <c r="M1266" t="b">
        <v>0</v>
      </c>
      <c r="N1266">
        <v>631</v>
      </c>
      <c r="O1266">
        <v>21</v>
      </c>
      <c r="P1266" s="2">
        <v>46044</v>
      </c>
      <c r="Q1266">
        <v>2</v>
      </c>
      <c r="R1266">
        <v>7.02</v>
      </c>
    </row>
    <row r="1267" spans="2:18" x14ac:dyDescent="0.25">
      <c r="B1267" s="1" t="s">
        <v>1318</v>
      </c>
      <c r="C1267">
        <v>38</v>
      </c>
      <c r="D1267" s="1" t="s">
        <v>7</v>
      </c>
      <c r="E1267" s="1" t="s">
        <v>8</v>
      </c>
      <c r="F1267" s="1" t="s">
        <v>12</v>
      </c>
      <c r="G1267" s="2">
        <v>45854</v>
      </c>
      <c r="H1267" s="1" t="s">
        <v>241</v>
      </c>
      <c r="I1267">
        <v>37.799999999999997</v>
      </c>
      <c r="J1267" s="1" t="s">
        <v>240</v>
      </c>
      <c r="K1267" s="2">
        <v>45865</v>
      </c>
      <c r="L1267" s="2"/>
      <c r="M1267" t="b">
        <v>0</v>
      </c>
      <c r="N1267">
        <v>207</v>
      </c>
      <c r="O1267">
        <v>6</v>
      </c>
      <c r="P1267" s="2">
        <v>46051</v>
      </c>
      <c r="Q1267">
        <v>2</v>
      </c>
      <c r="R1267">
        <v>8.85</v>
      </c>
    </row>
    <row r="1268" spans="2:18" x14ac:dyDescent="0.25">
      <c r="B1268" s="1" t="s">
        <v>1319</v>
      </c>
      <c r="C1268">
        <v>24</v>
      </c>
      <c r="D1268" s="1" t="s">
        <v>7</v>
      </c>
      <c r="E1268" s="1" t="s">
        <v>126</v>
      </c>
      <c r="F1268" s="1" t="s">
        <v>34</v>
      </c>
      <c r="G1268" s="2">
        <v>45195</v>
      </c>
      <c r="H1268" s="1" t="s">
        <v>243</v>
      </c>
      <c r="I1268">
        <v>182.92</v>
      </c>
      <c r="J1268" s="1" t="s">
        <v>240</v>
      </c>
      <c r="K1268" s="2">
        <v>44936</v>
      </c>
      <c r="L1268" s="2"/>
      <c r="M1268" t="b">
        <v>0</v>
      </c>
      <c r="N1268">
        <v>1136</v>
      </c>
      <c r="O1268">
        <v>37</v>
      </c>
      <c r="P1268" s="2">
        <v>46050</v>
      </c>
      <c r="Q1268">
        <v>0</v>
      </c>
      <c r="R1268">
        <v>23.3</v>
      </c>
    </row>
    <row r="1269" spans="2:18" x14ac:dyDescent="0.25">
      <c r="B1269" s="1" t="s">
        <v>1320</v>
      </c>
      <c r="C1269">
        <v>22</v>
      </c>
      <c r="D1269" s="1" t="s">
        <v>7</v>
      </c>
      <c r="E1269" s="1" t="s">
        <v>8</v>
      </c>
      <c r="F1269" s="1" t="s">
        <v>15</v>
      </c>
      <c r="G1269" s="2">
        <v>44968</v>
      </c>
      <c r="H1269" s="1" t="s">
        <v>237</v>
      </c>
      <c r="I1269">
        <v>19.73</v>
      </c>
      <c r="J1269" s="1" t="s">
        <v>240</v>
      </c>
      <c r="K1269" s="2">
        <v>44982</v>
      </c>
      <c r="L1269" s="2">
        <v>45440</v>
      </c>
      <c r="M1269" t="b">
        <v>1</v>
      </c>
      <c r="N1269">
        <v>458</v>
      </c>
      <c r="O1269">
        <v>15</v>
      </c>
      <c r="P1269" s="2">
        <v>45335</v>
      </c>
      <c r="Q1269">
        <v>0</v>
      </c>
      <c r="R1269">
        <v>0.36</v>
      </c>
    </row>
    <row r="1270" spans="2:18" x14ac:dyDescent="0.25">
      <c r="B1270" s="1" t="s">
        <v>1321</v>
      </c>
      <c r="C1270">
        <v>48</v>
      </c>
      <c r="D1270" s="1" t="s">
        <v>7</v>
      </c>
      <c r="E1270" s="1" t="s">
        <v>43</v>
      </c>
      <c r="F1270" s="1"/>
      <c r="G1270" s="2">
        <v>44989</v>
      </c>
      <c r="H1270" s="1" t="s">
        <v>241</v>
      </c>
      <c r="I1270">
        <v>40.58</v>
      </c>
      <c r="J1270" s="1" t="s">
        <v>240</v>
      </c>
      <c r="K1270" s="2">
        <v>44993</v>
      </c>
      <c r="L1270" s="2"/>
      <c r="M1270" t="b">
        <v>0</v>
      </c>
      <c r="N1270">
        <v>1079</v>
      </c>
      <c r="O1270">
        <v>35</v>
      </c>
      <c r="P1270" s="2">
        <v>46043</v>
      </c>
      <c r="Q1270">
        <v>1</v>
      </c>
      <c r="R1270">
        <v>12.21</v>
      </c>
    </row>
    <row r="1271" spans="2:18" x14ac:dyDescent="0.25">
      <c r="B1271" s="1" t="s">
        <v>1322</v>
      </c>
      <c r="C1271">
        <v>26</v>
      </c>
      <c r="D1271" s="1" t="s">
        <v>31</v>
      </c>
      <c r="E1271" s="1" t="s">
        <v>43</v>
      </c>
      <c r="F1271" s="1" t="s">
        <v>12</v>
      </c>
      <c r="G1271" s="2">
        <v>45347</v>
      </c>
      <c r="H1271" s="1" t="s">
        <v>241</v>
      </c>
      <c r="I1271">
        <v>39.75</v>
      </c>
      <c r="J1271" s="1" t="s">
        <v>238</v>
      </c>
      <c r="K1271" s="2">
        <v>45350</v>
      </c>
      <c r="L1271" s="2"/>
      <c r="M1271" t="b">
        <v>0</v>
      </c>
      <c r="N1271">
        <v>722</v>
      </c>
      <c r="O1271">
        <v>24</v>
      </c>
      <c r="P1271" s="2">
        <v>46046</v>
      </c>
      <c r="Q1271">
        <v>1</v>
      </c>
      <c r="R1271">
        <v>4.37</v>
      </c>
    </row>
    <row r="1272" spans="2:18" x14ac:dyDescent="0.25">
      <c r="B1272" s="1" t="s">
        <v>1323</v>
      </c>
      <c r="C1272">
        <v>25</v>
      </c>
      <c r="D1272" s="1" t="s">
        <v>14</v>
      </c>
      <c r="E1272" s="1" t="s">
        <v>262</v>
      </c>
      <c r="F1272" s="1" t="s">
        <v>34</v>
      </c>
      <c r="G1272" s="2">
        <v>46001</v>
      </c>
      <c r="H1272" s="1" t="s">
        <v>241</v>
      </c>
      <c r="I1272">
        <v>39.86</v>
      </c>
      <c r="J1272" s="1" t="s">
        <v>240</v>
      </c>
      <c r="K1272" s="2">
        <v>46012</v>
      </c>
      <c r="L1272" s="2"/>
      <c r="M1272" t="b">
        <v>0</v>
      </c>
      <c r="N1272">
        <v>60</v>
      </c>
      <c r="O1272">
        <v>2</v>
      </c>
      <c r="P1272" s="2">
        <v>46044</v>
      </c>
      <c r="Q1272">
        <v>2</v>
      </c>
      <c r="R1272">
        <v>15.17</v>
      </c>
    </row>
    <row r="1273" spans="2:18" x14ac:dyDescent="0.25">
      <c r="B1273" s="1" t="s">
        <v>1324</v>
      </c>
      <c r="C1273">
        <v>34</v>
      </c>
      <c r="D1273" s="1" t="s">
        <v>14</v>
      </c>
      <c r="E1273" s="1" t="s">
        <v>20</v>
      </c>
      <c r="F1273" s="1" t="s">
        <v>15</v>
      </c>
      <c r="G1273" s="2">
        <v>44981</v>
      </c>
      <c r="H1273" s="1" t="s">
        <v>239</v>
      </c>
      <c r="I1273">
        <v>78.290000000000006</v>
      </c>
      <c r="J1273" s="1" t="s">
        <v>242</v>
      </c>
      <c r="K1273" s="2">
        <v>44985</v>
      </c>
      <c r="L1273" s="2"/>
      <c r="M1273" t="b">
        <v>0</v>
      </c>
      <c r="N1273">
        <v>1087</v>
      </c>
      <c r="O1273">
        <v>36</v>
      </c>
      <c r="P1273" s="2">
        <v>46048</v>
      </c>
      <c r="Q1273">
        <v>0</v>
      </c>
      <c r="R1273">
        <v>18.059999999999999</v>
      </c>
    </row>
    <row r="1274" spans="2:18" x14ac:dyDescent="0.25">
      <c r="B1274" s="1" t="s">
        <v>1325</v>
      </c>
      <c r="C1274">
        <v>33</v>
      </c>
      <c r="D1274" s="1" t="s">
        <v>14</v>
      </c>
      <c r="E1274" s="1" t="s">
        <v>8</v>
      </c>
      <c r="F1274" s="1" t="s">
        <v>12</v>
      </c>
      <c r="G1274" s="2">
        <v>45342</v>
      </c>
      <c r="H1274" s="1" t="s">
        <v>241</v>
      </c>
      <c r="I1274">
        <v>39.31</v>
      </c>
      <c r="J1274" s="1" t="s">
        <v>240</v>
      </c>
      <c r="K1274" s="2">
        <v>45349</v>
      </c>
      <c r="L1274" s="2"/>
      <c r="M1274" t="b">
        <v>0</v>
      </c>
      <c r="N1274">
        <v>723</v>
      </c>
      <c r="O1274">
        <v>24</v>
      </c>
      <c r="P1274" s="2">
        <v>46053</v>
      </c>
      <c r="Q1274">
        <v>1</v>
      </c>
      <c r="R1274">
        <v>17.649999999999999</v>
      </c>
    </row>
    <row r="1275" spans="2:18" x14ac:dyDescent="0.25">
      <c r="B1275" s="1" t="s">
        <v>1326</v>
      </c>
      <c r="C1275">
        <v>26</v>
      </c>
      <c r="D1275" s="1" t="s">
        <v>7</v>
      </c>
      <c r="E1275" s="1" t="s">
        <v>50</v>
      </c>
      <c r="F1275" s="1" t="s">
        <v>9</v>
      </c>
      <c r="G1275" s="2">
        <v>45050</v>
      </c>
      <c r="H1275" s="1" t="s">
        <v>241</v>
      </c>
      <c r="I1275">
        <v>38.43</v>
      </c>
      <c r="J1275" s="1" t="s">
        <v>240</v>
      </c>
      <c r="K1275" s="2">
        <v>45059</v>
      </c>
      <c r="L1275" s="2"/>
      <c r="M1275" t="b">
        <v>0</v>
      </c>
      <c r="N1275">
        <v>1013</v>
      </c>
      <c r="O1275">
        <v>33</v>
      </c>
      <c r="P1275" s="2">
        <v>46040</v>
      </c>
      <c r="Q1275">
        <v>0</v>
      </c>
      <c r="R1275">
        <v>12.68</v>
      </c>
    </row>
    <row r="1276" spans="2:18" x14ac:dyDescent="0.25">
      <c r="B1276" s="1" t="s">
        <v>1327</v>
      </c>
      <c r="C1276">
        <v>31</v>
      </c>
      <c r="D1276" s="1" t="s">
        <v>14</v>
      </c>
      <c r="E1276" s="1" t="s">
        <v>17</v>
      </c>
      <c r="F1276" s="1" t="s">
        <v>9</v>
      </c>
      <c r="G1276" s="2">
        <v>45976</v>
      </c>
      <c r="H1276" s="1" t="s">
        <v>237</v>
      </c>
      <c r="I1276">
        <v>20.63</v>
      </c>
      <c r="J1276" s="1" t="s">
        <v>242</v>
      </c>
      <c r="K1276" s="2">
        <v>45978</v>
      </c>
      <c r="L1276" s="2"/>
      <c r="M1276" t="b">
        <v>0</v>
      </c>
      <c r="N1276">
        <v>94</v>
      </c>
      <c r="O1276">
        <v>3</v>
      </c>
      <c r="P1276" s="2">
        <v>46043</v>
      </c>
      <c r="Q1276">
        <v>4</v>
      </c>
      <c r="R1276">
        <v>4.78</v>
      </c>
    </row>
    <row r="1277" spans="2:18" x14ac:dyDescent="0.25">
      <c r="B1277" s="1" t="s">
        <v>1328</v>
      </c>
      <c r="C1277">
        <v>45</v>
      </c>
      <c r="D1277" s="1" t="s">
        <v>24</v>
      </c>
      <c r="E1277" s="1" t="s">
        <v>26</v>
      </c>
      <c r="F1277" s="1" t="s">
        <v>34</v>
      </c>
      <c r="G1277" s="2">
        <v>45688</v>
      </c>
      <c r="H1277" s="1" t="s">
        <v>2861</v>
      </c>
      <c r="I1277">
        <v>45.95</v>
      </c>
      <c r="J1277" s="1" t="s">
        <v>242</v>
      </c>
      <c r="K1277" s="2">
        <v>45701</v>
      </c>
      <c r="L1277" s="2"/>
      <c r="M1277" t="b">
        <v>0</v>
      </c>
      <c r="N1277">
        <v>371</v>
      </c>
      <c r="O1277">
        <v>12</v>
      </c>
      <c r="P1277" s="2">
        <v>46054</v>
      </c>
      <c r="Q1277">
        <v>1</v>
      </c>
      <c r="R1277">
        <v>6.81</v>
      </c>
    </row>
    <row r="1278" spans="2:18" x14ac:dyDescent="0.25">
      <c r="B1278" s="1" t="s">
        <v>1329</v>
      </c>
      <c r="C1278">
        <v>27</v>
      </c>
      <c r="D1278" s="1" t="s">
        <v>7</v>
      </c>
      <c r="E1278" s="1" t="s">
        <v>20</v>
      </c>
      <c r="F1278" s="1" t="s">
        <v>21</v>
      </c>
      <c r="G1278" s="2">
        <v>45786</v>
      </c>
      <c r="H1278" s="1" t="s">
        <v>237</v>
      </c>
      <c r="I1278">
        <v>19.27</v>
      </c>
      <c r="J1278" s="1" t="s">
        <v>240</v>
      </c>
      <c r="K1278" s="2">
        <v>45788</v>
      </c>
      <c r="L1278" s="2"/>
      <c r="M1278" t="b">
        <v>0</v>
      </c>
      <c r="N1278">
        <v>284</v>
      </c>
      <c r="O1278">
        <v>9</v>
      </c>
      <c r="P1278" s="2">
        <v>46050</v>
      </c>
      <c r="Q1278">
        <v>4</v>
      </c>
      <c r="R1278">
        <v>6.96</v>
      </c>
    </row>
    <row r="1279" spans="2:18" x14ac:dyDescent="0.25">
      <c r="B1279" s="1" t="s">
        <v>1330</v>
      </c>
      <c r="D1279" s="1" t="s">
        <v>7</v>
      </c>
      <c r="E1279" s="1" t="s">
        <v>8</v>
      </c>
      <c r="F1279" s="1" t="s">
        <v>18</v>
      </c>
      <c r="G1279" s="2">
        <v>45730</v>
      </c>
      <c r="H1279" s="1" t="s">
        <v>237</v>
      </c>
      <c r="I1279">
        <v>18.989999999999998</v>
      </c>
      <c r="J1279" s="1" t="s">
        <v>238</v>
      </c>
      <c r="K1279" s="2">
        <v>45744</v>
      </c>
      <c r="L1279" s="2"/>
      <c r="M1279" t="b">
        <v>0</v>
      </c>
      <c r="N1279">
        <v>328</v>
      </c>
      <c r="O1279">
        <v>10</v>
      </c>
      <c r="P1279" s="2">
        <v>46048</v>
      </c>
      <c r="Q1279">
        <v>2</v>
      </c>
      <c r="R1279">
        <v>5.88</v>
      </c>
    </row>
    <row r="1280" spans="2:18" x14ac:dyDescent="0.25">
      <c r="B1280" s="1" t="s">
        <v>1331</v>
      </c>
      <c r="C1280">
        <v>42</v>
      </c>
      <c r="D1280" s="1" t="s">
        <v>7</v>
      </c>
      <c r="E1280" s="1" t="s">
        <v>17</v>
      </c>
      <c r="F1280" s="1" t="s">
        <v>34</v>
      </c>
      <c r="G1280" s="2">
        <v>45667</v>
      </c>
      <c r="H1280" s="1" t="s">
        <v>241</v>
      </c>
      <c r="I1280">
        <v>39.799999999999997</v>
      </c>
      <c r="J1280" s="1" t="s">
        <v>240</v>
      </c>
      <c r="K1280" s="2">
        <v>45671</v>
      </c>
      <c r="L1280" s="2"/>
      <c r="M1280" t="b">
        <v>0</v>
      </c>
      <c r="N1280">
        <v>401</v>
      </c>
      <c r="O1280">
        <v>13</v>
      </c>
      <c r="P1280" s="2">
        <v>46053</v>
      </c>
      <c r="Q1280">
        <v>0</v>
      </c>
      <c r="R1280">
        <v>14.74</v>
      </c>
    </row>
    <row r="1281" spans="2:18" x14ac:dyDescent="0.25">
      <c r="B1281" s="1" t="s">
        <v>1332</v>
      </c>
      <c r="C1281">
        <v>38</v>
      </c>
      <c r="D1281" s="1" t="s">
        <v>14</v>
      </c>
      <c r="E1281" s="1" t="s">
        <v>57</v>
      </c>
      <c r="F1281" s="1" t="s">
        <v>12</v>
      </c>
      <c r="G1281" s="2">
        <v>45798</v>
      </c>
      <c r="H1281" s="1" t="s">
        <v>241</v>
      </c>
      <c r="I1281">
        <v>36.950000000000003</v>
      </c>
      <c r="J1281" s="1" t="s">
        <v>240</v>
      </c>
      <c r="K1281" s="2">
        <v>45804</v>
      </c>
      <c r="L1281" s="2"/>
      <c r="M1281" t="b">
        <v>0</v>
      </c>
      <c r="N1281">
        <v>268</v>
      </c>
      <c r="O1281">
        <v>8</v>
      </c>
      <c r="P1281" s="2">
        <v>46042</v>
      </c>
      <c r="Q1281">
        <v>2</v>
      </c>
      <c r="R1281">
        <v>6.29</v>
      </c>
    </row>
    <row r="1282" spans="2:18" x14ac:dyDescent="0.25">
      <c r="B1282" s="1" t="s">
        <v>1333</v>
      </c>
      <c r="C1282">
        <v>28</v>
      </c>
      <c r="D1282" s="1" t="s">
        <v>7</v>
      </c>
      <c r="E1282" s="1" t="s">
        <v>8</v>
      </c>
      <c r="F1282" s="1" t="s">
        <v>34</v>
      </c>
      <c r="G1282" s="2">
        <v>44936</v>
      </c>
      <c r="H1282" s="1" t="s">
        <v>243</v>
      </c>
      <c r="I1282">
        <v>211.18</v>
      </c>
      <c r="J1282" s="1" t="s">
        <v>240</v>
      </c>
      <c r="K1282" s="2">
        <v>44939</v>
      </c>
      <c r="L1282" s="2"/>
      <c r="M1282" t="b">
        <v>0</v>
      </c>
      <c r="N1282">
        <v>1133</v>
      </c>
      <c r="O1282">
        <v>37</v>
      </c>
      <c r="P1282" s="2">
        <v>46052</v>
      </c>
      <c r="Q1282">
        <v>2</v>
      </c>
      <c r="R1282">
        <v>30.08</v>
      </c>
    </row>
    <row r="1283" spans="2:18" x14ac:dyDescent="0.25">
      <c r="B1283" s="1" t="s">
        <v>1334</v>
      </c>
      <c r="C1283">
        <v>20</v>
      </c>
      <c r="D1283" s="1" t="s">
        <v>14</v>
      </c>
      <c r="E1283" s="1" t="s">
        <v>50</v>
      </c>
      <c r="F1283" s="1" t="s">
        <v>12</v>
      </c>
      <c r="G1283" s="2">
        <v>45902</v>
      </c>
      <c r="H1283" s="1" t="s">
        <v>241</v>
      </c>
      <c r="I1283">
        <v>40.380000000000003</v>
      </c>
      <c r="J1283" s="1" t="s">
        <v>242</v>
      </c>
      <c r="K1283" s="2">
        <v>45910</v>
      </c>
      <c r="L1283" s="2"/>
      <c r="M1283" t="b">
        <v>0</v>
      </c>
      <c r="N1283">
        <v>162</v>
      </c>
      <c r="O1283">
        <v>5</v>
      </c>
      <c r="P1283" s="2">
        <v>46051</v>
      </c>
      <c r="Q1283">
        <v>0</v>
      </c>
      <c r="R1283">
        <v>15.1</v>
      </c>
    </row>
    <row r="1284" spans="2:18" x14ac:dyDescent="0.25">
      <c r="B1284" s="1" t="s">
        <v>1335</v>
      </c>
      <c r="C1284">
        <v>27</v>
      </c>
      <c r="D1284" s="1" t="s">
        <v>31</v>
      </c>
      <c r="E1284" s="1" t="s">
        <v>43</v>
      </c>
      <c r="F1284" s="1" t="s">
        <v>9</v>
      </c>
      <c r="G1284" s="2">
        <v>45760</v>
      </c>
      <c r="H1284" s="1" t="s">
        <v>239</v>
      </c>
      <c r="I1284">
        <v>76.34</v>
      </c>
      <c r="J1284" s="1" t="s">
        <v>240</v>
      </c>
      <c r="K1284" s="2">
        <v>45760</v>
      </c>
      <c r="L1284" s="2"/>
      <c r="M1284" t="b">
        <v>0</v>
      </c>
      <c r="N1284">
        <v>312</v>
      </c>
      <c r="O1284">
        <v>10</v>
      </c>
      <c r="P1284" s="2">
        <v>46050</v>
      </c>
      <c r="Q1284">
        <v>0</v>
      </c>
      <c r="R1284">
        <v>15.19</v>
      </c>
    </row>
    <row r="1285" spans="2:18" x14ac:dyDescent="0.25">
      <c r="B1285" s="1" t="s">
        <v>1336</v>
      </c>
      <c r="C1285">
        <v>34</v>
      </c>
      <c r="D1285" s="1" t="s">
        <v>31</v>
      </c>
      <c r="E1285" s="1" t="s">
        <v>43</v>
      </c>
      <c r="F1285" s="1" t="s">
        <v>18</v>
      </c>
      <c r="G1285" s="2">
        <v>45760</v>
      </c>
      <c r="H1285" s="1" t="s">
        <v>237</v>
      </c>
      <c r="I1285">
        <v>20.37</v>
      </c>
      <c r="J1285" s="1" t="s">
        <v>242</v>
      </c>
      <c r="K1285" s="2">
        <v>45762</v>
      </c>
      <c r="L1285" s="2"/>
      <c r="M1285" t="b">
        <v>0</v>
      </c>
      <c r="N1285">
        <v>310</v>
      </c>
      <c r="O1285">
        <v>10</v>
      </c>
      <c r="P1285" s="2">
        <v>46040</v>
      </c>
      <c r="Q1285">
        <v>1</v>
      </c>
      <c r="R1285">
        <v>13.19</v>
      </c>
    </row>
    <row r="1286" spans="2:18" x14ac:dyDescent="0.25">
      <c r="B1286" s="1" t="s">
        <v>1337</v>
      </c>
      <c r="C1286">
        <v>44</v>
      </c>
      <c r="D1286" s="1" t="s">
        <v>7</v>
      </c>
      <c r="E1286" s="1" t="s">
        <v>20</v>
      </c>
      <c r="F1286" s="1" t="s">
        <v>18</v>
      </c>
      <c r="G1286" s="2">
        <v>45370</v>
      </c>
      <c r="H1286" s="1" t="s">
        <v>241</v>
      </c>
      <c r="I1286">
        <v>39.06</v>
      </c>
      <c r="J1286" s="1" t="s">
        <v>240</v>
      </c>
      <c r="K1286" s="2">
        <v>45377</v>
      </c>
      <c r="L1286" s="2"/>
      <c r="M1286" t="b">
        <v>0</v>
      </c>
      <c r="N1286">
        <v>695</v>
      </c>
      <c r="O1286">
        <v>23</v>
      </c>
      <c r="P1286" s="2">
        <v>46051</v>
      </c>
      <c r="Q1286">
        <v>1</v>
      </c>
      <c r="R1286">
        <v>6.87</v>
      </c>
    </row>
    <row r="1287" spans="2:18" x14ac:dyDescent="0.25">
      <c r="B1287" s="1" t="s">
        <v>1338</v>
      </c>
      <c r="C1287">
        <v>25</v>
      </c>
      <c r="D1287" s="1" t="s">
        <v>7</v>
      </c>
      <c r="E1287" s="1" t="s">
        <v>43</v>
      </c>
      <c r="F1287" s="1" t="s">
        <v>34</v>
      </c>
      <c r="G1287" s="2">
        <v>45829</v>
      </c>
      <c r="H1287" s="1" t="s">
        <v>243</v>
      </c>
      <c r="I1287">
        <v>183.56</v>
      </c>
      <c r="J1287" s="1" t="s">
        <v>240</v>
      </c>
      <c r="K1287" s="2">
        <v>45839</v>
      </c>
      <c r="L1287" s="2"/>
      <c r="M1287" t="b">
        <v>0</v>
      </c>
      <c r="N1287">
        <v>233</v>
      </c>
      <c r="O1287">
        <v>7</v>
      </c>
      <c r="P1287" s="2">
        <v>46048</v>
      </c>
      <c r="Q1287">
        <v>0</v>
      </c>
      <c r="R1287">
        <v>22.82</v>
      </c>
    </row>
    <row r="1288" spans="2:18" x14ac:dyDescent="0.25">
      <c r="B1288" s="1" t="s">
        <v>1339</v>
      </c>
      <c r="C1288">
        <v>33</v>
      </c>
      <c r="D1288" s="1" t="s">
        <v>14</v>
      </c>
      <c r="E1288" s="1" t="s">
        <v>50</v>
      </c>
      <c r="F1288" s="1" t="s">
        <v>34</v>
      </c>
      <c r="G1288" s="2">
        <v>45357</v>
      </c>
      <c r="H1288" s="1" t="s">
        <v>237</v>
      </c>
      <c r="I1288">
        <v>19.53</v>
      </c>
      <c r="J1288" s="1" t="s">
        <v>238</v>
      </c>
      <c r="K1288" s="2">
        <v>45371</v>
      </c>
      <c r="L1288" s="2">
        <v>45910</v>
      </c>
      <c r="M1288" t="b">
        <v>1</v>
      </c>
      <c r="N1288">
        <v>539</v>
      </c>
      <c r="O1288">
        <v>17</v>
      </c>
      <c r="P1288" s="2">
        <v>45781</v>
      </c>
      <c r="Q1288">
        <v>4</v>
      </c>
      <c r="R1288">
        <v>0.89</v>
      </c>
    </row>
    <row r="1289" spans="2:18" x14ac:dyDescent="0.25">
      <c r="B1289" s="1" t="s">
        <v>1340</v>
      </c>
      <c r="C1289">
        <v>40</v>
      </c>
      <c r="D1289" s="1" t="s">
        <v>7</v>
      </c>
      <c r="E1289" s="1" t="s">
        <v>8</v>
      </c>
      <c r="F1289" s="1" t="s">
        <v>12</v>
      </c>
      <c r="G1289" s="2">
        <v>44982</v>
      </c>
      <c r="H1289" s="1" t="s">
        <v>239</v>
      </c>
      <c r="I1289">
        <v>80.5</v>
      </c>
      <c r="J1289" s="1" t="s">
        <v>240</v>
      </c>
      <c r="K1289" s="2">
        <v>44994</v>
      </c>
      <c r="L1289" s="2">
        <v>45220</v>
      </c>
      <c r="M1289" t="b">
        <v>1</v>
      </c>
      <c r="N1289">
        <v>226</v>
      </c>
      <c r="O1289">
        <v>7</v>
      </c>
      <c r="P1289" s="2">
        <v>45175</v>
      </c>
      <c r="Q1289">
        <v>3</v>
      </c>
      <c r="R1289">
        <v>23.39</v>
      </c>
    </row>
    <row r="1290" spans="2:18" x14ac:dyDescent="0.25">
      <c r="B1290" s="1" t="s">
        <v>1341</v>
      </c>
      <c r="C1290">
        <v>18</v>
      </c>
      <c r="D1290" s="1" t="s">
        <v>7</v>
      </c>
      <c r="E1290" s="1" t="s">
        <v>28</v>
      </c>
      <c r="F1290" s="1" t="s">
        <v>9</v>
      </c>
      <c r="G1290" s="2">
        <v>45950</v>
      </c>
      <c r="H1290" s="1" t="s">
        <v>241</v>
      </c>
      <c r="I1290">
        <v>42</v>
      </c>
      <c r="J1290" s="1" t="s">
        <v>238</v>
      </c>
      <c r="K1290" s="2">
        <v>45963</v>
      </c>
      <c r="L1290" s="2"/>
      <c r="M1290" t="b">
        <v>0</v>
      </c>
      <c r="N1290">
        <v>109</v>
      </c>
      <c r="O1290">
        <v>3</v>
      </c>
      <c r="P1290" s="2">
        <v>46053</v>
      </c>
      <c r="Q1290">
        <v>0</v>
      </c>
      <c r="R1290">
        <v>3.41</v>
      </c>
    </row>
    <row r="1291" spans="2:18" x14ac:dyDescent="0.25">
      <c r="B1291" s="1" t="s">
        <v>1342</v>
      </c>
      <c r="C1291">
        <v>43</v>
      </c>
      <c r="D1291" s="1" t="s">
        <v>7</v>
      </c>
      <c r="E1291" s="1" t="s">
        <v>17</v>
      </c>
      <c r="F1291" s="1" t="s">
        <v>12</v>
      </c>
      <c r="G1291" s="2">
        <v>45191</v>
      </c>
      <c r="H1291" s="1" t="s">
        <v>237</v>
      </c>
      <c r="I1291">
        <v>20.260000000000002</v>
      </c>
      <c r="J1291" s="1" t="s">
        <v>240</v>
      </c>
      <c r="K1291" s="2">
        <v>45202</v>
      </c>
      <c r="L1291" s="2">
        <v>45279</v>
      </c>
      <c r="M1291" t="b">
        <v>1</v>
      </c>
      <c r="N1291">
        <v>77</v>
      </c>
      <c r="O1291">
        <v>2</v>
      </c>
      <c r="P1291" s="2">
        <v>45245</v>
      </c>
      <c r="Q1291">
        <v>2</v>
      </c>
      <c r="R1291">
        <v>0.24</v>
      </c>
    </row>
    <row r="1292" spans="2:18" x14ac:dyDescent="0.25">
      <c r="B1292" s="1" t="s">
        <v>1343</v>
      </c>
      <c r="C1292">
        <v>23</v>
      </c>
      <c r="D1292" s="1" t="s">
        <v>14</v>
      </c>
      <c r="E1292" s="1" t="s">
        <v>8</v>
      </c>
      <c r="F1292" s="1" t="s">
        <v>21</v>
      </c>
      <c r="G1292" s="2">
        <v>45041</v>
      </c>
      <c r="H1292" s="1" t="s">
        <v>241</v>
      </c>
      <c r="I1292">
        <v>38.659999999999997</v>
      </c>
      <c r="J1292" s="1" t="s">
        <v>240</v>
      </c>
      <c r="K1292" s="2">
        <v>45052</v>
      </c>
      <c r="L1292" s="2"/>
      <c r="M1292" t="b">
        <v>0</v>
      </c>
      <c r="N1292">
        <v>1020</v>
      </c>
      <c r="O1292">
        <v>34</v>
      </c>
      <c r="P1292" s="2">
        <v>46052</v>
      </c>
      <c r="Q1292">
        <v>0</v>
      </c>
      <c r="R1292">
        <v>7.46</v>
      </c>
    </row>
    <row r="1293" spans="2:18" x14ac:dyDescent="0.25">
      <c r="B1293" s="1" t="s">
        <v>1344</v>
      </c>
      <c r="C1293">
        <v>37</v>
      </c>
      <c r="D1293" s="1" t="s">
        <v>14</v>
      </c>
      <c r="E1293" s="1" t="s">
        <v>43</v>
      </c>
      <c r="F1293" s="1" t="s">
        <v>18</v>
      </c>
      <c r="G1293" s="2">
        <v>45627</v>
      </c>
      <c r="H1293" s="1" t="s">
        <v>237</v>
      </c>
      <c r="I1293">
        <v>18.28</v>
      </c>
      <c r="J1293" s="1" t="s">
        <v>240</v>
      </c>
      <c r="K1293" s="2">
        <v>45632</v>
      </c>
      <c r="L1293" s="2"/>
      <c r="M1293" t="b">
        <v>0</v>
      </c>
      <c r="N1293">
        <v>440</v>
      </c>
      <c r="O1293">
        <v>14</v>
      </c>
      <c r="P1293" s="2">
        <v>46050</v>
      </c>
      <c r="Q1293">
        <v>4</v>
      </c>
      <c r="R1293">
        <v>11.29</v>
      </c>
    </row>
    <row r="1294" spans="2:18" x14ac:dyDescent="0.25">
      <c r="B1294" s="1" t="s">
        <v>1345</v>
      </c>
      <c r="C1294">
        <v>36</v>
      </c>
      <c r="D1294" s="1" t="s">
        <v>7</v>
      </c>
      <c r="E1294" s="1" t="s">
        <v>8</v>
      </c>
      <c r="F1294" s="1" t="s">
        <v>12</v>
      </c>
      <c r="G1294" s="2">
        <v>45190</v>
      </c>
      <c r="H1294" s="1" t="s">
        <v>237</v>
      </c>
      <c r="I1294">
        <v>19</v>
      </c>
      <c r="J1294" s="1" t="s">
        <v>240</v>
      </c>
      <c r="K1294" s="2">
        <v>45203</v>
      </c>
      <c r="L1294" s="2">
        <v>45316</v>
      </c>
      <c r="M1294" t="b">
        <v>1</v>
      </c>
      <c r="N1294">
        <v>113</v>
      </c>
      <c r="O1294">
        <v>3</v>
      </c>
      <c r="P1294" s="2">
        <v>45146</v>
      </c>
      <c r="Q1294">
        <v>2</v>
      </c>
      <c r="R1294">
        <v>9.82</v>
      </c>
    </row>
    <row r="1295" spans="2:18" x14ac:dyDescent="0.25">
      <c r="B1295" s="1" t="s">
        <v>1346</v>
      </c>
      <c r="C1295">
        <v>44</v>
      </c>
      <c r="D1295" s="1" t="s">
        <v>14</v>
      </c>
      <c r="E1295" s="1" t="s">
        <v>17</v>
      </c>
      <c r="F1295" s="1" t="s">
        <v>9</v>
      </c>
      <c r="G1295" s="2">
        <v>45894</v>
      </c>
      <c r="H1295" s="1" t="s">
        <v>237</v>
      </c>
      <c r="I1295">
        <v>19.55</v>
      </c>
      <c r="J1295" s="1" t="s">
        <v>242</v>
      </c>
      <c r="K1295" s="2">
        <v>45908</v>
      </c>
      <c r="L1295" s="2">
        <v>45973</v>
      </c>
      <c r="M1295" t="b">
        <v>1</v>
      </c>
      <c r="N1295">
        <v>65</v>
      </c>
      <c r="O1295">
        <v>2</v>
      </c>
      <c r="P1295" s="2">
        <v>45835</v>
      </c>
      <c r="Q1295">
        <v>2</v>
      </c>
      <c r="R1295">
        <v>6.49</v>
      </c>
    </row>
    <row r="1296" spans="2:18" x14ac:dyDescent="0.25">
      <c r="B1296" s="1" t="s">
        <v>1347</v>
      </c>
      <c r="C1296">
        <v>39</v>
      </c>
      <c r="D1296" s="1" t="s">
        <v>7</v>
      </c>
      <c r="E1296" s="1" t="s">
        <v>43</v>
      </c>
      <c r="F1296" s="1" t="s">
        <v>114</v>
      </c>
      <c r="G1296" s="2">
        <v>45427</v>
      </c>
      <c r="H1296" s="1" t="s">
        <v>237</v>
      </c>
      <c r="I1296">
        <v>19.739999999999998</v>
      </c>
      <c r="J1296" s="1" t="s">
        <v>240</v>
      </c>
      <c r="K1296" s="2">
        <v>45434</v>
      </c>
      <c r="L1296" s="2"/>
      <c r="M1296" t="b">
        <v>0</v>
      </c>
      <c r="N1296">
        <v>638</v>
      </c>
      <c r="O1296">
        <v>21</v>
      </c>
      <c r="P1296" s="2">
        <v>46046</v>
      </c>
      <c r="Q1296">
        <v>0</v>
      </c>
      <c r="R1296">
        <v>10.08</v>
      </c>
    </row>
    <row r="1297" spans="2:18" x14ac:dyDescent="0.25">
      <c r="B1297" s="1" t="s">
        <v>1348</v>
      </c>
      <c r="C1297">
        <v>18</v>
      </c>
      <c r="D1297" s="1" t="s">
        <v>7</v>
      </c>
      <c r="E1297" s="1" t="s">
        <v>28</v>
      </c>
      <c r="F1297" s="1" t="s">
        <v>15</v>
      </c>
      <c r="G1297" s="2">
        <v>44932</v>
      </c>
      <c r="H1297" s="1" t="s">
        <v>237</v>
      </c>
      <c r="I1297">
        <v>19.46</v>
      </c>
      <c r="J1297" s="1" t="s">
        <v>240</v>
      </c>
      <c r="K1297" s="2">
        <v>45108</v>
      </c>
      <c r="L1297" s="2"/>
      <c r="M1297" t="b">
        <v>0</v>
      </c>
      <c r="N1297">
        <v>964</v>
      </c>
      <c r="O1297">
        <v>32</v>
      </c>
      <c r="P1297" s="2">
        <v>46040</v>
      </c>
      <c r="Q1297">
        <v>2</v>
      </c>
      <c r="R1297">
        <v>5.54</v>
      </c>
    </row>
    <row r="1298" spans="2:18" x14ac:dyDescent="0.25">
      <c r="B1298" s="1" t="s">
        <v>1349</v>
      </c>
      <c r="C1298">
        <v>27</v>
      </c>
      <c r="D1298" s="1" t="s">
        <v>24</v>
      </c>
      <c r="E1298" s="1" t="s">
        <v>8</v>
      </c>
      <c r="F1298" s="1" t="s">
        <v>34</v>
      </c>
      <c r="G1298" s="2">
        <v>45999</v>
      </c>
      <c r="H1298" s="1" t="s">
        <v>239</v>
      </c>
      <c r="I1298">
        <v>78.430000000000007</v>
      </c>
      <c r="J1298" s="1" t="s">
        <v>242</v>
      </c>
      <c r="K1298" s="2">
        <v>45999</v>
      </c>
      <c r="L1298" s="2"/>
      <c r="M1298" t="b">
        <v>0</v>
      </c>
      <c r="N1298">
        <v>73</v>
      </c>
      <c r="O1298">
        <v>2</v>
      </c>
      <c r="P1298" s="2">
        <v>46054</v>
      </c>
      <c r="Q1298">
        <v>1</v>
      </c>
      <c r="R1298">
        <v>17.690000000000001</v>
      </c>
    </row>
    <row r="1299" spans="2:18" x14ac:dyDescent="0.25">
      <c r="B1299" s="1" t="s">
        <v>1350</v>
      </c>
      <c r="C1299">
        <v>35</v>
      </c>
      <c r="D1299" s="1" t="s">
        <v>14</v>
      </c>
      <c r="E1299" s="1" t="s">
        <v>28</v>
      </c>
      <c r="F1299" s="1" t="s">
        <v>12</v>
      </c>
      <c r="G1299" s="2">
        <v>45506</v>
      </c>
      <c r="H1299" s="1" t="s">
        <v>237</v>
      </c>
      <c r="I1299">
        <v>20.52</v>
      </c>
      <c r="J1299" s="1" t="s">
        <v>240</v>
      </c>
      <c r="K1299" s="2">
        <v>45513</v>
      </c>
      <c r="L1299" s="2"/>
      <c r="M1299" t="b">
        <v>0</v>
      </c>
      <c r="N1299">
        <v>559</v>
      </c>
      <c r="O1299">
        <v>18</v>
      </c>
      <c r="P1299" s="2">
        <v>46046</v>
      </c>
      <c r="Q1299">
        <v>0</v>
      </c>
      <c r="R1299">
        <v>12.61</v>
      </c>
    </row>
    <row r="1300" spans="2:18" x14ac:dyDescent="0.25">
      <c r="B1300" s="1" t="s">
        <v>1351</v>
      </c>
      <c r="C1300">
        <v>32</v>
      </c>
      <c r="D1300" s="1" t="s">
        <v>24</v>
      </c>
      <c r="E1300" s="1" t="s">
        <v>43</v>
      </c>
      <c r="F1300" s="1" t="s">
        <v>9</v>
      </c>
      <c r="G1300" s="2">
        <v>45223</v>
      </c>
      <c r="H1300" s="1" t="s">
        <v>239</v>
      </c>
      <c r="J1300" s="1" t="s">
        <v>242</v>
      </c>
      <c r="K1300" s="2">
        <v>45232</v>
      </c>
      <c r="L1300" s="2"/>
      <c r="M1300" t="b">
        <v>0</v>
      </c>
      <c r="N1300">
        <v>840</v>
      </c>
      <c r="O1300">
        <v>28</v>
      </c>
      <c r="P1300" s="2">
        <v>46048</v>
      </c>
      <c r="Q1300">
        <v>0</v>
      </c>
      <c r="R1300">
        <v>15.01</v>
      </c>
    </row>
    <row r="1301" spans="2:18" x14ac:dyDescent="0.25">
      <c r="B1301" s="1" t="s">
        <v>1352</v>
      </c>
      <c r="C1301">
        <v>38</v>
      </c>
      <c r="D1301" s="1" t="s">
        <v>14</v>
      </c>
      <c r="E1301" s="1" t="s">
        <v>43</v>
      </c>
      <c r="F1301" s="1" t="s">
        <v>12</v>
      </c>
      <c r="G1301" s="2">
        <v>45690</v>
      </c>
      <c r="H1301" s="1" t="s">
        <v>241</v>
      </c>
      <c r="I1301">
        <v>46.74</v>
      </c>
      <c r="J1301" s="1" t="s">
        <v>242</v>
      </c>
      <c r="K1301" s="2">
        <v>45698</v>
      </c>
      <c r="L1301" s="2"/>
      <c r="M1301" t="b">
        <v>0</v>
      </c>
      <c r="N1301">
        <v>374</v>
      </c>
      <c r="O1301">
        <v>12</v>
      </c>
      <c r="P1301" s="2">
        <v>46053</v>
      </c>
      <c r="Q1301">
        <v>1</v>
      </c>
      <c r="R1301">
        <v>6.93</v>
      </c>
    </row>
    <row r="1302" spans="2:18" x14ac:dyDescent="0.25">
      <c r="B1302" s="1" t="s">
        <v>1353</v>
      </c>
      <c r="C1302">
        <v>41</v>
      </c>
      <c r="D1302" s="1" t="s">
        <v>7</v>
      </c>
      <c r="E1302" s="1" t="s">
        <v>28</v>
      </c>
      <c r="F1302" s="1" t="s">
        <v>9</v>
      </c>
      <c r="G1302" s="2">
        <v>45524</v>
      </c>
      <c r="H1302" s="1" t="s">
        <v>237</v>
      </c>
      <c r="I1302">
        <v>20.16</v>
      </c>
      <c r="J1302" s="1" t="s">
        <v>240</v>
      </c>
      <c r="K1302" s="2">
        <v>45537</v>
      </c>
      <c r="L1302" s="2"/>
      <c r="M1302" t="b">
        <v>0</v>
      </c>
      <c r="N1302">
        <v>535</v>
      </c>
      <c r="O1302">
        <v>17</v>
      </c>
      <c r="P1302" s="2">
        <v>46046</v>
      </c>
      <c r="Q1302">
        <v>3</v>
      </c>
      <c r="R1302">
        <v>7.88</v>
      </c>
    </row>
    <row r="1303" spans="2:18" x14ac:dyDescent="0.25">
      <c r="B1303" s="1" t="s">
        <v>1354</v>
      </c>
      <c r="C1303">
        <v>39</v>
      </c>
      <c r="D1303" s="1" t="s">
        <v>7</v>
      </c>
      <c r="E1303" s="1" t="s">
        <v>20</v>
      </c>
      <c r="F1303" s="1" t="s">
        <v>12</v>
      </c>
      <c r="G1303" s="2">
        <v>44960</v>
      </c>
      <c r="H1303" s="1" t="s">
        <v>237</v>
      </c>
      <c r="I1303">
        <v>17.29</v>
      </c>
      <c r="J1303" s="1" t="s">
        <v>240</v>
      </c>
      <c r="K1303" s="2">
        <v>44968</v>
      </c>
      <c r="L1303" s="2"/>
      <c r="M1303" t="b">
        <v>0</v>
      </c>
      <c r="N1303">
        <v>1104</v>
      </c>
      <c r="O1303">
        <v>36</v>
      </c>
      <c r="P1303" s="2">
        <v>46048</v>
      </c>
      <c r="Q1303">
        <v>2</v>
      </c>
      <c r="R1303">
        <v>8.9600000000000009</v>
      </c>
    </row>
    <row r="1304" spans="2:18" x14ac:dyDescent="0.25">
      <c r="B1304" s="1" t="s">
        <v>1355</v>
      </c>
      <c r="C1304">
        <v>32</v>
      </c>
      <c r="D1304" s="1" t="s">
        <v>14</v>
      </c>
      <c r="E1304" s="1" t="s">
        <v>28</v>
      </c>
      <c r="F1304" s="1" t="s">
        <v>9</v>
      </c>
      <c r="G1304" s="2">
        <v>45783</v>
      </c>
      <c r="H1304" s="1" t="s">
        <v>239</v>
      </c>
      <c r="I1304">
        <v>80.17</v>
      </c>
      <c r="J1304" s="1" t="s">
        <v>240</v>
      </c>
      <c r="K1304" s="2">
        <v>45792</v>
      </c>
      <c r="L1304" s="2"/>
      <c r="M1304" t="b">
        <v>0</v>
      </c>
      <c r="N1304">
        <v>280</v>
      </c>
      <c r="O1304">
        <v>9</v>
      </c>
      <c r="P1304" s="2">
        <v>46043</v>
      </c>
      <c r="Q1304">
        <v>0</v>
      </c>
      <c r="R1304">
        <v>16.440000000000001</v>
      </c>
    </row>
    <row r="1305" spans="2:18" x14ac:dyDescent="0.25">
      <c r="B1305" s="1" t="s">
        <v>1356</v>
      </c>
      <c r="C1305">
        <v>18</v>
      </c>
      <c r="D1305" s="1" t="s">
        <v>14</v>
      </c>
      <c r="E1305" s="1" t="s">
        <v>28</v>
      </c>
      <c r="F1305" s="1" t="s">
        <v>18</v>
      </c>
      <c r="G1305" s="2">
        <v>45379</v>
      </c>
      <c r="H1305" s="1" t="s">
        <v>241</v>
      </c>
      <c r="I1305">
        <v>41.41</v>
      </c>
      <c r="J1305" s="1" t="s">
        <v>240</v>
      </c>
      <c r="K1305" s="2">
        <v>45390</v>
      </c>
      <c r="L1305" s="2">
        <v>45670</v>
      </c>
      <c r="M1305" t="b">
        <v>1</v>
      </c>
      <c r="N1305">
        <v>280</v>
      </c>
      <c r="O1305">
        <v>9</v>
      </c>
      <c r="P1305" s="2">
        <v>45584</v>
      </c>
      <c r="Q1305">
        <v>1</v>
      </c>
      <c r="R1305">
        <v>14.01</v>
      </c>
    </row>
    <row r="1306" spans="2:18" x14ac:dyDescent="0.25">
      <c r="B1306" s="1" t="s">
        <v>1357</v>
      </c>
      <c r="C1306">
        <v>30</v>
      </c>
      <c r="D1306" s="1" t="s">
        <v>14</v>
      </c>
      <c r="E1306" s="1" t="s">
        <v>26</v>
      </c>
      <c r="F1306" s="1" t="s">
        <v>12</v>
      </c>
      <c r="G1306" s="2">
        <v>45715</v>
      </c>
      <c r="H1306" s="1" t="s">
        <v>239</v>
      </c>
      <c r="I1306">
        <v>76.790000000000006</v>
      </c>
      <c r="J1306" s="1" t="s">
        <v>242</v>
      </c>
      <c r="K1306" s="2">
        <v>45728</v>
      </c>
      <c r="L1306" s="2">
        <v>46040</v>
      </c>
      <c r="M1306" t="b">
        <v>1</v>
      </c>
      <c r="N1306">
        <v>312</v>
      </c>
      <c r="O1306">
        <v>10</v>
      </c>
      <c r="P1306" s="2">
        <v>45952</v>
      </c>
      <c r="Q1306">
        <v>1</v>
      </c>
      <c r="R1306">
        <v>15.19</v>
      </c>
    </row>
    <row r="1307" spans="2:18" x14ac:dyDescent="0.25">
      <c r="B1307" s="1" t="s">
        <v>1358</v>
      </c>
      <c r="C1307">
        <v>38</v>
      </c>
      <c r="D1307" s="1" t="s">
        <v>7</v>
      </c>
      <c r="E1307" s="1" t="s">
        <v>8</v>
      </c>
      <c r="F1307" s="1" t="s">
        <v>34</v>
      </c>
      <c r="G1307" s="2">
        <v>45818</v>
      </c>
      <c r="H1307" s="1" t="s">
        <v>237</v>
      </c>
      <c r="I1307">
        <v>16.73</v>
      </c>
      <c r="J1307" s="1" t="s">
        <v>242</v>
      </c>
      <c r="K1307" s="2">
        <v>45945</v>
      </c>
      <c r="L1307" s="2">
        <v>46047</v>
      </c>
      <c r="M1307" t="b">
        <v>1</v>
      </c>
      <c r="N1307">
        <v>102</v>
      </c>
      <c r="O1307">
        <v>3</v>
      </c>
      <c r="P1307" s="2">
        <v>45991</v>
      </c>
      <c r="Q1307">
        <v>1</v>
      </c>
      <c r="R1307">
        <v>6.51</v>
      </c>
    </row>
    <row r="1308" spans="2:18" x14ac:dyDescent="0.25">
      <c r="B1308" s="1" t="s">
        <v>1359</v>
      </c>
      <c r="C1308">
        <v>24</v>
      </c>
      <c r="D1308" s="1" t="s">
        <v>7</v>
      </c>
      <c r="E1308" s="1" t="s">
        <v>20</v>
      </c>
      <c r="F1308" s="1" t="s">
        <v>15</v>
      </c>
      <c r="G1308" s="2">
        <v>45615</v>
      </c>
      <c r="H1308" s="1" t="s">
        <v>241</v>
      </c>
      <c r="I1308">
        <v>35.76</v>
      </c>
      <c r="J1308" s="1" t="s">
        <v>2797</v>
      </c>
      <c r="K1308" s="2">
        <v>45623</v>
      </c>
      <c r="L1308" s="2"/>
      <c r="M1308" t="b">
        <v>0</v>
      </c>
      <c r="N1308">
        <v>449</v>
      </c>
      <c r="O1308">
        <v>14</v>
      </c>
      <c r="P1308" s="2">
        <v>46047</v>
      </c>
      <c r="Q1308">
        <v>0</v>
      </c>
      <c r="R1308">
        <v>11.5</v>
      </c>
    </row>
    <row r="1309" spans="2:18" x14ac:dyDescent="0.25">
      <c r="B1309" s="1" t="s">
        <v>1360</v>
      </c>
      <c r="C1309">
        <v>40</v>
      </c>
      <c r="D1309" s="1" t="s">
        <v>14</v>
      </c>
      <c r="E1309" s="1" t="s">
        <v>17</v>
      </c>
      <c r="F1309" s="1" t="s">
        <v>12</v>
      </c>
      <c r="G1309" s="2">
        <v>45683</v>
      </c>
      <c r="H1309" s="1" t="s">
        <v>239</v>
      </c>
      <c r="I1309">
        <v>82.43</v>
      </c>
      <c r="J1309" s="1" t="s">
        <v>240</v>
      </c>
      <c r="K1309" s="2">
        <v>45684</v>
      </c>
      <c r="L1309" s="2"/>
      <c r="M1309" t="b">
        <v>0</v>
      </c>
      <c r="N1309">
        <v>388</v>
      </c>
      <c r="O1309">
        <v>12</v>
      </c>
      <c r="P1309" s="2">
        <v>46053</v>
      </c>
      <c r="R1309">
        <v>17.149999999999999</v>
      </c>
    </row>
    <row r="1310" spans="2:18" x14ac:dyDescent="0.25">
      <c r="B1310" s="1" t="s">
        <v>1361</v>
      </c>
      <c r="C1310">
        <v>42</v>
      </c>
      <c r="D1310" s="1" t="s">
        <v>24</v>
      </c>
      <c r="E1310" s="1" t="s">
        <v>11</v>
      </c>
      <c r="F1310" s="1" t="s">
        <v>9</v>
      </c>
      <c r="G1310" s="2">
        <v>45213</v>
      </c>
      <c r="H1310" s="1" t="s">
        <v>243</v>
      </c>
      <c r="I1310">
        <v>171.07</v>
      </c>
      <c r="J1310" s="1" t="s">
        <v>238</v>
      </c>
      <c r="K1310" s="2">
        <v>45222</v>
      </c>
      <c r="L1310" s="2"/>
      <c r="M1310" t="b">
        <v>0</v>
      </c>
      <c r="N1310">
        <v>850</v>
      </c>
      <c r="O1310">
        <v>28</v>
      </c>
      <c r="P1310" s="2">
        <v>46046</v>
      </c>
      <c r="Q1310">
        <v>2</v>
      </c>
      <c r="R1310">
        <v>28.45</v>
      </c>
    </row>
    <row r="1311" spans="2:18" x14ac:dyDescent="0.25">
      <c r="B1311" s="1" t="s">
        <v>1362</v>
      </c>
      <c r="C1311">
        <v>35</v>
      </c>
      <c r="D1311" s="1" t="s">
        <v>7</v>
      </c>
      <c r="E1311" s="1" t="s">
        <v>17</v>
      </c>
      <c r="F1311" s="1" t="s">
        <v>9</v>
      </c>
      <c r="G1311" s="2">
        <v>45194</v>
      </c>
      <c r="H1311" s="1" t="s">
        <v>237</v>
      </c>
      <c r="I1311">
        <v>16.8</v>
      </c>
      <c r="J1311" s="1" t="s">
        <v>240</v>
      </c>
      <c r="K1311" s="2">
        <v>45196</v>
      </c>
      <c r="L1311" s="2">
        <v>45503</v>
      </c>
      <c r="M1311" t="b">
        <v>1</v>
      </c>
      <c r="N1311">
        <v>307</v>
      </c>
      <c r="O1311">
        <v>10</v>
      </c>
      <c r="P1311" s="2">
        <v>45422</v>
      </c>
      <c r="Q1311">
        <v>2</v>
      </c>
      <c r="R1311">
        <v>7.48</v>
      </c>
    </row>
    <row r="1312" spans="2:18" x14ac:dyDescent="0.25">
      <c r="B1312" s="1" t="s">
        <v>1363</v>
      </c>
      <c r="C1312">
        <v>18</v>
      </c>
      <c r="D1312" s="1" t="s">
        <v>14</v>
      </c>
      <c r="E1312" s="1" t="s">
        <v>28</v>
      </c>
      <c r="F1312" s="1" t="s">
        <v>34</v>
      </c>
      <c r="G1312" s="2">
        <v>45394</v>
      </c>
      <c r="H1312" s="1" t="s">
        <v>239</v>
      </c>
      <c r="I1312">
        <v>82.39</v>
      </c>
      <c r="J1312" s="1" t="s">
        <v>238</v>
      </c>
      <c r="K1312" s="2">
        <v>45399</v>
      </c>
      <c r="L1312" s="2"/>
      <c r="M1312" t="b">
        <v>0</v>
      </c>
      <c r="N1312">
        <v>673</v>
      </c>
      <c r="O1312">
        <v>22</v>
      </c>
      <c r="P1312" s="2">
        <v>46050</v>
      </c>
      <c r="Q1312">
        <v>0</v>
      </c>
      <c r="R1312">
        <v>14.78</v>
      </c>
    </row>
    <row r="1313" spans="2:18" x14ac:dyDescent="0.25">
      <c r="B1313" s="1" t="s">
        <v>1364</v>
      </c>
      <c r="C1313">
        <v>22</v>
      </c>
      <c r="D1313" s="1" t="s">
        <v>7</v>
      </c>
      <c r="E1313" s="1" t="s">
        <v>26</v>
      </c>
      <c r="F1313" s="1" t="s">
        <v>41</v>
      </c>
      <c r="G1313" s="2">
        <v>45888</v>
      </c>
      <c r="H1313" s="1" t="s">
        <v>237</v>
      </c>
      <c r="I1313">
        <v>18.66</v>
      </c>
      <c r="J1313" s="1" t="s">
        <v>242</v>
      </c>
      <c r="K1313" s="2">
        <v>45895</v>
      </c>
      <c r="L1313" s="2"/>
      <c r="M1313" t="b">
        <v>0</v>
      </c>
      <c r="N1313">
        <v>177</v>
      </c>
      <c r="O1313">
        <v>5</v>
      </c>
      <c r="P1313" s="2">
        <v>46049</v>
      </c>
      <c r="Q1313">
        <v>0</v>
      </c>
      <c r="R1313">
        <v>8.11</v>
      </c>
    </row>
    <row r="1314" spans="2:18" x14ac:dyDescent="0.25">
      <c r="B1314" s="1" t="s">
        <v>1365</v>
      </c>
      <c r="C1314">
        <v>51</v>
      </c>
      <c r="D1314" s="1" t="s">
        <v>24</v>
      </c>
      <c r="E1314" s="1" t="s">
        <v>50</v>
      </c>
      <c r="F1314" s="1" t="s">
        <v>34</v>
      </c>
      <c r="G1314" s="2">
        <v>45517</v>
      </c>
      <c r="H1314" s="1" t="s">
        <v>239</v>
      </c>
      <c r="I1314">
        <v>74.599999999999994</v>
      </c>
      <c r="J1314" s="1" t="s">
        <v>240</v>
      </c>
      <c r="K1314" s="2">
        <v>45518</v>
      </c>
      <c r="L1314" s="2"/>
      <c r="M1314" t="b">
        <v>0</v>
      </c>
      <c r="N1314">
        <v>554</v>
      </c>
      <c r="O1314">
        <v>18</v>
      </c>
      <c r="P1314" s="2">
        <v>46041</v>
      </c>
      <c r="Q1314">
        <v>0</v>
      </c>
      <c r="R1314">
        <v>20.04</v>
      </c>
    </row>
    <row r="1315" spans="2:18" x14ac:dyDescent="0.25">
      <c r="B1315" s="1" t="s">
        <v>1366</v>
      </c>
      <c r="C1315">
        <v>29</v>
      </c>
      <c r="D1315" s="1" t="s">
        <v>7</v>
      </c>
      <c r="E1315" s="1" t="s">
        <v>57</v>
      </c>
      <c r="F1315" s="1" t="s">
        <v>9</v>
      </c>
      <c r="G1315" s="2">
        <v>45319</v>
      </c>
      <c r="H1315" s="1" t="s">
        <v>241</v>
      </c>
      <c r="I1315">
        <v>37.46</v>
      </c>
      <c r="J1315" s="1" t="s">
        <v>240</v>
      </c>
      <c r="K1315" s="2">
        <v>45329</v>
      </c>
      <c r="L1315" s="2"/>
      <c r="M1315" t="b">
        <v>0</v>
      </c>
      <c r="N1315">
        <v>743</v>
      </c>
      <c r="O1315">
        <v>24</v>
      </c>
      <c r="P1315" s="2">
        <v>46044</v>
      </c>
      <c r="Q1315">
        <v>0</v>
      </c>
      <c r="R1315">
        <v>13.1</v>
      </c>
    </row>
    <row r="1316" spans="2:18" x14ac:dyDescent="0.25">
      <c r="B1316" s="1" t="s">
        <v>1367</v>
      </c>
      <c r="C1316">
        <v>18</v>
      </c>
      <c r="D1316" s="1" t="s">
        <v>7</v>
      </c>
      <c r="E1316" s="1" t="s">
        <v>20</v>
      </c>
      <c r="F1316" s="1" t="s">
        <v>12</v>
      </c>
      <c r="G1316" s="2">
        <v>45805</v>
      </c>
      <c r="H1316" s="1" t="s">
        <v>241</v>
      </c>
      <c r="I1316">
        <v>34.409999999999997</v>
      </c>
      <c r="J1316" s="1" t="s">
        <v>240</v>
      </c>
      <c r="K1316" s="2">
        <v>45809</v>
      </c>
      <c r="L1316" s="2"/>
      <c r="M1316" t="b">
        <v>0</v>
      </c>
      <c r="N1316">
        <v>263</v>
      </c>
      <c r="O1316">
        <v>8</v>
      </c>
      <c r="P1316" s="2">
        <v>46042</v>
      </c>
      <c r="Q1316">
        <v>1</v>
      </c>
      <c r="R1316">
        <v>12.88</v>
      </c>
    </row>
    <row r="1317" spans="2:18" x14ac:dyDescent="0.25">
      <c r="B1317" s="1" t="s">
        <v>1368</v>
      </c>
      <c r="C1317">
        <v>45</v>
      </c>
      <c r="D1317" s="1" t="s">
        <v>7</v>
      </c>
      <c r="E1317" s="1" t="s">
        <v>43</v>
      </c>
      <c r="F1317" s="1" t="s">
        <v>12</v>
      </c>
      <c r="G1317" s="2">
        <v>45888</v>
      </c>
      <c r="H1317" s="1" t="s">
        <v>237</v>
      </c>
      <c r="I1317">
        <v>19.739999999999998</v>
      </c>
      <c r="J1317" s="1" t="s">
        <v>238</v>
      </c>
      <c r="K1317" s="2">
        <v>45895</v>
      </c>
      <c r="L1317" s="2"/>
      <c r="M1317" t="b">
        <v>0</v>
      </c>
      <c r="N1317">
        <v>177</v>
      </c>
      <c r="O1317">
        <v>5</v>
      </c>
      <c r="P1317" s="2">
        <v>46049</v>
      </c>
      <c r="Q1317">
        <v>1</v>
      </c>
      <c r="R1317">
        <v>0.01</v>
      </c>
    </row>
    <row r="1318" spans="2:18" x14ac:dyDescent="0.25">
      <c r="B1318" s="1" t="s">
        <v>1369</v>
      </c>
      <c r="C1318">
        <v>34</v>
      </c>
      <c r="D1318" s="1" t="s">
        <v>7</v>
      </c>
      <c r="E1318" s="1" t="s">
        <v>50</v>
      </c>
      <c r="F1318" s="1" t="s">
        <v>105</v>
      </c>
      <c r="G1318" s="2">
        <v>45944</v>
      </c>
      <c r="H1318" s="1" t="s">
        <v>239</v>
      </c>
      <c r="I1318">
        <v>73.900000000000006</v>
      </c>
      <c r="J1318" s="1" t="s">
        <v>240</v>
      </c>
      <c r="K1318" s="2">
        <v>45949</v>
      </c>
      <c r="L1318" s="2"/>
      <c r="M1318" t="b">
        <v>0</v>
      </c>
      <c r="N1318">
        <v>123</v>
      </c>
      <c r="O1318">
        <v>4</v>
      </c>
      <c r="P1318" s="2">
        <v>46049</v>
      </c>
      <c r="Q1318">
        <v>0</v>
      </c>
      <c r="R1318">
        <v>6.03</v>
      </c>
    </row>
    <row r="1319" spans="2:18" x14ac:dyDescent="0.25">
      <c r="B1319" s="1" t="s">
        <v>1370</v>
      </c>
      <c r="C1319">
        <v>44</v>
      </c>
      <c r="D1319" s="1" t="s">
        <v>14</v>
      </c>
      <c r="E1319" s="1" t="s">
        <v>20</v>
      </c>
      <c r="F1319" s="1" t="s">
        <v>18</v>
      </c>
      <c r="G1319" s="2">
        <v>44997</v>
      </c>
      <c r="H1319" s="1" t="s">
        <v>237</v>
      </c>
      <c r="I1319">
        <v>18.190000000000001</v>
      </c>
      <c r="J1319" s="1" t="s">
        <v>238</v>
      </c>
      <c r="K1319" s="2">
        <v>45268</v>
      </c>
      <c r="L1319" s="2"/>
      <c r="M1319" t="b">
        <v>0</v>
      </c>
      <c r="N1319">
        <v>804</v>
      </c>
      <c r="O1319">
        <v>26</v>
      </c>
      <c r="P1319" s="2">
        <v>46054</v>
      </c>
      <c r="Q1319">
        <v>0</v>
      </c>
      <c r="R1319">
        <v>11.1</v>
      </c>
    </row>
    <row r="1320" spans="2:18" x14ac:dyDescent="0.25">
      <c r="B1320" s="1" t="s">
        <v>1371</v>
      </c>
      <c r="C1320">
        <v>36</v>
      </c>
      <c r="D1320" s="1" t="s">
        <v>14</v>
      </c>
      <c r="E1320" s="1" t="s">
        <v>11</v>
      </c>
      <c r="F1320" s="1" t="s">
        <v>18</v>
      </c>
      <c r="G1320" s="2">
        <v>45726</v>
      </c>
      <c r="H1320" s="1" t="s">
        <v>241</v>
      </c>
      <c r="I1320">
        <v>40.08</v>
      </c>
      <c r="J1320" s="1" t="s">
        <v>240</v>
      </c>
      <c r="K1320" s="2">
        <v>45731</v>
      </c>
      <c r="L1320" s="2"/>
      <c r="M1320" t="b">
        <v>0</v>
      </c>
      <c r="N1320">
        <v>341</v>
      </c>
      <c r="O1320">
        <v>11</v>
      </c>
      <c r="P1320" s="2">
        <v>46044</v>
      </c>
      <c r="Q1320">
        <v>0</v>
      </c>
      <c r="R1320">
        <v>11.76</v>
      </c>
    </row>
    <row r="1321" spans="2:18" x14ac:dyDescent="0.25">
      <c r="B1321" s="1" t="s">
        <v>1372</v>
      </c>
      <c r="C1321">
        <v>38</v>
      </c>
      <c r="D1321" s="1" t="s">
        <v>7</v>
      </c>
      <c r="E1321" s="1" t="s">
        <v>20</v>
      </c>
      <c r="F1321" s="1" t="s">
        <v>15</v>
      </c>
      <c r="G1321" s="2">
        <v>45592</v>
      </c>
      <c r="H1321" s="1" t="s">
        <v>241</v>
      </c>
      <c r="I1321">
        <v>38.200000000000003</v>
      </c>
      <c r="J1321" s="1" t="s">
        <v>240</v>
      </c>
      <c r="K1321" s="2">
        <v>45592</v>
      </c>
      <c r="L1321" s="2"/>
      <c r="M1321" t="b">
        <v>0</v>
      </c>
      <c r="N1321">
        <v>480</v>
      </c>
      <c r="O1321">
        <v>16</v>
      </c>
      <c r="P1321" s="2">
        <v>46054</v>
      </c>
      <c r="Q1321">
        <v>0</v>
      </c>
      <c r="R1321">
        <v>9.91</v>
      </c>
    </row>
    <row r="1322" spans="2:18" x14ac:dyDescent="0.25">
      <c r="B1322" s="1" t="s">
        <v>1373</v>
      </c>
      <c r="C1322">
        <v>37</v>
      </c>
      <c r="D1322" s="1" t="s">
        <v>14</v>
      </c>
      <c r="E1322" s="1" t="s">
        <v>28</v>
      </c>
      <c r="F1322" s="1" t="s">
        <v>12</v>
      </c>
      <c r="G1322" s="2">
        <v>45432</v>
      </c>
      <c r="H1322" s="1" t="s">
        <v>241</v>
      </c>
      <c r="I1322">
        <v>36.799999999999997</v>
      </c>
      <c r="J1322" s="1" t="s">
        <v>242</v>
      </c>
      <c r="K1322" s="2">
        <v>45434</v>
      </c>
      <c r="L1322" s="2"/>
      <c r="M1322" t="b">
        <v>0</v>
      </c>
      <c r="N1322">
        <v>638</v>
      </c>
      <c r="O1322">
        <v>21</v>
      </c>
      <c r="P1322" s="2">
        <v>46040</v>
      </c>
      <c r="Q1322">
        <v>0</v>
      </c>
    </row>
    <row r="1323" spans="2:18" x14ac:dyDescent="0.25">
      <c r="B1323" s="1" t="s">
        <v>1374</v>
      </c>
      <c r="C1323">
        <v>40</v>
      </c>
      <c r="D1323" s="1" t="s">
        <v>7</v>
      </c>
      <c r="E1323" s="1" t="s">
        <v>8</v>
      </c>
      <c r="F1323" s="1" t="s">
        <v>372</v>
      </c>
      <c r="G1323" s="2">
        <v>45374</v>
      </c>
      <c r="H1323" s="1" t="s">
        <v>241</v>
      </c>
      <c r="I1323">
        <v>32.79</v>
      </c>
      <c r="J1323" s="1" t="s">
        <v>240</v>
      </c>
      <c r="K1323" s="2">
        <v>45385</v>
      </c>
      <c r="L1323" s="2"/>
      <c r="M1323" t="b">
        <v>0</v>
      </c>
      <c r="N1323">
        <v>687</v>
      </c>
      <c r="O1323">
        <v>22</v>
      </c>
      <c r="P1323" s="2">
        <v>46044</v>
      </c>
      <c r="Q1323">
        <v>1</v>
      </c>
      <c r="R1323">
        <v>17.71</v>
      </c>
    </row>
    <row r="1324" spans="2:18" x14ac:dyDescent="0.25">
      <c r="B1324" s="1" t="s">
        <v>1375</v>
      </c>
      <c r="C1324">
        <v>54</v>
      </c>
      <c r="D1324" s="1" t="s">
        <v>7</v>
      </c>
      <c r="E1324" s="1" t="s">
        <v>43</v>
      </c>
      <c r="F1324" s="1" t="s">
        <v>15</v>
      </c>
      <c r="G1324" s="2">
        <v>45056</v>
      </c>
      <c r="H1324" s="1" t="s">
        <v>241</v>
      </c>
      <c r="I1324">
        <v>40.15</v>
      </c>
      <c r="J1324" s="1" t="s">
        <v>240</v>
      </c>
      <c r="K1324" s="2">
        <v>45057</v>
      </c>
      <c r="L1324" s="2"/>
      <c r="M1324" t="b">
        <v>0</v>
      </c>
      <c r="N1324">
        <v>1015</v>
      </c>
      <c r="O1324">
        <v>33</v>
      </c>
      <c r="P1324" s="2">
        <v>46048</v>
      </c>
      <c r="Q1324">
        <v>0</v>
      </c>
      <c r="R1324">
        <v>15.65</v>
      </c>
    </row>
    <row r="1325" spans="2:18" x14ac:dyDescent="0.25">
      <c r="B1325" s="1" t="s">
        <v>1376</v>
      </c>
      <c r="C1325">
        <v>43</v>
      </c>
      <c r="D1325" s="1" t="s">
        <v>24</v>
      </c>
      <c r="E1325" s="1" t="s">
        <v>26</v>
      </c>
      <c r="F1325" s="1" t="s">
        <v>9</v>
      </c>
      <c r="G1325" s="2">
        <v>45236</v>
      </c>
      <c r="H1325" s="1" t="s">
        <v>241</v>
      </c>
      <c r="I1325">
        <v>39.25</v>
      </c>
      <c r="J1325" s="1" t="s">
        <v>238</v>
      </c>
      <c r="K1325" s="2">
        <v>45243</v>
      </c>
      <c r="L1325" s="2"/>
      <c r="M1325" t="b">
        <v>0</v>
      </c>
      <c r="N1325">
        <v>829</v>
      </c>
      <c r="O1325">
        <v>27</v>
      </c>
      <c r="P1325" s="2">
        <v>46045</v>
      </c>
      <c r="Q1325">
        <v>1</v>
      </c>
      <c r="R1325">
        <v>13.85</v>
      </c>
    </row>
    <row r="1326" spans="2:18" x14ac:dyDescent="0.25">
      <c r="B1326" s="1" t="s">
        <v>1377</v>
      </c>
      <c r="C1326">
        <v>20</v>
      </c>
      <c r="D1326" s="1" t="s">
        <v>14</v>
      </c>
      <c r="E1326" s="1" t="s">
        <v>57</v>
      </c>
      <c r="F1326" s="1" t="s">
        <v>12</v>
      </c>
      <c r="G1326" s="2">
        <v>45546</v>
      </c>
      <c r="H1326" s="1" t="s">
        <v>241</v>
      </c>
      <c r="I1326">
        <v>37.39</v>
      </c>
      <c r="J1326" s="1" t="s">
        <v>240</v>
      </c>
      <c r="K1326" s="2">
        <v>45548</v>
      </c>
      <c r="L1326" s="2">
        <v>45934</v>
      </c>
      <c r="M1326" t="b">
        <v>1</v>
      </c>
      <c r="N1326">
        <v>386</v>
      </c>
      <c r="O1326">
        <v>12</v>
      </c>
      <c r="P1326" s="2">
        <v>45756</v>
      </c>
      <c r="R1326">
        <v>6.45</v>
      </c>
    </row>
    <row r="1327" spans="2:18" x14ac:dyDescent="0.25">
      <c r="B1327" s="1" t="s">
        <v>1378</v>
      </c>
      <c r="C1327">
        <v>38</v>
      </c>
      <c r="D1327" s="1" t="s">
        <v>7</v>
      </c>
      <c r="E1327" s="1" t="s">
        <v>43</v>
      </c>
      <c r="F1327" s="1" t="s">
        <v>18</v>
      </c>
      <c r="G1327" s="2">
        <v>45926</v>
      </c>
      <c r="H1327" s="1" t="s">
        <v>241</v>
      </c>
      <c r="I1327">
        <v>35.76</v>
      </c>
      <c r="J1327" s="1" t="s">
        <v>238</v>
      </c>
      <c r="K1327" s="2">
        <v>45934</v>
      </c>
      <c r="L1327" s="2">
        <v>46009</v>
      </c>
      <c r="M1327" t="b">
        <v>1</v>
      </c>
      <c r="N1327">
        <v>75</v>
      </c>
      <c r="O1327">
        <v>2</v>
      </c>
      <c r="P1327" s="2">
        <v>45964</v>
      </c>
      <c r="Q1327">
        <v>3</v>
      </c>
      <c r="R1327">
        <v>6.97</v>
      </c>
    </row>
    <row r="1328" spans="2:18" x14ac:dyDescent="0.25">
      <c r="B1328" s="1" t="s">
        <v>1379</v>
      </c>
      <c r="C1328">
        <v>44</v>
      </c>
      <c r="D1328" s="1" t="s">
        <v>7</v>
      </c>
      <c r="E1328" s="1" t="s">
        <v>28</v>
      </c>
      <c r="F1328" s="1" t="s">
        <v>12</v>
      </c>
      <c r="G1328" s="2">
        <v>45903</v>
      </c>
      <c r="H1328" s="1" t="s">
        <v>241</v>
      </c>
      <c r="J1328" s="1" t="s">
        <v>240</v>
      </c>
      <c r="K1328" s="2">
        <v>46000</v>
      </c>
      <c r="L1328" s="2"/>
      <c r="M1328" t="b">
        <v>0</v>
      </c>
      <c r="N1328">
        <v>72</v>
      </c>
      <c r="O1328">
        <v>2</v>
      </c>
      <c r="P1328" s="2">
        <v>46043</v>
      </c>
      <c r="Q1328">
        <v>1</v>
      </c>
      <c r="R1328">
        <v>0.45</v>
      </c>
    </row>
    <row r="1329" spans="2:18" x14ac:dyDescent="0.25">
      <c r="B1329" s="1" t="s">
        <v>1380</v>
      </c>
      <c r="C1329">
        <v>45</v>
      </c>
      <c r="D1329" s="1" t="s">
        <v>14</v>
      </c>
      <c r="E1329" s="1" t="s">
        <v>26</v>
      </c>
      <c r="F1329" s="1" t="s">
        <v>12</v>
      </c>
      <c r="G1329" s="2">
        <v>45138</v>
      </c>
      <c r="H1329" s="1" t="s">
        <v>239</v>
      </c>
      <c r="I1329">
        <v>82.04</v>
      </c>
      <c r="J1329" s="1" t="s">
        <v>240</v>
      </c>
      <c r="K1329" s="2">
        <v>45145</v>
      </c>
      <c r="L1329" s="2"/>
      <c r="M1329" t="b">
        <v>0</v>
      </c>
      <c r="N1329">
        <v>927</v>
      </c>
      <c r="O1329">
        <v>30</v>
      </c>
      <c r="P1329" s="2">
        <v>46042</v>
      </c>
      <c r="Q1329">
        <v>1</v>
      </c>
      <c r="R1329">
        <v>18.53</v>
      </c>
    </row>
    <row r="1330" spans="2:18" x14ac:dyDescent="0.25">
      <c r="B1330" s="1" t="s">
        <v>1381</v>
      </c>
      <c r="C1330">
        <v>30</v>
      </c>
      <c r="D1330" s="1" t="s">
        <v>7</v>
      </c>
      <c r="E1330" s="1" t="s">
        <v>50</v>
      </c>
      <c r="F1330" s="1" t="s">
        <v>372</v>
      </c>
      <c r="G1330" s="2">
        <v>45692</v>
      </c>
      <c r="H1330" s="1" t="s">
        <v>241</v>
      </c>
      <c r="I1330">
        <v>39.31</v>
      </c>
      <c r="J1330" s="1" t="s">
        <v>240</v>
      </c>
      <c r="K1330" s="2">
        <v>45703</v>
      </c>
      <c r="L1330" s="2"/>
      <c r="M1330" t="b">
        <v>0</v>
      </c>
      <c r="N1330">
        <v>369</v>
      </c>
      <c r="O1330">
        <v>12</v>
      </c>
      <c r="P1330" s="2">
        <v>46046</v>
      </c>
      <c r="Q1330">
        <v>1</v>
      </c>
      <c r="R1330">
        <v>14.43</v>
      </c>
    </row>
    <row r="1331" spans="2:18" x14ac:dyDescent="0.25">
      <c r="B1331" s="1" t="s">
        <v>1382</v>
      </c>
      <c r="C1331">
        <v>44</v>
      </c>
      <c r="D1331" s="1" t="s">
        <v>7</v>
      </c>
      <c r="E1331" s="1" t="s">
        <v>43</v>
      </c>
      <c r="F1331" s="1" t="s">
        <v>34</v>
      </c>
      <c r="G1331" s="2">
        <v>45022</v>
      </c>
      <c r="H1331" s="1" t="s">
        <v>237</v>
      </c>
      <c r="I1331">
        <v>21.49</v>
      </c>
      <c r="J1331" s="1" t="s">
        <v>240</v>
      </c>
      <c r="K1331" s="2">
        <v>45025</v>
      </c>
      <c r="L1331" s="2"/>
      <c r="M1331" t="b">
        <v>0</v>
      </c>
      <c r="N1331">
        <v>1047</v>
      </c>
      <c r="O1331">
        <v>34</v>
      </c>
      <c r="P1331" s="2">
        <v>46045</v>
      </c>
      <c r="Q1331">
        <v>1</v>
      </c>
      <c r="R1331">
        <v>10.76</v>
      </c>
    </row>
    <row r="1332" spans="2:18" x14ac:dyDescent="0.25">
      <c r="B1332" s="1" t="s">
        <v>1383</v>
      </c>
      <c r="C1332">
        <v>42</v>
      </c>
      <c r="D1332" s="1" t="s">
        <v>31</v>
      </c>
      <c r="E1332" s="1" t="s">
        <v>8</v>
      </c>
      <c r="F1332" s="1" t="s">
        <v>34</v>
      </c>
      <c r="G1332" s="2">
        <v>45687</v>
      </c>
      <c r="H1332" s="1" t="s">
        <v>241</v>
      </c>
      <c r="I1332">
        <v>41.2</v>
      </c>
      <c r="J1332" s="1" t="s">
        <v>242</v>
      </c>
      <c r="K1332" s="2">
        <v>45695</v>
      </c>
      <c r="L1332" s="2"/>
      <c r="M1332" t="b">
        <v>0</v>
      </c>
      <c r="N1332">
        <v>377</v>
      </c>
      <c r="O1332">
        <v>12</v>
      </c>
      <c r="P1332" s="2">
        <v>46047</v>
      </c>
      <c r="Q1332">
        <v>0</v>
      </c>
    </row>
    <row r="1333" spans="2:18" x14ac:dyDescent="0.25">
      <c r="B1333" s="1" t="s">
        <v>1384</v>
      </c>
      <c r="C1333">
        <v>57</v>
      </c>
      <c r="D1333" s="1" t="s">
        <v>7</v>
      </c>
      <c r="E1333" s="1" t="s">
        <v>17</v>
      </c>
      <c r="F1333" s="1" t="s">
        <v>9</v>
      </c>
      <c r="G1333" s="2">
        <v>45312</v>
      </c>
      <c r="H1333" s="1" t="s">
        <v>237</v>
      </c>
      <c r="I1333">
        <v>18.84</v>
      </c>
      <c r="J1333" s="1" t="s">
        <v>238</v>
      </c>
      <c r="K1333" s="2">
        <v>45316</v>
      </c>
      <c r="L1333" s="2"/>
      <c r="M1333" t="b">
        <v>0</v>
      </c>
      <c r="N1333">
        <v>756</v>
      </c>
      <c r="O1333">
        <v>25</v>
      </c>
      <c r="P1333" s="2">
        <v>46052</v>
      </c>
      <c r="Q1333">
        <v>2</v>
      </c>
      <c r="R1333">
        <v>5.38</v>
      </c>
    </row>
    <row r="1334" spans="2:18" x14ac:dyDescent="0.25">
      <c r="B1334" s="1" t="s">
        <v>1385</v>
      </c>
      <c r="C1334">
        <v>27</v>
      </c>
      <c r="D1334" s="1" t="s">
        <v>14</v>
      </c>
      <c r="E1334" s="1" t="s">
        <v>26</v>
      </c>
      <c r="F1334" s="1" t="s">
        <v>21</v>
      </c>
      <c r="G1334" s="2">
        <v>45433</v>
      </c>
      <c r="H1334" s="1" t="s">
        <v>237</v>
      </c>
      <c r="I1334">
        <v>20.12</v>
      </c>
      <c r="J1334" s="1" t="s">
        <v>238</v>
      </c>
      <c r="K1334" s="2">
        <v>45440</v>
      </c>
      <c r="L1334" s="2"/>
      <c r="M1334" t="b">
        <v>0</v>
      </c>
      <c r="N1334">
        <v>632</v>
      </c>
      <c r="O1334">
        <v>21</v>
      </c>
      <c r="P1334" s="2">
        <v>46040</v>
      </c>
      <c r="Q1334">
        <v>2</v>
      </c>
      <c r="R1334">
        <v>3.74</v>
      </c>
    </row>
    <row r="1335" spans="2:18" x14ac:dyDescent="0.25">
      <c r="B1335" s="1" t="s">
        <v>1386</v>
      </c>
      <c r="C1335">
        <v>29</v>
      </c>
      <c r="D1335" s="1" t="s">
        <v>7</v>
      </c>
      <c r="E1335" s="1" t="s">
        <v>28</v>
      </c>
      <c r="F1335" s="1" t="s">
        <v>12</v>
      </c>
      <c r="G1335" s="2">
        <v>45735</v>
      </c>
      <c r="H1335" s="1" t="s">
        <v>239</v>
      </c>
      <c r="I1335">
        <v>79.31</v>
      </c>
      <c r="J1335" s="1" t="s">
        <v>238</v>
      </c>
      <c r="K1335" s="2">
        <v>45735</v>
      </c>
      <c r="L1335" s="2"/>
      <c r="M1335" t="b">
        <v>0</v>
      </c>
      <c r="N1335">
        <v>337</v>
      </c>
      <c r="O1335">
        <v>11</v>
      </c>
      <c r="P1335" s="2">
        <v>46050</v>
      </c>
      <c r="Q1335">
        <v>1</v>
      </c>
      <c r="R1335">
        <v>12.7</v>
      </c>
    </row>
    <row r="1336" spans="2:18" x14ac:dyDescent="0.25">
      <c r="B1336" s="1" t="s">
        <v>1387</v>
      </c>
      <c r="C1336">
        <v>31</v>
      </c>
      <c r="D1336" s="1" t="s">
        <v>7</v>
      </c>
      <c r="E1336" s="1" t="s">
        <v>8</v>
      </c>
      <c r="F1336" s="1" t="s">
        <v>15</v>
      </c>
      <c r="G1336" s="2">
        <v>45405</v>
      </c>
      <c r="H1336" s="1" t="s">
        <v>241</v>
      </c>
      <c r="I1336">
        <v>39.14</v>
      </c>
      <c r="J1336" s="1" t="s">
        <v>240</v>
      </c>
      <c r="K1336" s="2">
        <v>45409</v>
      </c>
      <c r="L1336" s="2">
        <v>45778</v>
      </c>
      <c r="M1336" t="b">
        <v>1</v>
      </c>
      <c r="N1336">
        <v>369</v>
      </c>
      <c r="O1336">
        <v>12</v>
      </c>
      <c r="P1336" s="2">
        <v>45697</v>
      </c>
      <c r="Q1336">
        <v>1</v>
      </c>
      <c r="R1336">
        <v>9.35</v>
      </c>
    </row>
    <row r="1337" spans="2:18" x14ac:dyDescent="0.25">
      <c r="B1337" s="1" t="s">
        <v>1388</v>
      </c>
      <c r="C1337">
        <v>30</v>
      </c>
      <c r="D1337" s="1" t="s">
        <v>14</v>
      </c>
      <c r="E1337" s="1" t="s">
        <v>43</v>
      </c>
      <c r="F1337" s="1" t="s">
        <v>34</v>
      </c>
      <c r="G1337" s="2">
        <v>45836</v>
      </c>
      <c r="H1337" s="1" t="s">
        <v>241</v>
      </c>
      <c r="I1337">
        <v>43.04</v>
      </c>
      <c r="J1337" s="1" t="s">
        <v>240</v>
      </c>
      <c r="K1337" s="2">
        <v>45846</v>
      </c>
      <c r="L1337" s="2"/>
      <c r="M1337" t="b">
        <v>0</v>
      </c>
      <c r="N1337">
        <v>226</v>
      </c>
      <c r="O1337">
        <v>7</v>
      </c>
      <c r="P1337" s="2">
        <v>46040</v>
      </c>
      <c r="Q1337">
        <v>2</v>
      </c>
      <c r="R1337">
        <v>6.09</v>
      </c>
    </row>
    <row r="1338" spans="2:18" x14ac:dyDescent="0.25">
      <c r="B1338" s="1" t="s">
        <v>1389</v>
      </c>
      <c r="C1338">
        <v>26</v>
      </c>
      <c r="D1338" s="1" t="s">
        <v>14</v>
      </c>
      <c r="E1338" s="1" t="s">
        <v>20</v>
      </c>
      <c r="F1338" s="1" t="s">
        <v>12</v>
      </c>
      <c r="G1338" s="2">
        <v>45528</v>
      </c>
      <c r="H1338" s="1" t="s">
        <v>243</v>
      </c>
      <c r="I1338">
        <v>184.7</v>
      </c>
      <c r="J1338" s="1" t="s">
        <v>240</v>
      </c>
      <c r="K1338" s="2">
        <v>45539</v>
      </c>
      <c r="L1338" s="2">
        <v>45912</v>
      </c>
      <c r="M1338" t="b">
        <v>1</v>
      </c>
      <c r="N1338">
        <v>373</v>
      </c>
      <c r="O1338">
        <v>12</v>
      </c>
      <c r="P1338" s="2">
        <v>45883</v>
      </c>
      <c r="Q1338">
        <v>1</v>
      </c>
      <c r="R1338">
        <v>29.02</v>
      </c>
    </row>
    <row r="1339" spans="2:18" x14ac:dyDescent="0.25">
      <c r="B1339" s="1" t="s">
        <v>1390</v>
      </c>
      <c r="C1339">
        <v>18</v>
      </c>
      <c r="D1339" s="1" t="s">
        <v>14</v>
      </c>
      <c r="E1339" s="1" t="s">
        <v>17</v>
      </c>
      <c r="F1339" s="1" t="s">
        <v>34</v>
      </c>
      <c r="G1339" s="2">
        <v>46052</v>
      </c>
      <c r="H1339" s="1" t="s">
        <v>237</v>
      </c>
      <c r="I1339">
        <v>19.04</v>
      </c>
      <c r="J1339" s="1" t="s">
        <v>238</v>
      </c>
      <c r="K1339" s="2">
        <v>46056</v>
      </c>
      <c r="L1339" s="2"/>
      <c r="M1339" t="b">
        <v>0</v>
      </c>
      <c r="N1339">
        <v>16</v>
      </c>
      <c r="O1339">
        <v>0</v>
      </c>
      <c r="P1339" s="2">
        <v>46048</v>
      </c>
      <c r="Q1339">
        <v>2</v>
      </c>
      <c r="R1339">
        <v>0.79</v>
      </c>
    </row>
    <row r="1340" spans="2:18" x14ac:dyDescent="0.25">
      <c r="B1340" s="1" t="s">
        <v>1391</v>
      </c>
      <c r="C1340">
        <v>30</v>
      </c>
      <c r="D1340" s="1" t="s">
        <v>14</v>
      </c>
      <c r="E1340" s="1" t="s">
        <v>8</v>
      </c>
      <c r="F1340" s="1" t="s">
        <v>372</v>
      </c>
      <c r="G1340" s="2">
        <v>45646</v>
      </c>
      <c r="H1340" s="1" t="s">
        <v>237</v>
      </c>
      <c r="I1340">
        <v>20.81</v>
      </c>
      <c r="J1340" s="1" t="s">
        <v>240</v>
      </c>
      <c r="K1340" s="2">
        <v>45649</v>
      </c>
      <c r="L1340" s="2"/>
      <c r="M1340" t="b">
        <v>0</v>
      </c>
      <c r="N1340">
        <v>423</v>
      </c>
      <c r="O1340">
        <v>14</v>
      </c>
      <c r="P1340" s="2">
        <v>46046</v>
      </c>
      <c r="Q1340">
        <v>1</v>
      </c>
      <c r="R1340">
        <v>5.21</v>
      </c>
    </row>
    <row r="1341" spans="2:18" x14ac:dyDescent="0.25">
      <c r="B1341" s="1" t="s">
        <v>1392</v>
      </c>
      <c r="C1341">
        <v>37</v>
      </c>
      <c r="D1341" s="1" t="s">
        <v>7</v>
      </c>
      <c r="E1341" s="1" t="s">
        <v>126</v>
      </c>
      <c r="F1341" s="1" t="s">
        <v>12</v>
      </c>
      <c r="G1341" s="2">
        <v>45261</v>
      </c>
      <c r="H1341" s="1" t="s">
        <v>241</v>
      </c>
      <c r="I1341">
        <v>19.47</v>
      </c>
      <c r="J1341" s="1" t="s">
        <v>240</v>
      </c>
      <c r="K1341" s="2">
        <v>45265</v>
      </c>
      <c r="L1341" s="2"/>
      <c r="M1341" t="b">
        <v>0</v>
      </c>
      <c r="N1341">
        <v>807</v>
      </c>
      <c r="O1341">
        <v>26</v>
      </c>
      <c r="P1341" s="2">
        <v>46051</v>
      </c>
      <c r="Q1341">
        <v>1</v>
      </c>
      <c r="R1341">
        <v>0</v>
      </c>
    </row>
    <row r="1342" spans="2:18" x14ac:dyDescent="0.25">
      <c r="B1342" s="1" t="s">
        <v>1393</v>
      </c>
      <c r="C1342">
        <v>30</v>
      </c>
      <c r="D1342" s="1" t="s">
        <v>14</v>
      </c>
      <c r="E1342" s="1" t="s">
        <v>20</v>
      </c>
      <c r="F1342" s="1" t="s">
        <v>34</v>
      </c>
      <c r="G1342" s="2">
        <v>45800</v>
      </c>
      <c r="H1342" s="1" t="s">
        <v>237</v>
      </c>
      <c r="I1342">
        <v>18.440000000000001</v>
      </c>
      <c r="J1342" s="1" t="s">
        <v>240</v>
      </c>
      <c r="K1342" s="2">
        <v>45804</v>
      </c>
      <c r="L1342" s="2"/>
      <c r="M1342" t="b">
        <v>0</v>
      </c>
      <c r="N1342">
        <v>268</v>
      </c>
      <c r="O1342">
        <v>8</v>
      </c>
      <c r="P1342" s="2">
        <v>46044</v>
      </c>
      <c r="Q1342">
        <v>2</v>
      </c>
      <c r="R1342">
        <v>7.19</v>
      </c>
    </row>
    <row r="1343" spans="2:18" x14ac:dyDescent="0.25">
      <c r="B1343" s="1" t="s">
        <v>1394</v>
      </c>
      <c r="C1343">
        <v>51</v>
      </c>
      <c r="D1343" s="1" t="s">
        <v>7</v>
      </c>
      <c r="E1343" s="1" t="s">
        <v>26</v>
      </c>
      <c r="F1343" s="1" t="s">
        <v>9</v>
      </c>
      <c r="G1343" s="2">
        <v>45386</v>
      </c>
      <c r="H1343" s="1" t="s">
        <v>243</v>
      </c>
      <c r="I1343">
        <v>33.68</v>
      </c>
      <c r="J1343" s="1" t="s">
        <v>240</v>
      </c>
      <c r="K1343" s="2">
        <v>45400</v>
      </c>
      <c r="L1343" s="2"/>
      <c r="M1343" t="b">
        <v>0</v>
      </c>
      <c r="N1343">
        <v>672</v>
      </c>
      <c r="O1343">
        <v>22</v>
      </c>
      <c r="P1343" s="2">
        <v>46047</v>
      </c>
      <c r="Q1343">
        <v>1</v>
      </c>
      <c r="R1343">
        <v>9.99</v>
      </c>
    </row>
    <row r="1344" spans="2:18" x14ac:dyDescent="0.25">
      <c r="B1344" s="1" t="s">
        <v>1395</v>
      </c>
      <c r="C1344">
        <v>34</v>
      </c>
      <c r="D1344" s="1" t="s">
        <v>14</v>
      </c>
      <c r="E1344" s="1" t="s">
        <v>8</v>
      </c>
      <c r="F1344" s="1" t="s">
        <v>9</v>
      </c>
      <c r="G1344" s="2">
        <v>45529</v>
      </c>
      <c r="H1344" s="1" t="s">
        <v>239</v>
      </c>
      <c r="I1344">
        <v>64.650000000000006</v>
      </c>
      <c r="J1344" s="1" t="s">
        <v>240</v>
      </c>
      <c r="K1344" s="2">
        <v>45538</v>
      </c>
      <c r="L1344" s="2"/>
      <c r="M1344" t="b">
        <v>0</v>
      </c>
      <c r="N1344">
        <v>534</v>
      </c>
      <c r="O1344">
        <v>17</v>
      </c>
      <c r="P1344" s="2">
        <v>46051</v>
      </c>
      <c r="Q1344">
        <v>1</v>
      </c>
      <c r="R1344">
        <v>14.57</v>
      </c>
    </row>
    <row r="1345" spans="2:18" x14ac:dyDescent="0.25">
      <c r="B1345" s="1" t="s">
        <v>1396</v>
      </c>
      <c r="C1345">
        <v>46</v>
      </c>
      <c r="D1345" s="1" t="s">
        <v>7</v>
      </c>
      <c r="E1345" s="1" t="s">
        <v>2797</v>
      </c>
      <c r="F1345" s="1" t="s">
        <v>15</v>
      </c>
      <c r="G1345" s="2">
        <v>45081</v>
      </c>
      <c r="H1345" s="1" t="s">
        <v>241</v>
      </c>
      <c r="I1345">
        <v>45.48</v>
      </c>
      <c r="J1345" s="1" t="s">
        <v>240</v>
      </c>
      <c r="K1345" s="2">
        <v>45086</v>
      </c>
      <c r="L1345" s="2"/>
      <c r="M1345" t="b">
        <v>0</v>
      </c>
      <c r="N1345">
        <v>986</v>
      </c>
      <c r="O1345">
        <v>32</v>
      </c>
      <c r="P1345" s="2">
        <v>46051</v>
      </c>
      <c r="Q1345">
        <v>1</v>
      </c>
      <c r="R1345">
        <v>6.27</v>
      </c>
    </row>
    <row r="1346" spans="2:18" x14ac:dyDescent="0.25">
      <c r="B1346" s="1" t="s">
        <v>1397</v>
      </c>
      <c r="C1346">
        <v>36</v>
      </c>
      <c r="D1346" s="1" t="s">
        <v>14</v>
      </c>
      <c r="E1346" s="1" t="s">
        <v>17</v>
      </c>
      <c r="F1346" s="1" t="s">
        <v>18</v>
      </c>
      <c r="G1346" s="2">
        <v>45061</v>
      </c>
      <c r="H1346" s="1" t="s">
        <v>237</v>
      </c>
      <c r="I1346">
        <v>19.47</v>
      </c>
      <c r="J1346" s="1" t="s">
        <v>238</v>
      </c>
      <c r="K1346" s="2">
        <v>45067</v>
      </c>
      <c r="L1346" s="2"/>
      <c r="M1346" t="b">
        <v>0</v>
      </c>
      <c r="N1346">
        <v>1005</v>
      </c>
      <c r="O1346">
        <v>33</v>
      </c>
      <c r="P1346" s="2">
        <v>46050</v>
      </c>
      <c r="Q1346">
        <v>1</v>
      </c>
      <c r="R1346">
        <v>6.01</v>
      </c>
    </row>
    <row r="1347" spans="2:18" x14ac:dyDescent="0.25">
      <c r="B1347" s="1" t="s">
        <v>1398</v>
      </c>
      <c r="C1347">
        <v>41</v>
      </c>
      <c r="D1347" s="1" t="s">
        <v>7</v>
      </c>
      <c r="E1347" s="1" t="s">
        <v>262</v>
      </c>
      <c r="F1347" s="1" t="s">
        <v>34</v>
      </c>
      <c r="G1347" s="2">
        <v>45574</v>
      </c>
      <c r="H1347" s="1" t="s">
        <v>241</v>
      </c>
      <c r="I1347">
        <v>37.18</v>
      </c>
      <c r="J1347" s="1" t="s">
        <v>242</v>
      </c>
      <c r="K1347" s="2">
        <v>45581</v>
      </c>
      <c r="L1347" s="2"/>
      <c r="M1347" t="b">
        <v>0</v>
      </c>
      <c r="N1347">
        <v>491</v>
      </c>
      <c r="O1347">
        <v>16</v>
      </c>
      <c r="P1347" s="2">
        <v>46043</v>
      </c>
      <c r="Q1347">
        <v>0</v>
      </c>
      <c r="R1347">
        <v>7.82</v>
      </c>
    </row>
    <row r="1348" spans="2:18" x14ac:dyDescent="0.25">
      <c r="B1348" s="1" t="s">
        <v>1399</v>
      </c>
      <c r="C1348">
        <v>37</v>
      </c>
      <c r="D1348" s="1" t="s">
        <v>14</v>
      </c>
      <c r="E1348" s="1" t="s">
        <v>28</v>
      </c>
      <c r="F1348" s="1" t="s">
        <v>34</v>
      </c>
      <c r="G1348" s="2">
        <v>45137</v>
      </c>
      <c r="H1348" s="1" t="s">
        <v>237</v>
      </c>
      <c r="I1348">
        <v>19.53</v>
      </c>
      <c r="J1348" s="1" t="s">
        <v>240</v>
      </c>
      <c r="K1348" s="2">
        <v>45145</v>
      </c>
      <c r="L1348" s="2">
        <v>45495</v>
      </c>
      <c r="M1348" t="b">
        <v>1</v>
      </c>
      <c r="N1348">
        <v>350</v>
      </c>
      <c r="O1348">
        <v>11</v>
      </c>
      <c r="P1348" s="2">
        <v>45392</v>
      </c>
      <c r="Q1348">
        <v>0</v>
      </c>
      <c r="R1348">
        <v>5.45</v>
      </c>
    </row>
    <row r="1349" spans="2:18" x14ac:dyDescent="0.25">
      <c r="B1349" s="1" t="s">
        <v>1400</v>
      </c>
      <c r="C1349">
        <v>46</v>
      </c>
      <c r="D1349" s="1" t="s">
        <v>7</v>
      </c>
      <c r="E1349" s="1" t="s">
        <v>20</v>
      </c>
      <c r="F1349" s="1" t="s">
        <v>34</v>
      </c>
      <c r="G1349" s="2">
        <v>46051</v>
      </c>
      <c r="H1349" s="1" t="s">
        <v>241</v>
      </c>
      <c r="I1349">
        <v>36.04</v>
      </c>
      <c r="J1349" s="1" t="s">
        <v>242</v>
      </c>
      <c r="K1349" s="2">
        <v>46083</v>
      </c>
      <c r="L1349" s="2"/>
      <c r="M1349" t="b">
        <v>0</v>
      </c>
      <c r="N1349">
        <v>11</v>
      </c>
      <c r="O1349">
        <v>0</v>
      </c>
      <c r="P1349" s="2">
        <v>46043</v>
      </c>
      <c r="Q1349">
        <v>1</v>
      </c>
      <c r="R1349">
        <v>17.829999999999998</v>
      </c>
    </row>
    <row r="1350" spans="2:18" x14ac:dyDescent="0.25">
      <c r="B1350" s="1" t="s">
        <v>1401</v>
      </c>
      <c r="C1350">
        <v>35</v>
      </c>
      <c r="D1350" s="1" t="s">
        <v>14</v>
      </c>
      <c r="E1350" s="1" t="s">
        <v>17</v>
      </c>
      <c r="F1350" s="1" t="s">
        <v>9</v>
      </c>
      <c r="G1350" s="2">
        <v>45891</v>
      </c>
      <c r="H1350" s="1" t="s">
        <v>241</v>
      </c>
      <c r="I1350">
        <v>37.97</v>
      </c>
      <c r="J1350" s="1" t="s">
        <v>240</v>
      </c>
      <c r="K1350" s="2">
        <v>45905</v>
      </c>
      <c r="L1350" s="2"/>
      <c r="M1350" t="b">
        <v>0</v>
      </c>
      <c r="N1350">
        <v>167</v>
      </c>
      <c r="O1350">
        <v>5</v>
      </c>
      <c r="P1350" s="2">
        <v>46044</v>
      </c>
      <c r="Q1350">
        <v>0</v>
      </c>
      <c r="R1350">
        <v>10.69</v>
      </c>
    </row>
    <row r="1351" spans="2:18" x14ac:dyDescent="0.25">
      <c r="B1351" s="1" t="s">
        <v>1402</v>
      </c>
      <c r="C1351">
        <v>38</v>
      </c>
      <c r="D1351" s="1" t="s">
        <v>14</v>
      </c>
      <c r="E1351" s="1" t="s">
        <v>50</v>
      </c>
      <c r="F1351" s="1" t="s">
        <v>12</v>
      </c>
      <c r="G1351" s="2">
        <v>45716</v>
      </c>
      <c r="H1351" s="1" t="s">
        <v>237</v>
      </c>
      <c r="I1351">
        <v>17.57</v>
      </c>
      <c r="J1351" s="1" t="s">
        <v>242</v>
      </c>
      <c r="K1351" s="2">
        <v>45720</v>
      </c>
      <c r="L1351" s="2">
        <v>45964</v>
      </c>
      <c r="M1351" t="b">
        <v>1</v>
      </c>
      <c r="N1351">
        <v>244</v>
      </c>
      <c r="O1351">
        <v>8</v>
      </c>
      <c r="P1351" s="2">
        <v>45816</v>
      </c>
      <c r="Q1351">
        <v>1</v>
      </c>
      <c r="R1351">
        <v>8.1300000000000008</v>
      </c>
    </row>
    <row r="1352" spans="2:18" x14ac:dyDescent="0.25">
      <c r="B1352" s="1" t="s">
        <v>1403</v>
      </c>
      <c r="D1352" s="1" t="s">
        <v>7</v>
      </c>
      <c r="E1352" s="1" t="s">
        <v>20</v>
      </c>
      <c r="F1352" s="1" t="s">
        <v>34</v>
      </c>
      <c r="G1352" s="2">
        <v>45755</v>
      </c>
      <c r="H1352" s="1" t="s">
        <v>239</v>
      </c>
      <c r="I1352">
        <v>70.069999999999993</v>
      </c>
      <c r="J1352" s="1" t="s">
        <v>240</v>
      </c>
      <c r="K1352" s="2">
        <v>45761</v>
      </c>
      <c r="L1352" s="2"/>
      <c r="M1352" t="b">
        <v>0</v>
      </c>
      <c r="N1352">
        <v>311</v>
      </c>
      <c r="O1352">
        <v>10</v>
      </c>
      <c r="P1352" s="2">
        <v>46042</v>
      </c>
      <c r="Q1352">
        <v>2</v>
      </c>
      <c r="R1352">
        <v>14.14</v>
      </c>
    </row>
    <row r="1353" spans="2:18" x14ac:dyDescent="0.25">
      <c r="B1353" s="1" t="s">
        <v>1404</v>
      </c>
      <c r="C1353">
        <v>31</v>
      </c>
      <c r="D1353" s="1" t="s">
        <v>7</v>
      </c>
      <c r="E1353" s="1" t="s">
        <v>8</v>
      </c>
      <c r="F1353" s="1" t="s">
        <v>12</v>
      </c>
      <c r="G1353" s="2">
        <v>45597</v>
      </c>
      <c r="H1353" s="1" t="s">
        <v>239</v>
      </c>
      <c r="I1353">
        <v>65.7</v>
      </c>
      <c r="J1353" s="1" t="s">
        <v>242</v>
      </c>
      <c r="K1353" s="2">
        <v>45597</v>
      </c>
      <c r="L1353" s="2"/>
      <c r="M1353" t="b">
        <v>0</v>
      </c>
      <c r="N1353">
        <v>475</v>
      </c>
      <c r="O1353">
        <v>15</v>
      </c>
      <c r="P1353" s="2">
        <v>46045</v>
      </c>
      <c r="Q1353">
        <v>1</v>
      </c>
      <c r="R1353">
        <v>12.86</v>
      </c>
    </row>
    <row r="1354" spans="2:18" x14ac:dyDescent="0.25">
      <c r="B1354" s="1" t="s">
        <v>1405</v>
      </c>
      <c r="C1354">
        <v>38</v>
      </c>
      <c r="D1354" s="1" t="s">
        <v>7</v>
      </c>
      <c r="E1354" s="1" t="s">
        <v>17</v>
      </c>
      <c r="F1354" s="1" t="s">
        <v>34</v>
      </c>
      <c r="G1354" s="2">
        <v>44994</v>
      </c>
      <c r="H1354" s="1" t="s">
        <v>237</v>
      </c>
      <c r="I1354">
        <v>16.57</v>
      </c>
      <c r="J1354" s="1" t="s">
        <v>240</v>
      </c>
      <c r="K1354" s="2">
        <v>45001</v>
      </c>
      <c r="L1354" s="2">
        <v>45286</v>
      </c>
      <c r="M1354" t="b">
        <v>1</v>
      </c>
      <c r="N1354">
        <v>285</v>
      </c>
      <c r="O1354">
        <v>9</v>
      </c>
      <c r="P1354" s="2">
        <v>45209</v>
      </c>
      <c r="Q1354">
        <v>0</v>
      </c>
      <c r="R1354">
        <v>5.91</v>
      </c>
    </row>
    <row r="1355" spans="2:18" x14ac:dyDescent="0.25">
      <c r="B1355" s="1" t="s">
        <v>1406</v>
      </c>
      <c r="C1355">
        <v>54</v>
      </c>
      <c r="D1355" s="1" t="s">
        <v>14</v>
      </c>
      <c r="E1355" s="1" t="s">
        <v>20</v>
      </c>
      <c r="F1355" s="1" t="s">
        <v>21</v>
      </c>
      <c r="G1355" s="2">
        <v>45369</v>
      </c>
      <c r="H1355" s="1" t="s">
        <v>241</v>
      </c>
      <c r="I1355">
        <v>42.19</v>
      </c>
      <c r="J1355" s="1" t="s">
        <v>240</v>
      </c>
      <c r="K1355" s="2">
        <v>45381</v>
      </c>
      <c r="L1355" s="2"/>
      <c r="M1355" t="b">
        <v>0</v>
      </c>
      <c r="N1355">
        <v>691</v>
      </c>
      <c r="O1355">
        <v>23</v>
      </c>
      <c r="P1355" s="2">
        <v>46044</v>
      </c>
      <c r="Q1355">
        <v>4</v>
      </c>
      <c r="R1355">
        <v>20.02</v>
      </c>
    </row>
    <row r="1356" spans="2:18" x14ac:dyDescent="0.25">
      <c r="B1356" s="1" t="s">
        <v>1407</v>
      </c>
      <c r="C1356">
        <v>32</v>
      </c>
      <c r="D1356" s="1" t="s">
        <v>14</v>
      </c>
      <c r="E1356" s="1" t="s">
        <v>8</v>
      </c>
      <c r="F1356" s="1" t="s">
        <v>9</v>
      </c>
      <c r="G1356" s="2">
        <v>45485</v>
      </c>
      <c r="H1356" s="1" t="s">
        <v>241</v>
      </c>
      <c r="I1356">
        <v>35.92</v>
      </c>
      <c r="J1356" s="1" t="s">
        <v>242</v>
      </c>
      <c r="K1356" s="2">
        <v>45499</v>
      </c>
      <c r="L1356" s="2"/>
      <c r="M1356" t="b">
        <v>0</v>
      </c>
      <c r="N1356">
        <v>573</v>
      </c>
      <c r="O1356">
        <v>19</v>
      </c>
      <c r="P1356" s="2">
        <v>46040</v>
      </c>
      <c r="Q1356">
        <v>1</v>
      </c>
      <c r="R1356">
        <v>8.85</v>
      </c>
    </row>
    <row r="1357" spans="2:18" x14ac:dyDescent="0.25">
      <c r="B1357" s="1" t="s">
        <v>1408</v>
      </c>
      <c r="C1357">
        <v>38</v>
      </c>
      <c r="D1357" s="1" t="s">
        <v>7</v>
      </c>
      <c r="E1357" s="1" t="s">
        <v>126</v>
      </c>
      <c r="F1357" s="1" t="s">
        <v>34</v>
      </c>
      <c r="G1357" s="2">
        <v>45958</v>
      </c>
      <c r="H1357" s="1" t="s">
        <v>237</v>
      </c>
      <c r="I1357">
        <v>19.809999999999999</v>
      </c>
      <c r="J1357" s="1" t="s">
        <v>242</v>
      </c>
      <c r="K1357" s="2">
        <v>45965</v>
      </c>
      <c r="L1357" s="2"/>
      <c r="M1357" t="b">
        <v>0</v>
      </c>
      <c r="N1357">
        <v>107</v>
      </c>
      <c r="O1357">
        <v>3</v>
      </c>
      <c r="P1357" s="2">
        <v>46050</v>
      </c>
      <c r="Q1357">
        <v>2</v>
      </c>
      <c r="R1357">
        <v>7.45</v>
      </c>
    </row>
    <row r="1358" spans="2:18" x14ac:dyDescent="0.25">
      <c r="B1358" s="1" t="s">
        <v>1409</v>
      </c>
      <c r="C1358">
        <v>45</v>
      </c>
      <c r="D1358" s="1" t="s">
        <v>7</v>
      </c>
      <c r="E1358" s="1" t="s">
        <v>8</v>
      </c>
      <c r="F1358" s="1" t="s">
        <v>9</v>
      </c>
      <c r="G1358" s="2">
        <v>45174</v>
      </c>
      <c r="H1358" s="1" t="s">
        <v>237</v>
      </c>
      <c r="I1358">
        <v>20.45</v>
      </c>
      <c r="J1358" s="1" t="s">
        <v>242</v>
      </c>
      <c r="K1358" s="2">
        <v>45176</v>
      </c>
      <c r="L1358" s="2"/>
      <c r="M1358" t="b">
        <v>0</v>
      </c>
      <c r="N1358">
        <v>896</v>
      </c>
      <c r="O1358">
        <v>29</v>
      </c>
      <c r="P1358" s="2">
        <v>46047</v>
      </c>
      <c r="Q1358">
        <v>7</v>
      </c>
      <c r="R1358">
        <v>2.69</v>
      </c>
    </row>
    <row r="1359" spans="2:18" x14ac:dyDescent="0.25">
      <c r="B1359" s="1" t="s">
        <v>1410</v>
      </c>
      <c r="C1359">
        <v>44</v>
      </c>
      <c r="D1359" s="1" t="s">
        <v>2055</v>
      </c>
      <c r="E1359" s="1" t="s">
        <v>8</v>
      </c>
      <c r="F1359" s="1" t="s">
        <v>9</v>
      </c>
      <c r="G1359" s="2">
        <v>45487</v>
      </c>
      <c r="H1359" s="1" t="s">
        <v>241</v>
      </c>
      <c r="I1359">
        <v>39.049999999999997</v>
      </c>
      <c r="J1359" s="1" t="s">
        <v>240</v>
      </c>
      <c r="K1359" s="2">
        <v>45497</v>
      </c>
      <c r="L1359" s="2"/>
      <c r="M1359" t="b">
        <v>0</v>
      </c>
      <c r="N1359">
        <v>575</v>
      </c>
      <c r="O1359">
        <v>19</v>
      </c>
      <c r="P1359" s="2">
        <v>46041</v>
      </c>
      <c r="Q1359">
        <v>4</v>
      </c>
      <c r="R1359">
        <v>0</v>
      </c>
    </row>
    <row r="1360" spans="2:18" x14ac:dyDescent="0.25">
      <c r="B1360" s="1" t="s">
        <v>1411</v>
      </c>
      <c r="C1360">
        <v>34</v>
      </c>
      <c r="D1360" s="1" t="s">
        <v>7</v>
      </c>
      <c r="E1360" s="1" t="s">
        <v>50</v>
      </c>
      <c r="F1360" s="1" t="s">
        <v>34</v>
      </c>
      <c r="G1360" s="2">
        <v>45314</v>
      </c>
      <c r="H1360" s="1" t="s">
        <v>239</v>
      </c>
      <c r="I1360">
        <v>77.11</v>
      </c>
      <c r="J1360" s="1" t="s">
        <v>240</v>
      </c>
      <c r="K1360" s="2">
        <v>45323</v>
      </c>
      <c r="L1360" s="2"/>
      <c r="M1360" t="b">
        <v>0</v>
      </c>
      <c r="N1360">
        <v>749</v>
      </c>
      <c r="O1360">
        <v>24</v>
      </c>
      <c r="P1360" s="2">
        <v>46046</v>
      </c>
      <c r="Q1360">
        <v>0</v>
      </c>
      <c r="R1360">
        <v>12.84</v>
      </c>
    </row>
    <row r="1361" spans="2:18" x14ac:dyDescent="0.25">
      <c r="B1361" s="1" t="s">
        <v>1412</v>
      </c>
      <c r="C1361">
        <v>18</v>
      </c>
      <c r="D1361" s="1" t="s">
        <v>7</v>
      </c>
      <c r="E1361" s="1" t="s">
        <v>26</v>
      </c>
      <c r="F1361" s="1" t="s">
        <v>34</v>
      </c>
      <c r="G1361" s="2">
        <v>45078</v>
      </c>
      <c r="H1361" s="1" t="s">
        <v>241</v>
      </c>
      <c r="I1361">
        <v>39.42</v>
      </c>
      <c r="J1361" s="1" t="s">
        <v>240</v>
      </c>
      <c r="K1361" s="2">
        <v>45092</v>
      </c>
      <c r="L1361" s="2"/>
      <c r="M1361" t="b">
        <v>0</v>
      </c>
      <c r="N1361">
        <v>980</v>
      </c>
      <c r="O1361">
        <v>32</v>
      </c>
      <c r="P1361" s="2">
        <v>46052</v>
      </c>
      <c r="Q1361">
        <v>3</v>
      </c>
      <c r="R1361">
        <v>19.52</v>
      </c>
    </row>
    <row r="1362" spans="2:18" x14ac:dyDescent="0.25">
      <c r="B1362" s="1" t="s">
        <v>1413</v>
      </c>
      <c r="C1362">
        <v>39</v>
      </c>
      <c r="D1362" s="1" t="s">
        <v>7</v>
      </c>
      <c r="E1362" s="1" t="s">
        <v>8</v>
      </c>
      <c r="F1362" s="1" t="s">
        <v>15</v>
      </c>
      <c r="G1362" s="2">
        <v>45043</v>
      </c>
      <c r="H1362" s="1" t="s">
        <v>241</v>
      </c>
      <c r="I1362">
        <v>37.700000000000003</v>
      </c>
      <c r="J1362" s="1" t="s">
        <v>240</v>
      </c>
      <c r="K1362" s="2">
        <v>45050</v>
      </c>
      <c r="L1362" s="2"/>
      <c r="M1362" t="b">
        <v>0</v>
      </c>
      <c r="N1362">
        <v>1022</v>
      </c>
      <c r="O1362">
        <v>34</v>
      </c>
      <c r="P1362" s="2">
        <v>46049</v>
      </c>
      <c r="Q1362">
        <v>0</v>
      </c>
      <c r="R1362">
        <v>12.38</v>
      </c>
    </row>
    <row r="1363" spans="2:18" x14ac:dyDescent="0.25">
      <c r="B1363" s="1" t="s">
        <v>1414</v>
      </c>
      <c r="C1363">
        <v>18</v>
      </c>
      <c r="D1363" s="1" t="s">
        <v>14</v>
      </c>
      <c r="E1363" s="1" t="s">
        <v>50</v>
      </c>
      <c r="F1363" s="1" t="s">
        <v>12</v>
      </c>
      <c r="G1363" s="2">
        <v>45338</v>
      </c>
      <c r="H1363" s="1" t="s">
        <v>241</v>
      </c>
      <c r="I1363">
        <v>42.76</v>
      </c>
      <c r="J1363" s="1" t="s">
        <v>240</v>
      </c>
      <c r="K1363" s="2">
        <v>45338</v>
      </c>
      <c r="L1363" s="2"/>
      <c r="M1363" t="b">
        <v>0</v>
      </c>
      <c r="N1363">
        <v>734</v>
      </c>
      <c r="O1363">
        <v>24</v>
      </c>
      <c r="P1363" s="2">
        <v>46051</v>
      </c>
      <c r="R1363">
        <v>16.559999999999999</v>
      </c>
    </row>
    <row r="1364" spans="2:18" x14ac:dyDescent="0.25">
      <c r="B1364" s="1" t="s">
        <v>1415</v>
      </c>
      <c r="C1364">
        <v>47</v>
      </c>
      <c r="D1364" s="1" t="s">
        <v>14</v>
      </c>
      <c r="E1364" s="1" t="s">
        <v>20</v>
      </c>
      <c r="F1364" s="1" t="s">
        <v>9</v>
      </c>
      <c r="G1364" s="2">
        <v>45019</v>
      </c>
      <c r="H1364" s="1" t="s">
        <v>241</v>
      </c>
      <c r="I1364">
        <v>44.85</v>
      </c>
      <c r="J1364" s="1" t="s">
        <v>242</v>
      </c>
      <c r="K1364" s="2">
        <v>45032</v>
      </c>
      <c r="L1364" s="2"/>
      <c r="M1364" t="b">
        <v>0</v>
      </c>
      <c r="N1364">
        <v>1040</v>
      </c>
      <c r="O1364">
        <v>34</v>
      </c>
      <c r="P1364" s="2">
        <v>46047</v>
      </c>
      <c r="Q1364">
        <v>1</v>
      </c>
      <c r="R1364">
        <v>8.61</v>
      </c>
    </row>
    <row r="1365" spans="2:18" x14ac:dyDescent="0.25">
      <c r="B1365" s="1" t="s">
        <v>1416</v>
      </c>
      <c r="C1365">
        <v>36</v>
      </c>
      <c r="D1365" s="1" t="s">
        <v>14</v>
      </c>
      <c r="E1365" s="1" t="s">
        <v>36</v>
      </c>
      <c r="F1365" s="1" t="s">
        <v>9</v>
      </c>
      <c r="G1365" s="2">
        <v>45002</v>
      </c>
      <c r="H1365" s="1" t="s">
        <v>237</v>
      </c>
      <c r="I1365">
        <v>21.2</v>
      </c>
      <c r="J1365" s="1" t="s">
        <v>240</v>
      </c>
      <c r="K1365" s="2">
        <v>45012</v>
      </c>
      <c r="L1365" s="2">
        <v>45130</v>
      </c>
      <c r="M1365" t="b">
        <v>1</v>
      </c>
      <c r="N1365">
        <v>118</v>
      </c>
      <c r="O1365">
        <v>3</v>
      </c>
      <c r="P1365" s="2">
        <v>44952</v>
      </c>
      <c r="Q1365">
        <v>3</v>
      </c>
      <c r="R1365">
        <v>0</v>
      </c>
    </row>
    <row r="1366" spans="2:18" x14ac:dyDescent="0.25">
      <c r="B1366" s="1" t="s">
        <v>1417</v>
      </c>
      <c r="C1366">
        <v>43</v>
      </c>
      <c r="D1366" s="1" t="s">
        <v>7</v>
      </c>
      <c r="E1366" s="1" t="s">
        <v>8</v>
      </c>
      <c r="F1366" s="1" t="s">
        <v>15</v>
      </c>
      <c r="G1366" s="2">
        <v>45322</v>
      </c>
      <c r="H1366" s="1" t="s">
        <v>237</v>
      </c>
      <c r="I1366">
        <v>15.73</v>
      </c>
      <c r="J1366" s="1" t="s">
        <v>240</v>
      </c>
      <c r="K1366" s="2">
        <v>45334</v>
      </c>
      <c r="L1366" s="2"/>
      <c r="M1366" t="b">
        <v>0</v>
      </c>
      <c r="N1366">
        <v>738</v>
      </c>
      <c r="O1366">
        <v>24</v>
      </c>
      <c r="P1366" s="2">
        <v>46042</v>
      </c>
      <c r="Q1366">
        <v>3</v>
      </c>
      <c r="R1366">
        <v>1.57</v>
      </c>
    </row>
    <row r="1367" spans="2:18" x14ac:dyDescent="0.25">
      <c r="B1367" s="1" t="s">
        <v>1418</v>
      </c>
      <c r="C1367">
        <v>26</v>
      </c>
      <c r="D1367" s="1" t="s">
        <v>14</v>
      </c>
      <c r="E1367" s="1" t="s">
        <v>43</v>
      </c>
      <c r="F1367" s="1" t="s">
        <v>21</v>
      </c>
      <c r="G1367" s="2">
        <v>45154</v>
      </c>
      <c r="H1367" s="1" t="s">
        <v>239</v>
      </c>
      <c r="I1367">
        <v>76.239999999999995</v>
      </c>
      <c r="J1367" s="1" t="s">
        <v>240</v>
      </c>
      <c r="K1367" s="2">
        <v>45155</v>
      </c>
      <c r="L1367" s="2"/>
      <c r="M1367" t="b">
        <v>0</v>
      </c>
      <c r="N1367">
        <v>917</v>
      </c>
      <c r="O1367">
        <v>30</v>
      </c>
      <c r="P1367" s="2">
        <v>46040</v>
      </c>
      <c r="Q1367">
        <v>1</v>
      </c>
      <c r="R1367">
        <v>17.59</v>
      </c>
    </row>
    <row r="1368" spans="2:18" x14ac:dyDescent="0.25">
      <c r="B1368" s="1" t="s">
        <v>1419</v>
      </c>
      <c r="C1368">
        <v>20</v>
      </c>
      <c r="D1368" s="1" t="s">
        <v>7</v>
      </c>
      <c r="E1368" s="1" t="s">
        <v>36</v>
      </c>
      <c r="F1368" s="1" t="s">
        <v>15</v>
      </c>
      <c r="G1368" s="2">
        <v>45552</v>
      </c>
      <c r="H1368" s="1" t="s">
        <v>239</v>
      </c>
      <c r="I1368">
        <v>79.03</v>
      </c>
      <c r="J1368" s="1" t="s">
        <v>242</v>
      </c>
      <c r="K1368" s="2">
        <v>45558</v>
      </c>
      <c r="L1368" s="2"/>
      <c r="M1368" t="b">
        <v>0</v>
      </c>
      <c r="N1368">
        <v>514</v>
      </c>
      <c r="O1368">
        <v>17</v>
      </c>
      <c r="P1368" s="2">
        <v>46043</v>
      </c>
      <c r="Q1368">
        <v>1</v>
      </c>
      <c r="R1368">
        <v>16.95</v>
      </c>
    </row>
    <row r="1369" spans="2:18" x14ac:dyDescent="0.25">
      <c r="B1369" s="1" t="s">
        <v>1420</v>
      </c>
      <c r="C1369">
        <v>36</v>
      </c>
      <c r="D1369" s="1" t="s">
        <v>7</v>
      </c>
      <c r="E1369" s="1" t="s">
        <v>8</v>
      </c>
      <c r="F1369" s="1" t="s">
        <v>34</v>
      </c>
      <c r="G1369" s="2">
        <v>44946</v>
      </c>
      <c r="H1369" s="1" t="s">
        <v>237</v>
      </c>
      <c r="I1369">
        <v>81.93</v>
      </c>
      <c r="J1369" s="1" t="s">
        <v>242</v>
      </c>
      <c r="K1369" s="2">
        <v>44952</v>
      </c>
      <c r="L1369" s="2"/>
      <c r="M1369" t="b">
        <v>0</v>
      </c>
      <c r="N1369">
        <v>1120</v>
      </c>
      <c r="O1369">
        <v>37</v>
      </c>
      <c r="P1369" s="2">
        <v>46047</v>
      </c>
      <c r="Q1369">
        <v>0</v>
      </c>
      <c r="R1369">
        <v>15.96</v>
      </c>
    </row>
    <row r="1370" spans="2:18" x14ac:dyDescent="0.25">
      <c r="B1370" s="1" t="s">
        <v>1421</v>
      </c>
      <c r="C1370">
        <v>34</v>
      </c>
      <c r="D1370" s="1" t="s">
        <v>7</v>
      </c>
      <c r="E1370" s="1" t="s">
        <v>8</v>
      </c>
      <c r="F1370" s="1" t="s">
        <v>12</v>
      </c>
      <c r="G1370" s="2">
        <v>45267</v>
      </c>
      <c r="H1370" s="1" t="s">
        <v>237</v>
      </c>
      <c r="I1370">
        <v>16.37</v>
      </c>
      <c r="J1370" s="1" t="s">
        <v>242</v>
      </c>
      <c r="K1370" s="2">
        <v>45271</v>
      </c>
      <c r="L1370" s="2"/>
      <c r="M1370" t="b">
        <v>0</v>
      </c>
      <c r="N1370">
        <v>801</v>
      </c>
      <c r="O1370">
        <v>26</v>
      </c>
      <c r="P1370" s="2">
        <v>46045</v>
      </c>
      <c r="Q1370">
        <v>2</v>
      </c>
      <c r="R1370">
        <v>3.88</v>
      </c>
    </row>
    <row r="1371" spans="2:18" x14ac:dyDescent="0.25">
      <c r="B1371" s="1" t="s">
        <v>1422</v>
      </c>
      <c r="C1371">
        <v>30</v>
      </c>
      <c r="D1371" s="1" t="s">
        <v>14</v>
      </c>
      <c r="E1371" s="1" t="s">
        <v>8</v>
      </c>
      <c r="F1371" s="1" t="s">
        <v>9</v>
      </c>
      <c r="G1371" s="2">
        <v>45437</v>
      </c>
      <c r="H1371" s="1" t="s">
        <v>241</v>
      </c>
      <c r="I1371">
        <v>33.56</v>
      </c>
      <c r="J1371" s="1" t="s">
        <v>242</v>
      </c>
      <c r="K1371" s="2">
        <v>45449</v>
      </c>
      <c r="L1371" s="2"/>
      <c r="M1371" t="b">
        <v>0</v>
      </c>
      <c r="N1371">
        <v>623</v>
      </c>
      <c r="O1371">
        <v>20</v>
      </c>
      <c r="P1371" s="2">
        <v>46047</v>
      </c>
      <c r="Q1371">
        <v>2</v>
      </c>
      <c r="R1371">
        <v>13.76</v>
      </c>
    </row>
    <row r="1372" spans="2:18" x14ac:dyDescent="0.25">
      <c r="B1372" s="1" t="s">
        <v>1423</v>
      </c>
      <c r="C1372">
        <v>35</v>
      </c>
      <c r="D1372" s="1" t="s">
        <v>14</v>
      </c>
      <c r="E1372" s="1" t="s">
        <v>43</v>
      </c>
      <c r="F1372" s="1" t="s">
        <v>18</v>
      </c>
      <c r="G1372" s="2">
        <v>46012</v>
      </c>
      <c r="H1372" s="1" t="s">
        <v>241</v>
      </c>
      <c r="I1372">
        <v>43.08</v>
      </c>
      <c r="J1372" s="1" t="s">
        <v>240</v>
      </c>
      <c r="K1372" s="2">
        <v>46014</v>
      </c>
      <c r="L1372" s="2"/>
      <c r="M1372" t="b">
        <v>0</v>
      </c>
      <c r="N1372">
        <v>58</v>
      </c>
      <c r="O1372">
        <v>1</v>
      </c>
      <c r="P1372" s="2">
        <v>46054</v>
      </c>
      <c r="Q1372">
        <v>2</v>
      </c>
      <c r="R1372">
        <v>7.99</v>
      </c>
    </row>
    <row r="1373" spans="2:18" x14ac:dyDescent="0.25">
      <c r="B1373" s="1" t="s">
        <v>1424</v>
      </c>
      <c r="C1373">
        <v>59</v>
      </c>
      <c r="D1373" s="1" t="s">
        <v>7</v>
      </c>
      <c r="E1373" s="1" t="s">
        <v>8</v>
      </c>
      <c r="F1373" s="1" t="s">
        <v>21</v>
      </c>
      <c r="G1373" s="2">
        <v>45642</v>
      </c>
      <c r="H1373" s="1" t="s">
        <v>237</v>
      </c>
      <c r="I1373">
        <v>18.149999999999999</v>
      </c>
      <c r="J1373" s="1" t="s">
        <v>238</v>
      </c>
      <c r="K1373" s="2">
        <v>45643</v>
      </c>
      <c r="L1373" s="2"/>
      <c r="M1373" t="b">
        <v>0</v>
      </c>
      <c r="N1373">
        <v>429</v>
      </c>
      <c r="O1373">
        <v>14</v>
      </c>
      <c r="P1373" s="2">
        <v>46053</v>
      </c>
      <c r="Q1373">
        <v>0</v>
      </c>
      <c r="R1373">
        <v>7.23</v>
      </c>
    </row>
    <row r="1374" spans="2:18" x14ac:dyDescent="0.25">
      <c r="B1374" s="1" t="s">
        <v>1425</v>
      </c>
      <c r="C1374">
        <v>42</v>
      </c>
      <c r="D1374" s="1" t="s">
        <v>7</v>
      </c>
      <c r="E1374" s="1" t="s">
        <v>20</v>
      </c>
      <c r="F1374" s="1" t="s">
        <v>18</v>
      </c>
      <c r="G1374" s="2">
        <v>45919</v>
      </c>
      <c r="H1374" s="1" t="s">
        <v>237</v>
      </c>
      <c r="I1374">
        <v>16.739999999999998</v>
      </c>
      <c r="J1374" s="1" t="s">
        <v>242</v>
      </c>
      <c r="K1374" s="2">
        <v>45922</v>
      </c>
      <c r="L1374" s="2"/>
      <c r="M1374" t="b">
        <v>0</v>
      </c>
      <c r="N1374">
        <v>150</v>
      </c>
      <c r="O1374">
        <v>5</v>
      </c>
      <c r="P1374" s="2">
        <v>46046</v>
      </c>
      <c r="Q1374">
        <v>1</v>
      </c>
      <c r="R1374">
        <v>6.78</v>
      </c>
    </row>
    <row r="1375" spans="2:18" x14ac:dyDescent="0.25">
      <c r="B1375" s="1" t="s">
        <v>1426</v>
      </c>
      <c r="C1375">
        <v>43</v>
      </c>
      <c r="D1375" s="1" t="s">
        <v>7</v>
      </c>
      <c r="E1375" s="1" t="s">
        <v>126</v>
      </c>
      <c r="F1375" s="1" t="s">
        <v>12</v>
      </c>
      <c r="G1375" s="2">
        <v>45313</v>
      </c>
      <c r="H1375" s="1" t="s">
        <v>239</v>
      </c>
      <c r="I1375">
        <v>72.02</v>
      </c>
      <c r="J1375" s="1" t="s">
        <v>240</v>
      </c>
      <c r="K1375" s="2">
        <v>45327</v>
      </c>
      <c r="L1375" s="2"/>
      <c r="M1375" t="b">
        <v>0</v>
      </c>
      <c r="N1375">
        <v>745</v>
      </c>
      <c r="O1375">
        <v>24</v>
      </c>
      <c r="P1375" s="2">
        <v>46045</v>
      </c>
      <c r="Q1375">
        <v>4</v>
      </c>
      <c r="R1375">
        <v>14.53</v>
      </c>
    </row>
    <row r="1376" spans="2:18" x14ac:dyDescent="0.25">
      <c r="B1376" s="1" t="s">
        <v>1427</v>
      </c>
      <c r="C1376">
        <v>42</v>
      </c>
      <c r="D1376" s="1" t="s">
        <v>14</v>
      </c>
      <c r="E1376" s="1" t="s">
        <v>8</v>
      </c>
      <c r="F1376" s="1" t="s">
        <v>15</v>
      </c>
      <c r="G1376" s="2">
        <v>45433</v>
      </c>
      <c r="H1376" s="1" t="s">
        <v>241</v>
      </c>
      <c r="I1376">
        <v>40.22</v>
      </c>
      <c r="J1376" s="1" t="s">
        <v>240</v>
      </c>
      <c r="K1376" s="2">
        <v>45434</v>
      </c>
      <c r="L1376" s="2">
        <v>45474</v>
      </c>
      <c r="M1376" t="b">
        <v>1</v>
      </c>
      <c r="N1376">
        <v>40</v>
      </c>
      <c r="O1376">
        <v>1</v>
      </c>
      <c r="P1376" s="2">
        <v>45414</v>
      </c>
      <c r="Q1376">
        <v>1</v>
      </c>
      <c r="R1376">
        <v>6.47</v>
      </c>
    </row>
    <row r="1377" spans="2:18" x14ac:dyDescent="0.25">
      <c r="B1377" s="1" t="s">
        <v>1428</v>
      </c>
      <c r="C1377">
        <v>47</v>
      </c>
      <c r="D1377" s="1" t="s">
        <v>7</v>
      </c>
      <c r="E1377" s="1" t="s">
        <v>50</v>
      </c>
      <c r="F1377" s="1" t="s">
        <v>18</v>
      </c>
      <c r="G1377" s="2">
        <v>45400</v>
      </c>
      <c r="H1377" s="1" t="s">
        <v>241</v>
      </c>
      <c r="I1377">
        <v>36.43</v>
      </c>
      <c r="J1377" s="1" t="s">
        <v>242</v>
      </c>
      <c r="K1377" s="2">
        <v>45408</v>
      </c>
      <c r="L1377" s="2"/>
      <c r="M1377" t="b">
        <v>0</v>
      </c>
      <c r="N1377">
        <v>664</v>
      </c>
      <c r="O1377">
        <v>22</v>
      </c>
      <c r="P1377" s="2">
        <v>46054</v>
      </c>
      <c r="Q1377">
        <v>1</v>
      </c>
      <c r="R1377">
        <v>8.2899999999999991</v>
      </c>
    </row>
    <row r="1378" spans="2:18" x14ac:dyDescent="0.25">
      <c r="B1378" s="1" t="s">
        <v>1429</v>
      </c>
      <c r="C1378">
        <v>32</v>
      </c>
      <c r="D1378" s="1" t="s">
        <v>14</v>
      </c>
      <c r="E1378" s="1" t="s">
        <v>8</v>
      </c>
      <c r="F1378" s="1" t="s">
        <v>9</v>
      </c>
      <c r="G1378" s="2">
        <v>45927</v>
      </c>
      <c r="H1378" s="1" t="s">
        <v>243</v>
      </c>
      <c r="I1378">
        <v>19.37</v>
      </c>
      <c r="J1378" s="1" t="s">
        <v>242</v>
      </c>
      <c r="K1378" s="2">
        <v>45929</v>
      </c>
      <c r="L1378" s="2"/>
      <c r="M1378" t="b">
        <v>0</v>
      </c>
      <c r="N1378">
        <v>143</v>
      </c>
      <c r="O1378">
        <v>4</v>
      </c>
      <c r="P1378" s="2">
        <v>46053</v>
      </c>
      <c r="Q1378">
        <v>1</v>
      </c>
      <c r="R1378">
        <v>13.49</v>
      </c>
    </row>
    <row r="1379" spans="2:18" x14ac:dyDescent="0.25">
      <c r="B1379" s="1" t="s">
        <v>1430</v>
      </c>
      <c r="C1379">
        <v>18</v>
      </c>
      <c r="D1379" s="1" t="s">
        <v>14</v>
      </c>
      <c r="E1379" s="1" t="s">
        <v>8</v>
      </c>
      <c r="F1379" s="1" t="s">
        <v>9</v>
      </c>
      <c r="G1379" s="2">
        <v>46008</v>
      </c>
      <c r="H1379" s="1" t="s">
        <v>241</v>
      </c>
      <c r="I1379">
        <v>35.950000000000003</v>
      </c>
      <c r="J1379" s="1" t="s">
        <v>242</v>
      </c>
      <c r="K1379" s="2">
        <v>46013</v>
      </c>
      <c r="L1379" s="2"/>
      <c r="M1379" t="b">
        <v>0</v>
      </c>
      <c r="N1379">
        <v>59</v>
      </c>
      <c r="O1379">
        <v>1</v>
      </c>
      <c r="P1379" s="2">
        <v>46050</v>
      </c>
      <c r="Q1379">
        <v>0</v>
      </c>
      <c r="R1379">
        <v>14.45</v>
      </c>
    </row>
    <row r="1380" spans="2:18" x14ac:dyDescent="0.25">
      <c r="B1380" s="1" t="s">
        <v>1431</v>
      </c>
      <c r="C1380">
        <v>32</v>
      </c>
      <c r="D1380" s="1" t="s">
        <v>14</v>
      </c>
      <c r="E1380" s="1" t="s">
        <v>20</v>
      </c>
      <c r="F1380" s="1" t="s">
        <v>34</v>
      </c>
      <c r="G1380" s="2">
        <v>46011</v>
      </c>
      <c r="H1380" s="1" t="s">
        <v>237</v>
      </c>
      <c r="I1380">
        <v>16.350000000000001</v>
      </c>
      <c r="J1380" s="1" t="s">
        <v>242</v>
      </c>
      <c r="K1380" s="2">
        <v>46019</v>
      </c>
      <c r="L1380" s="2"/>
      <c r="M1380" t="b">
        <v>0</v>
      </c>
      <c r="N1380">
        <v>53</v>
      </c>
      <c r="O1380">
        <v>1</v>
      </c>
      <c r="P1380" s="2">
        <v>46042</v>
      </c>
      <c r="Q1380">
        <v>1</v>
      </c>
      <c r="R1380">
        <v>10.08</v>
      </c>
    </row>
    <row r="1381" spans="2:18" x14ac:dyDescent="0.25">
      <c r="B1381" s="1" t="s">
        <v>1432</v>
      </c>
      <c r="C1381">
        <v>41</v>
      </c>
      <c r="D1381" s="1" t="s">
        <v>7</v>
      </c>
      <c r="E1381" s="1" t="s">
        <v>28</v>
      </c>
      <c r="F1381" s="1" t="s">
        <v>9</v>
      </c>
      <c r="G1381" s="2">
        <v>45774</v>
      </c>
      <c r="H1381" s="1" t="s">
        <v>237</v>
      </c>
      <c r="I1381">
        <v>21.17</v>
      </c>
      <c r="J1381" s="1" t="s">
        <v>238</v>
      </c>
      <c r="K1381" s="2">
        <v>45774</v>
      </c>
      <c r="L1381" s="2"/>
      <c r="M1381" t="b">
        <v>0</v>
      </c>
      <c r="N1381">
        <v>298</v>
      </c>
      <c r="O1381">
        <v>9</v>
      </c>
      <c r="P1381" s="2">
        <v>46048</v>
      </c>
      <c r="Q1381">
        <v>3</v>
      </c>
      <c r="R1381">
        <v>2.85</v>
      </c>
    </row>
    <row r="1382" spans="2:18" x14ac:dyDescent="0.25">
      <c r="B1382" s="1" t="s">
        <v>1433</v>
      </c>
      <c r="C1382">
        <v>25</v>
      </c>
      <c r="D1382" s="1" t="s">
        <v>14</v>
      </c>
      <c r="E1382" s="1" t="s">
        <v>57</v>
      </c>
      <c r="F1382" s="1" t="s">
        <v>12</v>
      </c>
      <c r="G1382" s="2">
        <v>45494</v>
      </c>
      <c r="H1382" s="1" t="s">
        <v>241</v>
      </c>
      <c r="I1382">
        <v>40.24</v>
      </c>
      <c r="J1382" s="1" t="s">
        <v>238</v>
      </c>
      <c r="K1382" s="2">
        <v>45497</v>
      </c>
      <c r="L1382" s="2"/>
      <c r="M1382" t="b">
        <v>0</v>
      </c>
      <c r="N1382">
        <v>575</v>
      </c>
      <c r="O1382">
        <v>19</v>
      </c>
      <c r="P1382" s="2">
        <v>46040</v>
      </c>
      <c r="Q1382">
        <v>3</v>
      </c>
      <c r="R1382">
        <v>4.25</v>
      </c>
    </row>
    <row r="1383" spans="2:18" x14ac:dyDescent="0.25">
      <c r="B1383" s="1" t="s">
        <v>1434</v>
      </c>
      <c r="C1383">
        <v>32</v>
      </c>
      <c r="D1383" s="1" t="s">
        <v>14</v>
      </c>
      <c r="E1383" s="1" t="s">
        <v>43</v>
      </c>
      <c r="F1383" s="1" t="s">
        <v>12</v>
      </c>
      <c r="G1383" s="2">
        <v>45536</v>
      </c>
      <c r="H1383" s="1" t="s">
        <v>237</v>
      </c>
      <c r="I1383">
        <v>18.489999999999998</v>
      </c>
      <c r="J1383" s="1" t="s">
        <v>242</v>
      </c>
      <c r="K1383" s="2">
        <v>45544</v>
      </c>
      <c r="L1383" s="2"/>
      <c r="M1383" t="b">
        <v>0</v>
      </c>
      <c r="N1383">
        <v>528</v>
      </c>
      <c r="O1383">
        <v>17</v>
      </c>
      <c r="P1383" s="2">
        <v>46041</v>
      </c>
      <c r="Q1383">
        <v>1</v>
      </c>
      <c r="R1383">
        <v>10.39</v>
      </c>
    </row>
    <row r="1384" spans="2:18" x14ac:dyDescent="0.25">
      <c r="B1384" s="1" t="s">
        <v>1435</v>
      </c>
      <c r="C1384">
        <v>28</v>
      </c>
      <c r="D1384" s="1" t="s">
        <v>7</v>
      </c>
      <c r="E1384" s="1" t="s">
        <v>8</v>
      </c>
      <c r="F1384" s="1" t="s">
        <v>18</v>
      </c>
      <c r="G1384" s="2">
        <v>46032</v>
      </c>
      <c r="H1384" s="1" t="s">
        <v>243</v>
      </c>
      <c r="I1384">
        <v>190.7</v>
      </c>
      <c r="J1384" s="1" t="s">
        <v>238</v>
      </c>
      <c r="K1384" s="2">
        <v>46296</v>
      </c>
      <c r="L1384" s="2"/>
      <c r="M1384" t="b">
        <v>0</v>
      </c>
      <c r="N1384">
        <v>224</v>
      </c>
      <c r="O1384">
        <v>7</v>
      </c>
      <c r="P1384" s="2">
        <v>46042</v>
      </c>
      <c r="Q1384">
        <v>3</v>
      </c>
      <c r="R1384">
        <v>25.62</v>
      </c>
    </row>
    <row r="1385" spans="2:18" x14ac:dyDescent="0.25">
      <c r="B1385" s="1" t="s">
        <v>1436</v>
      </c>
      <c r="C1385">
        <v>48</v>
      </c>
      <c r="D1385" s="1" t="s">
        <v>7</v>
      </c>
      <c r="E1385" s="1" t="s">
        <v>28</v>
      </c>
      <c r="F1385" s="1" t="s">
        <v>21</v>
      </c>
      <c r="G1385" s="2">
        <v>45247</v>
      </c>
      <c r="H1385" s="1" t="s">
        <v>241</v>
      </c>
      <c r="I1385">
        <v>43.57</v>
      </c>
      <c r="J1385" s="1" t="s">
        <v>238</v>
      </c>
      <c r="K1385" s="2">
        <v>45254</v>
      </c>
      <c r="L1385" s="2"/>
      <c r="M1385" t="b">
        <v>0</v>
      </c>
      <c r="N1385">
        <v>818</v>
      </c>
      <c r="O1385">
        <v>27</v>
      </c>
      <c r="P1385" s="2">
        <v>46040</v>
      </c>
      <c r="Q1385">
        <v>0</v>
      </c>
      <c r="R1385">
        <v>10.55</v>
      </c>
    </row>
    <row r="1386" spans="2:18" x14ac:dyDescent="0.25">
      <c r="B1386" s="1" t="s">
        <v>1437</v>
      </c>
      <c r="C1386">
        <v>41</v>
      </c>
      <c r="D1386" s="1" t="s">
        <v>14</v>
      </c>
      <c r="E1386" s="1" t="s">
        <v>8</v>
      </c>
      <c r="F1386" s="1" t="s">
        <v>18</v>
      </c>
      <c r="G1386" s="2">
        <v>45317</v>
      </c>
      <c r="H1386" s="1" t="s">
        <v>237</v>
      </c>
      <c r="I1386">
        <v>19.899999999999999</v>
      </c>
      <c r="J1386" s="1" t="s">
        <v>240</v>
      </c>
      <c r="K1386" s="2">
        <v>45326</v>
      </c>
      <c r="L1386" s="2"/>
      <c r="M1386" t="b">
        <v>0</v>
      </c>
      <c r="N1386">
        <v>746</v>
      </c>
      <c r="O1386">
        <v>24</v>
      </c>
      <c r="P1386" s="2">
        <v>46051</v>
      </c>
      <c r="Q1386">
        <v>3</v>
      </c>
      <c r="R1386">
        <v>4.5199999999999996</v>
      </c>
    </row>
    <row r="1387" spans="2:18" x14ac:dyDescent="0.25">
      <c r="B1387" s="1" t="s">
        <v>1438</v>
      </c>
      <c r="C1387">
        <v>40</v>
      </c>
      <c r="D1387" s="1" t="s">
        <v>14</v>
      </c>
      <c r="E1387" s="1" t="s">
        <v>17</v>
      </c>
      <c r="F1387" s="1" t="s">
        <v>34</v>
      </c>
      <c r="G1387" s="2">
        <v>45937</v>
      </c>
      <c r="H1387" s="1" t="s">
        <v>237</v>
      </c>
      <c r="I1387">
        <v>20.74</v>
      </c>
      <c r="J1387" s="1" t="s">
        <v>242</v>
      </c>
      <c r="K1387" s="2">
        <v>45940</v>
      </c>
      <c r="L1387" s="2"/>
      <c r="M1387" t="b">
        <v>0</v>
      </c>
      <c r="N1387">
        <v>132</v>
      </c>
      <c r="O1387">
        <v>4</v>
      </c>
      <c r="P1387" s="2">
        <v>46040</v>
      </c>
      <c r="Q1387">
        <v>3</v>
      </c>
      <c r="R1387">
        <v>0.14000000000000001</v>
      </c>
    </row>
    <row r="1388" spans="2:18" x14ac:dyDescent="0.25">
      <c r="B1388" s="1" t="s">
        <v>1439</v>
      </c>
      <c r="C1388">
        <v>40</v>
      </c>
      <c r="D1388" s="1" t="s">
        <v>7</v>
      </c>
      <c r="E1388" s="1" t="s">
        <v>50</v>
      </c>
      <c r="F1388" s="1" t="s">
        <v>12</v>
      </c>
      <c r="G1388" s="2">
        <v>45362</v>
      </c>
      <c r="H1388" s="1" t="s">
        <v>241</v>
      </c>
      <c r="I1388">
        <v>37.18</v>
      </c>
      <c r="J1388" s="1" t="s">
        <v>240</v>
      </c>
      <c r="K1388" s="2">
        <v>45364</v>
      </c>
      <c r="L1388" s="2"/>
      <c r="M1388" t="b">
        <v>0</v>
      </c>
      <c r="N1388">
        <v>708</v>
      </c>
      <c r="O1388">
        <v>23</v>
      </c>
      <c r="P1388" s="2">
        <v>46041</v>
      </c>
      <c r="Q1388">
        <v>1</v>
      </c>
      <c r="R1388">
        <v>13.47</v>
      </c>
    </row>
    <row r="1389" spans="2:18" x14ac:dyDescent="0.25">
      <c r="B1389" s="1" t="s">
        <v>1440</v>
      </c>
      <c r="C1389">
        <v>34</v>
      </c>
      <c r="D1389" s="1" t="s">
        <v>14</v>
      </c>
      <c r="E1389" s="1" t="s">
        <v>26</v>
      </c>
      <c r="F1389" s="1" t="s">
        <v>12</v>
      </c>
      <c r="G1389" s="2">
        <v>45191</v>
      </c>
      <c r="H1389" s="1" t="s">
        <v>237</v>
      </c>
      <c r="I1389">
        <v>19.079999999999998</v>
      </c>
      <c r="J1389" s="1" t="s">
        <v>240</v>
      </c>
      <c r="K1389" s="2">
        <v>45198</v>
      </c>
      <c r="L1389" s="2">
        <v>45630</v>
      </c>
      <c r="M1389" t="b">
        <v>1</v>
      </c>
      <c r="N1389">
        <v>432</v>
      </c>
      <c r="O1389">
        <v>14</v>
      </c>
      <c r="P1389" s="2">
        <v>45483</v>
      </c>
      <c r="Q1389">
        <v>2</v>
      </c>
      <c r="R1389">
        <v>10.74</v>
      </c>
    </row>
    <row r="1390" spans="2:18" x14ac:dyDescent="0.25">
      <c r="B1390" s="1" t="s">
        <v>1441</v>
      </c>
      <c r="C1390">
        <v>36</v>
      </c>
      <c r="D1390" s="1" t="s">
        <v>14</v>
      </c>
      <c r="E1390" s="1" t="s">
        <v>43</v>
      </c>
      <c r="F1390" s="1" t="s">
        <v>18</v>
      </c>
      <c r="G1390" s="2">
        <v>45558</v>
      </c>
      <c r="H1390" s="1" t="s">
        <v>237</v>
      </c>
      <c r="I1390">
        <v>19.61</v>
      </c>
      <c r="J1390" s="1" t="s">
        <v>242</v>
      </c>
      <c r="K1390" s="2">
        <v>45568</v>
      </c>
      <c r="L1390" s="2"/>
      <c r="M1390" t="b">
        <v>0</v>
      </c>
      <c r="N1390">
        <v>504</v>
      </c>
      <c r="O1390">
        <v>16</v>
      </c>
      <c r="P1390" s="2">
        <v>46052</v>
      </c>
      <c r="Q1390">
        <v>2</v>
      </c>
      <c r="R1390">
        <v>3.28</v>
      </c>
    </row>
    <row r="1391" spans="2:18" x14ac:dyDescent="0.25">
      <c r="B1391" s="1" t="s">
        <v>1442</v>
      </c>
      <c r="C1391">
        <v>23</v>
      </c>
      <c r="D1391" s="1" t="s">
        <v>7</v>
      </c>
      <c r="E1391" s="1" t="s">
        <v>50</v>
      </c>
      <c r="F1391" s="1" t="s">
        <v>9</v>
      </c>
      <c r="G1391" s="2">
        <v>45293</v>
      </c>
      <c r="H1391" s="1" t="s">
        <v>241</v>
      </c>
      <c r="I1391">
        <v>37.28</v>
      </c>
      <c r="J1391" s="1" t="s">
        <v>240</v>
      </c>
      <c r="K1391" s="2">
        <v>45293</v>
      </c>
      <c r="L1391" s="2">
        <v>45575</v>
      </c>
      <c r="M1391" t="b">
        <v>1</v>
      </c>
      <c r="N1391">
        <v>282</v>
      </c>
      <c r="O1391">
        <v>9</v>
      </c>
      <c r="P1391" s="2">
        <v>45509</v>
      </c>
      <c r="Q1391">
        <v>2</v>
      </c>
      <c r="R1391">
        <v>6.95</v>
      </c>
    </row>
    <row r="1392" spans="2:18" x14ac:dyDescent="0.25">
      <c r="B1392" s="1" t="s">
        <v>1443</v>
      </c>
      <c r="C1392">
        <v>18</v>
      </c>
      <c r="D1392" s="1" t="s">
        <v>14</v>
      </c>
      <c r="E1392" s="1" t="s">
        <v>36</v>
      </c>
      <c r="F1392" s="1" t="s">
        <v>21</v>
      </c>
      <c r="G1392" s="2">
        <v>45931</v>
      </c>
      <c r="H1392" s="1" t="s">
        <v>237</v>
      </c>
      <c r="I1392">
        <v>18.850000000000001</v>
      </c>
      <c r="J1392" s="1" t="s">
        <v>242</v>
      </c>
      <c r="K1392" s="2">
        <v>45936</v>
      </c>
      <c r="L1392" s="2"/>
      <c r="M1392" t="b">
        <v>0</v>
      </c>
      <c r="N1392">
        <v>136</v>
      </c>
      <c r="O1392">
        <v>4</v>
      </c>
      <c r="P1392" s="2">
        <v>46045</v>
      </c>
      <c r="Q1392">
        <v>2</v>
      </c>
      <c r="R1392">
        <v>10.96</v>
      </c>
    </row>
    <row r="1393" spans="2:18" x14ac:dyDescent="0.25">
      <c r="B1393" s="1" t="s">
        <v>1444</v>
      </c>
      <c r="C1393">
        <v>35</v>
      </c>
      <c r="D1393" s="1" t="s">
        <v>7</v>
      </c>
      <c r="E1393" s="1" t="s">
        <v>8</v>
      </c>
      <c r="F1393" s="1" t="s">
        <v>34</v>
      </c>
      <c r="G1393" s="2">
        <v>45951</v>
      </c>
      <c r="H1393" s="1" t="s">
        <v>241</v>
      </c>
      <c r="I1393">
        <v>37.18</v>
      </c>
      <c r="J1393" s="1" t="s">
        <v>240</v>
      </c>
      <c r="K1393" s="2">
        <v>45965</v>
      </c>
      <c r="L1393" s="2"/>
      <c r="M1393" t="b">
        <v>0</v>
      </c>
      <c r="N1393">
        <v>107</v>
      </c>
      <c r="O1393">
        <v>3</v>
      </c>
      <c r="P1393" s="2">
        <v>46054</v>
      </c>
      <c r="Q1393">
        <v>2</v>
      </c>
      <c r="R1393">
        <v>7.43</v>
      </c>
    </row>
    <row r="1394" spans="2:18" x14ac:dyDescent="0.25">
      <c r="B1394" s="1" t="s">
        <v>1445</v>
      </c>
      <c r="C1394">
        <v>37</v>
      </c>
      <c r="D1394" s="1" t="s">
        <v>14</v>
      </c>
      <c r="E1394" s="1" t="s">
        <v>8</v>
      </c>
      <c r="F1394" s="1" t="s">
        <v>9</v>
      </c>
      <c r="G1394" s="2">
        <v>45242</v>
      </c>
      <c r="H1394" s="1" t="s">
        <v>241</v>
      </c>
      <c r="I1394">
        <v>40.25</v>
      </c>
      <c r="J1394" s="1" t="s">
        <v>240</v>
      </c>
      <c r="K1394" s="2">
        <v>45276</v>
      </c>
      <c r="L1394" s="2"/>
      <c r="M1394" t="b">
        <v>0</v>
      </c>
      <c r="N1394">
        <v>796</v>
      </c>
      <c r="O1394">
        <v>26</v>
      </c>
      <c r="P1394" s="2">
        <v>46042</v>
      </c>
      <c r="Q1394">
        <v>3</v>
      </c>
      <c r="R1394">
        <v>17.12</v>
      </c>
    </row>
    <row r="1395" spans="2:18" x14ac:dyDescent="0.25">
      <c r="B1395" s="1" t="s">
        <v>1446</v>
      </c>
      <c r="C1395">
        <v>45</v>
      </c>
      <c r="D1395" s="1" t="s">
        <v>14</v>
      </c>
      <c r="E1395" s="1" t="s">
        <v>8</v>
      </c>
      <c r="F1395" s="1" t="s">
        <v>15</v>
      </c>
      <c r="G1395" s="2">
        <v>45523</v>
      </c>
      <c r="H1395" s="1" t="s">
        <v>237</v>
      </c>
      <c r="I1395">
        <v>16.989999999999998</v>
      </c>
      <c r="J1395" s="1" t="s">
        <v>242</v>
      </c>
      <c r="K1395" s="2">
        <v>45527</v>
      </c>
      <c r="L1395" s="2"/>
      <c r="M1395" t="b">
        <v>0</v>
      </c>
      <c r="N1395">
        <v>545</v>
      </c>
      <c r="O1395">
        <v>18</v>
      </c>
      <c r="P1395" s="2">
        <v>46048</v>
      </c>
      <c r="Q1395">
        <v>2</v>
      </c>
      <c r="R1395">
        <v>5.56</v>
      </c>
    </row>
    <row r="1396" spans="2:18" x14ac:dyDescent="0.25">
      <c r="B1396" s="1" t="s">
        <v>1447</v>
      </c>
      <c r="C1396">
        <v>48</v>
      </c>
      <c r="D1396" s="1" t="s">
        <v>14</v>
      </c>
      <c r="E1396" s="1" t="s">
        <v>28</v>
      </c>
      <c r="F1396" s="1" t="s">
        <v>12</v>
      </c>
      <c r="G1396" s="2">
        <v>46035</v>
      </c>
      <c r="H1396" s="1" t="s">
        <v>239</v>
      </c>
      <c r="I1396">
        <v>82.61</v>
      </c>
      <c r="J1396" s="1" t="s">
        <v>238</v>
      </c>
      <c r="K1396" s="2">
        <v>46046</v>
      </c>
      <c r="L1396" s="2"/>
      <c r="M1396" t="b">
        <v>0</v>
      </c>
      <c r="N1396">
        <v>26</v>
      </c>
      <c r="O1396">
        <v>0</v>
      </c>
      <c r="P1396" s="2">
        <v>46054</v>
      </c>
      <c r="Q1396">
        <v>1</v>
      </c>
      <c r="R1396">
        <v>14.45</v>
      </c>
    </row>
    <row r="1397" spans="2:18" x14ac:dyDescent="0.25">
      <c r="B1397" s="1" t="s">
        <v>1448</v>
      </c>
      <c r="C1397">
        <v>48</v>
      </c>
      <c r="D1397" s="1" t="s">
        <v>14</v>
      </c>
      <c r="E1397" s="1" t="s">
        <v>28</v>
      </c>
      <c r="F1397" s="1" t="s">
        <v>21</v>
      </c>
      <c r="G1397" s="2">
        <v>45763</v>
      </c>
      <c r="H1397" s="1" t="s">
        <v>241</v>
      </c>
      <c r="I1397">
        <v>39.97</v>
      </c>
      <c r="J1397" s="1" t="s">
        <v>238</v>
      </c>
      <c r="K1397" s="2">
        <v>45770</v>
      </c>
      <c r="L1397" s="2"/>
      <c r="M1397" t="b">
        <v>0</v>
      </c>
      <c r="N1397">
        <v>302</v>
      </c>
      <c r="O1397">
        <v>10</v>
      </c>
      <c r="P1397" s="2">
        <v>46050</v>
      </c>
      <c r="Q1397">
        <v>0</v>
      </c>
      <c r="R1397">
        <v>10.18</v>
      </c>
    </row>
    <row r="1398" spans="2:18" x14ac:dyDescent="0.25">
      <c r="B1398" s="1" t="s">
        <v>1449</v>
      </c>
      <c r="C1398">
        <v>25</v>
      </c>
      <c r="D1398" s="1" t="s">
        <v>14</v>
      </c>
      <c r="E1398" s="1" t="s">
        <v>8</v>
      </c>
      <c r="F1398" s="1" t="s">
        <v>9</v>
      </c>
      <c r="G1398" s="2">
        <v>45170</v>
      </c>
      <c r="H1398" s="1" t="s">
        <v>241</v>
      </c>
      <c r="I1398">
        <v>38.369999999999997</v>
      </c>
      <c r="J1398" s="1" t="s">
        <v>240</v>
      </c>
      <c r="K1398" s="2">
        <v>45175</v>
      </c>
      <c r="L1398" s="2"/>
      <c r="M1398" t="b">
        <v>0</v>
      </c>
      <c r="N1398">
        <v>897</v>
      </c>
      <c r="O1398">
        <v>29</v>
      </c>
      <c r="P1398" s="2">
        <v>46049</v>
      </c>
      <c r="Q1398">
        <v>1</v>
      </c>
      <c r="R1398">
        <v>8.4499999999999993</v>
      </c>
    </row>
    <row r="1399" spans="2:18" x14ac:dyDescent="0.25">
      <c r="B1399" s="1" t="s">
        <v>1450</v>
      </c>
      <c r="C1399">
        <v>31</v>
      </c>
      <c r="D1399" s="1" t="s">
        <v>14</v>
      </c>
      <c r="E1399" s="1" t="s">
        <v>28</v>
      </c>
      <c r="F1399" s="1" t="s">
        <v>12</v>
      </c>
      <c r="G1399" s="2">
        <v>45592</v>
      </c>
      <c r="H1399" s="1" t="s">
        <v>237</v>
      </c>
      <c r="I1399">
        <v>19.68</v>
      </c>
      <c r="J1399" s="1" t="s">
        <v>240</v>
      </c>
      <c r="K1399" s="2">
        <v>45603</v>
      </c>
      <c r="L1399" s="2">
        <v>46046</v>
      </c>
      <c r="M1399" t="b">
        <v>1</v>
      </c>
      <c r="N1399">
        <v>443</v>
      </c>
      <c r="O1399">
        <v>14</v>
      </c>
      <c r="P1399" s="2">
        <v>45922</v>
      </c>
      <c r="Q1399">
        <v>2</v>
      </c>
      <c r="R1399">
        <v>10.5</v>
      </c>
    </row>
    <row r="1400" spans="2:18" x14ac:dyDescent="0.25">
      <c r="B1400" s="1" t="s">
        <v>1451</v>
      </c>
      <c r="C1400">
        <v>38</v>
      </c>
      <c r="D1400" s="1" t="s">
        <v>7</v>
      </c>
      <c r="E1400" s="1" t="s">
        <v>28</v>
      </c>
      <c r="F1400" s="1" t="s">
        <v>12</v>
      </c>
      <c r="G1400" s="2">
        <v>45625</v>
      </c>
      <c r="H1400" s="1" t="s">
        <v>241</v>
      </c>
      <c r="I1400">
        <v>37.86</v>
      </c>
      <c r="J1400" s="1" t="s">
        <v>238</v>
      </c>
      <c r="K1400" s="2">
        <v>45625</v>
      </c>
      <c r="L1400" s="2"/>
      <c r="M1400" t="b">
        <v>0</v>
      </c>
      <c r="N1400">
        <v>447</v>
      </c>
      <c r="O1400">
        <v>14</v>
      </c>
      <c r="P1400" s="2">
        <v>46045</v>
      </c>
      <c r="Q1400">
        <v>2</v>
      </c>
      <c r="R1400">
        <v>13.54</v>
      </c>
    </row>
    <row r="1401" spans="2:18" x14ac:dyDescent="0.25">
      <c r="B1401" s="1" t="s">
        <v>1452</v>
      </c>
      <c r="C1401">
        <v>57</v>
      </c>
      <c r="D1401" s="1" t="s">
        <v>7</v>
      </c>
      <c r="E1401" s="1" t="s">
        <v>8</v>
      </c>
      <c r="F1401" s="1" t="s">
        <v>18</v>
      </c>
      <c r="G1401" s="2">
        <v>45663</v>
      </c>
      <c r="H1401" s="1" t="s">
        <v>237</v>
      </c>
      <c r="I1401">
        <v>17.98</v>
      </c>
      <c r="J1401" s="1" t="s">
        <v>240</v>
      </c>
      <c r="K1401" s="2">
        <v>45673</v>
      </c>
      <c r="L1401" s="2">
        <v>45902</v>
      </c>
      <c r="M1401" t="b">
        <v>1</v>
      </c>
      <c r="N1401">
        <v>229</v>
      </c>
      <c r="O1401">
        <v>7</v>
      </c>
      <c r="P1401" s="2">
        <v>45823</v>
      </c>
      <c r="Q1401">
        <v>1</v>
      </c>
      <c r="R1401">
        <v>10.35</v>
      </c>
    </row>
    <row r="1402" spans="2:18" x14ac:dyDescent="0.25">
      <c r="B1402" s="1" t="s">
        <v>1453</v>
      </c>
      <c r="C1402">
        <v>47</v>
      </c>
      <c r="D1402" s="1" t="s">
        <v>14</v>
      </c>
      <c r="E1402" s="1" t="s">
        <v>11</v>
      </c>
      <c r="F1402" s="1" t="s">
        <v>123</v>
      </c>
      <c r="G1402" s="2">
        <v>44955</v>
      </c>
      <c r="H1402" s="1" t="s">
        <v>241</v>
      </c>
      <c r="I1402">
        <v>40.700000000000003</v>
      </c>
      <c r="J1402" s="1" t="s">
        <v>238</v>
      </c>
      <c r="K1402" s="2">
        <v>44960</v>
      </c>
      <c r="L1402" s="2"/>
      <c r="M1402" t="b">
        <v>0</v>
      </c>
      <c r="N1402">
        <v>1112</v>
      </c>
      <c r="O1402">
        <v>37</v>
      </c>
      <c r="P1402" s="2">
        <v>46045</v>
      </c>
      <c r="Q1402">
        <v>0</v>
      </c>
      <c r="R1402">
        <v>10.74</v>
      </c>
    </row>
    <row r="1403" spans="2:18" x14ac:dyDescent="0.25">
      <c r="B1403" s="1" t="s">
        <v>1454</v>
      </c>
      <c r="C1403">
        <v>44</v>
      </c>
      <c r="D1403" s="1" t="s">
        <v>7</v>
      </c>
      <c r="E1403" s="1" t="s">
        <v>43</v>
      </c>
      <c r="F1403" s="1" t="s">
        <v>15</v>
      </c>
      <c r="G1403" s="2">
        <v>45264</v>
      </c>
      <c r="H1403" s="1" t="s">
        <v>237</v>
      </c>
      <c r="I1403">
        <v>19.89</v>
      </c>
      <c r="J1403" s="1" t="s">
        <v>242</v>
      </c>
      <c r="K1403" s="2">
        <v>45277</v>
      </c>
      <c r="L1403" s="2"/>
      <c r="M1403" t="b">
        <v>0</v>
      </c>
      <c r="N1403">
        <v>795</v>
      </c>
      <c r="O1403">
        <v>26</v>
      </c>
      <c r="P1403" s="2">
        <v>46041</v>
      </c>
      <c r="Q1403">
        <v>1</v>
      </c>
      <c r="R1403">
        <v>4.17</v>
      </c>
    </row>
    <row r="1404" spans="2:18" x14ac:dyDescent="0.25">
      <c r="B1404" s="1" t="s">
        <v>1455</v>
      </c>
      <c r="C1404">
        <v>31</v>
      </c>
      <c r="D1404" s="1" t="s">
        <v>7</v>
      </c>
      <c r="E1404" s="1" t="s">
        <v>28</v>
      </c>
      <c r="F1404" s="1" t="s">
        <v>15</v>
      </c>
      <c r="G1404" s="2">
        <v>45890</v>
      </c>
      <c r="H1404" s="1" t="s">
        <v>243</v>
      </c>
      <c r="I1404">
        <v>190.92</v>
      </c>
      <c r="J1404" s="1" t="s">
        <v>240</v>
      </c>
      <c r="K1404" s="2">
        <v>45900</v>
      </c>
      <c r="L1404" s="2"/>
      <c r="M1404" t="b">
        <v>0</v>
      </c>
      <c r="N1404">
        <v>172</v>
      </c>
      <c r="O1404">
        <v>5</v>
      </c>
      <c r="P1404" s="2">
        <v>46049</v>
      </c>
      <c r="Q1404">
        <v>2</v>
      </c>
      <c r="R1404">
        <v>21.96</v>
      </c>
    </row>
    <row r="1405" spans="2:18" x14ac:dyDescent="0.25">
      <c r="B1405" s="1" t="s">
        <v>1456</v>
      </c>
      <c r="C1405">
        <v>26</v>
      </c>
      <c r="D1405" s="1" t="s">
        <v>7</v>
      </c>
      <c r="E1405" s="1" t="s">
        <v>43</v>
      </c>
      <c r="F1405" s="1" t="s">
        <v>34</v>
      </c>
      <c r="G1405" s="2">
        <v>45199</v>
      </c>
      <c r="H1405" s="1" t="s">
        <v>237</v>
      </c>
      <c r="I1405">
        <v>18.100000000000001</v>
      </c>
      <c r="J1405" s="1" t="s">
        <v>240</v>
      </c>
      <c r="K1405" s="2">
        <v>45213</v>
      </c>
      <c r="L1405" s="2"/>
      <c r="M1405" t="b">
        <v>0</v>
      </c>
      <c r="N1405">
        <v>859</v>
      </c>
      <c r="O1405">
        <v>28</v>
      </c>
      <c r="P1405" s="2">
        <v>46049</v>
      </c>
      <c r="Q1405">
        <v>2</v>
      </c>
      <c r="R1405">
        <v>4.3</v>
      </c>
    </row>
    <row r="1406" spans="2:18" x14ac:dyDescent="0.25">
      <c r="B1406" s="1" t="s">
        <v>1457</v>
      </c>
      <c r="C1406">
        <v>41</v>
      </c>
      <c r="D1406" s="1" t="s">
        <v>7</v>
      </c>
      <c r="E1406" s="1" t="s">
        <v>26</v>
      </c>
      <c r="F1406" s="1" t="s">
        <v>15</v>
      </c>
      <c r="G1406" s="2">
        <v>45264</v>
      </c>
      <c r="H1406" s="1" t="s">
        <v>239</v>
      </c>
      <c r="I1406">
        <v>77.84</v>
      </c>
      <c r="J1406" s="1" t="s">
        <v>242</v>
      </c>
      <c r="K1406" s="2">
        <v>45265</v>
      </c>
      <c r="L1406" s="2"/>
      <c r="M1406" t="b">
        <v>0</v>
      </c>
      <c r="N1406">
        <v>807</v>
      </c>
      <c r="O1406">
        <v>26</v>
      </c>
      <c r="P1406" s="2">
        <v>46053</v>
      </c>
      <c r="Q1406">
        <v>1</v>
      </c>
      <c r="R1406">
        <v>21.87</v>
      </c>
    </row>
    <row r="1407" spans="2:18" x14ac:dyDescent="0.25">
      <c r="B1407" s="1" t="s">
        <v>1458</v>
      </c>
      <c r="C1407">
        <v>24</v>
      </c>
      <c r="D1407" s="1" t="s">
        <v>14</v>
      </c>
      <c r="E1407" s="1" t="s">
        <v>17</v>
      </c>
      <c r="F1407" s="1" t="s">
        <v>41</v>
      </c>
      <c r="G1407" s="2">
        <v>45290</v>
      </c>
      <c r="H1407" s="1" t="s">
        <v>239</v>
      </c>
      <c r="I1407">
        <v>75.510000000000005</v>
      </c>
      <c r="J1407" s="1" t="s">
        <v>240</v>
      </c>
      <c r="K1407" s="2">
        <v>45292</v>
      </c>
      <c r="L1407" s="2"/>
      <c r="M1407" t="b">
        <v>0</v>
      </c>
      <c r="N1407">
        <v>780</v>
      </c>
      <c r="O1407">
        <v>26</v>
      </c>
      <c r="P1407" s="2">
        <v>46049</v>
      </c>
      <c r="Q1407">
        <v>1</v>
      </c>
      <c r="R1407">
        <v>20.010000000000002</v>
      </c>
    </row>
    <row r="1408" spans="2:18" x14ac:dyDescent="0.25">
      <c r="B1408" s="1" t="s">
        <v>1459</v>
      </c>
      <c r="C1408">
        <v>32</v>
      </c>
      <c r="D1408" s="1" t="s">
        <v>14</v>
      </c>
      <c r="E1408" s="1" t="s">
        <v>43</v>
      </c>
      <c r="F1408" s="1" t="s">
        <v>12</v>
      </c>
      <c r="G1408" s="2">
        <v>45126</v>
      </c>
      <c r="H1408" s="1" t="s">
        <v>241</v>
      </c>
      <c r="I1408">
        <v>43.76</v>
      </c>
      <c r="J1408" s="1" t="s">
        <v>240</v>
      </c>
      <c r="K1408" s="2">
        <v>45139</v>
      </c>
      <c r="L1408" s="2"/>
      <c r="M1408" t="b">
        <v>0</v>
      </c>
      <c r="N1408">
        <v>933</v>
      </c>
      <c r="O1408">
        <v>31</v>
      </c>
      <c r="P1408" s="2">
        <v>46050</v>
      </c>
      <c r="Q1408">
        <v>1</v>
      </c>
      <c r="R1408">
        <v>9.6300000000000008</v>
      </c>
    </row>
    <row r="1409" spans="2:18" x14ac:dyDescent="0.25">
      <c r="B1409" s="1" t="s">
        <v>1460</v>
      </c>
      <c r="C1409">
        <v>33</v>
      </c>
      <c r="D1409" s="1" t="s">
        <v>14</v>
      </c>
      <c r="E1409" s="1" t="s">
        <v>43</v>
      </c>
      <c r="F1409" s="1" t="s">
        <v>15</v>
      </c>
      <c r="G1409" s="2">
        <v>45102</v>
      </c>
      <c r="H1409" s="1" t="s">
        <v>237</v>
      </c>
      <c r="I1409">
        <v>19.48</v>
      </c>
      <c r="J1409" s="1" t="s">
        <v>242</v>
      </c>
      <c r="K1409" s="2">
        <v>45107</v>
      </c>
      <c r="L1409" s="2"/>
      <c r="M1409" t="b">
        <v>0</v>
      </c>
      <c r="N1409">
        <v>965</v>
      </c>
      <c r="O1409">
        <v>32</v>
      </c>
      <c r="P1409" s="2">
        <v>46043</v>
      </c>
      <c r="Q1409">
        <v>1</v>
      </c>
      <c r="R1409">
        <v>2.29</v>
      </c>
    </row>
    <row r="1410" spans="2:18" x14ac:dyDescent="0.25">
      <c r="B1410" s="1" t="s">
        <v>1461</v>
      </c>
      <c r="C1410">
        <v>48</v>
      </c>
      <c r="D1410" s="1" t="s">
        <v>14</v>
      </c>
      <c r="E1410" s="1" t="s">
        <v>11</v>
      </c>
      <c r="F1410" s="1" t="s">
        <v>34</v>
      </c>
      <c r="G1410" s="2">
        <v>45318</v>
      </c>
      <c r="H1410" s="1" t="s">
        <v>237</v>
      </c>
      <c r="I1410">
        <v>19.02</v>
      </c>
      <c r="J1410" s="1" t="s">
        <v>242</v>
      </c>
      <c r="K1410" s="2">
        <v>45330</v>
      </c>
      <c r="L1410" s="2"/>
      <c r="M1410" t="b">
        <v>0</v>
      </c>
      <c r="N1410">
        <v>742</v>
      </c>
      <c r="O1410">
        <v>24</v>
      </c>
      <c r="P1410" s="2">
        <v>46053</v>
      </c>
      <c r="Q1410">
        <v>0</v>
      </c>
    </row>
    <row r="1411" spans="2:18" x14ac:dyDescent="0.25">
      <c r="B1411" s="1" t="s">
        <v>1462</v>
      </c>
      <c r="C1411">
        <v>31</v>
      </c>
      <c r="D1411" s="1" t="s">
        <v>7</v>
      </c>
      <c r="E1411" s="1" t="s">
        <v>36</v>
      </c>
      <c r="F1411" s="1" t="s">
        <v>34</v>
      </c>
      <c r="G1411" s="2">
        <v>45912</v>
      </c>
      <c r="H1411" s="1" t="s">
        <v>243</v>
      </c>
      <c r="I1411">
        <v>184.15</v>
      </c>
      <c r="J1411" s="1" t="s">
        <v>240</v>
      </c>
      <c r="K1411" s="2">
        <v>45922</v>
      </c>
      <c r="L1411" s="2"/>
      <c r="M1411" t="b">
        <v>0</v>
      </c>
      <c r="N1411">
        <v>150</v>
      </c>
      <c r="O1411">
        <v>5</v>
      </c>
      <c r="P1411" s="2">
        <v>46046</v>
      </c>
      <c r="Q1411">
        <v>0</v>
      </c>
      <c r="R1411">
        <v>22.55</v>
      </c>
    </row>
    <row r="1412" spans="2:18" x14ac:dyDescent="0.25">
      <c r="B1412" s="1" t="s">
        <v>1463</v>
      </c>
      <c r="C1412">
        <v>18</v>
      </c>
      <c r="D1412" s="1" t="s">
        <v>7</v>
      </c>
      <c r="E1412" s="1" t="s">
        <v>36</v>
      </c>
      <c r="F1412" s="1" t="s">
        <v>34</v>
      </c>
      <c r="G1412" s="2">
        <v>44928</v>
      </c>
      <c r="H1412" s="1" t="s">
        <v>241</v>
      </c>
      <c r="I1412">
        <v>41.31</v>
      </c>
      <c r="J1412" s="1" t="s">
        <v>238</v>
      </c>
      <c r="K1412" s="2">
        <v>44935</v>
      </c>
      <c r="L1412" s="2"/>
      <c r="M1412" t="b">
        <v>0</v>
      </c>
      <c r="N1412">
        <v>1137</v>
      </c>
      <c r="O1412">
        <v>37</v>
      </c>
      <c r="P1412" s="2">
        <v>46043</v>
      </c>
      <c r="Q1412">
        <v>0</v>
      </c>
      <c r="R1412">
        <v>9.48</v>
      </c>
    </row>
    <row r="1413" spans="2:18" x14ac:dyDescent="0.25">
      <c r="B1413" s="1" t="s">
        <v>1464</v>
      </c>
      <c r="C1413">
        <v>39</v>
      </c>
      <c r="D1413" s="1" t="s">
        <v>14</v>
      </c>
      <c r="E1413" s="1" t="s">
        <v>8</v>
      </c>
      <c r="F1413" s="1" t="s">
        <v>18</v>
      </c>
      <c r="G1413" s="2">
        <v>45246</v>
      </c>
      <c r="H1413" s="1" t="s">
        <v>241</v>
      </c>
      <c r="I1413">
        <v>37.090000000000003</v>
      </c>
      <c r="J1413" s="1" t="s">
        <v>240</v>
      </c>
      <c r="K1413" s="2">
        <v>45246</v>
      </c>
      <c r="L1413" s="2"/>
      <c r="M1413" t="b">
        <v>0</v>
      </c>
      <c r="N1413">
        <v>826</v>
      </c>
      <c r="O1413">
        <v>27</v>
      </c>
      <c r="P1413" s="2">
        <v>46051</v>
      </c>
      <c r="Q1413">
        <v>2</v>
      </c>
      <c r="R1413">
        <v>16.2</v>
      </c>
    </row>
    <row r="1414" spans="2:18" x14ac:dyDescent="0.25">
      <c r="B1414" s="1" t="s">
        <v>1465</v>
      </c>
      <c r="C1414">
        <v>28</v>
      </c>
      <c r="D1414" s="1" t="s">
        <v>14</v>
      </c>
      <c r="E1414" s="1" t="s">
        <v>8</v>
      </c>
      <c r="F1414" s="1" t="s">
        <v>114</v>
      </c>
      <c r="G1414" s="2">
        <v>44995</v>
      </c>
      <c r="H1414" s="1" t="s">
        <v>237</v>
      </c>
      <c r="I1414">
        <v>18.010000000000002</v>
      </c>
      <c r="J1414" s="1" t="s">
        <v>238</v>
      </c>
      <c r="K1414" s="2">
        <v>44996</v>
      </c>
      <c r="L1414" s="2">
        <v>45157</v>
      </c>
      <c r="M1414" t="b">
        <v>1</v>
      </c>
      <c r="N1414">
        <v>161</v>
      </c>
      <c r="O1414">
        <v>5</v>
      </c>
      <c r="P1414" s="2">
        <v>45127</v>
      </c>
      <c r="Q1414">
        <v>2</v>
      </c>
      <c r="R1414">
        <v>3.96</v>
      </c>
    </row>
    <row r="1415" spans="2:18" x14ac:dyDescent="0.25">
      <c r="B1415" s="1" t="s">
        <v>1466</v>
      </c>
      <c r="C1415">
        <v>34</v>
      </c>
      <c r="D1415" s="1" t="s">
        <v>14</v>
      </c>
      <c r="E1415" s="1" t="s">
        <v>50</v>
      </c>
      <c r="F1415" s="1" t="s">
        <v>34</v>
      </c>
      <c r="G1415" s="2">
        <v>45559</v>
      </c>
      <c r="H1415" s="1" t="s">
        <v>239</v>
      </c>
      <c r="I1415">
        <v>83.88</v>
      </c>
      <c r="J1415" s="1" t="s">
        <v>242</v>
      </c>
      <c r="K1415" s="2">
        <v>45569</v>
      </c>
      <c r="L1415" s="2"/>
      <c r="M1415" t="b">
        <v>0</v>
      </c>
      <c r="N1415">
        <v>503</v>
      </c>
      <c r="O1415">
        <v>16</v>
      </c>
      <c r="P1415" s="2">
        <v>46044</v>
      </c>
      <c r="Q1415">
        <v>0</v>
      </c>
      <c r="R1415">
        <v>14.72</v>
      </c>
    </row>
    <row r="1416" spans="2:18" x14ac:dyDescent="0.25">
      <c r="B1416" s="1" t="s">
        <v>1467</v>
      </c>
      <c r="C1416">
        <v>33</v>
      </c>
      <c r="D1416" s="1" t="s">
        <v>7</v>
      </c>
      <c r="E1416" s="1" t="s">
        <v>28</v>
      </c>
      <c r="F1416" s="1" t="s">
        <v>9</v>
      </c>
      <c r="G1416" s="2">
        <v>45209</v>
      </c>
      <c r="H1416" s="1" t="s">
        <v>237</v>
      </c>
      <c r="I1416">
        <v>19.59</v>
      </c>
      <c r="J1416" s="1" t="s">
        <v>242</v>
      </c>
      <c r="K1416" s="2">
        <v>45210</v>
      </c>
      <c r="L1416" s="2"/>
      <c r="M1416" t="b">
        <v>0</v>
      </c>
      <c r="N1416">
        <v>862</v>
      </c>
      <c r="O1416">
        <v>28</v>
      </c>
      <c r="P1416" s="2">
        <v>46046</v>
      </c>
      <c r="Q1416">
        <v>1</v>
      </c>
      <c r="R1416">
        <v>5.08</v>
      </c>
    </row>
    <row r="1417" spans="2:18" x14ac:dyDescent="0.25">
      <c r="B1417" s="1" t="s">
        <v>1468</v>
      </c>
      <c r="D1417" s="1" t="s">
        <v>7</v>
      </c>
      <c r="E1417" s="1" t="s">
        <v>50</v>
      </c>
      <c r="F1417" s="1" t="s">
        <v>12</v>
      </c>
      <c r="G1417" s="2">
        <v>45819</v>
      </c>
      <c r="H1417" s="1" t="s">
        <v>237</v>
      </c>
      <c r="I1417">
        <v>15.19</v>
      </c>
      <c r="J1417" s="1" t="s">
        <v>242</v>
      </c>
      <c r="K1417" s="2">
        <v>45819</v>
      </c>
      <c r="L1417" s="2"/>
      <c r="M1417" t="b">
        <v>0</v>
      </c>
      <c r="N1417">
        <v>253</v>
      </c>
      <c r="O1417">
        <v>8</v>
      </c>
      <c r="P1417" s="2">
        <v>46046</v>
      </c>
      <c r="Q1417">
        <v>2</v>
      </c>
      <c r="R1417">
        <v>0.73</v>
      </c>
    </row>
    <row r="1418" spans="2:18" x14ac:dyDescent="0.25">
      <c r="B1418" s="1" t="s">
        <v>1469</v>
      </c>
      <c r="C1418">
        <v>41</v>
      </c>
      <c r="D1418" s="1" t="s">
        <v>24</v>
      </c>
      <c r="E1418" s="1" t="s">
        <v>20</v>
      </c>
      <c r="F1418" s="1" t="s">
        <v>15</v>
      </c>
      <c r="G1418" s="2">
        <v>45586</v>
      </c>
      <c r="H1418" s="1" t="s">
        <v>237</v>
      </c>
      <c r="I1418">
        <v>18.760000000000002</v>
      </c>
      <c r="J1418" s="1" t="s">
        <v>240</v>
      </c>
      <c r="K1418" s="2">
        <v>45589</v>
      </c>
      <c r="L1418" s="2"/>
      <c r="M1418" t="b">
        <v>0</v>
      </c>
      <c r="N1418">
        <v>483</v>
      </c>
      <c r="O1418">
        <v>16</v>
      </c>
      <c r="P1418" s="2">
        <v>46041</v>
      </c>
      <c r="Q1418">
        <v>1</v>
      </c>
      <c r="R1418">
        <v>7.26</v>
      </c>
    </row>
    <row r="1419" spans="2:18" x14ac:dyDescent="0.25">
      <c r="B1419" s="1" t="s">
        <v>1470</v>
      </c>
      <c r="C1419">
        <v>20</v>
      </c>
      <c r="D1419" s="1" t="s">
        <v>7</v>
      </c>
      <c r="E1419" s="1" t="s">
        <v>20</v>
      </c>
      <c r="F1419" s="1" t="s">
        <v>21</v>
      </c>
      <c r="G1419" s="2">
        <v>45810</v>
      </c>
      <c r="H1419" s="1" t="s">
        <v>241</v>
      </c>
      <c r="I1419">
        <v>39.39</v>
      </c>
      <c r="J1419" s="1" t="s">
        <v>240</v>
      </c>
      <c r="K1419" s="2">
        <v>45823</v>
      </c>
      <c r="L1419" s="2">
        <v>46031</v>
      </c>
      <c r="M1419" t="b">
        <v>1</v>
      </c>
      <c r="N1419">
        <v>208</v>
      </c>
      <c r="O1419">
        <v>6</v>
      </c>
      <c r="P1419" s="2">
        <v>45995</v>
      </c>
      <c r="Q1419">
        <v>2</v>
      </c>
      <c r="R1419">
        <v>6.95</v>
      </c>
    </row>
    <row r="1420" spans="2:18" x14ac:dyDescent="0.25">
      <c r="B1420" s="1" t="s">
        <v>1471</v>
      </c>
      <c r="C1420">
        <v>29</v>
      </c>
      <c r="D1420" s="1" t="s">
        <v>31</v>
      </c>
      <c r="E1420" s="1" t="s">
        <v>26</v>
      </c>
      <c r="F1420" s="1" t="s">
        <v>12</v>
      </c>
      <c r="G1420" s="2">
        <v>45642</v>
      </c>
      <c r="H1420" s="1" t="s">
        <v>239</v>
      </c>
      <c r="I1420">
        <v>76.849999999999994</v>
      </c>
      <c r="J1420" s="1" t="s">
        <v>238</v>
      </c>
      <c r="K1420" s="2">
        <v>45651</v>
      </c>
      <c r="L1420" s="2"/>
      <c r="M1420" t="b">
        <v>0</v>
      </c>
      <c r="N1420">
        <v>421</v>
      </c>
      <c r="O1420">
        <v>14</v>
      </c>
      <c r="P1420" s="2">
        <v>46052</v>
      </c>
      <c r="Q1420">
        <v>1</v>
      </c>
      <c r="R1420">
        <v>13.72</v>
      </c>
    </row>
    <row r="1421" spans="2:18" x14ac:dyDescent="0.25">
      <c r="B1421" s="1" t="s">
        <v>1472</v>
      </c>
      <c r="D1421" s="1" t="s">
        <v>7</v>
      </c>
      <c r="E1421" s="1" t="s">
        <v>43</v>
      </c>
      <c r="F1421" s="1" t="s">
        <v>105</v>
      </c>
      <c r="G1421" s="2">
        <v>45421</v>
      </c>
      <c r="H1421" s="1" t="s">
        <v>239</v>
      </c>
      <c r="I1421">
        <v>80.010000000000005</v>
      </c>
      <c r="J1421" s="1" t="s">
        <v>242</v>
      </c>
      <c r="K1421" s="2">
        <v>45431</v>
      </c>
      <c r="L1421" s="2"/>
      <c r="M1421" t="b">
        <v>0</v>
      </c>
      <c r="N1421">
        <v>641</v>
      </c>
      <c r="O1421">
        <v>21</v>
      </c>
      <c r="P1421" s="2">
        <v>46047</v>
      </c>
      <c r="Q1421">
        <v>1</v>
      </c>
      <c r="R1421">
        <v>13.18</v>
      </c>
    </row>
    <row r="1422" spans="2:18" x14ac:dyDescent="0.25">
      <c r="B1422" s="1" t="s">
        <v>1473</v>
      </c>
      <c r="C1422">
        <v>28</v>
      </c>
      <c r="D1422" s="1" t="s">
        <v>7</v>
      </c>
      <c r="E1422" s="1" t="s">
        <v>8</v>
      </c>
      <c r="F1422" s="1" t="s">
        <v>21</v>
      </c>
      <c r="G1422" s="2">
        <v>45897</v>
      </c>
      <c r="H1422" s="1" t="s">
        <v>237</v>
      </c>
      <c r="I1422">
        <v>16.25</v>
      </c>
      <c r="J1422" s="1" t="s">
        <v>242</v>
      </c>
      <c r="K1422" s="2">
        <v>45906</v>
      </c>
      <c r="L1422" s="2"/>
      <c r="M1422" t="b">
        <v>0</v>
      </c>
      <c r="N1422">
        <v>166</v>
      </c>
      <c r="O1422">
        <v>5</v>
      </c>
      <c r="P1422" s="2">
        <v>46046</v>
      </c>
      <c r="Q1422">
        <v>6</v>
      </c>
      <c r="R1422">
        <v>3.65</v>
      </c>
    </row>
    <row r="1423" spans="2:18" x14ac:dyDescent="0.25">
      <c r="B1423" s="1" t="s">
        <v>1474</v>
      </c>
      <c r="C1423">
        <v>20</v>
      </c>
      <c r="D1423" s="1" t="s">
        <v>7</v>
      </c>
      <c r="E1423" s="1" t="s">
        <v>50</v>
      </c>
      <c r="F1423" s="1" t="s">
        <v>372</v>
      </c>
      <c r="G1423" s="2">
        <v>45463</v>
      </c>
      <c r="H1423" s="1" t="s">
        <v>244</v>
      </c>
      <c r="I1423">
        <v>14.7</v>
      </c>
      <c r="J1423" s="1" t="s">
        <v>240</v>
      </c>
      <c r="K1423" s="2">
        <v>45471</v>
      </c>
      <c r="L1423" s="2">
        <v>45825</v>
      </c>
      <c r="M1423" t="b">
        <v>1</v>
      </c>
      <c r="N1423">
        <v>354</v>
      </c>
      <c r="O1423">
        <v>11</v>
      </c>
      <c r="P1423" s="2">
        <v>45659</v>
      </c>
      <c r="Q1423">
        <v>1</v>
      </c>
      <c r="R1423">
        <v>2.64</v>
      </c>
    </row>
    <row r="1424" spans="2:18" x14ac:dyDescent="0.25">
      <c r="B1424" s="1" t="s">
        <v>1475</v>
      </c>
      <c r="C1424">
        <v>40</v>
      </c>
      <c r="D1424" s="1" t="s">
        <v>14</v>
      </c>
      <c r="E1424" s="1" t="s">
        <v>20</v>
      </c>
      <c r="F1424" s="1" t="s">
        <v>114</v>
      </c>
      <c r="G1424" s="2">
        <v>45997</v>
      </c>
      <c r="H1424" s="1" t="s">
        <v>239</v>
      </c>
      <c r="I1424">
        <v>72.84</v>
      </c>
      <c r="J1424" s="1" t="s">
        <v>238</v>
      </c>
      <c r="K1424" s="2">
        <v>46000</v>
      </c>
      <c r="L1424" s="2"/>
      <c r="M1424" t="b">
        <v>0</v>
      </c>
      <c r="N1424">
        <v>72</v>
      </c>
      <c r="O1424">
        <v>2</v>
      </c>
      <c r="P1424" s="2">
        <v>46045</v>
      </c>
      <c r="R1424">
        <v>16.989999999999998</v>
      </c>
    </row>
    <row r="1425" spans="2:18" x14ac:dyDescent="0.25">
      <c r="B1425" s="1" t="s">
        <v>1476</v>
      </c>
      <c r="C1425">
        <v>44</v>
      </c>
      <c r="D1425" s="1" t="s">
        <v>2055</v>
      </c>
      <c r="E1425" s="1" t="s">
        <v>28</v>
      </c>
      <c r="F1425" s="1" t="s">
        <v>21</v>
      </c>
      <c r="G1425" s="2">
        <v>46048</v>
      </c>
      <c r="H1425" s="1" t="s">
        <v>241</v>
      </c>
      <c r="J1425" s="1" t="s">
        <v>240</v>
      </c>
      <c r="K1425" s="2">
        <v>46054</v>
      </c>
      <c r="L1425" s="2"/>
      <c r="M1425" t="b">
        <v>0</v>
      </c>
      <c r="N1425">
        <v>18</v>
      </c>
      <c r="O1425">
        <v>0</v>
      </c>
      <c r="P1425" s="2">
        <v>46051</v>
      </c>
      <c r="Q1425">
        <v>2</v>
      </c>
      <c r="R1425">
        <v>9.3800000000000008</v>
      </c>
    </row>
    <row r="1426" spans="2:18" x14ac:dyDescent="0.25">
      <c r="B1426" s="1" t="s">
        <v>1477</v>
      </c>
      <c r="C1426">
        <v>34</v>
      </c>
      <c r="D1426" s="1" t="s">
        <v>7</v>
      </c>
      <c r="E1426" s="1" t="s">
        <v>20</v>
      </c>
      <c r="F1426" s="1" t="s">
        <v>18</v>
      </c>
      <c r="G1426" s="2">
        <v>45590</v>
      </c>
      <c r="H1426" s="1" t="s">
        <v>237</v>
      </c>
      <c r="I1426">
        <v>14.1</v>
      </c>
      <c r="J1426" s="1" t="s">
        <v>240</v>
      </c>
      <c r="K1426" s="2">
        <v>45333</v>
      </c>
      <c r="L1426" s="2"/>
      <c r="M1426" t="b">
        <v>0</v>
      </c>
      <c r="N1426">
        <v>739</v>
      </c>
      <c r="O1426">
        <v>24</v>
      </c>
      <c r="P1426" s="2">
        <v>46042</v>
      </c>
      <c r="Q1426">
        <v>1</v>
      </c>
      <c r="R1426">
        <v>6.19</v>
      </c>
    </row>
    <row r="1427" spans="2:18" x14ac:dyDescent="0.25">
      <c r="B1427" s="1" t="s">
        <v>1478</v>
      </c>
      <c r="C1427">
        <v>18</v>
      </c>
      <c r="D1427" s="1" t="s">
        <v>14</v>
      </c>
      <c r="E1427" s="1" t="s">
        <v>43</v>
      </c>
      <c r="F1427" s="1" t="s">
        <v>9</v>
      </c>
      <c r="G1427" s="2">
        <v>45687</v>
      </c>
      <c r="H1427" s="1" t="s">
        <v>237</v>
      </c>
      <c r="I1427">
        <v>17.72</v>
      </c>
      <c r="J1427" s="1" t="s">
        <v>242</v>
      </c>
      <c r="K1427" s="2">
        <v>45701</v>
      </c>
      <c r="L1427" s="2"/>
      <c r="M1427" t="b">
        <v>0</v>
      </c>
      <c r="N1427">
        <v>371</v>
      </c>
      <c r="O1427">
        <v>12</v>
      </c>
      <c r="P1427" s="2">
        <v>46048</v>
      </c>
      <c r="Q1427">
        <v>0</v>
      </c>
      <c r="R1427">
        <v>15.42</v>
      </c>
    </row>
    <row r="1428" spans="2:18" x14ac:dyDescent="0.25">
      <c r="B1428" s="1" t="s">
        <v>1479</v>
      </c>
      <c r="C1428">
        <v>40</v>
      </c>
      <c r="D1428" s="1" t="s">
        <v>7</v>
      </c>
      <c r="E1428" s="1" t="s">
        <v>20</v>
      </c>
      <c r="F1428" s="1" t="s">
        <v>9</v>
      </c>
      <c r="G1428" s="2">
        <v>45215</v>
      </c>
      <c r="H1428" s="1" t="s">
        <v>241</v>
      </c>
      <c r="J1428" s="1" t="s">
        <v>240</v>
      </c>
      <c r="K1428" s="2">
        <v>45228</v>
      </c>
      <c r="L1428" s="2"/>
      <c r="M1428" t="b">
        <v>0</v>
      </c>
      <c r="N1428">
        <v>844</v>
      </c>
      <c r="O1428">
        <v>28</v>
      </c>
      <c r="P1428" s="2">
        <v>46041</v>
      </c>
      <c r="Q1428">
        <v>1</v>
      </c>
      <c r="R1428">
        <v>9.3800000000000008</v>
      </c>
    </row>
    <row r="1429" spans="2:18" x14ac:dyDescent="0.25">
      <c r="B1429" s="1" t="s">
        <v>1480</v>
      </c>
      <c r="C1429">
        <v>19</v>
      </c>
      <c r="D1429" s="1" t="s">
        <v>14</v>
      </c>
      <c r="E1429" s="1" t="s">
        <v>8</v>
      </c>
      <c r="F1429" s="1" t="s">
        <v>18</v>
      </c>
      <c r="G1429" s="2">
        <v>45845</v>
      </c>
      <c r="H1429" s="1" t="s">
        <v>243</v>
      </c>
      <c r="I1429">
        <v>195.14</v>
      </c>
      <c r="J1429" s="1" t="s">
        <v>242</v>
      </c>
      <c r="K1429" s="2">
        <v>45856</v>
      </c>
      <c r="L1429" s="2"/>
      <c r="M1429" t="b">
        <v>0</v>
      </c>
      <c r="N1429">
        <v>216</v>
      </c>
      <c r="O1429">
        <v>7</v>
      </c>
      <c r="P1429" s="2">
        <v>46050</v>
      </c>
      <c r="Q1429">
        <v>1</v>
      </c>
      <c r="R1429">
        <v>24.42</v>
      </c>
    </row>
    <row r="1430" spans="2:18" x14ac:dyDescent="0.25">
      <c r="B1430" s="1" t="s">
        <v>1481</v>
      </c>
      <c r="C1430">
        <v>37</v>
      </c>
      <c r="D1430" s="1" t="s">
        <v>14</v>
      </c>
      <c r="E1430" s="1" t="s">
        <v>20</v>
      </c>
      <c r="F1430" s="1" t="s">
        <v>9</v>
      </c>
      <c r="G1430" s="2">
        <v>45683</v>
      </c>
      <c r="H1430" s="1" t="s">
        <v>241</v>
      </c>
      <c r="I1430">
        <v>45.11</v>
      </c>
      <c r="J1430" s="1" t="s">
        <v>240</v>
      </c>
      <c r="K1430" s="2">
        <v>45695</v>
      </c>
      <c r="L1430" s="2"/>
      <c r="M1430" t="b">
        <v>0</v>
      </c>
      <c r="N1430">
        <v>377</v>
      </c>
      <c r="O1430">
        <v>12</v>
      </c>
      <c r="P1430" s="2">
        <v>46043</v>
      </c>
      <c r="Q1430">
        <v>1</v>
      </c>
      <c r="R1430">
        <v>12.87</v>
      </c>
    </row>
    <row r="1431" spans="2:18" x14ac:dyDescent="0.25">
      <c r="B1431" s="1" t="s">
        <v>1482</v>
      </c>
      <c r="D1431" s="1" t="s">
        <v>14</v>
      </c>
      <c r="E1431" s="1" t="s">
        <v>20</v>
      </c>
      <c r="F1431" s="1" t="s">
        <v>9</v>
      </c>
      <c r="G1431" s="2">
        <v>45944</v>
      </c>
      <c r="H1431" s="1" t="s">
        <v>237</v>
      </c>
      <c r="I1431">
        <v>18.670000000000002</v>
      </c>
      <c r="J1431" s="1" t="s">
        <v>240</v>
      </c>
      <c r="K1431" s="2">
        <v>45956</v>
      </c>
      <c r="L1431" s="2"/>
      <c r="M1431" t="b">
        <v>0</v>
      </c>
      <c r="N1431">
        <v>116</v>
      </c>
      <c r="O1431">
        <v>3</v>
      </c>
      <c r="P1431" s="2">
        <v>46046</v>
      </c>
      <c r="Q1431">
        <v>0</v>
      </c>
      <c r="R1431">
        <v>5.75</v>
      </c>
    </row>
    <row r="1432" spans="2:18" x14ac:dyDescent="0.25">
      <c r="B1432" s="1" t="s">
        <v>1483</v>
      </c>
      <c r="C1432">
        <v>24</v>
      </c>
      <c r="D1432" s="1" t="s">
        <v>24</v>
      </c>
      <c r="E1432" s="1" t="s">
        <v>28</v>
      </c>
      <c r="F1432" s="1" t="s">
        <v>18</v>
      </c>
      <c r="G1432" s="2">
        <v>45227</v>
      </c>
      <c r="H1432" s="1" t="s">
        <v>241</v>
      </c>
      <c r="I1432">
        <v>38.659999999999997</v>
      </c>
      <c r="J1432" s="1" t="s">
        <v>240</v>
      </c>
      <c r="K1432" s="2">
        <v>45237</v>
      </c>
      <c r="L1432" s="2"/>
      <c r="M1432" t="b">
        <v>0</v>
      </c>
      <c r="N1432">
        <v>835</v>
      </c>
      <c r="O1432">
        <v>27</v>
      </c>
      <c r="P1432" s="2">
        <v>46046</v>
      </c>
      <c r="Q1432">
        <v>1</v>
      </c>
      <c r="R1432">
        <v>11.1</v>
      </c>
    </row>
    <row r="1433" spans="2:18" x14ac:dyDescent="0.25">
      <c r="B1433" s="1" t="s">
        <v>1484</v>
      </c>
      <c r="C1433">
        <v>30</v>
      </c>
      <c r="D1433" s="1" t="s">
        <v>14</v>
      </c>
      <c r="E1433" s="1" t="s">
        <v>43</v>
      </c>
      <c r="F1433" s="1" t="s">
        <v>9</v>
      </c>
      <c r="G1433" s="2">
        <v>45814</v>
      </c>
      <c r="H1433" s="1" t="s">
        <v>237</v>
      </c>
      <c r="I1433">
        <v>20.28</v>
      </c>
      <c r="J1433" s="1" t="s">
        <v>242</v>
      </c>
      <c r="K1433" s="2">
        <v>45826</v>
      </c>
      <c r="L1433" s="2">
        <v>45899</v>
      </c>
      <c r="M1433" t="b">
        <v>1</v>
      </c>
      <c r="N1433">
        <v>73</v>
      </c>
      <c r="O1433">
        <v>2</v>
      </c>
      <c r="P1433" s="2">
        <v>45723</v>
      </c>
      <c r="Q1433">
        <v>2</v>
      </c>
      <c r="R1433">
        <v>6.08</v>
      </c>
    </row>
    <row r="1434" spans="2:18" x14ac:dyDescent="0.25">
      <c r="B1434" s="1" t="s">
        <v>1485</v>
      </c>
      <c r="C1434">
        <v>32</v>
      </c>
      <c r="D1434" s="1" t="s">
        <v>14</v>
      </c>
      <c r="E1434" s="1" t="s">
        <v>17</v>
      </c>
      <c r="F1434" s="1" t="s">
        <v>34</v>
      </c>
      <c r="G1434" s="2">
        <v>45457</v>
      </c>
      <c r="H1434" s="1" t="s">
        <v>239</v>
      </c>
      <c r="I1434">
        <v>79.13</v>
      </c>
      <c r="J1434" s="1" t="s">
        <v>242</v>
      </c>
      <c r="K1434" s="2">
        <v>45458</v>
      </c>
      <c r="L1434" s="2"/>
      <c r="M1434" t="b">
        <v>0</v>
      </c>
      <c r="N1434">
        <v>614</v>
      </c>
      <c r="O1434">
        <v>20</v>
      </c>
      <c r="P1434" s="2">
        <v>46052</v>
      </c>
      <c r="Q1434">
        <v>0</v>
      </c>
      <c r="R1434">
        <v>16.809999999999999</v>
      </c>
    </row>
    <row r="1435" spans="2:18" x14ac:dyDescent="0.25">
      <c r="B1435" s="1" t="s">
        <v>1486</v>
      </c>
      <c r="C1435">
        <v>28</v>
      </c>
      <c r="D1435" s="1" t="s">
        <v>14</v>
      </c>
      <c r="E1435" s="1" t="s">
        <v>8</v>
      </c>
      <c r="F1435" s="1" t="s">
        <v>34</v>
      </c>
      <c r="G1435" s="2">
        <v>45135</v>
      </c>
      <c r="H1435" s="1" t="s">
        <v>237</v>
      </c>
      <c r="I1435">
        <v>18.670000000000002</v>
      </c>
      <c r="J1435" s="1" t="s">
        <v>240</v>
      </c>
      <c r="K1435" s="2">
        <v>45135</v>
      </c>
      <c r="L1435" s="2"/>
      <c r="M1435" t="b">
        <v>0</v>
      </c>
      <c r="N1435">
        <v>937</v>
      </c>
      <c r="O1435">
        <v>31</v>
      </c>
      <c r="P1435" s="2">
        <v>46050</v>
      </c>
      <c r="Q1435">
        <v>1</v>
      </c>
      <c r="R1435">
        <v>3.65</v>
      </c>
    </row>
    <row r="1436" spans="2:18" x14ac:dyDescent="0.25">
      <c r="B1436" s="1" t="s">
        <v>1487</v>
      </c>
      <c r="C1436">
        <v>39</v>
      </c>
      <c r="D1436" s="1" t="s">
        <v>7</v>
      </c>
      <c r="E1436" s="1" t="s">
        <v>20</v>
      </c>
      <c r="F1436" s="1" t="s">
        <v>34</v>
      </c>
      <c r="G1436" s="2">
        <v>45119</v>
      </c>
      <c r="H1436" s="1" t="s">
        <v>244</v>
      </c>
      <c r="I1436">
        <v>20.41</v>
      </c>
      <c r="J1436" s="1" t="s">
        <v>240</v>
      </c>
      <c r="K1436" s="2">
        <v>45125</v>
      </c>
      <c r="L1436" s="2"/>
      <c r="M1436" t="b">
        <v>0</v>
      </c>
      <c r="N1436">
        <v>947</v>
      </c>
      <c r="O1436">
        <v>31</v>
      </c>
      <c r="P1436" s="2">
        <v>46052</v>
      </c>
      <c r="Q1436">
        <v>1</v>
      </c>
      <c r="R1436">
        <v>4.0199999999999996</v>
      </c>
    </row>
    <row r="1437" spans="2:18" x14ac:dyDescent="0.25">
      <c r="B1437" s="1" t="s">
        <v>1488</v>
      </c>
      <c r="C1437">
        <v>30</v>
      </c>
      <c r="D1437" s="1" t="s">
        <v>31</v>
      </c>
      <c r="E1437" s="1" t="s">
        <v>57</v>
      </c>
      <c r="F1437" s="1" t="s">
        <v>9</v>
      </c>
      <c r="G1437" s="2">
        <v>45560</v>
      </c>
      <c r="H1437" s="1" t="s">
        <v>241</v>
      </c>
      <c r="I1437">
        <v>40.47</v>
      </c>
      <c r="J1437" s="1" t="s">
        <v>240</v>
      </c>
      <c r="K1437" s="2">
        <v>45560</v>
      </c>
      <c r="L1437" s="2"/>
      <c r="M1437" t="b">
        <v>0</v>
      </c>
      <c r="N1437">
        <v>512</v>
      </c>
      <c r="O1437">
        <v>17</v>
      </c>
      <c r="P1437" s="2">
        <v>46042</v>
      </c>
      <c r="Q1437">
        <v>0</v>
      </c>
      <c r="R1437">
        <v>10.07</v>
      </c>
    </row>
    <row r="1438" spans="2:18" x14ac:dyDescent="0.25">
      <c r="B1438" s="1" t="s">
        <v>1489</v>
      </c>
      <c r="C1438">
        <v>43</v>
      </c>
      <c r="D1438" s="1" t="s">
        <v>14</v>
      </c>
      <c r="E1438" s="1" t="s">
        <v>17</v>
      </c>
      <c r="F1438" s="1" t="s">
        <v>34</v>
      </c>
      <c r="G1438" s="2">
        <v>45287</v>
      </c>
      <c r="H1438" s="1" t="s">
        <v>237</v>
      </c>
      <c r="I1438">
        <v>19.440000000000001</v>
      </c>
      <c r="J1438" s="1" t="s">
        <v>240</v>
      </c>
      <c r="K1438" s="2">
        <v>45292</v>
      </c>
      <c r="L1438" s="2">
        <v>45590</v>
      </c>
      <c r="M1438" t="b">
        <v>1</v>
      </c>
      <c r="N1438">
        <v>298</v>
      </c>
      <c r="O1438">
        <v>9</v>
      </c>
      <c r="P1438" s="2">
        <v>45434</v>
      </c>
      <c r="Q1438">
        <v>3</v>
      </c>
      <c r="R1438">
        <v>0</v>
      </c>
    </row>
    <row r="1439" spans="2:18" x14ac:dyDescent="0.25">
      <c r="B1439" s="1" t="s">
        <v>1490</v>
      </c>
      <c r="D1439" s="1" t="s">
        <v>7</v>
      </c>
      <c r="E1439" s="1" t="s">
        <v>28</v>
      </c>
      <c r="F1439" s="1" t="s">
        <v>34</v>
      </c>
      <c r="G1439" s="2">
        <v>45041</v>
      </c>
      <c r="H1439" s="1" t="s">
        <v>237</v>
      </c>
      <c r="I1439">
        <v>18.79</v>
      </c>
      <c r="J1439" s="1" t="s">
        <v>242</v>
      </c>
      <c r="K1439" s="2">
        <v>45043</v>
      </c>
      <c r="L1439" s="2"/>
      <c r="M1439" t="b">
        <v>0</v>
      </c>
      <c r="N1439">
        <v>1029</v>
      </c>
      <c r="O1439">
        <v>34</v>
      </c>
      <c r="P1439" s="2">
        <v>46042</v>
      </c>
      <c r="Q1439">
        <v>4</v>
      </c>
      <c r="R1439">
        <v>11.98</v>
      </c>
    </row>
    <row r="1440" spans="2:18" x14ac:dyDescent="0.25">
      <c r="B1440" s="1" t="s">
        <v>1491</v>
      </c>
      <c r="C1440">
        <v>28</v>
      </c>
      <c r="D1440" s="1" t="s">
        <v>14</v>
      </c>
      <c r="E1440" s="1" t="s">
        <v>50</v>
      </c>
      <c r="F1440" s="1" t="s">
        <v>15</v>
      </c>
      <c r="G1440" s="2">
        <v>45408</v>
      </c>
      <c r="H1440" s="1" t="s">
        <v>241</v>
      </c>
      <c r="I1440">
        <v>37.92</v>
      </c>
      <c r="J1440" s="1" t="s">
        <v>240</v>
      </c>
      <c r="K1440" s="2">
        <v>45422</v>
      </c>
      <c r="L1440" s="2">
        <v>45677</v>
      </c>
      <c r="M1440" t="b">
        <v>1</v>
      </c>
      <c r="N1440">
        <v>255</v>
      </c>
      <c r="O1440">
        <v>8</v>
      </c>
      <c r="P1440" s="2">
        <v>45619</v>
      </c>
      <c r="Q1440">
        <v>0</v>
      </c>
    </row>
    <row r="1441" spans="2:18" x14ac:dyDescent="0.25">
      <c r="B1441" s="1" t="s">
        <v>1492</v>
      </c>
      <c r="C1441">
        <v>26</v>
      </c>
      <c r="D1441" s="1" t="s">
        <v>7</v>
      </c>
      <c r="E1441" s="1" t="s">
        <v>32</v>
      </c>
      <c r="F1441" s="1" t="s">
        <v>34</v>
      </c>
      <c r="G1441" s="2">
        <v>45662</v>
      </c>
      <c r="H1441" s="1" t="s">
        <v>239</v>
      </c>
      <c r="I1441">
        <v>84.8</v>
      </c>
      <c r="J1441" s="1" t="s">
        <v>240</v>
      </c>
      <c r="K1441" s="2">
        <v>45671</v>
      </c>
      <c r="L1441" s="2"/>
      <c r="M1441" t="b">
        <v>0</v>
      </c>
      <c r="N1441">
        <v>401</v>
      </c>
      <c r="O1441">
        <v>13</v>
      </c>
      <c r="P1441" s="2">
        <v>46051</v>
      </c>
      <c r="Q1441">
        <v>1</v>
      </c>
      <c r="R1441">
        <v>16.68</v>
      </c>
    </row>
    <row r="1442" spans="2:18" x14ac:dyDescent="0.25">
      <c r="B1442" s="1" t="s">
        <v>1493</v>
      </c>
      <c r="C1442">
        <v>19</v>
      </c>
      <c r="D1442" s="1" t="s">
        <v>14</v>
      </c>
      <c r="E1442" s="1" t="s">
        <v>43</v>
      </c>
      <c r="F1442" s="1" t="s">
        <v>12</v>
      </c>
      <c r="G1442" s="2">
        <v>45286</v>
      </c>
      <c r="H1442" s="1" t="s">
        <v>239</v>
      </c>
      <c r="I1442">
        <v>76.87</v>
      </c>
      <c r="J1442" s="1" t="s">
        <v>240</v>
      </c>
      <c r="K1442" s="2">
        <v>45286</v>
      </c>
      <c r="L1442" s="2"/>
      <c r="M1442" t="b">
        <v>0</v>
      </c>
      <c r="N1442">
        <v>786</v>
      </c>
      <c r="O1442">
        <v>26</v>
      </c>
      <c r="P1442" s="2">
        <v>46048</v>
      </c>
      <c r="Q1442">
        <v>0</v>
      </c>
      <c r="R1442">
        <v>18.66</v>
      </c>
    </row>
    <row r="1443" spans="2:18" x14ac:dyDescent="0.25">
      <c r="B1443" s="1" t="s">
        <v>1494</v>
      </c>
      <c r="C1443">
        <v>37</v>
      </c>
      <c r="D1443" s="1" t="s">
        <v>7</v>
      </c>
      <c r="E1443" s="1" t="s">
        <v>8</v>
      </c>
      <c r="F1443" s="1" t="s">
        <v>12</v>
      </c>
      <c r="G1443" s="2">
        <v>46003</v>
      </c>
      <c r="H1443" s="1" t="s">
        <v>237</v>
      </c>
      <c r="I1443">
        <v>20.87</v>
      </c>
      <c r="J1443" s="1" t="s">
        <v>242</v>
      </c>
      <c r="K1443" s="2">
        <v>46012</v>
      </c>
      <c r="L1443" s="2"/>
      <c r="M1443" t="b">
        <v>0</v>
      </c>
      <c r="N1443">
        <v>60</v>
      </c>
      <c r="O1443">
        <v>2</v>
      </c>
      <c r="P1443" s="2">
        <v>46043</v>
      </c>
      <c r="Q1443">
        <v>2</v>
      </c>
      <c r="R1443">
        <v>10.32</v>
      </c>
    </row>
    <row r="1444" spans="2:18" x14ac:dyDescent="0.25">
      <c r="B1444" s="1" t="s">
        <v>1495</v>
      </c>
      <c r="C1444">
        <v>31</v>
      </c>
      <c r="D1444" s="1" t="s">
        <v>7</v>
      </c>
      <c r="E1444" s="1" t="s">
        <v>8</v>
      </c>
      <c r="F1444" s="1" t="s">
        <v>12</v>
      </c>
      <c r="G1444" s="2">
        <v>45805</v>
      </c>
      <c r="H1444" s="1" t="s">
        <v>237</v>
      </c>
      <c r="I1444">
        <v>17.41</v>
      </c>
      <c r="J1444" s="1" t="s">
        <v>242</v>
      </c>
      <c r="K1444" s="2">
        <v>45815</v>
      </c>
      <c r="L1444" s="2">
        <v>46019</v>
      </c>
      <c r="M1444" t="b">
        <v>1</v>
      </c>
      <c r="N1444">
        <v>204</v>
      </c>
      <c r="O1444">
        <v>6</v>
      </c>
      <c r="P1444" s="2">
        <v>45879</v>
      </c>
      <c r="Q1444">
        <v>0</v>
      </c>
      <c r="R1444">
        <v>0.7</v>
      </c>
    </row>
    <row r="1445" spans="2:18" x14ac:dyDescent="0.25">
      <c r="B1445" s="1" t="s">
        <v>1496</v>
      </c>
      <c r="C1445">
        <v>18</v>
      </c>
      <c r="D1445" s="1" t="s">
        <v>7</v>
      </c>
      <c r="E1445" s="1" t="s">
        <v>36</v>
      </c>
      <c r="F1445" s="1" t="s">
        <v>15</v>
      </c>
      <c r="G1445" s="2">
        <v>45504</v>
      </c>
      <c r="H1445" s="1" t="s">
        <v>241</v>
      </c>
      <c r="I1445">
        <v>43.47</v>
      </c>
      <c r="J1445" s="1" t="s">
        <v>242</v>
      </c>
      <c r="K1445" s="2">
        <v>45508</v>
      </c>
      <c r="L1445" s="2"/>
      <c r="M1445" t="b">
        <v>0</v>
      </c>
      <c r="N1445">
        <v>564</v>
      </c>
      <c r="O1445">
        <v>18</v>
      </c>
      <c r="P1445" s="2">
        <v>46040</v>
      </c>
      <c r="Q1445">
        <v>1</v>
      </c>
      <c r="R1445">
        <v>13.71</v>
      </c>
    </row>
    <row r="1446" spans="2:18" x14ac:dyDescent="0.25">
      <c r="B1446" s="1" t="s">
        <v>1497</v>
      </c>
      <c r="C1446">
        <v>29</v>
      </c>
      <c r="D1446" s="1" t="s">
        <v>14</v>
      </c>
      <c r="E1446" s="1" t="s">
        <v>28</v>
      </c>
      <c r="F1446" s="1" t="s">
        <v>34</v>
      </c>
      <c r="G1446" s="2">
        <v>45980</v>
      </c>
      <c r="H1446" s="1" t="s">
        <v>241</v>
      </c>
      <c r="I1446">
        <v>40.47</v>
      </c>
      <c r="J1446" s="1" t="s">
        <v>242</v>
      </c>
      <c r="K1446" s="2">
        <v>45993</v>
      </c>
      <c r="L1446" s="2">
        <v>46051</v>
      </c>
      <c r="M1446" t="b">
        <v>1</v>
      </c>
      <c r="N1446">
        <v>58</v>
      </c>
      <c r="O1446">
        <v>1</v>
      </c>
      <c r="P1446" s="2">
        <v>45906</v>
      </c>
      <c r="Q1446">
        <v>4</v>
      </c>
      <c r="R1446">
        <v>8.2899999999999991</v>
      </c>
    </row>
    <row r="1447" spans="2:18" x14ac:dyDescent="0.25">
      <c r="B1447" s="1" t="s">
        <v>1498</v>
      </c>
      <c r="C1447">
        <v>26</v>
      </c>
      <c r="D1447" s="1" t="s">
        <v>7</v>
      </c>
      <c r="E1447" s="1" t="s">
        <v>8</v>
      </c>
      <c r="F1447" s="1" t="s">
        <v>12</v>
      </c>
      <c r="G1447" s="2">
        <v>45414</v>
      </c>
      <c r="H1447" s="1" t="s">
        <v>237</v>
      </c>
      <c r="I1447">
        <v>17.53</v>
      </c>
      <c r="J1447" s="1" t="s">
        <v>238</v>
      </c>
      <c r="K1447" s="2">
        <v>45428</v>
      </c>
      <c r="L1447" s="2"/>
      <c r="M1447" t="b">
        <v>0</v>
      </c>
      <c r="N1447">
        <v>644</v>
      </c>
      <c r="O1447">
        <v>21</v>
      </c>
      <c r="P1447" s="2">
        <v>46040</v>
      </c>
      <c r="Q1447">
        <v>1</v>
      </c>
      <c r="R1447">
        <v>15.16</v>
      </c>
    </row>
    <row r="1448" spans="2:18" x14ac:dyDescent="0.25">
      <c r="B1448" s="1" t="s">
        <v>1499</v>
      </c>
      <c r="C1448">
        <v>48</v>
      </c>
      <c r="D1448" s="1" t="s">
        <v>31</v>
      </c>
      <c r="E1448" s="1" t="s">
        <v>26</v>
      </c>
      <c r="F1448" s="1" t="s">
        <v>15</v>
      </c>
      <c r="G1448" s="2">
        <v>45084</v>
      </c>
      <c r="H1448" s="1" t="s">
        <v>239</v>
      </c>
      <c r="I1448">
        <v>82.22</v>
      </c>
      <c r="J1448" s="1" t="s">
        <v>240</v>
      </c>
      <c r="K1448" s="2">
        <v>45098</v>
      </c>
      <c r="L1448" s="2"/>
      <c r="M1448" t="b">
        <v>0</v>
      </c>
      <c r="N1448">
        <v>974</v>
      </c>
      <c r="O1448">
        <v>32</v>
      </c>
      <c r="P1448" s="2">
        <v>46051</v>
      </c>
      <c r="Q1448">
        <v>0</v>
      </c>
    </row>
    <row r="1449" spans="2:18" x14ac:dyDescent="0.25">
      <c r="B1449" s="1" t="s">
        <v>1500</v>
      </c>
      <c r="C1449">
        <v>19</v>
      </c>
      <c r="D1449" s="1" t="s">
        <v>14</v>
      </c>
      <c r="E1449" s="1" t="s">
        <v>20</v>
      </c>
      <c r="F1449" s="1" t="s">
        <v>12</v>
      </c>
      <c r="G1449" s="2">
        <v>44967</v>
      </c>
      <c r="H1449" s="1" t="s">
        <v>243</v>
      </c>
      <c r="I1449">
        <v>188.65</v>
      </c>
      <c r="J1449" s="1" t="s">
        <v>238</v>
      </c>
      <c r="K1449" s="2">
        <v>44968</v>
      </c>
      <c r="L1449" s="2"/>
      <c r="M1449" t="b">
        <v>0</v>
      </c>
      <c r="N1449">
        <v>1104</v>
      </c>
      <c r="O1449">
        <v>36</v>
      </c>
      <c r="P1449" s="2">
        <v>46045</v>
      </c>
      <c r="Q1449">
        <v>0</v>
      </c>
      <c r="R1449">
        <v>25.63</v>
      </c>
    </row>
    <row r="1450" spans="2:18" x14ac:dyDescent="0.25">
      <c r="B1450" s="1" t="s">
        <v>1501</v>
      </c>
      <c r="C1450">
        <v>21</v>
      </c>
      <c r="D1450" s="1" t="s">
        <v>7</v>
      </c>
      <c r="E1450" s="1" t="s">
        <v>28</v>
      </c>
      <c r="F1450" s="1" t="s">
        <v>12</v>
      </c>
      <c r="G1450" s="2">
        <v>45984</v>
      </c>
      <c r="H1450" s="1" t="s">
        <v>237</v>
      </c>
      <c r="I1450">
        <v>19.05</v>
      </c>
      <c r="J1450" s="1" t="s">
        <v>242</v>
      </c>
      <c r="K1450" s="2">
        <v>45990</v>
      </c>
      <c r="L1450" s="2"/>
      <c r="M1450" t="b">
        <v>0</v>
      </c>
      <c r="N1450">
        <v>82</v>
      </c>
      <c r="O1450">
        <v>2</v>
      </c>
      <c r="P1450" s="2">
        <v>46047</v>
      </c>
      <c r="Q1450">
        <v>1</v>
      </c>
      <c r="R1450">
        <v>5.29</v>
      </c>
    </row>
    <row r="1451" spans="2:18" x14ac:dyDescent="0.25">
      <c r="B1451" s="1" t="s">
        <v>1502</v>
      </c>
      <c r="C1451">
        <v>44</v>
      </c>
      <c r="D1451" s="1" t="s">
        <v>7</v>
      </c>
      <c r="E1451" s="1" t="s">
        <v>17</v>
      </c>
      <c r="F1451" s="1" t="s">
        <v>18</v>
      </c>
      <c r="G1451" s="2">
        <v>46008</v>
      </c>
      <c r="H1451" s="1" t="s">
        <v>239</v>
      </c>
      <c r="J1451" s="1" t="s">
        <v>240</v>
      </c>
      <c r="K1451" s="2">
        <v>46019</v>
      </c>
      <c r="L1451" s="2"/>
      <c r="M1451" t="b">
        <v>0</v>
      </c>
      <c r="N1451">
        <v>53</v>
      </c>
      <c r="O1451">
        <v>1</v>
      </c>
      <c r="P1451" s="2">
        <v>46052</v>
      </c>
      <c r="Q1451">
        <v>2</v>
      </c>
      <c r="R1451">
        <v>24.79</v>
      </c>
    </row>
    <row r="1452" spans="2:18" x14ac:dyDescent="0.25">
      <c r="B1452" s="1" t="s">
        <v>1503</v>
      </c>
      <c r="C1452">
        <v>46</v>
      </c>
      <c r="D1452" s="1" t="s">
        <v>14</v>
      </c>
      <c r="E1452" s="1" t="s">
        <v>20</v>
      </c>
      <c r="F1452" s="1" t="s">
        <v>9</v>
      </c>
      <c r="G1452" s="2">
        <v>45760</v>
      </c>
      <c r="H1452" s="1" t="s">
        <v>241</v>
      </c>
      <c r="I1452">
        <v>38.590000000000003</v>
      </c>
      <c r="J1452" s="1" t="s">
        <v>242</v>
      </c>
      <c r="K1452" s="2">
        <v>45766</v>
      </c>
      <c r="L1452" s="2"/>
      <c r="M1452" t="b">
        <v>0</v>
      </c>
      <c r="N1452">
        <v>306</v>
      </c>
      <c r="O1452">
        <v>10</v>
      </c>
      <c r="P1452" s="2">
        <v>46040</v>
      </c>
      <c r="Q1452">
        <v>0</v>
      </c>
      <c r="R1452">
        <v>7.95</v>
      </c>
    </row>
    <row r="1453" spans="2:18" x14ac:dyDescent="0.25">
      <c r="B1453" s="1" t="s">
        <v>1504</v>
      </c>
      <c r="C1453">
        <v>27</v>
      </c>
      <c r="D1453" s="1" t="s">
        <v>7</v>
      </c>
      <c r="E1453" s="1" t="s">
        <v>126</v>
      </c>
      <c r="F1453" s="1" t="s">
        <v>15</v>
      </c>
      <c r="G1453" s="2">
        <v>45043</v>
      </c>
      <c r="H1453" s="1" t="s">
        <v>237</v>
      </c>
      <c r="I1453">
        <v>20.43</v>
      </c>
      <c r="J1453" s="1" t="s">
        <v>238</v>
      </c>
      <c r="K1453" s="2">
        <v>45050</v>
      </c>
      <c r="L1453" s="2"/>
      <c r="M1453" t="b">
        <v>0</v>
      </c>
      <c r="N1453">
        <v>1022</v>
      </c>
      <c r="O1453">
        <v>34</v>
      </c>
      <c r="P1453" s="2">
        <v>46053</v>
      </c>
      <c r="Q1453">
        <v>1</v>
      </c>
      <c r="R1453">
        <v>10.66</v>
      </c>
    </row>
    <row r="1454" spans="2:18" x14ac:dyDescent="0.25">
      <c r="B1454" s="1" t="s">
        <v>1505</v>
      </c>
      <c r="C1454">
        <v>28</v>
      </c>
      <c r="D1454" s="1" t="s">
        <v>14</v>
      </c>
      <c r="E1454" s="1" t="s">
        <v>17</v>
      </c>
      <c r="F1454" s="1" t="s">
        <v>18</v>
      </c>
      <c r="G1454" s="2">
        <v>45257</v>
      </c>
      <c r="H1454" s="1" t="s">
        <v>241</v>
      </c>
      <c r="I1454">
        <v>40.619999999999997</v>
      </c>
      <c r="J1454" s="1" t="s">
        <v>242</v>
      </c>
      <c r="K1454" s="2">
        <v>45261</v>
      </c>
      <c r="L1454" s="2"/>
      <c r="M1454" t="b">
        <v>0</v>
      </c>
      <c r="N1454">
        <v>811</v>
      </c>
      <c r="O1454">
        <v>27</v>
      </c>
      <c r="P1454" s="2">
        <v>46042</v>
      </c>
      <c r="Q1454">
        <v>0</v>
      </c>
      <c r="R1454">
        <v>12.51</v>
      </c>
    </row>
    <row r="1455" spans="2:18" x14ac:dyDescent="0.25">
      <c r="B1455" s="1" t="s">
        <v>1506</v>
      </c>
      <c r="C1455">
        <v>40</v>
      </c>
      <c r="D1455" s="1" t="s">
        <v>7</v>
      </c>
      <c r="E1455" s="1" t="s">
        <v>8</v>
      </c>
      <c r="F1455" s="1" t="s">
        <v>21</v>
      </c>
      <c r="G1455" s="2">
        <v>44973</v>
      </c>
      <c r="H1455" s="1" t="s">
        <v>237</v>
      </c>
      <c r="I1455">
        <v>17.29</v>
      </c>
      <c r="J1455" s="1" t="s">
        <v>240</v>
      </c>
      <c r="K1455" s="2">
        <v>44979</v>
      </c>
      <c r="L1455" s="2"/>
      <c r="M1455" t="b">
        <v>0</v>
      </c>
      <c r="N1455">
        <v>1093</v>
      </c>
      <c r="O1455">
        <v>36</v>
      </c>
      <c r="P1455" s="2">
        <v>46050</v>
      </c>
      <c r="Q1455">
        <v>2</v>
      </c>
      <c r="R1455">
        <v>7.62</v>
      </c>
    </row>
    <row r="1456" spans="2:18" x14ac:dyDescent="0.25">
      <c r="B1456" s="1" t="s">
        <v>1507</v>
      </c>
      <c r="C1456">
        <v>18</v>
      </c>
      <c r="D1456" s="1" t="s">
        <v>14</v>
      </c>
      <c r="E1456" s="1" t="s">
        <v>50</v>
      </c>
      <c r="F1456" s="1" t="s">
        <v>12</v>
      </c>
      <c r="G1456" s="2">
        <v>44984</v>
      </c>
      <c r="H1456" s="1" t="s">
        <v>237</v>
      </c>
      <c r="I1456">
        <v>17.38</v>
      </c>
      <c r="J1456" s="1" t="s">
        <v>242</v>
      </c>
      <c r="K1456" s="2">
        <v>44994</v>
      </c>
      <c r="L1456" s="2"/>
      <c r="M1456" t="b">
        <v>0</v>
      </c>
      <c r="N1456">
        <v>1078</v>
      </c>
      <c r="O1456">
        <v>35</v>
      </c>
      <c r="P1456" s="2">
        <v>46051</v>
      </c>
      <c r="Q1456">
        <v>0</v>
      </c>
      <c r="R1456">
        <v>6.92</v>
      </c>
    </row>
    <row r="1457" spans="2:18" x14ac:dyDescent="0.25">
      <c r="B1457" s="1" t="s">
        <v>1508</v>
      </c>
      <c r="C1457">
        <v>18</v>
      </c>
      <c r="D1457" s="1" t="s">
        <v>14</v>
      </c>
      <c r="E1457" s="1" t="s">
        <v>8</v>
      </c>
      <c r="F1457" s="1" t="s">
        <v>15</v>
      </c>
      <c r="G1457" s="2">
        <v>45204</v>
      </c>
      <c r="H1457" s="1" t="s">
        <v>243</v>
      </c>
      <c r="I1457">
        <v>203.31</v>
      </c>
      <c r="J1457" s="1" t="s">
        <v>238</v>
      </c>
      <c r="K1457" s="2">
        <v>45056</v>
      </c>
      <c r="L1457" s="2"/>
      <c r="M1457" t="b">
        <v>0</v>
      </c>
      <c r="N1457">
        <v>1016</v>
      </c>
      <c r="O1457">
        <v>33</v>
      </c>
      <c r="P1457" s="2">
        <v>46045</v>
      </c>
      <c r="Q1457">
        <v>0</v>
      </c>
      <c r="R1457">
        <v>19.329999999999998</v>
      </c>
    </row>
    <row r="1458" spans="2:18" x14ac:dyDescent="0.25">
      <c r="B1458" s="1" t="s">
        <v>1509</v>
      </c>
      <c r="D1458" s="1" t="s">
        <v>7</v>
      </c>
      <c r="E1458" s="1" t="s">
        <v>32</v>
      </c>
      <c r="F1458" s="1" t="s">
        <v>15</v>
      </c>
      <c r="G1458" s="2">
        <v>45571</v>
      </c>
      <c r="H1458" s="1" t="s">
        <v>241</v>
      </c>
      <c r="I1458">
        <v>40.07</v>
      </c>
      <c r="J1458" s="1" t="s">
        <v>2797</v>
      </c>
      <c r="K1458" s="2">
        <v>45582</v>
      </c>
      <c r="L1458" s="2"/>
      <c r="M1458" t="b">
        <v>0</v>
      </c>
      <c r="N1458">
        <v>490</v>
      </c>
      <c r="O1458">
        <v>16</v>
      </c>
      <c r="P1458" s="2">
        <v>46047</v>
      </c>
      <c r="Q1458">
        <v>1</v>
      </c>
      <c r="R1458">
        <v>0</v>
      </c>
    </row>
    <row r="1459" spans="2:18" x14ac:dyDescent="0.25">
      <c r="B1459" s="1" t="s">
        <v>1510</v>
      </c>
      <c r="C1459">
        <v>48</v>
      </c>
      <c r="D1459" s="1" t="s">
        <v>7</v>
      </c>
      <c r="E1459" s="1" t="s">
        <v>8</v>
      </c>
      <c r="F1459" s="1" t="s">
        <v>12</v>
      </c>
      <c r="G1459" s="2">
        <v>45000</v>
      </c>
      <c r="H1459" s="1" t="s">
        <v>237</v>
      </c>
      <c r="I1459">
        <v>17.97</v>
      </c>
      <c r="J1459" s="1" t="s">
        <v>240</v>
      </c>
      <c r="K1459" s="2">
        <v>45010</v>
      </c>
      <c r="L1459" s="2"/>
      <c r="M1459" t="b">
        <v>0</v>
      </c>
      <c r="N1459">
        <v>1062</v>
      </c>
      <c r="O1459">
        <v>35</v>
      </c>
      <c r="P1459" s="2">
        <v>46049</v>
      </c>
      <c r="Q1459">
        <v>0</v>
      </c>
      <c r="R1459">
        <v>10.3</v>
      </c>
    </row>
    <row r="1460" spans="2:18" x14ac:dyDescent="0.25">
      <c r="B1460" s="1" t="s">
        <v>1511</v>
      </c>
      <c r="C1460">
        <v>30</v>
      </c>
      <c r="D1460" s="1" t="s">
        <v>7</v>
      </c>
      <c r="E1460" s="1" t="s">
        <v>50</v>
      </c>
      <c r="F1460" s="1" t="s">
        <v>21</v>
      </c>
      <c r="G1460" s="2">
        <v>46036</v>
      </c>
      <c r="H1460" s="1" t="s">
        <v>241</v>
      </c>
      <c r="I1460">
        <v>43.96</v>
      </c>
      <c r="J1460" s="1" t="s">
        <v>240</v>
      </c>
      <c r="K1460" s="2">
        <v>46038</v>
      </c>
      <c r="L1460" s="2"/>
      <c r="M1460" t="b">
        <v>0</v>
      </c>
      <c r="N1460">
        <v>34</v>
      </c>
      <c r="O1460">
        <v>1</v>
      </c>
      <c r="P1460" s="2">
        <v>46041</v>
      </c>
      <c r="Q1460">
        <v>1</v>
      </c>
      <c r="R1460">
        <v>8.0399999999999991</v>
      </c>
    </row>
    <row r="1461" spans="2:18" x14ac:dyDescent="0.25">
      <c r="B1461" s="1" t="s">
        <v>1512</v>
      </c>
      <c r="C1461">
        <v>35</v>
      </c>
      <c r="D1461" s="1" t="s">
        <v>31</v>
      </c>
      <c r="E1461" s="1" t="s">
        <v>17</v>
      </c>
      <c r="F1461" s="1" t="s">
        <v>34</v>
      </c>
      <c r="G1461" s="2">
        <v>45439</v>
      </c>
      <c r="H1461" s="1" t="s">
        <v>239</v>
      </c>
      <c r="I1461">
        <v>84.14</v>
      </c>
      <c r="J1461" s="1" t="s">
        <v>240</v>
      </c>
      <c r="K1461" s="2">
        <v>45450</v>
      </c>
      <c r="L1461" s="2"/>
      <c r="M1461" t="b">
        <v>0</v>
      </c>
      <c r="N1461">
        <v>622</v>
      </c>
      <c r="O1461">
        <v>20</v>
      </c>
      <c r="P1461" s="2">
        <v>46044</v>
      </c>
      <c r="Q1461">
        <v>2</v>
      </c>
      <c r="R1461">
        <v>20.68</v>
      </c>
    </row>
    <row r="1462" spans="2:18" x14ac:dyDescent="0.25">
      <c r="B1462" s="1" t="s">
        <v>1513</v>
      </c>
      <c r="C1462">
        <v>44</v>
      </c>
      <c r="D1462" s="1" t="s">
        <v>14</v>
      </c>
      <c r="E1462" s="1" t="s">
        <v>8</v>
      </c>
      <c r="F1462" s="1" t="s">
        <v>18</v>
      </c>
      <c r="G1462" s="2">
        <v>45224</v>
      </c>
      <c r="H1462" s="1" t="s">
        <v>241</v>
      </c>
      <c r="I1462">
        <v>37.049999999999997</v>
      </c>
      <c r="J1462" s="1" t="s">
        <v>242</v>
      </c>
      <c r="K1462" s="2">
        <v>45231</v>
      </c>
      <c r="L1462" s="2">
        <v>45324</v>
      </c>
      <c r="M1462" t="b">
        <v>1</v>
      </c>
      <c r="N1462">
        <v>93</v>
      </c>
      <c r="O1462">
        <v>3</v>
      </c>
      <c r="P1462" s="2">
        <v>45207</v>
      </c>
      <c r="Q1462">
        <v>1</v>
      </c>
      <c r="R1462">
        <v>11.41</v>
      </c>
    </row>
    <row r="1463" spans="2:18" x14ac:dyDescent="0.25">
      <c r="B1463" s="1" t="s">
        <v>1514</v>
      </c>
      <c r="C1463">
        <v>53</v>
      </c>
      <c r="D1463" s="1" t="s">
        <v>14</v>
      </c>
      <c r="E1463" s="1" t="s">
        <v>17</v>
      </c>
      <c r="F1463" s="1" t="s">
        <v>9</v>
      </c>
      <c r="G1463" s="2">
        <v>45508</v>
      </c>
      <c r="H1463" s="1" t="s">
        <v>239</v>
      </c>
      <c r="I1463">
        <v>74.44</v>
      </c>
      <c r="J1463" s="1" t="s">
        <v>242</v>
      </c>
      <c r="K1463" s="2">
        <v>45512</v>
      </c>
      <c r="L1463" s="2"/>
      <c r="M1463" t="b">
        <v>0</v>
      </c>
      <c r="N1463">
        <v>560</v>
      </c>
      <c r="O1463">
        <v>18</v>
      </c>
      <c r="P1463" s="2">
        <v>46043</v>
      </c>
      <c r="Q1463">
        <v>0</v>
      </c>
      <c r="R1463">
        <v>20.8</v>
      </c>
    </row>
    <row r="1464" spans="2:18" x14ac:dyDescent="0.25">
      <c r="B1464" s="1" t="s">
        <v>1515</v>
      </c>
      <c r="C1464">
        <v>29</v>
      </c>
      <c r="D1464" s="1" t="s">
        <v>14</v>
      </c>
      <c r="E1464" s="1" t="s">
        <v>8</v>
      </c>
      <c r="F1464" s="1" t="s">
        <v>9</v>
      </c>
      <c r="G1464" s="2">
        <v>45906</v>
      </c>
      <c r="H1464" s="1" t="s">
        <v>239</v>
      </c>
      <c r="I1464">
        <v>77.56</v>
      </c>
      <c r="J1464" s="1" t="s">
        <v>238</v>
      </c>
      <c r="K1464" s="2">
        <v>45823</v>
      </c>
      <c r="L1464" s="2"/>
      <c r="M1464" t="b">
        <v>0</v>
      </c>
      <c r="N1464">
        <v>249</v>
      </c>
      <c r="O1464">
        <v>8</v>
      </c>
      <c r="P1464" s="2">
        <v>46042</v>
      </c>
      <c r="Q1464">
        <v>1</v>
      </c>
      <c r="R1464">
        <v>19.21</v>
      </c>
    </row>
    <row r="1465" spans="2:18" x14ac:dyDescent="0.25">
      <c r="B1465" s="1" t="s">
        <v>1516</v>
      </c>
      <c r="C1465">
        <v>34</v>
      </c>
      <c r="D1465" s="1" t="s">
        <v>7</v>
      </c>
      <c r="E1465" s="1" t="s">
        <v>28</v>
      </c>
      <c r="F1465" s="1" t="s">
        <v>12</v>
      </c>
      <c r="G1465" s="2">
        <v>45279</v>
      </c>
      <c r="H1465" s="1" t="s">
        <v>237</v>
      </c>
      <c r="I1465">
        <v>18.5</v>
      </c>
      <c r="J1465" s="1" t="s">
        <v>240</v>
      </c>
      <c r="K1465" s="2">
        <v>45286</v>
      </c>
      <c r="L1465" s="2">
        <v>45427</v>
      </c>
      <c r="M1465" t="b">
        <v>1</v>
      </c>
      <c r="N1465">
        <v>141</v>
      </c>
      <c r="O1465">
        <v>4</v>
      </c>
      <c r="P1465" s="2">
        <v>45379</v>
      </c>
      <c r="Q1465">
        <v>3</v>
      </c>
      <c r="R1465">
        <v>0</v>
      </c>
    </row>
    <row r="1466" spans="2:18" x14ac:dyDescent="0.25">
      <c r="B1466" s="1" t="s">
        <v>1517</v>
      </c>
      <c r="C1466">
        <v>50</v>
      </c>
      <c r="D1466" s="1" t="s">
        <v>7</v>
      </c>
      <c r="E1466" s="1" t="s">
        <v>28</v>
      </c>
      <c r="F1466" s="1" t="s">
        <v>18</v>
      </c>
      <c r="G1466" s="2">
        <v>44980</v>
      </c>
      <c r="H1466" s="1" t="s">
        <v>241</v>
      </c>
      <c r="I1466">
        <v>42.92</v>
      </c>
      <c r="J1466" s="1" t="s">
        <v>240</v>
      </c>
      <c r="K1466" s="2">
        <v>44983</v>
      </c>
      <c r="L1466" s="2"/>
      <c r="M1466" t="b">
        <v>0</v>
      </c>
      <c r="N1466">
        <v>1089</v>
      </c>
      <c r="O1466">
        <v>36</v>
      </c>
      <c r="P1466" s="2">
        <v>46048</v>
      </c>
      <c r="Q1466">
        <v>1</v>
      </c>
      <c r="R1466">
        <v>12.46</v>
      </c>
    </row>
    <row r="1467" spans="2:18" x14ac:dyDescent="0.25">
      <c r="B1467" s="1" t="s">
        <v>1518</v>
      </c>
      <c r="C1467">
        <v>20</v>
      </c>
      <c r="D1467" s="1" t="s">
        <v>7</v>
      </c>
      <c r="E1467" s="1" t="s">
        <v>28</v>
      </c>
      <c r="F1467" s="1" t="s">
        <v>9</v>
      </c>
      <c r="G1467" s="2">
        <v>44984</v>
      </c>
      <c r="H1467" s="1" t="s">
        <v>241</v>
      </c>
      <c r="I1467">
        <v>42.07</v>
      </c>
      <c r="J1467" s="1" t="s">
        <v>240</v>
      </c>
      <c r="K1467" s="2">
        <v>44993</v>
      </c>
      <c r="L1467" s="2"/>
      <c r="M1467" t="b">
        <v>0</v>
      </c>
      <c r="N1467">
        <v>1079</v>
      </c>
      <c r="O1467">
        <v>35</v>
      </c>
      <c r="P1467" s="2">
        <v>46041</v>
      </c>
      <c r="Q1467">
        <v>2</v>
      </c>
      <c r="R1467">
        <v>8.6300000000000008</v>
      </c>
    </row>
    <row r="1468" spans="2:18" x14ac:dyDescent="0.25">
      <c r="B1468" s="1" t="s">
        <v>1519</v>
      </c>
      <c r="C1468">
        <v>43</v>
      </c>
      <c r="D1468" s="1" t="s">
        <v>7</v>
      </c>
      <c r="E1468" s="1" t="s">
        <v>43</v>
      </c>
      <c r="F1468" s="1" t="s">
        <v>12</v>
      </c>
      <c r="G1468" s="2">
        <v>45887</v>
      </c>
      <c r="H1468" s="1" t="s">
        <v>239</v>
      </c>
      <c r="I1468">
        <v>79.22</v>
      </c>
      <c r="J1468" s="1" t="s">
        <v>240</v>
      </c>
      <c r="K1468" s="2">
        <v>45896</v>
      </c>
      <c r="L1468" s="2"/>
      <c r="M1468" t="b">
        <v>0</v>
      </c>
      <c r="N1468">
        <v>176</v>
      </c>
      <c r="O1468">
        <v>5</v>
      </c>
      <c r="P1468" s="2">
        <v>46042</v>
      </c>
      <c r="Q1468">
        <v>1</v>
      </c>
      <c r="R1468">
        <v>20.66</v>
      </c>
    </row>
    <row r="1469" spans="2:18" x14ac:dyDescent="0.25">
      <c r="B1469" s="1" t="s">
        <v>1520</v>
      </c>
      <c r="C1469">
        <v>25</v>
      </c>
      <c r="D1469" s="1" t="s">
        <v>14</v>
      </c>
      <c r="E1469" s="1" t="s">
        <v>11</v>
      </c>
      <c r="F1469" s="1" t="s">
        <v>12</v>
      </c>
      <c r="G1469" s="2">
        <v>45052</v>
      </c>
      <c r="H1469" s="1" t="s">
        <v>237</v>
      </c>
      <c r="I1469">
        <v>20.03</v>
      </c>
      <c r="J1469" s="1" t="s">
        <v>242</v>
      </c>
      <c r="K1469" s="2">
        <v>45057</v>
      </c>
      <c r="L1469" s="2"/>
      <c r="M1469" t="b">
        <v>0</v>
      </c>
      <c r="N1469">
        <v>1015</v>
      </c>
      <c r="O1469">
        <v>33</v>
      </c>
      <c r="P1469" s="2">
        <v>46054</v>
      </c>
      <c r="Q1469">
        <v>1</v>
      </c>
      <c r="R1469">
        <v>8.36</v>
      </c>
    </row>
    <row r="1470" spans="2:18" x14ac:dyDescent="0.25">
      <c r="B1470" s="1" t="s">
        <v>1521</v>
      </c>
      <c r="C1470">
        <v>35</v>
      </c>
      <c r="D1470" s="1" t="s">
        <v>14</v>
      </c>
      <c r="E1470" s="1" t="s">
        <v>26</v>
      </c>
      <c r="F1470" s="1" t="s">
        <v>15</v>
      </c>
      <c r="G1470" s="2">
        <v>45643</v>
      </c>
      <c r="H1470" s="1" t="s">
        <v>237</v>
      </c>
      <c r="I1470">
        <v>20.25</v>
      </c>
      <c r="J1470" s="1" t="s">
        <v>240</v>
      </c>
      <c r="K1470" s="2">
        <v>45649</v>
      </c>
      <c r="L1470" s="2"/>
      <c r="M1470" t="b">
        <v>0</v>
      </c>
      <c r="N1470">
        <v>423</v>
      </c>
      <c r="O1470">
        <v>14</v>
      </c>
      <c r="P1470" s="2">
        <v>46051</v>
      </c>
      <c r="Q1470">
        <v>2</v>
      </c>
      <c r="R1470">
        <v>8.41</v>
      </c>
    </row>
    <row r="1471" spans="2:18" x14ac:dyDescent="0.25">
      <c r="B1471" s="1" t="s">
        <v>1522</v>
      </c>
      <c r="C1471">
        <v>32</v>
      </c>
      <c r="D1471" s="1" t="s">
        <v>7</v>
      </c>
      <c r="E1471" s="1" t="s">
        <v>43</v>
      </c>
      <c r="F1471" s="1" t="s">
        <v>12</v>
      </c>
      <c r="G1471" s="2">
        <v>45360</v>
      </c>
      <c r="H1471" s="1" t="s">
        <v>237</v>
      </c>
      <c r="I1471">
        <v>19.09</v>
      </c>
      <c r="J1471" s="1" t="s">
        <v>240</v>
      </c>
      <c r="K1471" s="2">
        <v>45369</v>
      </c>
      <c r="L1471" s="2">
        <v>45769</v>
      </c>
      <c r="M1471" t="b">
        <v>1</v>
      </c>
      <c r="N1471">
        <v>400</v>
      </c>
      <c r="O1471">
        <v>13</v>
      </c>
      <c r="P1471" s="2">
        <v>45707</v>
      </c>
      <c r="Q1471">
        <v>3</v>
      </c>
      <c r="R1471">
        <v>4.91</v>
      </c>
    </row>
    <row r="1472" spans="2:18" x14ac:dyDescent="0.25">
      <c r="B1472" s="1" t="s">
        <v>1523</v>
      </c>
      <c r="C1472">
        <v>25</v>
      </c>
      <c r="D1472" s="1" t="s">
        <v>7</v>
      </c>
      <c r="E1472" s="1" t="s">
        <v>17</v>
      </c>
      <c r="F1472" s="1" t="s">
        <v>9</v>
      </c>
      <c r="G1472" s="2">
        <v>45803</v>
      </c>
      <c r="H1472" s="1" t="s">
        <v>241</v>
      </c>
      <c r="I1472">
        <v>40.26</v>
      </c>
      <c r="J1472" s="1" t="s">
        <v>238</v>
      </c>
      <c r="K1472" s="2">
        <v>45810</v>
      </c>
      <c r="L1472" s="2">
        <v>45977</v>
      </c>
      <c r="M1472" t="b">
        <v>1</v>
      </c>
      <c r="N1472">
        <v>167</v>
      </c>
      <c r="O1472">
        <v>5</v>
      </c>
      <c r="P1472" s="2">
        <v>45875</v>
      </c>
      <c r="Q1472">
        <v>1</v>
      </c>
      <c r="R1472">
        <v>6.35</v>
      </c>
    </row>
    <row r="1473" spans="2:18" x14ac:dyDescent="0.25">
      <c r="B1473" s="1" t="s">
        <v>1524</v>
      </c>
      <c r="C1473">
        <v>25</v>
      </c>
      <c r="D1473" s="1" t="s">
        <v>14</v>
      </c>
      <c r="E1473" s="1" t="s">
        <v>20</v>
      </c>
      <c r="F1473" s="1" t="s">
        <v>9</v>
      </c>
      <c r="G1473" s="2">
        <v>44995</v>
      </c>
      <c r="H1473" s="1" t="s">
        <v>2861</v>
      </c>
      <c r="I1473">
        <v>82.76</v>
      </c>
      <c r="J1473" s="1" t="s">
        <v>242</v>
      </c>
      <c r="K1473" s="2">
        <v>45001</v>
      </c>
      <c r="L1473" s="2"/>
      <c r="M1473" t="b">
        <v>0</v>
      </c>
      <c r="N1473">
        <v>1071</v>
      </c>
      <c r="O1473">
        <v>35</v>
      </c>
      <c r="P1473" s="2">
        <v>46042</v>
      </c>
      <c r="Q1473">
        <v>0</v>
      </c>
      <c r="R1473">
        <v>14.27</v>
      </c>
    </row>
    <row r="1474" spans="2:18" x14ac:dyDescent="0.25">
      <c r="B1474" s="1" t="s">
        <v>1525</v>
      </c>
      <c r="C1474">
        <v>36</v>
      </c>
      <c r="D1474" s="1" t="s">
        <v>14</v>
      </c>
      <c r="E1474" s="1" t="s">
        <v>8</v>
      </c>
      <c r="F1474" s="1" t="s">
        <v>12</v>
      </c>
      <c r="G1474" s="2">
        <v>45938</v>
      </c>
      <c r="H1474" s="1" t="s">
        <v>241</v>
      </c>
      <c r="I1474">
        <v>40.520000000000003</v>
      </c>
      <c r="J1474" s="1" t="s">
        <v>240</v>
      </c>
      <c r="K1474" s="2">
        <v>45952</v>
      </c>
      <c r="L1474" s="2"/>
      <c r="M1474" t="b">
        <v>0</v>
      </c>
      <c r="N1474">
        <v>120</v>
      </c>
      <c r="O1474">
        <v>4</v>
      </c>
      <c r="P1474" s="2">
        <v>46047</v>
      </c>
      <c r="Q1474">
        <v>2</v>
      </c>
      <c r="R1474">
        <v>2.8</v>
      </c>
    </row>
    <row r="1475" spans="2:18" x14ac:dyDescent="0.25">
      <c r="B1475" s="1" t="s">
        <v>1526</v>
      </c>
      <c r="C1475">
        <v>43</v>
      </c>
      <c r="D1475" s="1" t="s">
        <v>14</v>
      </c>
      <c r="E1475" s="1" t="s">
        <v>57</v>
      </c>
      <c r="F1475" s="1" t="s">
        <v>9</v>
      </c>
      <c r="G1475" s="2">
        <v>45713</v>
      </c>
      <c r="H1475" s="1" t="s">
        <v>241</v>
      </c>
      <c r="I1475">
        <v>36.57</v>
      </c>
      <c r="J1475" s="1" t="s">
        <v>242</v>
      </c>
      <c r="K1475" s="2">
        <v>45726</v>
      </c>
      <c r="L1475" s="2"/>
      <c r="M1475" t="b">
        <v>0</v>
      </c>
      <c r="N1475">
        <v>346</v>
      </c>
      <c r="O1475">
        <v>11</v>
      </c>
      <c r="P1475" s="2">
        <v>46052</v>
      </c>
      <c r="Q1475">
        <v>2</v>
      </c>
      <c r="R1475">
        <v>7.64</v>
      </c>
    </row>
    <row r="1476" spans="2:18" x14ac:dyDescent="0.25">
      <c r="B1476" s="1" t="s">
        <v>1527</v>
      </c>
      <c r="C1476">
        <v>33</v>
      </c>
      <c r="D1476" s="1" t="s">
        <v>14</v>
      </c>
      <c r="E1476" s="1" t="s">
        <v>8</v>
      </c>
      <c r="F1476" s="1" t="s">
        <v>12</v>
      </c>
      <c r="G1476" s="2">
        <v>45433</v>
      </c>
      <c r="H1476" s="1" t="s">
        <v>237</v>
      </c>
      <c r="I1476">
        <v>17.97</v>
      </c>
      <c r="J1476" s="1" t="s">
        <v>240</v>
      </c>
      <c r="K1476" s="2">
        <v>45438</v>
      </c>
      <c r="L1476" s="2"/>
      <c r="M1476" t="b">
        <v>0</v>
      </c>
      <c r="N1476">
        <v>634</v>
      </c>
      <c r="O1476">
        <v>21</v>
      </c>
      <c r="P1476" s="2">
        <v>46046</v>
      </c>
      <c r="Q1476">
        <v>2</v>
      </c>
      <c r="R1476">
        <v>0.14000000000000001</v>
      </c>
    </row>
    <row r="1477" spans="2:18" x14ac:dyDescent="0.25">
      <c r="B1477" s="1" t="s">
        <v>1528</v>
      </c>
      <c r="C1477">
        <v>35</v>
      </c>
      <c r="D1477" s="1" t="s">
        <v>7</v>
      </c>
      <c r="E1477" s="1" t="s">
        <v>43</v>
      </c>
      <c r="F1477" s="1" t="s">
        <v>21</v>
      </c>
      <c r="G1477" s="2">
        <v>45160</v>
      </c>
      <c r="H1477" s="1" t="s">
        <v>237</v>
      </c>
      <c r="I1477">
        <v>18.559999999999999</v>
      </c>
      <c r="J1477" s="1" t="s">
        <v>238</v>
      </c>
      <c r="K1477" s="2">
        <v>45170</v>
      </c>
      <c r="L1477" s="2">
        <v>45694</v>
      </c>
      <c r="M1477" t="b">
        <v>1</v>
      </c>
      <c r="N1477">
        <v>524</v>
      </c>
      <c r="O1477">
        <v>17</v>
      </c>
      <c r="P1477" s="2">
        <v>45639</v>
      </c>
      <c r="Q1477">
        <v>0</v>
      </c>
      <c r="R1477">
        <v>0.25</v>
      </c>
    </row>
    <row r="1478" spans="2:18" x14ac:dyDescent="0.25">
      <c r="B1478" s="1" t="s">
        <v>1529</v>
      </c>
      <c r="C1478">
        <v>39</v>
      </c>
      <c r="D1478" s="1" t="s">
        <v>14</v>
      </c>
      <c r="E1478" s="1" t="s">
        <v>43</v>
      </c>
      <c r="F1478" s="1" t="s">
        <v>18</v>
      </c>
      <c r="G1478" s="2">
        <v>46028</v>
      </c>
      <c r="H1478" s="1" t="s">
        <v>239</v>
      </c>
      <c r="I1478">
        <v>74.53</v>
      </c>
      <c r="J1478" s="1" t="s">
        <v>242</v>
      </c>
      <c r="K1478" s="2">
        <v>46040</v>
      </c>
      <c r="L1478" s="2"/>
      <c r="M1478" t="b">
        <v>0</v>
      </c>
      <c r="N1478">
        <v>32</v>
      </c>
      <c r="O1478">
        <v>1</v>
      </c>
      <c r="P1478" s="2">
        <v>46044</v>
      </c>
      <c r="Q1478">
        <v>1</v>
      </c>
      <c r="R1478">
        <v>16.47</v>
      </c>
    </row>
    <row r="1479" spans="2:18" x14ac:dyDescent="0.25">
      <c r="B1479" s="1" t="s">
        <v>1530</v>
      </c>
      <c r="C1479">
        <v>25</v>
      </c>
      <c r="D1479" s="1" t="s">
        <v>7</v>
      </c>
      <c r="E1479" s="1" t="s">
        <v>36</v>
      </c>
      <c r="F1479" s="1" t="s">
        <v>12</v>
      </c>
      <c r="G1479" s="2">
        <v>45267</v>
      </c>
      <c r="H1479" s="1" t="s">
        <v>241</v>
      </c>
      <c r="I1479">
        <v>34.4</v>
      </c>
      <c r="J1479" s="1" t="s">
        <v>240</v>
      </c>
      <c r="K1479" s="2">
        <v>45268</v>
      </c>
      <c r="L1479" s="2"/>
      <c r="M1479" t="b">
        <v>0</v>
      </c>
      <c r="N1479">
        <v>804</v>
      </c>
      <c r="O1479">
        <v>26</v>
      </c>
      <c r="P1479" s="2">
        <v>46040</v>
      </c>
      <c r="Q1479">
        <v>2</v>
      </c>
      <c r="R1479">
        <v>12.14</v>
      </c>
    </row>
    <row r="1480" spans="2:18" x14ac:dyDescent="0.25">
      <c r="B1480" s="1" t="s">
        <v>1531</v>
      </c>
      <c r="C1480">
        <v>41</v>
      </c>
      <c r="D1480" s="1" t="s">
        <v>7</v>
      </c>
      <c r="E1480" s="1" t="s">
        <v>8</v>
      </c>
      <c r="F1480" s="1" t="s">
        <v>9</v>
      </c>
      <c r="G1480" s="2">
        <v>45479</v>
      </c>
      <c r="H1480" s="1" t="s">
        <v>239</v>
      </c>
      <c r="I1480">
        <v>83.27</v>
      </c>
      <c r="J1480" s="1" t="s">
        <v>240</v>
      </c>
      <c r="K1480" s="2">
        <v>45487</v>
      </c>
      <c r="L1480" s="2"/>
      <c r="M1480" t="b">
        <v>0</v>
      </c>
      <c r="N1480">
        <v>585</v>
      </c>
      <c r="O1480">
        <v>19</v>
      </c>
      <c r="P1480" s="2">
        <v>46045</v>
      </c>
      <c r="Q1480">
        <v>1</v>
      </c>
      <c r="R1480">
        <v>15.87</v>
      </c>
    </row>
    <row r="1481" spans="2:18" x14ac:dyDescent="0.25">
      <c r="B1481" s="1" t="s">
        <v>1532</v>
      </c>
      <c r="C1481">
        <v>41</v>
      </c>
      <c r="D1481" s="1" t="s">
        <v>7</v>
      </c>
      <c r="E1481" s="1" t="s">
        <v>8</v>
      </c>
      <c r="F1481" s="1" t="s">
        <v>34</v>
      </c>
      <c r="G1481" s="2">
        <v>45371</v>
      </c>
      <c r="H1481" s="1" t="s">
        <v>237</v>
      </c>
      <c r="I1481">
        <v>19.53</v>
      </c>
      <c r="J1481" s="1" t="s">
        <v>240</v>
      </c>
      <c r="K1481" s="2">
        <v>45382</v>
      </c>
      <c r="L1481" s="2"/>
      <c r="M1481" t="b">
        <v>0</v>
      </c>
      <c r="N1481">
        <v>690</v>
      </c>
      <c r="O1481">
        <v>23</v>
      </c>
      <c r="P1481" s="2">
        <v>46041</v>
      </c>
      <c r="Q1481">
        <v>0</v>
      </c>
      <c r="R1481">
        <v>4</v>
      </c>
    </row>
    <row r="1482" spans="2:18" x14ac:dyDescent="0.25">
      <c r="B1482" s="1" t="s">
        <v>1533</v>
      </c>
      <c r="C1482">
        <v>57</v>
      </c>
      <c r="D1482" s="1" t="s">
        <v>14</v>
      </c>
      <c r="E1482" s="1" t="s">
        <v>20</v>
      </c>
      <c r="F1482" s="1" t="s">
        <v>123</v>
      </c>
      <c r="G1482" s="2">
        <v>45186</v>
      </c>
      <c r="H1482" s="1" t="s">
        <v>237</v>
      </c>
      <c r="J1482" s="1" t="s">
        <v>242</v>
      </c>
      <c r="K1482" s="2">
        <v>45186</v>
      </c>
      <c r="L1482" s="2">
        <v>45260</v>
      </c>
      <c r="M1482" t="b">
        <v>1</v>
      </c>
      <c r="N1482">
        <v>74</v>
      </c>
      <c r="O1482">
        <v>2</v>
      </c>
      <c r="P1482" s="2">
        <v>45153</v>
      </c>
      <c r="Q1482">
        <v>2</v>
      </c>
      <c r="R1482">
        <v>2.21</v>
      </c>
    </row>
    <row r="1483" spans="2:18" x14ac:dyDescent="0.25">
      <c r="B1483" s="1" t="s">
        <v>1534</v>
      </c>
      <c r="C1483">
        <v>31</v>
      </c>
      <c r="D1483" s="1" t="s">
        <v>14</v>
      </c>
      <c r="E1483" s="1" t="s">
        <v>8</v>
      </c>
      <c r="F1483" s="1" t="s">
        <v>34</v>
      </c>
      <c r="G1483" s="2">
        <v>45396</v>
      </c>
      <c r="H1483" s="1" t="s">
        <v>239</v>
      </c>
      <c r="I1483">
        <v>77.48</v>
      </c>
      <c r="J1483" s="1" t="s">
        <v>240</v>
      </c>
      <c r="K1483" s="2">
        <v>45401</v>
      </c>
      <c r="L1483" s="2"/>
      <c r="M1483" t="b">
        <v>0</v>
      </c>
      <c r="N1483">
        <v>671</v>
      </c>
      <c r="O1483">
        <v>22</v>
      </c>
      <c r="P1483" s="2">
        <v>46042</v>
      </c>
      <c r="Q1483">
        <v>0</v>
      </c>
      <c r="R1483">
        <v>14.73</v>
      </c>
    </row>
    <row r="1484" spans="2:18" x14ac:dyDescent="0.25">
      <c r="B1484" s="1" t="s">
        <v>1535</v>
      </c>
      <c r="C1484">
        <v>30</v>
      </c>
      <c r="D1484" s="1" t="s">
        <v>14</v>
      </c>
      <c r="E1484" s="1" t="s">
        <v>28</v>
      </c>
      <c r="F1484" s="1" t="s">
        <v>9</v>
      </c>
      <c r="G1484" s="2">
        <v>45097</v>
      </c>
      <c r="H1484" s="1" t="s">
        <v>237</v>
      </c>
      <c r="I1484">
        <v>18.72</v>
      </c>
      <c r="J1484" s="1" t="s">
        <v>242</v>
      </c>
      <c r="K1484" s="2">
        <v>45108</v>
      </c>
      <c r="L1484" s="2"/>
      <c r="M1484" t="b">
        <v>0</v>
      </c>
      <c r="N1484">
        <v>964</v>
      </c>
      <c r="O1484">
        <v>32</v>
      </c>
      <c r="P1484" s="2">
        <v>46040</v>
      </c>
      <c r="Q1484">
        <v>0</v>
      </c>
      <c r="R1484">
        <v>2.71</v>
      </c>
    </row>
    <row r="1485" spans="2:18" x14ac:dyDescent="0.25">
      <c r="B1485" s="1" t="s">
        <v>1536</v>
      </c>
      <c r="C1485">
        <v>41</v>
      </c>
      <c r="D1485" s="1" t="s">
        <v>14</v>
      </c>
      <c r="E1485" s="1" t="s">
        <v>20</v>
      </c>
      <c r="F1485" s="1" t="s">
        <v>21</v>
      </c>
      <c r="G1485" s="2">
        <v>44928</v>
      </c>
      <c r="H1485" s="1" t="s">
        <v>237</v>
      </c>
      <c r="I1485">
        <v>19.28</v>
      </c>
      <c r="J1485" s="1" t="s">
        <v>240</v>
      </c>
      <c r="K1485" s="2">
        <v>44942</v>
      </c>
      <c r="L1485" s="2"/>
      <c r="M1485" t="b">
        <v>0</v>
      </c>
      <c r="N1485">
        <v>1130</v>
      </c>
      <c r="O1485">
        <v>37</v>
      </c>
      <c r="P1485" s="2">
        <v>46052</v>
      </c>
      <c r="Q1485">
        <v>2</v>
      </c>
      <c r="R1485">
        <v>5.75</v>
      </c>
    </row>
    <row r="1486" spans="2:18" x14ac:dyDescent="0.25">
      <c r="B1486" s="1" t="s">
        <v>1537</v>
      </c>
      <c r="C1486">
        <v>41</v>
      </c>
      <c r="D1486" s="1" t="s">
        <v>14</v>
      </c>
      <c r="E1486" s="1" t="s">
        <v>50</v>
      </c>
      <c r="F1486" s="1" t="s">
        <v>12</v>
      </c>
      <c r="G1486" s="2">
        <v>45253</v>
      </c>
      <c r="H1486" s="1" t="s">
        <v>241</v>
      </c>
      <c r="I1486">
        <v>35.619999999999997</v>
      </c>
      <c r="J1486" s="1" t="s">
        <v>240</v>
      </c>
      <c r="K1486" s="2">
        <v>45267</v>
      </c>
      <c r="L1486" s="2"/>
      <c r="M1486" t="b">
        <v>0</v>
      </c>
      <c r="N1486">
        <v>805</v>
      </c>
      <c r="O1486">
        <v>26</v>
      </c>
      <c r="P1486" s="2">
        <v>46045</v>
      </c>
      <c r="Q1486">
        <v>3</v>
      </c>
      <c r="R1486">
        <v>3.91</v>
      </c>
    </row>
    <row r="1487" spans="2:18" x14ac:dyDescent="0.25">
      <c r="B1487" s="1" t="s">
        <v>1538</v>
      </c>
      <c r="C1487">
        <v>29</v>
      </c>
      <c r="D1487" s="1" t="s">
        <v>7</v>
      </c>
      <c r="E1487" s="1" t="s">
        <v>8</v>
      </c>
      <c r="F1487" s="1" t="s">
        <v>9</v>
      </c>
      <c r="G1487" s="2">
        <v>45053</v>
      </c>
      <c r="H1487" s="1" t="s">
        <v>241</v>
      </c>
      <c r="I1487">
        <v>34.78</v>
      </c>
      <c r="J1487" s="1" t="s">
        <v>240</v>
      </c>
      <c r="K1487" s="2">
        <v>45062</v>
      </c>
      <c r="L1487" s="2">
        <v>45350</v>
      </c>
      <c r="M1487" t="b">
        <v>1</v>
      </c>
      <c r="N1487">
        <v>288</v>
      </c>
      <c r="O1487">
        <v>9</v>
      </c>
      <c r="P1487" s="2">
        <v>45290</v>
      </c>
      <c r="Q1487">
        <v>0</v>
      </c>
      <c r="R1487">
        <v>12.81</v>
      </c>
    </row>
    <row r="1488" spans="2:18" x14ac:dyDescent="0.25">
      <c r="B1488" s="1" t="s">
        <v>1539</v>
      </c>
      <c r="C1488">
        <v>30</v>
      </c>
      <c r="D1488" s="1" t="s">
        <v>14</v>
      </c>
      <c r="E1488" s="1" t="s">
        <v>26</v>
      </c>
      <c r="F1488" s="1" t="s">
        <v>12</v>
      </c>
      <c r="G1488" s="2">
        <v>45394</v>
      </c>
      <c r="H1488" s="1" t="s">
        <v>239</v>
      </c>
      <c r="I1488">
        <v>82.28</v>
      </c>
      <c r="J1488" s="1" t="s">
        <v>240</v>
      </c>
      <c r="K1488" s="2">
        <v>45394</v>
      </c>
      <c r="L1488" s="2"/>
      <c r="M1488" t="b">
        <v>0</v>
      </c>
      <c r="N1488">
        <v>678</v>
      </c>
      <c r="O1488">
        <v>22</v>
      </c>
      <c r="P1488" s="2">
        <v>46053</v>
      </c>
      <c r="Q1488">
        <v>0</v>
      </c>
      <c r="R1488">
        <v>13.73</v>
      </c>
    </row>
    <row r="1489" spans="2:18" x14ac:dyDescent="0.25">
      <c r="B1489" s="1" t="s">
        <v>1540</v>
      </c>
      <c r="C1489">
        <v>39</v>
      </c>
      <c r="D1489" s="1" t="s">
        <v>14</v>
      </c>
      <c r="E1489" s="1" t="s">
        <v>126</v>
      </c>
      <c r="F1489" s="1" t="s">
        <v>9</v>
      </c>
      <c r="G1489" s="2">
        <v>45899</v>
      </c>
      <c r="H1489" s="1" t="s">
        <v>239</v>
      </c>
      <c r="I1489">
        <v>69.31</v>
      </c>
      <c r="J1489" s="1" t="s">
        <v>240</v>
      </c>
      <c r="K1489" s="2">
        <v>45899</v>
      </c>
      <c r="L1489" s="2"/>
      <c r="M1489" t="b">
        <v>0</v>
      </c>
      <c r="N1489">
        <v>173</v>
      </c>
      <c r="O1489">
        <v>5</v>
      </c>
      <c r="P1489" s="2">
        <v>46051</v>
      </c>
      <c r="Q1489">
        <v>0</v>
      </c>
      <c r="R1489">
        <v>17.510000000000002</v>
      </c>
    </row>
    <row r="1490" spans="2:18" x14ac:dyDescent="0.25">
      <c r="B1490" s="1" t="s">
        <v>1541</v>
      </c>
      <c r="C1490">
        <v>27</v>
      </c>
      <c r="D1490" s="1" t="s">
        <v>14</v>
      </c>
      <c r="E1490" s="1" t="s">
        <v>28</v>
      </c>
      <c r="F1490" s="1" t="s">
        <v>34</v>
      </c>
      <c r="G1490" s="2">
        <v>45110</v>
      </c>
      <c r="H1490" s="1" t="s">
        <v>241</v>
      </c>
      <c r="I1490">
        <v>38.270000000000003</v>
      </c>
      <c r="J1490" s="1" t="s">
        <v>242</v>
      </c>
      <c r="K1490" s="2">
        <v>45122</v>
      </c>
      <c r="L1490" s="2"/>
      <c r="M1490" t="b">
        <v>0</v>
      </c>
      <c r="N1490">
        <v>950</v>
      </c>
      <c r="O1490">
        <v>31</v>
      </c>
      <c r="P1490" s="2">
        <v>46052</v>
      </c>
      <c r="Q1490">
        <v>2</v>
      </c>
      <c r="R1490">
        <v>13.55</v>
      </c>
    </row>
    <row r="1491" spans="2:18" x14ac:dyDescent="0.25">
      <c r="B1491" s="1" t="s">
        <v>1542</v>
      </c>
      <c r="C1491">
        <v>30</v>
      </c>
      <c r="D1491" s="1" t="s">
        <v>7</v>
      </c>
      <c r="E1491" s="1" t="s">
        <v>8</v>
      </c>
      <c r="F1491" s="1" t="s">
        <v>21</v>
      </c>
      <c r="G1491" s="2">
        <v>44928</v>
      </c>
      <c r="H1491" s="1" t="s">
        <v>237</v>
      </c>
      <c r="I1491">
        <v>18.5</v>
      </c>
      <c r="J1491" s="1" t="s">
        <v>238</v>
      </c>
      <c r="K1491" s="2">
        <v>44939</v>
      </c>
      <c r="L1491" s="2"/>
      <c r="M1491" t="b">
        <v>0</v>
      </c>
      <c r="N1491">
        <v>1133</v>
      </c>
      <c r="O1491">
        <v>37</v>
      </c>
      <c r="P1491" s="2">
        <v>46052</v>
      </c>
      <c r="Q1491">
        <v>1</v>
      </c>
      <c r="R1491">
        <v>7.31</v>
      </c>
    </row>
    <row r="1492" spans="2:18" x14ac:dyDescent="0.25">
      <c r="B1492" s="1" t="s">
        <v>1543</v>
      </c>
      <c r="C1492">
        <v>35</v>
      </c>
      <c r="D1492" s="1" t="s">
        <v>7</v>
      </c>
      <c r="E1492" s="1" t="s">
        <v>8</v>
      </c>
      <c r="F1492" s="1" t="s">
        <v>34</v>
      </c>
      <c r="G1492" s="2">
        <v>45052</v>
      </c>
      <c r="H1492" s="1" t="s">
        <v>241</v>
      </c>
      <c r="I1492">
        <v>38.619999999999997</v>
      </c>
      <c r="J1492" s="1" t="s">
        <v>240</v>
      </c>
      <c r="K1492" s="2">
        <v>45054</v>
      </c>
      <c r="L1492" s="2"/>
      <c r="M1492" t="b">
        <v>0</v>
      </c>
      <c r="N1492">
        <v>1018</v>
      </c>
      <c r="O1492">
        <v>33</v>
      </c>
      <c r="P1492" s="2">
        <v>46054</v>
      </c>
      <c r="Q1492">
        <v>0</v>
      </c>
      <c r="R1492">
        <v>13.2</v>
      </c>
    </row>
    <row r="1493" spans="2:18" x14ac:dyDescent="0.25">
      <c r="B1493" s="1" t="s">
        <v>1544</v>
      </c>
      <c r="C1493">
        <v>43</v>
      </c>
      <c r="D1493" s="1" t="s">
        <v>7</v>
      </c>
      <c r="E1493" s="1" t="s">
        <v>26</v>
      </c>
      <c r="F1493" s="1" t="s">
        <v>12</v>
      </c>
      <c r="G1493" s="2">
        <v>45499</v>
      </c>
      <c r="H1493" s="1" t="s">
        <v>237</v>
      </c>
      <c r="I1493">
        <v>80.599999999999994</v>
      </c>
      <c r="J1493" s="1" t="s">
        <v>242</v>
      </c>
      <c r="K1493" s="2">
        <v>45500</v>
      </c>
      <c r="L1493" s="2"/>
      <c r="M1493" t="b">
        <v>0</v>
      </c>
      <c r="N1493">
        <v>572</v>
      </c>
      <c r="O1493">
        <v>19</v>
      </c>
      <c r="P1493" s="2">
        <v>46040</v>
      </c>
      <c r="Q1493">
        <v>0</v>
      </c>
      <c r="R1493">
        <v>7.73</v>
      </c>
    </row>
    <row r="1494" spans="2:18" x14ac:dyDescent="0.25">
      <c r="B1494" s="1" t="s">
        <v>1545</v>
      </c>
      <c r="C1494">
        <v>29</v>
      </c>
      <c r="D1494" s="1" t="s">
        <v>7</v>
      </c>
      <c r="E1494" s="1" t="s">
        <v>32</v>
      </c>
      <c r="F1494" s="1" t="s">
        <v>18</v>
      </c>
      <c r="G1494" s="2">
        <v>45236</v>
      </c>
      <c r="H1494" s="1" t="s">
        <v>241</v>
      </c>
      <c r="I1494">
        <v>43.99</v>
      </c>
      <c r="J1494" s="1" t="s">
        <v>240</v>
      </c>
      <c r="K1494" s="2">
        <v>45238</v>
      </c>
      <c r="L1494" s="2"/>
      <c r="M1494" t="b">
        <v>0</v>
      </c>
      <c r="N1494">
        <v>834</v>
      </c>
      <c r="O1494">
        <v>27</v>
      </c>
      <c r="P1494" s="2">
        <v>46048</v>
      </c>
      <c r="Q1494">
        <v>0</v>
      </c>
      <c r="R1494">
        <v>8.0299999999999994</v>
      </c>
    </row>
    <row r="1495" spans="2:18" x14ac:dyDescent="0.25">
      <c r="B1495" s="1" t="s">
        <v>1546</v>
      </c>
      <c r="C1495">
        <v>18</v>
      </c>
      <c r="D1495" s="1" t="s">
        <v>7</v>
      </c>
      <c r="E1495" s="1" t="s">
        <v>26</v>
      </c>
      <c r="F1495" s="1" t="s">
        <v>18</v>
      </c>
      <c r="G1495" s="2">
        <v>45478</v>
      </c>
      <c r="H1495" s="1" t="s">
        <v>243</v>
      </c>
      <c r="I1495">
        <v>173.54</v>
      </c>
      <c r="J1495" s="1" t="s">
        <v>242</v>
      </c>
      <c r="K1495" s="2">
        <v>45491</v>
      </c>
      <c r="L1495" s="2"/>
      <c r="M1495" t="b">
        <v>0</v>
      </c>
      <c r="N1495">
        <v>581</v>
      </c>
      <c r="O1495">
        <v>19</v>
      </c>
      <c r="P1495" s="2">
        <v>46052</v>
      </c>
      <c r="Q1495">
        <v>0</v>
      </c>
      <c r="R1495">
        <v>26.41</v>
      </c>
    </row>
    <row r="1496" spans="2:18" x14ac:dyDescent="0.25">
      <c r="B1496" s="1" t="s">
        <v>1547</v>
      </c>
      <c r="C1496">
        <v>18</v>
      </c>
      <c r="D1496" s="1" t="s">
        <v>7</v>
      </c>
      <c r="E1496" s="1" t="s">
        <v>8</v>
      </c>
      <c r="F1496" s="1" t="s">
        <v>114</v>
      </c>
      <c r="G1496" s="2">
        <v>44959</v>
      </c>
      <c r="H1496" s="1" t="s">
        <v>241</v>
      </c>
      <c r="I1496">
        <v>41.73</v>
      </c>
      <c r="J1496" s="1" t="s">
        <v>240</v>
      </c>
      <c r="K1496" s="2">
        <v>44970</v>
      </c>
      <c r="L1496" s="2"/>
      <c r="M1496" t="b">
        <v>0</v>
      </c>
      <c r="N1496">
        <v>1102</v>
      </c>
      <c r="O1496">
        <v>36</v>
      </c>
      <c r="P1496" s="2">
        <v>46049</v>
      </c>
      <c r="Q1496">
        <v>0</v>
      </c>
      <c r="R1496">
        <v>12.04</v>
      </c>
    </row>
    <row r="1497" spans="2:18" x14ac:dyDescent="0.25">
      <c r="B1497" s="1" t="s">
        <v>1548</v>
      </c>
      <c r="C1497">
        <v>23</v>
      </c>
      <c r="D1497" s="1" t="s">
        <v>14</v>
      </c>
      <c r="E1497" s="1" t="s">
        <v>43</v>
      </c>
      <c r="F1497" s="1" t="s">
        <v>15</v>
      </c>
      <c r="G1497" s="2">
        <v>45302</v>
      </c>
      <c r="H1497" s="1" t="s">
        <v>237</v>
      </c>
      <c r="I1497">
        <v>15.18</v>
      </c>
      <c r="J1497" s="1" t="s">
        <v>242</v>
      </c>
      <c r="K1497" s="2">
        <v>45316</v>
      </c>
      <c r="L1497" s="2"/>
      <c r="M1497" t="b">
        <v>0</v>
      </c>
      <c r="N1497">
        <v>756</v>
      </c>
      <c r="O1497">
        <v>25</v>
      </c>
      <c r="P1497" s="2">
        <v>46043</v>
      </c>
      <c r="Q1497">
        <v>1</v>
      </c>
      <c r="R1497">
        <v>13.39</v>
      </c>
    </row>
    <row r="1498" spans="2:18" x14ac:dyDescent="0.25">
      <c r="B1498" s="1" t="s">
        <v>1549</v>
      </c>
      <c r="C1498">
        <v>22</v>
      </c>
      <c r="D1498" s="1" t="s">
        <v>7</v>
      </c>
      <c r="E1498" s="1" t="s">
        <v>8</v>
      </c>
      <c r="F1498" s="1" t="s">
        <v>12</v>
      </c>
      <c r="G1498" s="2">
        <v>45389</v>
      </c>
      <c r="H1498" s="1" t="s">
        <v>243</v>
      </c>
      <c r="I1498">
        <v>43.35</v>
      </c>
      <c r="J1498" s="1" t="s">
        <v>240</v>
      </c>
      <c r="K1498" s="2">
        <v>45390</v>
      </c>
      <c r="L1498" s="2"/>
      <c r="M1498" t="b">
        <v>0</v>
      </c>
      <c r="N1498">
        <v>682</v>
      </c>
      <c r="O1498">
        <v>22</v>
      </c>
      <c r="P1498" s="2">
        <v>46045</v>
      </c>
      <c r="Q1498">
        <v>1</v>
      </c>
      <c r="R1498">
        <v>16.82</v>
      </c>
    </row>
    <row r="1499" spans="2:18" x14ac:dyDescent="0.25">
      <c r="B1499" s="1" t="s">
        <v>1550</v>
      </c>
      <c r="C1499">
        <v>33</v>
      </c>
      <c r="D1499" s="1" t="s">
        <v>7</v>
      </c>
      <c r="E1499" s="1" t="s">
        <v>8</v>
      </c>
      <c r="F1499" s="1" t="s">
        <v>9</v>
      </c>
      <c r="G1499" s="2">
        <v>45413</v>
      </c>
      <c r="H1499" s="1" t="s">
        <v>241</v>
      </c>
      <c r="I1499">
        <v>32.630000000000003</v>
      </c>
      <c r="J1499" s="1" t="s">
        <v>240</v>
      </c>
      <c r="K1499" s="2">
        <v>45423</v>
      </c>
      <c r="L1499" s="2"/>
      <c r="M1499" t="b">
        <v>0</v>
      </c>
      <c r="N1499">
        <v>649</v>
      </c>
      <c r="O1499">
        <v>21</v>
      </c>
      <c r="P1499" s="2">
        <v>46054</v>
      </c>
      <c r="Q1499">
        <v>1</v>
      </c>
      <c r="R1499">
        <v>11.2</v>
      </c>
    </row>
    <row r="1500" spans="2:18" x14ac:dyDescent="0.25">
      <c r="B1500" s="1" t="s">
        <v>1551</v>
      </c>
      <c r="C1500">
        <v>23</v>
      </c>
      <c r="D1500" s="1" t="s">
        <v>14</v>
      </c>
      <c r="E1500" s="1" t="s">
        <v>32</v>
      </c>
      <c r="F1500" s="1" t="s">
        <v>123</v>
      </c>
      <c r="G1500" s="2">
        <v>45548</v>
      </c>
      <c r="H1500" s="1" t="s">
        <v>237</v>
      </c>
      <c r="I1500">
        <v>22.7</v>
      </c>
      <c r="J1500" s="1" t="s">
        <v>2797</v>
      </c>
      <c r="K1500" s="2">
        <v>45561</v>
      </c>
      <c r="L1500" s="2"/>
      <c r="M1500" t="b">
        <v>0</v>
      </c>
      <c r="N1500">
        <v>511</v>
      </c>
      <c r="O1500">
        <v>17</v>
      </c>
      <c r="P1500" s="2">
        <v>46052</v>
      </c>
      <c r="Q1500">
        <v>1</v>
      </c>
      <c r="R1500">
        <v>4.99</v>
      </c>
    </row>
    <row r="1501" spans="2:18" x14ac:dyDescent="0.25">
      <c r="B1501" s="1" t="s">
        <v>1552</v>
      </c>
      <c r="C1501">
        <v>28</v>
      </c>
      <c r="D1501" s="1" t="s">
        <v>7</v>
      </c>
      <c r="E1501" s="1" t="s">
        <v>20</v>
      </c>
      <c r="F1501" s="1" t="s">
        <v>12</v>
      </c>
      <c r="G1501" s="2">
        <v>45806</v>
      </c>
      <c r="H1501" s="1" t="s">
        <v>237</v>
      </c>
      <c r="I1501">
        <v>18.41</v>
      </c>
      <c r="J1501" s="1" t="s">
        <v>240</v>
      </c>
      <c r="K1501" s="2">
        <v>45813</v>
      </c>
      <c r="L1501" s="2">
        <v>46050</v>
      </c>
      <c r="M1501" t="b">
        <v>1</v>
      </c>
      <c r="N1501">
        <v>237</v>
      </c>
      <c r="O1501">
        <v>7</v>
      </c>
      <c r="P1501" s="2">
        <v>45943</v>
      </c>
      <c r="Q1501">
        <v>1</v>
      </c>
      <c r="R1501">
        <v>2.17</v>
      </c>
    </row>
    <row r="1502" spans="2:18" x14ac:dyDescent="0.25">
      <c r="B1502" s="1" t="s">
        <v>1553</v>
      </c>
      <c r="C1502">
        <v>27</v>
      </c>
      <c r="D1502" s="1" t="s">
        <v>7</v>
      </c>
      <c r="E1502" s="1" t="s">
        <v>8</v>
      </c>
      <c r="F1502" s="1" t="s">
        <v>21</v>
      </c>
      <c r="G1502" s="2">
        <v>45453</v>
      </c>
      <c r="H1502" s="1" t="s">
        <v>241</v>
      </c>
      <c r="I1502">
        <v>43.03</v>
      </c>
      <c r="J1502" s="1" t="s">
        <v>240</v>
      </c>
      <c r="K1502" s="2">
        <v>45464</v>
      </c>
      <c r="L1502" s="2">
        <v>45904</v>
      </c>
      <c r="M1502" t="b">
        <v>1</v>
      </c>
      <c r="N1502">
        <v>440</v>
      </c>
      <c r="O1502">
        <v>14</v>
      </c>
      <c r="P1502" s="2">
        <v>45581</v>
      </c>
      <c r="Q1502">
        <v>1</v>
      </c>
      <c r="R1502">
        <v>8.1</v>
      </c>
    </row>
    <row r="1503" spans="2:18" x14ac:dyDescent="0.25">
      <c r="B1503" s="1" t="s">
        <v>1554</v>
      </c>
      <c r="C1503">
        <v>30</v>
      </c>
      <c r="D1503" s="1" t="s">
        <v>7</v>
      </c>
      <c r="E1503" s="1" t="s">
        <v>28</v>
      </c>
      <c r="F1503" s="1" t="s">
        <v>15</v>
      </c>
      <c r="G1503" s="2">
        <v>45875</v>
      </c>
      <c r="H1503" s="1" t="s">
        <v>237</v>
      </c>
      <c r="I1503">
        <v>20.65</v>
      </c>
      <c r="J1503" s="1" t="s">
        <v>240</v>
      </c>
      <c r="K1503" s="2">
        <v>45884</v>
      </c>
      <c r="L1503" s="2"/>
      <c r="M1503" t="b">
        <v>0</v>
      </c>
      <c r="N1503">
        <v>188</v>
      </c>
      <c r="O1503">
        <v>6</v>
      </c>
      <c r="P1503" s="2">
        <v>46053</v>
      </c>
      <c r="Q1503">
        <v>3</v>
      </c>
      <c r="R1503">
        <v>4.37</v>
      </c>
    </row>
    <row r="1504" spans="2:18" x14ac:dyDescent="0.25">
      <c r="B1504" s="1" t="s">
        <v>1555</v>
      </c>
      <c r="D1504" s="1" t="s">
        <v>14</v>
      </c>
      <c r="E1504" s="1" t="s">
        <v>8</v>
      </c>
      <c r="F1504" s="1" t="s">
        <v>12</v>
      </c>
      <c r="G1504" s="2">
        <v>45524</v>
      </c>
      <c r="H1504" s="1" t="s">
        <v>237</v>
      </c>
      <c r="I1504">
        <v>18.34</v>
      </c>
      <c r="J1504" s="1" t="s">
        <v>238</v>
      </c>
      <c r="K1504" s="2">
        <v>45524</v>
      </c>
      <c r="L1504" s="2"/>
      <c r="M1504" t="b">
        <v>0</v>
      </c>
      <c r="N1504">
        <v>548</v>
      </c>
      <c r="O1504">
        <v>18</v>
      </c>
      <c r="P1504" s="2">
        <v>46042</v>
      </c>
      <c r="Q1504">
        <v>1</v>
      </c>
      <c r="R1504">
        <v>3.63</v>
      </c>
    </row>
    <row r="1505" spans="2:18" x14ac:dyDescent="0.25">
      <c r="B1505" s="1" t="s">
        <v>1556</v>
      </c>
      <c r="C1505">
        <v>40</v>
      </c>
      <c r="D1505" s="1" t="s">
        <v>7</v>
      </c>
      <c r="E1505" s="1" t="s">
        <v>8</v>
      </c>
      <c r="F1505" s="1" t="s">
        <v>12</v>
      </c>
      <c r="G1505" s="2">
        <v>45220</v>
      </c>
      <c r="H1505" s="1" t="s">
        <v>241</v>
      </c>
      <c r="I1505">
        <v>37.880000000000003</v>
      </c>
      <c r="J1505" s="1" t="s">
        <v>240</v>
      </c>
      <c r="K1505" s="2">
        <v>45226</v>
      </c>
      <c r="L1505" s="2"/>
      <c r="M1505" t="b">
        <v>0</v>
      </c>
      <c r="N1505">
        <v>846</v>
      </c>
      <c r="O1505">
        <v>28</v>
      </c>
      <c r="P1505" s="2">
        <v>46054</v>
      </c>
      <c r="Q1505">
        <v>2</v>
      </c>
      <c r="R1505">
        <v>6.33</v>
      </c>
    </row>
    <row r="1506" spans="2:18" x14ac:dyDescent="0.25">
      <c r="B1506" s="1" t="s">
        <v>1557</v>
      </c>
      <c r="C1506">
        <v>34</v>
      </c>
      <c r="D1506" s="1" t="s">
        <v>7</v>
      </c>
      <c r="E1506" s="1" t="s">
        <v>43</v>
      </c>
      <c r="F1506" s="1" t="s">
        <v>21</v>
      </c>
      <c r="G1506" s="2">
        <v>45185</v>
      </c>
      <c r="H1506" s="1" t="s">
        <v>239</v>
      </c>
      <c r="I1506">
        <v>73.709999999999994</v>
      </c>
      <c r="J1506" s="1" t="s">
        <v>240</v>
      </c>
      <c r="K1506" s="2">
        <v>45188</v>
      </c>
      <c r="L1506" s="2"/>
      <c r="M1506" t="b">
        <v>0</v>
      </c>
      <c r="N1506">
        <v>884</v>
      </c>
      <c r="O1506">
        <v>29</v>
      </c>
      <c r="P1506" s="2">
        <v>46047</v>
      </c>
      <c r="Q1506">
        <v>1</v>
      </c>
      <c r="R1506">
        <v>17.61</v>
      </c>
    </row>
    <row r="1507" spans="2:18" x14ac:dyDescent="0.25">
      <c r="B1507" s="1" t="s">
        <v>1558</v>
      </c>
      <c r="C1507">
        <v>30</v>
      </c>
      <c r="D1507" s="1" t="s">
        <v>14</v>
      </c>
      <c r="E1507" s="1" t="s">
        <v>43</v>
      </c>
      <c r="F1507" s="1" t="s">
        <v>12</v>
      </c>
      <c r="G1507" s="2">
        <v>45290</v>
      </c>
      <c r="H1507" s="1" t="s">
        <v>241</v>
      </c>
      <c r="I1507">
        <v>41.46</v>
      </c>
      <c r="J1507" s="1" t="s">
        <v>238</v>
      </c>
      <c r="K1507" s="2">
        <v>45291</v>
      </c>
      <c r="L1507" s="2"/>
      <c r="M1507" t="b">
        <v>0</v>
      </c>
      <c r="N1507">
        <v>781</v>
      </c>
      <c r="O1507">
        <v>26</v>
      </c>
      <c r="P1507" s="2">
        <v>46051</v>
      </c>
      <c r="Q1507">
        <v>0</v>
      </c>
      <c r="R1507">
        <v>16.79</v>
      </c>
    </row>
    <row r="1508" spans="2:18" x14ac:dyDescent="0.25">
      <c r="B1508" s="1" t="s">
        <v>1559</v>
      </c>
      <c r="C1508">
        <v>30</v>
      </c>
      <c r="D1508" s="1" t="s">
        <v>14</v>
      </c>
      <c r="E1508" s="1" t="s">
        <v>20</v>
      </c>
      <c r="F1508" s="1" t="s">
        <v>12</v>
      </c>
      <c r="G1508" s="2">
        <v>45600</v>
      </c>
      <c r="H1508" s="1" t="s">
        <v>239</v>
      </c>
      <c r="I1508">
        <v>76.319999999999993</v>
      </c>
      <c r="J1508" s="1" t="s">
        <v>242</v>
      </c>
      <c r="K1508" s="2">
        <v>45608</v>
      </c>
      <c r="L1508" s="2"/>
      <c r="M1508" t="b">
        <v>0</v>
      </c>
      <c r="N1508">
        <v>464</v>
      </c>
      <c r="O1508">
        <v>15</v>
      </c>
      <c r="P1508" s="2">
        <v>46048</v>
      </c>
      <c r="Q1508">
        <v>1</v>
      </c>
      <c r="R1508">
        <v>19.73</v>
      </c>
    </row>
    <row r="1509" spans="2:18" x14ac:dyDescent="0.25">
      <c r="B1509" s="1" t="s">
        <v>1560</v>
      </c>
      <c r="C1509">
        <v>37</v>
      </c>
      <c r="D1509" s="1" t="s">
        <v>14</v>
      </c>
      <c r="E1509" s="1" t="s">
        <v>11</v>
      </c>
      <c r="F1509" s="1" t="s">
        <v>12</v>
      </c>
      <c r="G1509" s="2">
        <v>45200</v>
      </c>
      <c r="H1509" s="1" t="s">
        <v>239</v>
      </c>
      <c r="I1509">
        <v>73.819999999999993</v>
      </c>
      <c r="J1509" s="1" t="s">
        <v>240</v>
      </c>
      <c r="K1509" s="2">
        <v>45213</v>
      </c>
      <c r="L1509" s="2">
        <v>45277</v>
      </c>
      <c r="M1509" t="b">
        <v>1</v>
      </c>
      <c r="N1509">
        <v>64</v>
      </c>
      <c r="O1509">
        <v>2</v>
      </c>
      <c r="P1509" s="2">
        <v>45109</v>
      </c>
      <c r="Q1509">
        <v>0</v>
      </c>
      <c r="R1509">
        <v>14.71</v>
      </c>
    </row>
    <row r="1510" spans="2:18" x14ac:dyDescent="0.25">
      <c r="B1510" s="1" t="s">
        <v>1561</v>
      </c>
      <c r="C1510">
        <v>39</v>
      </c>
      <c r="D1510" s="1" t="s">
        <v>14</v>
      </c>
      <c r="E1510" s="1" t="s">
        <v>8</v>
      </c>
      <c r="F1510" s="1" t="s">
        <v>12</v>
      </c>
      <c r="G1510" s="2">
        <v>45957</v>
      </c>
      <c r="H1510" s="1" t="s">
        <v>241</v>
      </c>
      <c r="I1510">
        <v>40.68</v>
      </c>
      <c r="J1510" s="1" t="s">
        <v>242</v>
      </c>
      <c r="K1510" s="2">
        <v>45957</v>
      </c>
      <c r="L1510" s="2"/>
      <c r="M1510" t="b">
        <v>0</v>
      </c>
      <c r="N1510">
        <v>115</v>
      </c>
      <c r="O1510">
        <v>3</v>
      </c>
      <c r="P1510" s="2">
        <v>46051</v>
      </c>
      <c r="Q1510">
        <v>1</v>
      </c>
      <c r="R1510">
        <v>14.06</v>
      </c>
    </row>
    <row r="1511" spans="2:18" x14ac:dyDescent="0.25">
      <c r="B1511" s="1" t="s">
        <v>1562</v>
      </c>
      <c r="C1511">
        <v>26</v>
      </c>
      <c r="D1511" s="1" t="s">
        <v>31</v>
      </c>
      <c r="E1511" s="1" t="s">
        <v>57</v>
      </c>
      <c r="F1511" s="1" t="s">
        <v>34</v>
      </c>
      <c r="G1511" s="2">
        <v>45467</v>
      </c>
      <c r="H1511" s="1" t="s">
        <v>237</v>
      </c>
      <c r="I1511">
        <v>17.64</v>
      </c>
      <c r="J1511" s="1" t="s">
        <v>240</v>
      </c>
      <c r="K1511" s="2">
        <v>45471</v>
      </c>
      <c r="L1511" s="2">
        <v>45903</v>
      </c>
      <c r="M1511" t="b">
        <v>1</v>
      </c>
      <c r="N1511">
        <v>432</v>
      </c>
      <c r="O1511">
        <v>14</v>
      </c>
      <c r="P1511" s="2">
        <v>45781</v>
      </c>
      <c r="Q1511">
        <v>0</v>
      </c>
      <c r="R1511">
        <v>7.39</v>
      </c>
    </row>
    <row r="1512" spans="2:18" x14ac:dyDescent="0.25">
      <c r="B1512" s="1" t="s">
        <v>1563</v>
      </c>
      <c r="C1512">
        <v>34</v>
      </c>
      <c r="D1512" s="1" t="s">
        <v>7</v>
      </c>
      <c r="E1512" s="1" t="s">
        <v>2797</v>
      </c>
      <c r="F1512" s="1" t="s">
        <v>21</v>
      </c>
      <c r="G1512" s="2">
        <v>45899</v>
      </c>
      <c r="H1512" s="1" t="s">
        <v>239</v>
      </c>
      <c r="J1512" s="1" t="s">
        <v>240</v>
      </c>
      <c r="K1512" s="2">
        <v>45909</v>
      </c>
      <c r="L1512" s="2"/>
      <c r="M1512" t="b">
        <v>0</v>
      </c>
      <c r="N1512">
        <v>163</v>
      </c>
      <c r="O1512">
        <v>5</v>
      </c>
      <c r="P1512" s="2">
        <v>46050</v>
      </c>
      <c r="Q1512">
        <v>0</v>
      </c>
      <c r="R1512">
        <v>15.84</v>
      </c>
    </row>
    <row r="1513" spans="2:18" x14ac:dyDescent="0.25">
      <c r="B1513" s="1" t="s">
        <v>1564</v>
      </c>
      <c r="C1513">
        <v>18</v>
      </c>
      <c r="D1513" s="1" t="s">
        <v>14</v>
      </c>
      <c r="E1513" s="1" t="s">
        <v>8</v>
      </c>
      <c r="F1513" s="1" t="s">
        <v>34</v>
      </c>
      <c r="G1513" s="2">
        <v>45697</v>
      </c>
      <c r="H1513" s="1" t="s">
        <v>237</v>
      </c>
      <c r="I1513">
        <v>19.16</v>
      </c>
      <c r="J1513" s="1" t="s">
        <v>240</v>
      </c>
      <c r="K1513" s="2">
        <v>45701</v>
      </c>
      <c r="L1513" s="2"/>
      <c r="M1513" t="b">
        <v>0</v>
      </c>
      <c r="N1513">
        <v>371</v>
      </c>
      <c r="O1513">
        <v>12</v>
      </c>
      <c r="P1513" s="2">
        <v>46045</v>
      </c>
      <c r="Q1513">
        <v>1</v>
      </c>
      <c r="R1513">
        <v>5.59</v>
      </c>
    </row>
    <row r="1514" spans="2:18" x14ac:dyDescent="0.25">
      <c r="B1514" s="1" t="s">
        <v>1565</v>
      </c>
      <c r="C1514">
        <v>36</v>
      </c>
      <c r="D1514" s="1" t="s">
        <v>2055</v>
      </c>
      <c r="E1514" s="1" t="s">
        <v>17</v>
      </c>
      <c r="F1514" s="1" t="s">
        <v>34</v>
      </c>
      <c r="G1514" s="2">
        <v>45302</v>
      </c>
      <c r="H1514" s="1" t="s">
        <v>239</v>
      </c>
      <c r="I1514">
        <v>74.94</v>
      </c>
      <c r="J1514" s="1" t="s">
        <v>242</v>
      </c>
      <c r="K1514" s="2">
        <v>45303</v>
      </c>
      <c r="L1514" s="2"/>
      <c r="M1514" t="b">
        <v>0</v>
      </c>
      <c r="N1514">
        <v>769</v>
      </c>
      <c r="O1514">
        <v>25</v>
      </c>
      <c r="P1514" s="2">
        <v>46054</v>
      </c>
      <c r="Q1514">
        <v>1</v>
      </c>
      <c r="R1514">
        <v>15.2</v>
      </c>
    </row>
    <row r="1515" spans="2:18" x14ac:dyDescent="0.25">
      <c r="B1515" s="1" t="s">
        <v>1566</v>
      </c>
      <c r="C1515">
        <v>41</v>
      </c>
      <c r="D1515" s="1" t="s">
        <v>31</v>
      </c>
      <c r="E1515" s="1" t="s">
        <v>8</v>
      </c>
      <c r="F1515" s="1" t="s">
        <v>15</v>
      </c>
      <c r="G1515" s="2">
        <v>45184</v>
      </c>
      <c r="H1515" s="1" t="s">
        <v>241</v>
      </c>
      <c r="I1515">
        <v>37.47</v>
      </c>
      <c r="J1515" s="1" t="s">
        <v>242</v>
      </c>
      <c r="K1515" s="2">
        <v>45186</v>
      </c>
      <c r="L1515" s="2"/>
      <c r="M1515" t="b">
        <v>0</v>
      </c>
      <c r="N1515">
        <v>886</v>
      </c>
      <c r="O1515">
        <v>29</v>
      </c>
      <c r="P1515" s="2">
        <v>46050</v>
      </c>
      <c r="Q1515">
        <v>1</v>
      </c>
      <c r="R1515">
        <v>12.6</v>
      </c>
    </row>
    <row r="1516" spans="2:18" x14ac:dyDescent="0.25">
      <c r="B1516" s="1" t="s">
        <v>1567</v>
      </c>
      <c r="C1516">
        <v>31</v>
      </c>
      <c r="D1516" s="1" t="s">
        <v>14</v>
      </c>
      <c r="E1516" s="1" t="s">
        <v>43</v>
      </c>
      <c r="F1516" s="1" t="s">
        <v>9</v>
      </c>
      <c r="G1516" s="2">
        <v>45765</v>
      </c>
      <c r="H1516" s="1" t="s">
        <v>237</v>
      </c>
      <c r="I1516">
        <v>21.33</v>
      </c>
      <c r="J1516" s="1" t="s">
        <v>240</v>
      </c>
      <c r="K1516" s="2">
        <v>45765</v>
      </c>
      <c r="L1516" s="2"/>
      <c r="M1516" t="b">
        <v>0</v>
      </c>
      <c r="N1516">
        <v>307</v>
      </c>
      <c r="O1516">
        <v>10</v>
      </c>
      <c r="P1516" s="2">
        <v>46040</v>
      </c>
      <c r="Q1516">
        <v>2</v>
      </c>
      <c r="R1516">
        <v>6.56</v>
      </c>
    </row>
    <row r="1517" spans="2:18" x14ac:dyDescent="0.25">
      <c r="B1517" s="1" t="s">
        <v>1568</v>
      </c>
      <c r="C1517">
        <v>50</v>
      </c>
      <c r="D1517" s="1" t="s">
        <v>7</v>
      </c>
      <c r="E1517" s="1" t="s">
        <v>20</v>
      </c>
      <c r="F1517" s="1" t="s">
        <v>15</v>
      </c>
      <c r="G1517" s="2">
        <v>45299</v>
      </c>
      <c r="H1517" s="1" t="s">
        <v>241</v>
      </c>
      <c r="I1517">
        <v>38.36</v>
      </c>
      <c r="J1517" s="1" t="s">
        <v>240</v>
      </c>
      <c r="K1517" s="2">
        <v>45313</v>
      </c>
      <c r="L1517" s="2"/>
      <c r="M1517" t="b">
        <v>0</v>
      </c>
      <c r="N1517">
        <v>759</v>
      </c>
      <c r="O1517">
        <v>25</v>
      </c>
      <c r="P1517" s="2">
        <v>46044</v>
      </c>
      <c r="Q1517">
        <v>0</v>
      </c>
      <c r="R1517">
        <v>7.09</v>
      </c>
    </row>
    <row r="1518" spans="2:18" x14ac:dyDescent="0.25">
      <c r="B1518" s="1" t="s">
        <v>1569</v>
      </c>
      <c r="C1518">
        <v>26</v>
      </c>
      <c r="D1518" s="1" t="s">
        <v>14</v>
      </c>
      <c r="E1518" s="1" t="s">
        <v>8</v>
      </c>
      <c r="F1518" s="1" t="s">
        <v>9</v>
      </c>
      <c r="G1518" s="2">
        <v>45205</v>
      </c>
      <c r="H1518" s="1" t="s">
        <v>241</v>
      </c>
      <c r="I1518">
        <v>37.880000000000003</v>
      </c>
      <c r="J1518" s="1" t="s">
        <v>240</v>
      </c>
      <c r="K1518" s="2">
        <v>45212</v>
      </c>
      <c r="L1518" s="2"/>
      <c r="M1518" t="b">
        <v>0</v>
      </c>
      <c r="N1518">
        <v>860</v>
      </c>
      <c r="O1518">
        <v>28</v>
      </c>
      <c r="P1518" s="2">
        <v>46040</v>
      </c>
      <c r="Q1518">
        <v>1</v>
      </c>
      <c r="R1518">
        <v>6.89</v>
      </c>
    </row>
    <row r="1519" spans="2:18" x14ac:dyDescent="0.25">
      <c r="B1519" s="1" t="s">
        <v>1570</v>
      </c>
      <c r="C1519">
        <v>36</v>
      </c>
      <c r="D1519" s="1" t="s">
        <v>14</v>
      </c>
      <c r="E1519" s="1" t="s">
        <v>20</v>
      </c>
      <c r="F1519" s="1" t="s">
        <v>9</v>
      </c>
      <c r="G1519" s="2">
        <v>45975</v>
      </c>
      <c r="H1519" s="1" t="s">
        <v>239</v>
      </c>
      <c r="I1519">
        <v>77.89</v>
      </c>
      <c r="J1519" s="1" t="s">
        <v>240</v>
      </c>
      <c r="K1519" s="2">
        <v>45989</v>
      </c>
      <c r="L1519" s="2"/>
      <c r="M1519" t="b">
        <v>0</v>
      </c>
      <c r="N1519">
        <v>83</v>
      </c>
      <c r="O1519">
        <v>2</v>
      </c>
      <c r="P1519" s="2">
        <v>46044</v>
      </c>
      <c r="Q1519">
        <v>0</v>
      </c>
      <c r="R1519">
        <v>17.22</v>
      </c>
    </row>
    <row r="1520" spans="2:18" x14ac:dyDescent="0.25">
      <c r="B1520" s="1" t="s">
        <v>1571</v>
      </c>
      <c r="C1520">
        <v>34</v>
      </c>
      <c r="D1520" s="1" t="s">
        <v>7</v>
      </c>
      <c r="E1520" s="1" t="s">
        <v>8</v>
      </c>
      <c r="F1520" s="1" t="s">
        <v>9</v>
      </c>
      <c r="G1520" s="2">
        <v>45470</v>
      </c>
      <c r="H1520" s="1" t="s">
        <v>237</v>
      </c>
      <c r="I1520">
        <v>19.690000000000001</v>
      </c>
      <c r="J1520" s="1" t="s">
        <v>240</v>
      </c>
      <c r="K1520" s="2">
        <v>45480</v>
      </c>
      <c r="L1520" s="2">
        <v>45661</v>
      </c>
      <c r="M1520" t="b">
        <v>1</v>
      </c>
      <c r="N1520">
        <v>181</v>
      </c>
      <c r="O1520">
        <v>6</v>
      </c>
      <c r="P1520" s="2">
        <v>45699</v>
      </c>
      <c r="Q1520">
        <v>0</v>
      </c>
      <c r="R1520">
        <v>7.71</v>
      </c>
    </row>
    <row r="1521" spans="2:18" x14ac:dyDescent="0.25">
      <c r="B1521" s="1" t="s">
        <v>1572</v>
      </c>
      <c r="C1521">
        <v>33</v>
      </c>
      <c r="D1521" s="1" t="s">
        <v>14</v>
      </c>
      <c r="E1521" s="1" t="s">
        <v>36</v>
      </c>
      <c r="F1521" s="1" t="s">
        <v>15</v>
      </c>
      <c r="G1521" s="2">
        <v>44981</v>
      </c>
      <c r="H1521" s="1" t="s">
        <v>239</v>
      </c>
      <c r="I1521">
        <v>72.47</v>
      </c>
      <c r="J1521" s="1" t="s">
        <v>240</v>
      </c>
      <c r="K1521" s="2">
        <v>44929</v>
      </c>
      <c r="L1521" s="2"/>
      <c r="M1521" t="b">
        <v>0</v>
      </c>
      <c r="N1521">
        <v>1143</v>
      </c>
      <c r="O1521">
        <v>38</v>
      </c>
      <c r="P1521" s="2">
        <v>46048</v>
      </c>
      <c r="Q1521">
        <v>1</v>
      </c>
      <c r="R1521">
        <v>14.75</v>
      </c>
    </row>
    <row r="1522" spans="2:18" x14ac:dyDescent="0.25">
      <c r="B1522" s="1" t="s">
        <v>1573</v>
      </c>
      <c r="C1522">
        <v>33</v>
      </c>
      <c r="D1522" s="1" t="s">
        <v>7</v>
      </c>
      <c r="E1522" s="1" t="s">
        <v>8</v>
      </c>
      <c r="F1522" s="1" t="s">
        <v>15</v>
      </c>
      <c r="G1522" s="2">
        <v>45484</v>
      </c>
      <c r="H1522" s="1" t="s">
        <v>237</v>
      </c>
      <c r="I1522">
        <v>19.649999999999999</v>
      </c>
      <c r="J1522" s="1" t="s">
        <v>240</v>
      </c>
      <c r="K1522" s="2">
        <v>45498</v>
      </c>
      <c r="L1522" s="2"/>
      <c r="M1522" t="b">
        <v>0</v>
      </c>
      <c r="N1522">
        <v>574</v>
      </c>
      <c r="O1522">
        <v>19</v>
      </c>
      <c r="P1522" s="2">
        <v>46041</v>
      </c>
      <c r="Q1522">
        <v>3</v>
      </c>
      <c r="R1522">
        <v>1.47</v>
      </c>
    </row>
    <row r="1523" spans="2:18" x14ac:dyDescent="0.25">
      <c r="B1523" s="1" t="s">
        <v>1574</v>
      </c>
      <c r="C1523">
        <v>35</v>
      </c>
      <c r="D1523" s="1" t="s">
        <v>14</v>
      </c>
      <c r="E1523" s="1" t="s">
        <v>8</v>
      </c>
      <c r="F1523" s="1" t="s">
        <v>15</v>
      </c>
      <c r="G1523" s="2">
        <v>45446</v>
      </c>
      <c r="H1523" s="1" t="s">
        <v>239</v>
      </c>
      <c r="I1523">
        <v>80.62</v>
      </c>
      <c r="J1523" s="1" t="s">
        <v>238</v>
      </c>
      <c r="K1523" s="2">
        <v>45449</v>
      </c>
      <c r="L1523" s="2"/>
      <c r="M1523" t="b">
        <v>0</v>
      </c>
      <c r="N1523">
        <v>623</v>
      </c>
      <c r="O1523">
        <v>20</v>
      </c>
      <c r="P1523" s="2">
        <v>46044</v>
      </c>
      <c r="Q1523">
        <v>1</v>
      </c>
      <c r="R1523">
        <v>21</v>
      </c>
    </row>
    <row r="1524" spans="2:18" x14ac:dyDescent="0.25">
      <c r="B1524" s="1" t="s">
        <v>1575</v>
      </c>
      <c r="C1524">
        <v>42</v>
      </c>
      <c r="D1524" s="1" t="s">
        <v>7</v>
      </c>
      <c r="E1524" s="1" t="s">
        <v>28</v>
      </c>
      <c r="F1524" s="1" t="s">
        <v>12</v>
      </c>
      <c r="G1524" s="2">
        <v>45900</v>
      </c>
      <c r="H1524" s="1" t="s">
        <v>239</v>
      </c>
      <c r="I1524">
        <v>67.7</v>
      </c>
      <c r="J1524" s="1" t="s">
        <v>240</v>
      </c>
      <c r="K1524" s="2">
        <v>45902</v>
      </c>
      <c r="L1524" s="2"/>
      <c r="M1524" t="b">
        <v>0</v>
      </c>
      <c r="N1524">
        <v>170</v>
      </c>
      <c r="O1524">
        <v>5</v>
      </c>
      <c r="P1524" s="2">
        <v>46047</v>
      </c>
      <c r="Q1524">
        <v>1</v>
      </c>
      <c r="R1524">
        <v>20.149999999999999</v>
      </c>
    </row>
    <row r="1525" spans="2:18" x14ac:dyDescent="0.25">
      <c r="B1525" s="1" t="s">
        <v>1576</v>
      </c>
      <c r="C1525">
        <v>46</v>
      </c>
      <c r="D1525" s="1" t="s">
        <v>7</v>
      </c>
      <c r="E1525" s="1" t="s">
        <v>17</v>
      </c>
      <c r="F1525" s="1" t="s">
        <v>9</v>
      </c>
      <c r="G1525" s="2">
        <v>45728</v>
      </c>
      <c r="H1525" s="1" t="s">
        <v>237</v>
      </c>
      <c r="I1525">
        <v>21.73</v>
      </c>
      <c r="J1525" s="1" t="s">
        <v>240</v>
      </c>
      <c r="K1525" s="2">
        <v>45740</v>
      </c>
      <c r="L1525" s="2">
        <v>46015</v>
      </c>
      <c r="M1525" t="b">
        <v>1</v>
      </c>
      <c r="N1525">
        <v>275</v>
      </c>
      <c r="O1525">
        <v>9</v>
      </c>
      <c r="P1525" s="2">
        <v>45857</v>
      </c>
      <c r="Q1525">
        <v>3</v>
      </c>
      <c r="R1525">
        <v>0</v>
      </c>
    </row>
    <row r="1526" spans="2:18" x14ac:dyDescent="0.25">
      <c r="B1526" s="1" t="s">
        <v>1577</v>
      </c>
      <c r="C1526">
        <v>34</v>
      </c>
      <c r="D1526" s="1" t="s">
        <v>2055</v>
      </c>
      <c r="E1526" s="1" t="s">
        <v>8</v>
      </c>
      <c r="F1526" s="1" t="s">
        <v>15</v>
      </c>
      <c r="G1526" s="2">
        <v>45142</v>
      </c>
      <c r="H1526" s="1" t="s">
        <v>237</v>
      </c>
      <c r="I1526">
        <v>21.22</v>
      </c>
      <c r="J1526" s="1" t="s">
        <v>240</v>
      </c>
      <c r="K1526" s="2">
        <v>45150</v>
      </c>
      <c r="L1526" s="2"/>
      <c r="M1526" t="b">
        <v>0</v>
      </c>
      <c r="N1526">
        <v>922</v>
      </c>
      <c r="O1526">
        <v>30</v>
      </c>
      <c r="P1526" s="2">
        <v>46053</v>
      </c>
      <c r="Q1526">
        <v>2</v>
      </c>
      <c r="R1526">
        <v>11.36</v>
      </c>
    </row>
    <row r="1527" spans="2:18" x14ac:dyDescent="0.25">
      <c r="B1527" s="1" t="s">
        <v>1578</v>
      </c>
      <c r="C1527">
        <v>41</v>
      </c>
      <c r="D1527" s="1" t="s">
        <v>14</v>
      </c>
      <c r="E1527" s="1" t="s">
        <v>17</v>
      </c>
      <c r="F1527" s="1" t="s">
        <v>12</v>
      </c>
      <c r="G1527" s="2">
        <v>45096</v>
      </c>
      <c r="H1527" s="1" t="s">
        <v>239</v>
      </c>
      <c r="I1527">
        <v>73.94</v>
      </c>
      <c r="J1527" s="1" t="s">
        <v>242</v>
      </c>
      <c r="K1527" s="2">
        <v>45102</v>
      </c>
      <c r="L1527" s="2"/>
      <c r="M1527" t="b">
        <v>0</v>
      </c>
      <c r="N1527">
        <v>970</v>
      </c>
      <c r="O1527">
        <v>32</v>
      </c>
      <c r="P1527" s="2">
        <v>46040</v>
      </c>
      <c r="Q1527">
        <v>0</v>
      </c>
      <c r="R1527">
        <v>15.16</v>
      </c>
    </row>
    <row r="1528" spans="2:18" x14ac:dyDescent="0.25">
      <c r="B1528" s="1" t="s">
        <v>1579</v>
      </c>
      <c r="C1528">
        <v>28</v>
      </c>
      <c r="D1528" s="1" t="s">
        <v>7</v>
      </c>
      <c r="E1528" s="1" t="s">
        <v>8</v>
      </c>
      <c r="F1528" s="1" t="s">
        <v>18</v>
      </c>
      <c r="G1528" s="2">
        <v>45607</v>
      </c>
      <c r="H1528" s="1" t="s">
        <v>239</v>
      </c>
      <c r="I1528">
        <v>71.91</v>
      </c>
      <c r="J1528" s="1" t="s">
        <v>240</v>
      </c>
      <c r="K1528" s="2">
        <v>45615</v>
      </c>
      <c r="L1528" s="2">
        <v>45806</v>
      </c>
      <c r="M1528" t="b">
        <v>1</v>
      </c>
      <c r="N1528">
        <v>191</v>
      </c>
      <c r="O1528">
        <v>6</v>
      </c>
      <c r="P1528" s="2">
        <v>45766</v>
      </c>
      <c r="Q1528">
        <v>0</v>
      </c>
      <c r="R1528">
        <v>16.760000000000002</v>
      </c>
    </row>
    <row r="1529" spans="2:18" x14ac:dyDescent="0.25">
      <c r="B1529" s="1" t="s">
        <v>1580</v>
      </c>
      <c r="C1529">
        <v>41</v>
      </c>
      <c r="D1529" s="1" t="s">
        <v>31</v>
      </c>
      <c r="E1529" s="1" t="s">
        <v>28</v>
      </c>
      <c r="F1529" s="1" t="s">
        <v>34</v>
      </c>
      <c r="G1529" s="2">
        <v>44980</v>
      </c>
      <c r="H1529" s="1" t="s">
        <v>237</v>
      </c>
      <c r="I1529">
        <v>19.350000000000001</v>
      </c>
      <c r="J1529" s="1" t="s">
        <v>240</v>
      </c>
      <c r="K1529" s="2">
        <v>44994</v>
      </c>
      <c r="L1529" s="2"/>
      <c r="M1529" t="b">
        <v>0</v>
      </c>
      <c r="N1529">
        <v>1078</v>
      </c>
      <c r="O1529">
        <v>35</v>
      </c>
      <c r="P1529" s="2">
        <v>46040</v>
      </c>
      <c r="Q1529">
        <v>2</v>
      </c>
      <c r="R1529">
        <v>10.55</v>
      </c>
    </row>
    <row r="1530" spans="2:18" x14ac:dyDescent="0.25">
      <c r="B1530" s="1" t="s">
        <v>1581</v>
      </c>
      <c r="C1530">
        <v>27</v>
      </c>
      <c r="D1530" s="1" t="s">
        <v>14</v>
      </c>
      <c r="E1530" s="1" t="s">
        <v>26</v>
      </c>
      <c r="F1530" s="1" t="s">
        <v>12</v>
      </c>
      <c r="G1530" s="2">
        <v>45286</v>
      </c>
      <c r="H1530" s="1" t="s">
        <v>241</v>
      </c>
      <c r="I1530">
        <v>34.549999999999997</v>
      </c>
      <c r="J1530" s="1" t="s">
        <v>240</v>
      </c>
      <c r="K1530" s="2">
        <v>45290</v>
      </c>
      <c r="L1530" s="2"/>
      <c r="M1530" t="b">
        <v>0</v>
      </c>
      <c r="N1530">
        <v>782</v>
      </c>
      <c r="O1530">
        <v>26</v>
      </c>
      <c r="P1530" s="2">
        <v>46042</v>
      </c>
      <c r="Q1530">
        <v>0</v>
      </c>
      <c r="R1530">
        <v>16.61</v>
      </c>
    </row>
    <row r="1531" spans="2:18" x14ac:dyDescent="0.25">
      <c r="B1531" s="1" t="s">
        <v>1582</v>
      </c>
      <c r="C1531">
        <v>44</v>
      </c>
      <c r="D1531" s="1" t="s">
        <v>14</v>
      </c>
      <c r="E1531" s="1" t="s">
        <v>8</v>
      </c>
      <c r="F1531" s="1" t="s">
        <v>18</v>
      </c>
      <c r="G1531" s="2">
        <v>45052</v>
      </c>
      <c r="H1531" s="1" t="s">
        <v>239</v>
      </c>
      <c r="I1531">
        <v>87.62</v>
      </c>
      <c r="J1531" s="1" t="s">
        <v>242</v>
      </c>
      <c r="K1531" s="2">
        <v>45095</v>
      </c>
      <c r="L1531" s="2"/>
      <c r="M1531" t="b">
        <v>0</v>
      </c>
      <c r="N1531">
        <v>977</v>
      </c>
      <c r="O1531">
        <v>32</v>
      </c>
      <c r="P1531" s="2">
        <v>46047</v>
      </c>
      <c r="Q1531">
        <v>1</v>
      </c>
      <c r="R1531">
        <v>20.010000000000002</v>
      </c>
    </row>
    <row r="1532" spans="2:18" x14ac:dyDescent="0.25">
      <c r="B1532" s="1" t="s">
        <v>1583</v>
      </c>
      <c r="C1532">
        <v>54</v>
      </c>
      <c r="D1532" s="1" t="s">
        <v>7</v>
      </c>
      <c r="E1532" s="1" t="s">
        <v>57</v>
      </c>
      <c r="F1532" s="1" t="s">
        <v>12</v>
      </c>
      <c r="G1532" s="2">
        <v>44950</v>
      </c>
      <c r="H1532" s="1" t="s">
        <v>237</v>
      </c>
      <c r="I1532">
        <v>18.29</v>
      </c>
      <c r="J1532" s="1" t="s">
        <v>238</v>
      </c>
      <c r="K1532" s="2">
        <v>44963</v>
      </c>
      <c r="L1532" s="2"/>
      <c r="M1532" t="b">
        <v>0</v>
      </c>
      <c r="N1532">
        <v>1109</v>
      </c>
      <c r="O1532">
        <v>36</v>
      </c>
      <c r="P1532" s="2">
        <v>46047</v>
      </c>
      <c r="Q1532">
        <v>0</v>
      </c>
      <c r="R1532">
        <v>6.96</v>
      </c>
    </row>
    <row r="1533" spans="2:18" x14ac:dyDescent="0.25">
      <c r="B1533" s="1" t="s">
        <v>1584</v>
      </c>
      <c r="C1533">
        <v>33</v>
      </c>
      <c r="D1533" s="1" t="s">
        <v>14</v>
      </c>
      <c r="E1533" s="1" t="s">
        <v>28</v>
      </c>
      <c r="F1533" s="1" t="s">
        <v>34</v>
      </c>
      <c r="G1533" s="2">
        <v>45962</v>
      </c>
      <c r="H1533" s="1" t="s">
        <v>241</v>
      </c>
      <c r="I1533">
        <v>44.06</v>
      </c>
      <c r="J1533" s="1" t="s">
        <v>240</v>
      </c>
      <c r="K1533" s="2">
        <v>46002</v>
      </c>
      <c r="L1533" s="2"/>
      <c r="M1533" t="b">
        <v>0</v>
      </c>
      <c r="N1533">
        <v>70</v>
      </c>
      <c r="O1533">
        <v>2</v>
      </c>
      <c r="P1533" s="2">
        <v>46054</v>
      </c>
      <c r="Q1533">
        <v>1</v>
      </c>
      <c r="R1533">
        <v>4.5</v>
      </c>
    </row>
    <row r="1534" spans="2:18" x14ac:dyDescent="0.25">
      <c r="B1534" s="1" t="s">
        <v>1585</v>
      </c>
      <c r="C1534">
        <v>18</v>
      </c>
      <c r="D1534" s="1" t="s">
        <v>7</v>
      </c>
      <c r="E1534" s="1" t="s">
        <v>50</v>
      </c>
      <c r="F1534" s="1" t="s">
        <v>34</v>
      </c>
      <c r="G1534" s="2">
        <v>45028</v>
      </c>
      <c r="H1534" s="1" t="s">
        <v>241</v>
      </c>
      <c r="I1534">
        <v>36.43</v>
      </c>
      <c r="J1534" s="1" t="s">
        <v>240</v>
      </c>
      <c r="K1534" s="2">
        <v>45030</v>
      </c>
      <c r="L1534" s="2"/>
      <c r="M1534" t="b">
        <v>0</v>
      </c>
      <c r="N1534">
        <v>1042</v>
      </c>
      <c r="O1534">
        <v>34</v>
      </c>
      <c r="P1534" s="2">
        <v>46050</v>
      </c>
      <c r="Q1534">
        <v>3</v>
      </c>
      <c r="R1534">
        <v>1.9</v>
      </c>
    </row>
    <row r="1535" spans="2:18" x14ac:dyDescent="0.25">
      <c r="B1535" s="1" t="s">
        <v>1586</v>
      </c>
      <c r="C1535">
        <v>29</v>
      </c>
      <c r="D1535" s="1" t="s">
        <v>7</v>
      </c>
      <c r="E1535" s="1" t="s">
        <v>43</v>
      </c>
      <c r="F1535" s="1" t="s">
        <v>18</v>
      </c>
      <c r="G1535" s="2">
        <v>44937</v>
      </c>
      <c r="H1535" s="1" t="s">
        <v>237</v>
      </c>
      <c r="I1535">
        <v>18.829999999999998</v>
      </c>
      <c r="J1535" s="1" t="s">
        <v>240</v>
      </c>
      <c r="K1535" s="2">
        <v>44938</v>
      </c>
      <c r="L1535" s="2">
        <v>45046</v>
      </c>
      <c r="M1535" t="b">
        <v>1</v>
      </c>
      <c r="N1535">
        <v>108</v>
      </c>
      <c r="O1535">
        <v>3</v>
      </c>
      <c r="P1535" s="2">
        <v>44990</v>
      </c>
      <c r="Q1535">
        <v>1</v>
      </c>
      <c r="R1535">
        <v>9.51</v>
      </c>
    </row>
    <row r="1536" spans="2:18" x14ac:dyDescent="0.25">
      <c r="B1536" s="1" t="s">
        <v>1587</v>
      </c>
      <c r="C1536">
        <v>45</v>
      </c>
      <c r="D1536" s="1" t="s">
        <v>7</v>
      </c>
      <c r="E1536" s="1" t="s">
        <v>43</v>
      </c>
      <c r="F1536" s="1" t="s">
        <v>34</v>
      </c>
      <c r="G1536" s="2">
        <v>45978</v>
      </c>
      <c r="H1536" s="1" t="s">
        <v>243</v>
      </c>
      <c r="I1536">
        <v>87.01</v>
      </c>
      <c r="J1536" s="1" t="s">
        <v>240</v>
      </c>
      <c r="K1536" s="2">
        <v>45979</v>
      </c>
      <c r="L1536" s="2">
        <v>46052</v>
      </c>
      <c r="M1536" t="b">
        <v>1</v>
      </c>
      <c r="N1536">
        <v>73</v>
      </c>
      <c r="O1536">
        <v>2</v>
      </c>
      <c r="P1536" s="2">
        <v>45919</v>
      </c>
      <c r="Q1536">
        <v>1</v>
      </c>
      <c r="R1536">
        <v>21.37</v>
      </c>
    </row>
    <row r="1537" spans="2:18" x14ac:dyDescent="0.25">
      <c r="B1537" s="1" t="s">
        <v>1588</v>
      </c>
      <c r="C1537">
        <v>39</v>
      </c>
      <c r="D1537" s="1" t="s">
        <v>7</v>
      </c>
      <c r="E1537" s="1" t="s">
        <v>50</v>
      </c>
      <c r="F1537" s="1" t="s">
        <v>9</v>
      </c>
      <c r="G1537" s="2">
        <v>45139</v>
      </c>
      <c r="H1537" s="1" t="s">
        <v>237</v>
      </c>
      <c r="I1537">
        <v>18.510000000000002</v>
      </c>
      <c r="J1537" s="1" t="s">
        <v>238</v>
      </c>
      <c r="K1537" s="2">
        <v>45149</v>
      </c>
      <c r="L1537" s="2"/>
      <c r="M1537" t="b">
        <v>0</v>
      </c>
      <c r="N1537">
        <v>923</v>
      </c>
      <c r="O1537">
        <v>30</v>
      </c>
      <c r="P1537" s="2">
        <v>46052</v>
      </c>
      <c r="Q1537">
        <v>4</v>
      </c>
      <c r="R1537">
        <v>2.74</v>
      </c>
    </row>
    <row r="1538" spans="2:18" x14ac:dyDescent="0.25">
      <c r="B1538" s="1" t="s">
        <v>1589</v>
      </c>
      <c r="C1538">
        <v>36</v>
      </c>
      <c r="D1538" s="1" t="s">
        <v>7</v>
      </c>
      <c r="E1538" s="1" t="s">
        <v>11</v>
      </c>
      <c r="F1538" s="1" t="s">
        <v>15</v>
      </c>
      <c r="G1538" s="2">
        <v>45847</v>
      </c>
      <c r="H1538" s="1" t="s">
        <v>239</v>
      </c>
      <c r="I1538">
        <v>80.72</v>
      </c>
      <c r="J1538" s="1" t="s">
        <v>240</v>
      </c>
      <c r="K1538" s="2">
        <v>45852</v>
      </c>
      <c r="L1538" s="2">
        <v>46035</v>
      </c>
      <c r="M1538" t="b">
        <v>1</v>
      </c>
      <c r="N1538">
        <v>183</v>
      </c>
      <c r="O1538">
        <v>6</v>
      </c>
      <c r="P1538" s="2">
        <v>45887</v>
      </c>
      <c r="Q1538">
        <v>2</v>
      </c>
      <c r="R1538">
        <v>14.92</v>
      </c>
    </row>
    <row r="1539" spans="2:18" x14ac:dyDescent="0.25">
      <c r="B1539" s="1" t="s">
        <v>1590</v>
      </c>
      <c r="C1539">
        <v>43</v>
      </c>
      <c r="D1539" s="1" t="s">
        <v>14</v>
      </c>
      <c r="E1539" s="1" t="s">
        <v>50</v>
      </c>
      <c r="F1539" s="1"/>
      <c r="G1539" s="2">
        <v>44962</v>
      </c>
      <c r="H1539" s="1" t="s">
        <v>241</v>
      </c>
      <c r="I1539">
        <v>42.41</v>
      </c>
      <c r="J1539" s="1" t="s">
        <v>242</v>
      </c>
      <c r="K1539" s="2">
        <v>44976</v>
      </c>
      <c r="L1539" s="2"/>
      <c r="M1539" t="b">
        <v>0</v>
      </c>
      <c r="N1539">
        <v>1096</v>
      </c>
      <c r="O1539">
        <v>36</v>
      </c>
      <c r="P1539" s="2">
        <v>46050</v>
      </c>
      <c r="Q1539">
        <v>1</v>
      </c>
      <c r="R1539">
        <v>7.77</v>
      </c>
    </row>
    <row r="1540" spans="2:18" x14ac:dyDescent="0.25">
      <c r="B1540" s="1" t="s">
        <v>1591</v>
      </c>
      <c r="C1540">
        <v>38</v>
      </c>
      <c r="D1540" s="1" t="s">
        <v>7</v>
      </c>
      <c r="E1540" s="1" t="s">
        <v>43</v>
      </c>
      <c r="F1540" s="1" t="s">
        <v>21</v>
      </c>
      <c r="G1540" s="2">
        <v>45100</v>
      </c>
      <c r="H1540" s="1" t="s">
        <v>241</v>
      </c>
      <c r="I1540">
        <v>37.270000000000003</v>
      </c>
      <c r="J1540" s="1" t="s">
        <v>238</v>
      </c>
      <c r="K1540" s="2">
        <v>45100</v>
      </c>
      <c r="L1540" s="2">
        <v>45502</v>
      </c>
      <c r="M1540" t="b">
        <v>1</v>
      </c>
      <c r="N1540">
        <v>402</v>
      </c>
      <c r="O1540">
        <v>13</v>
      </c>
      <c r="P1540" s="2">
        <v>45346</v>
      </c>
      <c r="Q1540">
        <v>2</v>
      </c>
      <c r="R1540">
        <v>7.66</v>
      </c>
    </row>
    <row r="1541" spans="2:18" x14ac:dyDescent="0.25">
      <c r="B1541" s="1" t="s">
        <v>1592</v>
      </c>
      <c r="C1541">
        <v>45</v>
      </c>
      <c r="D1541" s="1" t="s">
        <v>14</v>
      </c>
      <c r="E1541" s="1" t="s">
        <v>50</v>
      </c>
      <c r="F1541" s="1" t="s">
        <v>15</v>
      </c>
      <c r="G1541" s="2">
        <v>45051</v>
      </c>
      <c r="H1541" s="1" t="s">
        <v>241</v>
      </c>
      <c r="I1541">
        <v>35.06</v>
      </c>
      <c r="J1541" s="1" t="s">
        <v>242</v>
      </c>
      <c r="K1541" s="2">
        <v>45056</v>
      </c>
      <c r="L1541" s="2"/>
      <c r="M1541" t="b">
        <v>0</v>
      </c>
      <c r="N1541">
        <v>1016</v>
      </c>
      <c r="O1541">
        <v>33</v>
      </c>
      <c r="P1541" s="2">
        <v>46049</v>
      </c>
      <c r="Q1541">
        <v>1</v>
      </c>
      <c r="R1541">
        <v>14.3</v>
      </c>
    </row>
    <row r="1542" spans="2:18" x14ac:dyDescent="0.25">
      <c r="B1542" s="1" t="s">
        <v>1593</v>
      </c>
      <c r="C1542">
        <v>42</v>
      </c>
      <c r="D1542" s="1" t="s">
        <v>14</v>
      </c>
      <c r="E1542" s="1" t="s">
        <v>50</v>
      </c>
      <c r="F1542" s="1" t="s">
        <v>34</v>
      </c>
      <c r="G1542" s="2">
        <v>45722</v>
      </c>
      <c r="H1542" s="1" t="s">
        <v>237</v>
      </c>
      <c r="I1542">
        <v>16.78</v>
      </c>
      <c r="J1542" s="1" t="s">
        <v>240</v>
      </c>
      <c r="K1542" s="2">
        <v>45725</v>
      </c>
      <c r="L1542" s="2"/>
      <c r="M1542" t="b">
        <v>0</v>
      </c>
      <c r="N1542">
        <v>347</v>
      </c>
      <c r="O1542">
        <v>11</v>
      </c>
      <c r="P1542" s="2">
        <v>46043</v>
      </c>
      <c r="Q1542">
        <v>2</v>
      </c>
      <c r="R1542">
        <v>6.87</v>
      </c>
    </row>
    <row r="1543" spans="2:18" x14ac:dyDescent="0.25">
      <c r="B1543" s="1" t="s">
        <v>1594</v>
      </c>
      <c r="C1543">
        <v>48</v>
      </c>
      <c r="D1543" s="1" t="s">
        <v>7</v>
      </c>
      <c r="E1543" s="1" t="s">
        <v>28</v>
      </c>
      <c r="F1543" s="1" t="s">
        <v>21</v>
      </c>
      <c r="G1543" s="2">
        <v>45625</v>
      </c>
      <c r="H1543" s="1" t="s">
        <v>239</v>
      </c>
      <c r="I1543">
        <v>82.69</v>
      </c>
      <c r="J1543" s="1" t="s">
        <v>242</v>
      </c>
      <c r="K1543" s="2">
        <v>45638</v>
      </c>
      <c r="L1543" s="2"/>
      <c r="M1543" t="b">
        <v>0</v>
      </c>
      <c r="N1543">
        <v>434</v>
      </c>
      <c r="O1543">
        <v>14</v>
      </c>
      <c r="P1543" s="2">
        <v>46044</v>
      </c>
      <c r="R1543">
        <v>15.08</v>
      </c>
    </row>
    <row r="1544" spans="2:18" x14ac:dyDescent="0.25">
      <c r="B1544" s="1" t="s">
        <v>1595</v>
      </c>
      <c r="C1544">
        <v>37</v>
      </c>
      <c r="D1544" s="1" t="s">
        <v>31</v>
      </c>
      <c r="E1544" s="1" t="s">
        <v>50</v>
      </c>
      <c r="F1544" s="1" t="s">
        <v>9</v>
      </c>
      <c r="G1544" s="2">
        <v>45462</v>
      </c>
      <c r="H1544" s="1" t="s">
        <v>241</v>
      </c>
      <c r="I1544">
        <v>40.21</v>
      </c>
      <c r="J1544" s="1" t="s">
        <v>240</v>
      </c>
      <c r="K1544" s="2">
        <v>45463</v>
      </c>
      <c r="L1544" s="2"/>
      <c r="M1544" t="b">
        <v>0</v>
      </c>
      <c r="N1544">
        <v>609</v>
      </c>
      <c r="O1544">
        <v>20</v>
      </c>
      <c r="P1544" s="2">
        <v>46040</v>
      </c>
      <c r="Q1544">
        <v>1</v>
      </c>
      <c r="R1544">
        <v>20.63</v>
      </c>
    </row>
    <row r="1545" spans="2:18" x14ac:dyDescent="0.25">
      <c r="B1545" s="1" t="s">
        <v>1596</v>
      </c>
      <c r="C1545">
        <v>42</v>
      </c>
      <c r="D1545" s="1" t="s">
        <v>7</v>
      </c>
      <c r="E1545" s="1" t="s">
        <v>28</v>
      </c>
      <c r="F1545" s="1" t="s">
        <v>123</v>
      </c>
      <c r="G1545" s="2">
        <v>45199</v>
      </c>
      <c r="H1545" s="1" t="s">
        <v>239</v>
      </c>
      <c r="I1545">
        <v>85.71</v>
      </c>
      <c r="J1545" s="1" t="s">
        <v>240</v>
      </c>
      <c r="K1545" s="2">
        <v>45087</v>
      </c>
      <c r="L1545" s="2"/>
      <c r="M1545" t="b">
        <v>0</v>
      </c>
      <c r="N1545">
        <v>985</v>
      </c>
      <c r="O1545">
        <v>32</v>
      </c>
      <c r="P1545" s="2">
        <v>46047</v>
      </c>
      <c r="Q1545">
        <v>0</v>
      </c>
      <c r="R1545">
        <v>10.26</v>
      </c>
    </row>
    <row r="1546" spans="2:18" x14ac:dyDescent="0.25">
      <c r="B1546" s="1" t="s">
        <v>1597</v>
      </c>
      <c r="C1546">
        <v>31</v>
      </c>
      <c r="D1546" s="1" t="s">
        <v>14</v>
      </c>
      <c r="E1546" s="1" t="s">
        <v>43</v>
      </c>
      <c r="F1546" s="1" t="s">
        <v>12</v>
      </c>
      <c r="G1546" s="2">
        <v>45027</v>
      </c>
      <c r="H1546" s="1" t="s">
        <v>241</v>
      </c>
      <c r="I1546">
        <v>38.14</v>
      </c>
      <c r="J1546" s="1" t="s">
        <v>238</v>
      </c>
      <c r="K1546" s="2">
        <v>45040</v>
      </c>
      <c r="L1546" s="2"/>
      <c r="M1546" t="b">
        <v>0</v>
      </c>
      <c r="N1546">
        <v>1032</v>
      </c>
      <c r="O1546">
        <v>34</v>
      </c>
      <c r="P1546" s="2">
        <v>46049</v>
      </c>
      <c r="Q1546">
        <v>5</v>
      </c>
      <c r="R1546">
        <v>12.19</v>
      </c>
    </row>
    <row r="1547" spans="2:18" x14ac:dyDescent="0.25">
      <c r="B1547" s="1" t="s">
        <v>1598</v>
      </c>
      <c r="C1547">
        <v>29</v>
      </c>
      <c r="D1547" s="1" t="s">
        <v>7</v>
      </c>
      <c r="E1547" s="1" t="s">
        <v>126</v>
      </c>
      <c r="F1547" s="1" t="s">
        <v>9</v>
      </c>
      <c r="G1547" s="2">
        <v>45568</v>
      </c>
      <c r="H1547" s="1" t="s">
        <v>237</v>
      </c>
      <c r="I1547">
        <v>16.829999999999998</v>
      </c>
      <c r="J1547" s="1" t="s">
        <v>240</v>
      </c>
      <c r="K1547" s="2">
        <v>45582</v>
      </c>
      <c r="L1547" s="2"/>
      <c r="M1547" t="b">
        <v>0</v>
      </c>
      <c r="N1547">
        <v>490</v>
      </c>
      <c r="O1547">
        <v>16</v>
      </c>
      <c r="P1547" s="2">
        <v>46045</v>
      </c>
      <c r="Q1547">
        <v>1</v>
      </c>
      <c r="R1547">
        <v>1.8</v>
      </c>
    </row>
    <row r="1548" spans="2:18" x14ac:dyDescent="0.25">
      <c r="B1548" s="1" t="s">
        <v>1599</v>
      </c>
      <c r="C1548">
        <v>49</v>
      </c>
      <c r="D1548" s="1" t="s">
        <v>14</v>
      </c>
      <c r="E1548" s="1" t="s">
        <v>57</v>
      </c>
      <c r="F1548" s="1" t="s">
        <v>12</v>
      </c>
      <c r="G1548" s="2">
        <v>45187</v>
      </c>
      <c r="H1548" s="1" t="s">
        <v>237</v>
      </c>
      <c r="I1548">
        <v>15.42</v>
      </c>
      <c r="J1548" s="1" t="s">
        <v>240</v>
      </c>
      <c r="K1548" s="2">
        <v>44936</v>
      </c>
      <c r="L1548" s="2">
        <v>45410</v>
      </c>
      <c r="M1548" t="b">
        <v>1</v>
      </c>
      <c r="N1548">
        <v>474</v>
      </c>
      <c r="O1548">
        <v>15</v>
      </c>
      <c r="P1548" s="2">
        <v>45386</v>
      </c>
      <c r="Q1548">
        <v>1</v>
      </c>
      <c r="R1548">
        <v>5.37</v>
      </c>
    </row>
    <row r="1549" spans="2:18" x14ac:dyDescent="0.25">
      <c r="B1549" s="1" t="s">
        <v>1600</v>
      </c>
      <c r="C1549">
        <v>36</v>
      </c>
      <c r="D1549" s="1" t="s">
        <v>7</v>
      </c>
      <c r="E1549" s="1" t="s">
        <v>36</v>
      </c>
      <c r="F1549" s="1" t="s">
        <v>9</v>
      </c>
      <c r="G1549" s="2">
        <v>45592</v>
      </c>
      <c r="H1549" s="1" t="s">
        <v>237</v>
      </c>
      <c r="I1549">
        <v>97.13</v>
      </c>
      <c r="J1549" s="1" t="s">
        <v>240</v>
      </c>
      <c r="K1549" s="2">
        <v>45601</v>
      </c>
      <c r="L1549" s="2"/>
      <c r="M1549" t="b">
        <v>0</v>
      </c>
      <c r="N1549">
        <v>471</v>
      </c>
      <c r="O1549">
        <v>15</v>
      </c>
      <c r="P1549" s="2">
        <v>46040</v>
      </c>
      <c r="Q1549">
        <v>1</v>
      </c>
      <c r="R1549">
        <v>16.59</v>
      </c>
    </row>
    <row r="1550" spans="2:18" x14ac:dyDescent="0.25">
      <c r="B1550" s="1" t="s">
        <v>1601</v>
      </c>
      <c r="C1550">
        <v>41</v>
      </c>
      <c r="D1550" s="1" t="s">
        <v>7</v>
      </c>
      <c r="E1550" s="1" t="s">
        <v>50</v>
      </c>
      <c r="F1550" s="1" t="s">
        <v>34</v>
      </c>
      <c r="G1550" s="2">
        <v>45701</v>
      </c>
      <c r="H1550" s="1" t="s">
        <v>237</v>
      </c>
      <c r="I1550">
        <v>19.8</v>
      </c>
      <c r="J1550" s="1" t="s">
        <v>240</v>
      </c>
      <c r="K1550" s="2">
        <v>45703</v>
      </c>
      <c r="L1550" s="2"/>
      <c r="M1550" t="b">
        <v>0</v>
      </c>
      <c r="N1550">
        <v>369</v>
      </c>
      <c r="O1550">
        <v>12</v>
      </c>
      <c r="P1550" s="2">
        <v>46044</v>
      </c>
      <c r="Q1550">
        <v>2</v>
      </c>
      <c r="R1550">
        <v>9.3800000000000008</v>
      </c>
    </row>
    <row r="1551" spans="2:18" x14ac:dyDescent="0.25">
      <c r="B1551" s="1" t="s">
        <v>1602</v>
      </c>
      <c r="C1551">
        <v>35</v>
      </c>
      <c r="D1551" s="1" t="s">
        <v>7</v>
      </c>
      <c r="E1551" s="1" t="s">
        <v>20</v>
      </c>
      <c r="F1551" s="1" t="s">
        <v>9</v>
      </c>
      <c r="G1551" s="2">
        <v>45884</v>
      </c>
      <c r="H1551" s="1" t="s">
        <v>241</v>
      </c>
      <c r="I1551">
        <v>39.43</v>
      </c>
      <c r="J1551" s="1" t="s">
        <v>242</v>
      </c>
      <c r="K1551" s="2">
        <v>45885</v>
      </c>
      <c r="L1551" s="2">
        <v>45989</v>
      </c>
      <c r="M1551" t="b">
        <v>1</v>
      </c>
      <c r="N1551">
        <v>104</v>
      </c>
      <c r="O1551">
        <v>3</v>
      </c>
      <c r="P1551" s="2">
        <v>45962</v>
      </c>
      <c r="Q1551">
        <v>2</v>
      </c>
      <c r="R1551">
        <v>8.9600000000000009</v>
      </c>
    </row>
    <row r="1552" spans="2:18" x14ac:dyDescent="0.25">
      <c r="B1552" s="1" t="s">
        <v>1603</v>
      </c>
      <c r="C1552">
        <v>29</v>
      </c>
      <c r="D1552" s="1" t="s">
        <v>31</v>
      </c>
      <c r="E1552" s="1" t="s">
        <v>8</v>
      </c>
      <c r="F1552" s="1" t="s">
        <v>12</v>
      </c>
      <c r="G1552" s="2">
        <v>45483</v>
      </c>
      <c r="H1552" s="1" t="s">
        <v>241</v>
      </c>
      <c r="I1552">
        <v>39.869999999999997</v>
      </c>
      <c r="J1552" s="1" t="s">
        <v>242</v>
      </c>
      <c r="K1552" s="2">
        <v>45489</v>
      </c>
      <c r="L1552" s="2"/>
      <c r="M1552" t="b">
        <v>0</v>
      </c>
      <c r="N1552">
        <v>583</v>
      </c>
      <c r="O1552">
        <v>19</v>
      </c>
      <c r="P1552" s="2">
        <v>46052</v>
      </c>
      <c r="Q1552">
        <v>0</v>
      </c>
      <c r="R1552">
        <v>8.5299999999999994</v>
      </c>
    </row>
    <row r="1553" spans="2:18" x14ac:dyDescent="0.25">
      <c r="B1553" s="1" t="s">
        <v>1604</v>
      </c>
      <c r="C1553">
        <v>34</v>
      </c>
      <c r="D1553" s="1" t="s">
        <v>7</v>
      </c>
      <c r="E1553" s="1" t="s">
        <v>28</v>
      </c>
      <c r="F1553" s="1" t="s">
        <v>18</v>
      </c>
      <c r="G1553" s="2">
        <v>44932</v>
      </c>
      <c r="H1553" s="1" t="s">
        <v>241</v>
      </c>
      <c r="I1553">
        <v>34.53</v>
      </c>
      <c r="J1553" s="1" t="s">
        <v>242</v>
      </c>
      <c r="K1553" s="2">
        <v>44939</v>
      </c>
      <c r="L1553" s="2"/>
      <c r="M1553" t="b">
        <v>0</v>
      </c>
      <c r="N1553">
        <v>1133</v>
      </c>
      <c r="O1553">
        <v>37</v>
      </c>
      <c r="P1553" s="2">
        <v>46054</v>
      </c>
      <c r="Q1553">
        <v>1</v>
      </c>
      <c r="R1553">
        <v>8.8800000000000008</v>
      </c>
    </row>
    <row r="1554" spans="2:18" x14ac:dyDescent="0.25">
      <c r="B1554" s="1" t="s">
        <v>1605</v>
      </c>
      <c r="C1554">
        <v>47</v>
      </c>
      <c r="D1554" s="1" t="s">
        <v>7</v>
      </c>
      <c r="E1554" s="1" t="s">
        <v>8</v>
      </c>
      <c r="F1554" s="1" t="s">
        <v>34</v>
      </c>
      <c r="G1554" s="2">
        <v>45243</v>
      </c>
      <c r="H1554" s="1" t="s">
        <v>241</v>
      </c>
      <c r="I1554">
        <v>36.520000000000003</v>
      </c>
      <c r="J1554" s="1" t="s">
        <v>240</v>
      </c>
      <c r="K1554" s="2">
        <v>45250</v>
      </c>
      <c r="L1554" s="2"/>
      <c r="M1554" t="b">
        <v>0</v>
      </c>
      <c r="N1554">
        <v>822</v>
      </c>
      <c r="O1554">
        <v>27</v>
      </c>
      <c r="P1554" s="2">
        <v>46044</v>
      </c>
      <c r="Q1554">
        <v>1</v>
      </c>
      <c r="R1554">
        <v>5.68</v>
      </c>
    </row>
    <row r="1555" spans="2:18" x14ac:dyDescent="0.25">
      <c r="B1555" s="1" t="s">
        <v>1606</v>
      </c>
      <c r="C1555">
        <v>39</v>
      </c>
      <c r="D1555" s="1" t="s">
        <v>7</v>
      </c>
      <c r="E1555" s="1" t="s">
        <v>8</v>
      </c>
      <c r="F1555" s="1" t="s">
        <v>12</v>
      </c>
      <c r="G1555" s="2">
        <v>45888</v>
      </c>
      <c r="H1555" s="1" t="s">
        <v>241</v>
      </c>
      <c r="I1555">
        <v>44.44</v>
      </c>
      <c r="J1555" s="1" t="s">
        <v>240</v>
      </c>
      <c r="K1555" s="2">
        <v>45888</v>
      </c>
      <c r="L1555" s="2">
        <v>45958</v>
      </c>
      <c r="M1555" t="b">
        <v>1</v>
      </c>
      <c r="N1555">
        <v>70</v>
      </c>
      <c r="O1555">
        <v>2</v>
      </c>
      <c r="P1555" s="2">
        <v>45832</v>
      </c>
      <c r="Q1555">
        <v>0</v>
      </c>
      <c r="R1555">
        <v>12.53</v>
      </c>
    </row>
    <row r="1556" spans="2:18" x14ac:dyDescent="0.25">
      <c r="B1556" s="1" t="s">
        <v>1607</v>
      </c>
      <c r="C1556">
        <v>19</v>
      </c>
      <c r="D1556" s="1" t="s">
        <v>7</v>
      </c>
      <c r="E1556" s="1" t="s">
        <v>126</v>
      </c>
      <c r="F1556" s="1" t="s">
        <v>34</v>
      </c>
      <c r="G1556" s="2">
        <v>45527</v>
      </c>
      <c r="H1556" s="1" t="s">
        <v>243</v>
      </c>
      <c r="I1556">
        <v>209.48</v>
      </c>
      <c r="J1556" s="1" t="s">
        <v>240</v>
      </c>
      <c r="K1556" s="2">
        <v>45537</v>
      </c>
      <c r="L1556" s="2">
        <v>45790</v>
      </c>
      <c r="M1556" t="b">
        <v>1</v>
      </c>
      <c r="N1556">
        <v>253</v>
      </c>
      <c r="O1556">
        <v>8</v>
      </c>
      <c r="P1556" s="2">
        <v>45744</v>
      </c>
      <c r="Q1556">
        <v>2</v>
      </c>
      <c r="R1556">
        <v>23.13</v>
      </c>
    </row>
    <row r="1557" spans="2:18" x14ac:dyDescent="0.25">
      <c r="B1557" s="1" t="s">
        <v>1608</v>
      </c>
      <c r="C1557">
        <v>32</v>
      </c>
      <c r="D1557" s="1" t="s">
        <v>7</v>
      </c>
      <c r="E1557" s="1" t="s">
        <v>17</v>
      </c>
      <c r="F1557" s="1" t="s">
        <v>34</v>
      </c>
      <c r="G1557" s="2">
        <v>45624</v>
      </c>
      <c r="H1557" s="1" t="s">
        <v>237</v>
      </c>
      <c r="I1557">
        <v>17.84</v>
      </c>
      <c r="J1557" s="1" t="s">
        <v>240</v>
      </c>
      <c r="K1557" s="2">
        <v>45629</v>
      </c>
      <c r="L1557" s="2"/>
      <c r="M1557" t="b">
        <v>0</v>
      </c>
      <c r="N1557">
        <v>443</v>
      </c>
      <c r="O1557">
        <v>14</v>
      </c>
      <c r="P1557" s="2">
        <v>46046</v>
      </c>
      <c r="Q1557">
        <v>0</v>
      </c>
      <c r="R1557">
        <v>7.74</v>
      </c>
    </row>
    <row r="1558" spans="2:18" x14ac:dyDescent="0.25">
      <c r="B1558" s="1" t="s">
        <v>1609</v>
      </c>
      <c r="C1558">
        <v>50</v>
      </c>
      <c r="D1558" s="1" t="s">
        <v>7</v>
      </c>
      <c r="E1558" s="1" t="s">
        <v>43</v>
      </c>
      <c r="F1558" s="1" t="s">
        <v>9</v>
      </c>
      <c r="G1558" s="2">
        <v>45442</v>
      </c>
      <c r="H1558" s="1" t="s">
        <v>241</v>
      </c>
      <c r="I1558">
        <v>35.17</v>
      </c>
      <c r="J1558" s="1" t="s">
        <v>242</v>
      </c>
      <c r="K1558" s="2">
        <v>45443</v>
      </c>
      <c r="L1558" s="2"/>
      <c r="M1558" t="b">
        <v>0</v>
      </c>
      <c r="N1558">
        <v>629</v>
      </c>
      <c r="O1558">
        <v>20</v>
      </c>
      <c r="P1558" s="2">
        <v>46047</v>
      </c>
      <c r="Q1558">
        <v>0</v>
      </c>
      <c r="R1558">
        <v>9.7200000000000006</v>
      </c>
    </row>
    <row r="1559" spans="2:18" x14ac:dyDescent="0.25">
      <c r="B1559" s="1" t="s">
        <v>1610</v>
      </c>
      <c r="C1559">
        <v>32</v>
      </c>
      <c r="D1559" s="1" t="s">
        <v>14</v>
      </c>
      <c r="E1559" s="1" t="s">
        <v>8</v>
      </c>
      <c r="F1559" s="1" t="s">
        <v>9</v>
      </c>
      <c r="G1559" s="2">
        <v>45110</v>
      </c>
      <c r="H1559" s="1" t="s">
        <v>237</v>
      </c>
      <c r="I1559">
        <v>18.22</v>
      </c>
      <c r="J1559" s="1" t="s">
        <v>242</v>
      </c>
      <c r="K1559" s="2">
        <v>45123</v>
      </c>
      <c r="L1559" s="2"/>
      <c r="M1559" t="b">
        <v>0</v>
      </c>
      <c r="N1559">
        <v>949</v>
      </c>
      <c r="O1559">
        <v>31</v>
      </c>
      <c r="P1559" s="2">
        <v>46047</v>
      </c>
      <c r="Q1559">
        <v>3</v>
      </c>
      <c r="R1559">
        <v>5.23</v>
      </c>
    </row>
    <row r="1560" spans="2:18" x14ac:dyDescent="0.25">
      <c r="B1560" s="1" t="s">
        <v>1611</v>
      </c>
      <c r="D1560" s="1" t="s">
        <v>7</v>
      </c>
      <c r="E1560" s="1" t="s">
        <v>50</v>
      </c>
      <c r="F1560" s="1" t="s">
        <v>12</v>
      </c>
      <c r="G1560" s="2">
        <v>45937</v>
      </c>
      <c r="H1560" s="1" t="s">
        <v>239</v>
      </c>
      <c r="I1560">
        <v>77.010000000000005</v>
      </c>
      <c r="J1560" s="1" t="s">
        <v>238</v>
      </c>
      <c r="K1560" s="2">
        <v>45942</v>
      </c>
      <c r="L1560" s="2"/>
      <c r="M1560" t="b">
        <v>0</v>
      </c>
      <c r="N1560">
        <v>130</v>
      </c>
      <c r="O1560">
        <v>4</v>
      </c>
      <c r="P1560" s="2">
        <v>46045</v>
      </c>
      <c r="Q1560">
        <v>1</v>
      </c>
      <c r="R1560">
        <v>20.7</v>
      </c>
    </row>
    <row r="1561" spans="2:18" x14ac:dyDescent="0.25">
      <c r="B1561" s="1" t="s">
        <v>1612</v>
      </c>
      <c r="C1561">
        <v>51</v>
      </c>
      <c r="D1561" s="1" t="s">
        <v>7</v>
      </c>
      <c r="E1561" s="1" t="s">
        <v>28</v>
      </c>
      <c r="F1561" s="1" t="s">
        <v>18</v>
      </c>
      <c r="G1561" s="2">
        <v>45798</v>
      </c>
      <c r="H1561" s="1" t="s">
        <v>241</v>
      </c>
      <c r="I1561">
        <v>45.39</v>
      </c>
      <c r="J1561" s="1" t="s">
        <v>242</v>
      </c>
      <c r="K1561" s="2">
        <v>45801</v>
      </c>
      <c r="L1561" s="2"/>
      <c r="M1561" t="b">
        <v>0</v>
      </c>
      <c r="N1561">
        <v>271</v>
      </c>
      <c r="O1561">
        <v>9</v>
      </c>
      <c r="P1561" s="2">
        <v>46042</v>
      </c>
      <c r="Q1561">
        <v>0</v>
      </c>
      <c r="R1561">
        <v>14.09</v>
      </c>
    </row>
    <row r="1562" spans="2:18" x14ac:dyDescent="0.25">
      <c r="B1562" s="1" t="s">
        <v>1613</v>
      </c>
      <c r="C1562">
        <v>40</v>
      </c>
      <c r="D1562" s="1" t="s">
        <v>24</v>
      </c>
      <c r="E1562" s="1" t="s">
        <v>36</v>
      </c>
      <c r="F1562" s="1" t="s">
        <v>34</v>
      </c>
      <c r="G1562" s="2">
        <v>46048</v>
      </c>
      <c r="H1562" s="1" t="s">
        <v>241</v>
      </c>
      <c r="I1562">
        <v>38.409999999999997</v>
      </c>
      <c r="J1562" s="1" t="s">
        <v>240</v>
      </c>
      <c r="K1562" s="2">
        <v>46055</v>
      </c>
      <c r="L1562" s="2"/>
      <c r="M1562" t="b">
        <v>0</v>
      </c>
      <c r="N1562">
        <v>17</v>
      </c>
      <c r="O1562">
        <v>0</v>
      </c>
      <c r="P1562" s="2">
        <v>46041</v>
      </c>
      <c r="Q1562">
        <v>2</v>
      </c>
      <c r="R1562">
        <v>15.66</v>
      </c>
    </row>
    <row r="1563" spans="2:18" x14ac:dyDescent="0.25">
      <c r="B1563" s="1" t="s">
        <v>1614</v>
      </c>
      <c r="C1563">
        <v>33</v>
      </c>
      <c r="D1563" s="1" t="s">
        <v>14</v>
      </c>
      <c r="E1563" s="1" t="s">
        <v>32</v>
      </c>
      <c r="F1563" s="1" t="s">
        <v>12</v>
      </c>
      <c r="G1563" s="2">
        <v>45891</v>
      </c>
      <c r="H1563" s="1" t="s">
        <v>2861</v>
      </c>
      <c r="I1563">
        <v>71.48</v>
      </c>
      <c r="J1563" s="1" t="s">
        <v>242</v>
      </c>
      <c r="K1563" s="2">
        <v>45905</v>
      </c>
      <c r="L1563" s="2"/>
      <c r="M1563" t="b">
        <v>0</v>
      </c>
      <c r="N1563">
        <v>167</v>
      </c>
      <c r="O1563">
        <v>5</v>
      </c>
      <c r="P1563" s="2">
        <v>46052</v>
      </c>
      <c r="Q1563">
        <v>1</v>
      </c>
      <c r="R1563">
        <v>17.489999999999998</v>
      </c>
    </row>
    <row r="1564" spans="2:18" x14ac:dyDescent="0.25">
      <c r="B1564" s="1" t="s">
        <v>1615</v>
      </c>
      <c r="C1564">
        <v>31</v>
      </c>
      <c r="D1564" s="1" t="s">
        <v>31</v>
      </c>
      <c r="E1564" s="1" t="s">
        <v>26</v>
      </c>
      <c r="F1564" s="1" t="s">
        <v>15</v>
      </c>
      <c r="G1564" s="2">
        <v>45255</v>
      </c>
      <c r="H1564" s="1" t="s">
        <v>241</v>
      </c>
      <c r="I1564">
        <v>38.82</v>
      </c>
      <c r="J1564" s="1" t="s">
        <v>242</v>
      </c>
      <c r="K1564" s="2">
        <v>45267</v>
      </c>
      <c r="L1564" s="2"/>
      <c r="M1564" t="b">
        <v>0</v>
      </c>
      <c r="N1564">
        <v>805</v>
      </c>
      <c r="O1564">
        <v>26</v>
      </c>
      <c r="P1564" s="2">
        <v>46040</v>
      </c>
      <c r="Q1564">
        <v>0</v>
      </c>
      <c r="R1564">
        <v>15.41</v>
      </c>
    </row>
    <row r="1565" spans="2:18" x14ac:dyDescent="0.25">
      <c r="B1565" s="1" t="s">
        <v>1616</v>
      </c>
      <c r="C1565">
        <v>44</v>
      </c>
      <c r="D1565" s="1" t="s">
        <v>31</v>
      </c>
      <c r="E1565" s="1" t="s">
        <v>8</v>
      </c>
      <c r="F1565" s="1" t="s">
        <v>9</v>
      </c>
      <c r="G1565" s="2">
        <v>45213</v>
      </c>
      <c r="H1565" s="1" t="s">
        <v>237</v>
      </c>
      <c r="I1565">
        <v>19.399999999999999</v>
      </c>
      <c r="J1565" s="1" t="s">
        <v>238</v>
      </c>
      <c r="K1565" s="2">
        <v>45214</v>
      </c>
      <c r="L1565" s="2"/>
      <c r="M1565" t="b">
        <v>0</v>
      </c>
      <c r="N1565">
        <v>858</v>
      </c>
      <c r="O1565">
        <v>28</v>
      </c>
      <c r="P1565" s="2">
        <v>46046</v>
      </c>
      <c r="Q1565">
        <v>1</v>
      </c>
      <c r="R1565">
        <v>4.34</v>
      </c>
    </row>
    <row r="1566" spans="2:18" x14ac:dyDescent="0.25">
      <c r="B1566" s="1" t="s">
        <v>1617</v>
      </c>
      <c r="C1566">
        <v>29</v>
      </c>
      <c r="D1566" s="1" t="s">
        <v>14</v>
      </c>
      <c r="E1566" s="1" t="s">
        <v>8</v>
      </c>
      <c r="F1566" s="1" t="s">
        <v>9</v>
      </c>
      <c r="G1566" s="2">
        <v>45148</v>
      </c>
      <c r="H1566" s="1" t="s">
        <v>241</v>
      </c>
      <c r="I1566">
        <v>35</v>
      </c>
      <c r="J1566" s="1" t="s">
        <v>240</v>
      </c>
      <c r="K1566" s="2">
        <v>45217</v>
      </c>
      <c r="L1566" s="2"/>
      <c r="M1566" t="b">
        <v>0</v>
      </c>
      <c r="N1566">
        <v>855</v>
      </c>
      <c r="O1566">
        <v>28</v>
      </c>
      <c r="P1566" s="2">
        <v>46052</v>
      </c>
      <c r="Q1566">
        <v>1</v>
      </c>
      <c r="R1566">
        <v>9.1999999999999993</v>
      </c>
    </row>
    <row r="1567" spans="2:18" x14ac:dyDescent="0.25">
      <c r="B1567" s="1" t="s">
        <v>1618</v>
      </c>
      <c r="C1567">
        <v>44</v>
      </c>
      <c r="D1567" s="1" t="s">
        <v>14</v>
      </c>
      <c r="E1567" s="1" t="s">
        <v>8</v>
      </c>
      <c r="F1567" s="1" t="s">
        <v>34</v>
      </c>
      <c r="G1567" s="2">
        <v>45668</v>
      </c>
      <c r="H1567" s="1" t="s">
        <v>237</v>
      </c>
      <c r="I1567">
        <v>19.61</v>
      </c>
      <c r="J1567" s="1" t="s">
        <v>242</v>
      </c>
      <c r="K1567" s="2">
        <v>45971</v>
      </c>
      <c r="L1567" s="2"/>
      <c r="M1567" t="b">
        <v>0</v>
      </c>
      <c r="N1567">
        <v>101</v>
      </c>
      <c r="O1567">
        <v>3</v>
      </c>
      <c r="P1567" s="2">
        <v>46041</v>
      </c>
      <c r="Q1567">
        <v>2</v>
      </c>
      <c r="R1567">
        <v>10.78</v>
      </c>
    </row>
    <row r="1568" spans="2:18" x14ac:dyDescent="0.25">
      <c r="B1568" s="1" t="s">
        <v>1619</v>
      </c>
      <c r="C1568">
        <v>39</v>
      </c>
      <c r="D1568" s="1" t="s">
        <v>14</v>
      </c>
      <c r="E1568" s="1" t="s">
        <v>28</v>
      </c>
      <c r="F1568" s="1" t="s">
        <v>34</v>
      </c>
      <c r="G1568" s="2">
        <v>45554</v>
      </c>
      <c r="H1568" s="1" t="s">
        <v>239</v>
      </c>
      <c r="I1568">
        <v>86.64</v>
      </c>
      <c r="J1568" s="1" t="s">
        <v>240</v>
      </c>
      <c r="K1568" s="2">
        <v>45567</v>
      </c>
      <c r="L1568" s="2"/>
      <c r="M1568" t="b">
        <v>0</v>
      </c>
      <c r="N1568">
        <v>505</v>
      </c>
      <c r="O1568">
        <v>16</v>
      </c>
      <c r="P1568" s="2">
        <v>46049</v>
      </c>
      <c r="Q1568">
        <v>1</v>
      </c>
      <c r="R1568">
        <v>19.37</v>
      </c>
    </row>
    <row r="1569" spans="2:18" x14ac:dyDescent="0.25">
      <c r="B1569" s="1" t="s">
        <v>1620</v>
      </c>
      <c r="C1569">
        <v>36</v>
      </c>
      <c r="D1569" s="1" t="s">
        <v>7</v>
      </c>
      <c r="E1569" s="1" t="s">
        <v>8</v>
      </c>
      <c r="F1569" s="1" t="s">
        <v>9</v>
      </c>
      <c r="G1569" s="2">
        <v>45439</v>
      </c>
      <c r="H1569" s="1" t="s">
        <v>241</v>
      </c>
      <c r="I1569">
        <v>39.43</v>
      </c>
      <c r="J1569" s="1" t="s">
        <v>242</v>
      </c>
      <c r="K1569" s="2">
        <v>45453</v>
      </c>
      <c r="L1569" s="2"/>
      <c r="M1569" t="b">
        <v>0</v>
      </c>
      <c r="N1569">
        <v>619</v>
      </c>
      <c r="O1569">
        <v>20</v>
      </c>
      <c r="P1569" s="2">
        <v>46048</v>
      </c>
      <c r="Q1569">
        <v>0</v>
      </c>
      <c r="R1569">
        <v>8.84</v>
      </c>
    </row>
    <row r="1570" spans="2:18" x14ac:dyDescent="0.25">
      <c r="B1570" s="1" t="s">
        <v>1621</v>
      </c>
      <c r="C1570">
        <v>35</v>
      </c>
      <c r="D1570" s="1" t="s">
        <v>24</v>
      </c>
      <c r="E1570" s="1" t="s">
        <v>8</v>
      </c>
      <c r="F1570" s="1" t="s">
        <v>12</v>
      </c>
      <c r="G1570" s="2">
        <v>46018</v>
      </c>
      <c r="H1570" s="1" t="s">
        <v>239</v>
      </c>
      <c r="I1570">
        <v>73.959999999999994</v>
      </c>
      <c r="J1570" s="1" t="s">
        <v>238</v>
      </c>
      <c r="K1570" s="2">
        <v>46029</v>
      </c>
      <c r="L1570" s="2"/>
      <c r="M1570" t="b">
        <v>0</v>
      </c>
      <c r="N1570">
        <v>43</v>
      </c>
      <c r="O1570">
        <v>1</v>
      </c>
      <c r="P1570" s="2">
        <v>46040</v>
      </c>
      <c r="Q1570">
        <v>0</v>
      </c>
      <c r="R1570">
        <v>11.81</v>
      </c>
    </row>
    <row r="1571" spans="2:18" x14ac:dyDescent="0.25">
      <c r="B1571" s="1" t="s">
        <v>1622</v>
      </c>
      <c r="C1571">
        <v>32</v>
      </c>
      <c r="D1571" s="1" t="s">
        <v>31</v>
      </c>
      <c r="E1571" s="1" t="s">
        <v>8</v>
      </c>
      <c r="F1571" s="1" t="s">
        <v>12</v>
      </c>
      <c r="G1571" s="2">
        <v>45607</v>
      </c>
      <c r="H1571" s="1" t="s">
        <v>239</v>
      </c>
      <c r="I1571">
        <v>75.66</v>
      </c>
      <c r="J1571" s="1" t="s">
        <v>238</v>
      </c>
      <c r="K1571" s="2">
        <v>45616</v>
      </c>
      <c r="L1571" s="2"/>
      <c r="M1571" t="b">
        <v>0</v>
      </c>
      <c r="N1571">
        <v>456</v>
      </c>
      <c r="O1571">
        <v>15</v>
      </c>
      <c r="P1571" s="2">
        <v>46046</v>
      </c>
      <c r="Q1571">
        <v>0</v>
      </c>
      <c r="R1571">
        <v>15.18</v>
      </c>
    </row>
    <row r="1572" spans="2:18" x14ac:dyDescent="0.25">
      <c r="B1572" s="1" t="s">
        <v>1623</v>
      </c>
      <c r="C1572">
        <v>43</v>
      </c>
      <c r="D1572" s="1" t="s">
        <v>7</v>
      </c>
      <c r="E1572" s="1" t="s">
        <v>8</v>
      </c>
      <c r="F1572" s="1" t="s">
        <v>21</v>
      </c>
      <c r="G1572" s="2">
        <v>45951</v>
      </c>
      <c r="H1572" s="1" t="s">
        <v>239</v>
      </c>
      <c r="J1572" s="1" t="s">
        <v>240</v>
      </c>
      <c r="K1572" s="2">
        <v>45956</v>
      </c>
      <c r="L1572" s="2"/>
      <c r="M1572" t="b">
        <v>0</v>
      </c>
      <c r="N1572">
        <v>116</v>
      </c>
      <c r="O1572">
        <v>3</v>
      </c>
      <c r="P1572" s="2">
        <v>46052</v>
      </c>
      <c r="Q1572">
        <v>2</v>
      </c>
      <c r="R1572">
        <v>13.26</v>
      </c>
    </row>
    <row r="1573" spans="2:18" x14ac:dyDescent="0.25">
      <c r="B1573" s="1" t="s">
        <v>1624</v>
      </c>
      <c r="C1573">
        <v>26</v>
      </c>
      <c r="D1573" s="1" t="s">
        <v>7</v>
      </c>
      <c r="E1573" s="1" t="s">
        <v>20</v>
      </c>
      <c r="F1573" s="1" t="s">
        <v>9</v>
      </c>
      <c r="G1573" s="2">
        <v>46036</v>
      </c>
      <c r="H1573" s="1" t="s">
        <v>241</v>
      </c>
      <c r="I1573">
        <v>38.58</v>
      </c>
      <c r="J1573" s="1" t="s">
        <v>240</v>
      </c>
      <c r="K1573" s="2">
        <v>46049</v>
      </c>
      <c r="L1573" s="2"/>
      <c r="M1573" t="b">
        <v>0</v>
      </c>
      <c r="N1573">
        <v>23</v>
      </c>
      <c r="O1573">
        <v>0</v>
      </c>
      <c r="P1573" s="2">
        <v>46053</v>
      </c>
      <c r="Q1573">
        <v>0</v>
      </c>
      <c r="R1573">
        <v>16.899999999999999</v>
      </c>
    </row>
    <row r="1574" spans="2:18" x14ac:dyDescent="0.25">
      <c r="B1574" s="1" t="s">
        <v>1625</v>
      </c>
      <c r="C1574">
        <v>19</v>
      </c>
      <c r="D1574" s="1" t="s">
        <v>14</v>
      </c>
      <c r="E1574" s="1" t="s">
        <v>8</v>
      </c>
      <c r="F1574" s="1" t="s">
        <v>34</v>
      </c>
      <c r="G1574" s="2">
        <v>45016</v>
      </c>
      <c r="H1574" s="1" t="s">
        <v>237</v>
      </c>
      <c r="I1574">
        <v>19.47</v>
      </c>
      <c r="J1574" s="1" t="s">
        <v>242</v>
      </c>
      <c r="K1574" s="2">
        <v>45030</v>
      </c>
      <c r="L1574" s="2">
        <v>45167</v>
      </c>
      <c r="M1574" t="b">
        <v>1</v>
      </c>
      <c r="N1574">
        <v>137</v>
      </c>
      <c r="O1574">
        <v>4</v>
      </c>
      <c r="P1574" s="2">
        <v>45016</v>
      </c>
      <c r="Q1574">
        <v>1</v>
      </c>
      <c r="R1574">
        <v>9.0399999999999991</v>
      </c>
    </row>
    <row r="1575" spans="2:18" x14ac:dyDescent="0.25">
      <c r="B1575" s="1" t="s">
        <v>1626</v>
      </c>
      <c r="C1575">
        <v>40</v>
      </c>
      <c r="D1575" s="1" t="s">
        <v>7</v>
      </c>
      <c r="E1575" s="1" t="s">
        <v>17</v>
      </c>
      <c r="F1575" s="1" t="s">
        <v>12</v>
      </c>
      <c r="G1575" s="2">
        <v>45334</v>
      </c>
      <c r="H1575" s="1" t="s">
        <v>237</v>
      </c>
      <c r="I1575">
        <v>17.64</v>
      </c>
      <c r="J1575" s="1" t="s">
        <v>242</v>
      </c>
      <c r="K1575" s="2">
        <v>45348</v>
      </c>
      <c r="L1575" s="2"/>
      <c r="M1575" t="b">
        <v>0</v>
      </c>
      <c r="N1575">
        <v>724</v>
      </c>
      <c r="O1575">
        <v>24</v>
      </c>
      <c r="P1575" s="2">
        <v>46049</v>
      </c>
      <c r="Q1575">
        <v>0</v>
      </c>
      <c r="R1575">
        <v>2.94</v>
      </c>
    </row>
    <row r="1576" spans="2:18" x14ac:dyDescent="0.25">
      <c r="B1576" s="1" t="s">
        <v>1627</v>
      </c>
      <c r="C1576">
        <v>40</v>
      </c>
      <c r="D1576" s="1" t="s">
        <v>14</v>
      </c>
      <c r="E1576" s="1" t="s">
        <v>8</v>
      </c>
      <c r="F1576" s="1" t="s">
        <v>15</v>
      </c>
      <c r="G1576" s="2">
        <v>45754</v>
      </c>
      <c r="H1576" s="1" t="s">
        <v>239</v>
      </c>
      <c r="I1576">
        <v>91.26</v>
      </c>
      <c r="J1576" s="1" t="s">
        <v>238</v>
      </c>
      <c r="K1576" s="2">
        <v>45768</v>
      </c>
      <c r="L1576" s="2"/>
      <c r="M1576" t="b">
        <v>0</v>
      </c>
      <c r="N1576">
        <v>304</v>
      </c>
      <c r="O1576">
        <v>10</v>
      </c>
      <c r="P1576" s="2">
        <v>46053</v>
      </c>
      <c r="Q1576">
        <v>0</v>
      </c>
      <c r="R1576">
        <v>11.82</v>
      </c>
    </row>
    <row r="1577" spans="2:18" x14ac:dyDescent="0.25">
      <c r="B1577" s="1" t="s">
        <v>1628</v>
      </c>
      <c r="C1577">
        <v>38</v>
      </c>
      <c r="D1577" s="1" t="s">
        <v>2055</v>
      </c>
      <c r="E1577" s="1" t="s">
        <v>8</v>
      </c>
      <c r="F1577" s="1" t="s">
        <v>12</v>
      </c>
      <c r="G1577" s="2">
        <v>45784</v>
      </c>
      <c r="H1577" s="1" t="s">
        <v>239</v>
      </c>
      <c r="I1577">
        <v>84.01</v>
      </c>
      <c r="J1577" s="1" t="s">
        <v>240</v>
      </c>
      <c r="K1577" s="2">
        <v>45852</v>
      </c>
      <c r="L1577" s="2">
        <v>46034</v>
      </c>
      <c r="M1577" t="b">
        <v>1</v>
      </c>
      <c r="N1577">
        <v>182</v>
      </c>
      <c r="O1577">
        <v>6</v>
      </c>
      <c r="P1577" s="2">
        <v>46008</v>
      </c>
      <c r="Q1577">
        <v>0</v>
      </c>
      <c r="R1577">
        <v>12.89</v>
      </c>
    </row>
    <row r="1578" spans="2:18" x14ac:dyDescent="0.25">
      <c r="B1578" s="1" t="s">
        <v>1629</v>
      </c>
      <c r="D1578" s="1" t="s">
        <v>31</v>
      </c>
      <c r="E1578" s="1" t="s">
        <v>8</v>
      </c>
      <c r="F1578" s="1" t="s">
        <v>12</v>
      </c>
      <c r="G1578" s="2">
        <v>45094</v>
      </c>
      <c r="H1578" s="1" t="s">
        <v>239</v>
      </c>
      <c r="I1578">
        <v>67.67</v>
      </c>
      <c r="J1578" s="1" t="s">
        <v>242</v>
      </c>
      <c r="K1578" s="2">
        <v>45108</v>
      </c>
      <c r="L1578" s="2"/>
      <c r="M1578" t="b">
        <v>0</v>
      </c>
      <c r="N1578">
        <v>964</v>
      </c>
      <c r="O1578">
        <v>32</v>
      </c>
      <c r="P1578" s="2">
        <v>46040</v>
      </c>
      <c r="Q1578">
        <v>0</v>
      </c>
      <c r="R1578">
        <v>13.76</v>
      </c>
    </row>
    <row r="1579" spans="2:18" x14ac:dyDescent="0.25">
      <c r="B1579" s="1" t="s">
        <v>1630</v>
      </c>
      <c r="C1579">
        <v>31</v>
      </c>
      <c r="D1579" s="1" t="s">
        <v>7</v>
      </c>
      <c r="E1579" s="1" t="s">
        <v>20</v>
      </c>
      <c r="F1579" s="1" t="s">
        <v>18</v>
      </c>
      <c r="G1579" s="2">
        <v>45285</v>
      </c>
      <c r="H1579" s="1" t="s">
        <v>237</v>
      </c>
      <c r="I1579">
        <v>16.309999999999999</v>
      </c>
      <c r="J1579" s="1" t="s">
        <v>242</v>
      </c>
      <c r="K1579" s="2">
        <v>45296</v>
      </c>
      <c r="L1579" s="2"/>
      <c r="M1579" t="b">
        <v>0</v>
      </c>
      <c r="N1579">
        <v>776</v>
      </c>
      <c r="O1579">
        <v>25</v>
      </c>
      <c r="P1579" s="2">
        <v>46046</v>
      </c>
      <c r="Q1579">
        <v>0</v>
      </c>
      <c r="R1579">
        <v>5.33</v>
      </c>
    </row>
    <row r="1580" spans="2:18" x14ac:dyDescent="0.25">
      <c r="B1580" s="1" t="s">
        <v>1631</v>
      </c>
      <c r="C1580">
        <v>41</v>
      </c>
      <c r="D1580" s="1" t="s">
        <v>14</v>
      </c>
      <c r="E1580" s="1" t="s">
        <v>8</v>
      </c>
      <c r="F1580" s="1" t="s">
        <v>15</v>
      </c>
      <c r="G1580" s="2">
        <v>45544</v>
      </c>
      <c r="H1580" s="1" t="s">
        <v>237</v>
      </c>
      <c r="I1580">
        <v>17.5</v>
      </c>
      <c r="J1580" s="1" t="s">
        <v>240</v>
      </c>
      <c r="K1580" s="2">
        <v>45547</v>
      </c>
      <c r="L1580" s="2"/>
      <c r="M1580" t="b">
        <v>0</v>
      </c>
      <c r="N1580">
        <v>525</v>
      </c>
      <c r="O1580">
        <v>17</v>
      </c>
      <c r="P1580" s="2">
        <v>46047</v>
      </c>
      <c r="Q1580">
        <v>1</v>
      </c>
      <c r="R1580">
        <v>10.46</v>
      </c>
    </row>
    <row r="1581" spans="2:18" x14ac:dyDescent="0.25">
      <c r="B1581" s="1" t="s">
        <v>1632</v>
      </c>
      <c r="C1581">
        <v>34</v>
      </c>
      <c r="D1581" s="1" t="s">
        <v>31</v>
      </c>
      <c r="E1581" s="1" t="s">
        <v>43</v>
      </c>
      <c r="F1581" s="1" t="s">
        <v>9</v>
      </c>
      <c r="G1581" s="2">
        <v>45827</v>
      </c>
      <c r="H1581" s="1" t="s">
        <v>239</v>
      </c>
      <c r="I1581">
        <v>88.94</v>
      </c>
      <c r="J1581" s="1" t="s">
        <v>240</v>
      </c>
      <c r="K1581" s="2">
        <v>45827</v>
      </c>
      <c r="L1581" s="2"/>
      <c r="M1581" t="b">
        <v>0</v>
      </c>
      <c r="N1581">
        <v>245</v>
      </c>
      <c r="O1581">
        <v>8</v>
      </c>
      <c r="P1581" s="2">
        <v>46046</v>
      </c>
      <c r="Q1581">
        <v>0</v>
      </c>
      <c r="R1581">
        <v>12.13</v>
      </c>
    </row>
    <row r="1582" spans="2:18" x14ac:dyDescent="0.25">
      <c r="B1582" s="1" t="s">
        <v>1633</v>
      </c>
      <c r="C1582">
        <v>30</v>
      </c>
      <c r="D1582" s="1" t="s">
        <v>7</v>
      </c>
      <c r="E1582" s="1" t="s">
        <v>8</v>
      </c>
      <c r="F1582" s="1" t="s">
        <v>12</v>
      </c>
      <c r="G1582" s="2">
        <v>45054</v>
      </c>
      <c r="H1582" s="1" t="s">
        <v>237</v>
      </c>
      <c r="I1582">
        <v>20.350000000000001</v>
      </c>
      <c r="J1582" s="1" t="s">
        <v>242</v>
      </c>
      <c r="K1582" s="2">
        <v>45068</v>
      </c>
      <c r="L1582" s="2"/>
      <c r="M1582" t="b">
        <v>0</v>
      </c>
      <c r="N1582">
        <v>1004</v>
      </c>
      <c r="O1582">
        <v>33</v>
      </c>
      <c r="P1582" s="2">
        <v>46048</v>
      </c>
      <c r="Q1582">
        <v>2</v>
      </c>
      <c r="R1582">
        <v>15.16</v>
      </c>
    </row>
    <row r="1583" spans="2:18" x14ac:dyDescent="0.25">
      <c r="B1583" s="1" t="s">
        <v>1634</v>
      </c>
      <c r="C1583">
        <v>31</v>
      </c>
      <c r="D1583" s="1" t="s">
        <v>14</v>
      </c>
      <c r="E1583" s="1" t="s">
        <v>32</v>
      </c>
      <c r="F1583" s="1" t="s">
        <v>12</v>
      </c>
      <c r="G1583" s="2">
        <v>45604</v>
      </c>
      <c r="H1583" s="1" t="s">
        <v>241</v>
      </c>
      <c r="I1583">
        <v>44.07</v>
      </c>
      <c r="J1583" s="1" t="s">
        <v>240</v>
      </c>
      <c r="K1583" s="2">
        <v>45610</v>
      </c>
      <c r="L1583" s="2"/>
      <c r="M1583" t="b">
        <v>0</v>
      </c>
      <c r="N1583">
        <v>462</v>
      </c>
      <c r="O1583">
        <v>15</v>
      </c>
      <c r="P1583" s="2">
        <v>46040</v>
      </c>
      <c r="Q1583">
        <v>1</v>
      </c>
      <c r="R1583">
        <v>6.23</v>
      </c>
    </row>
    <row r="1584" spans="2:18" x14ac:dyDescent="0.25">
      <c r="B1584" s="1" t="s">
        <v>1635</v>
      </c>
      <c r="C1584">
        <v>52</v>
      </c>
      <c r="D1584" s="1" t="s">
        <v>14</v>
      </c>
      <c r="E1584" s="1" t="s">
        <v>8</v>
      </c>
      <c r="F1584" s="1" t="s">
        <v>9</v>
      </c>
      <c r="G1584" s="2">
        <v>45261</v>
      </c>
      <c r="H1584" s="1" t="s">
        <v>237</v>
      </c>
      <c r="I1584">
        <v>19.02</v>
      </c>
      <c r="J1584" s="1" t="s">
        <v>242</v>
      </c>
      <c r="K1584" s="2">
        <v>45274</v>
      </c>
      <c r="L1584" s="2"/>
      <c r="M1584" t="b">
        <v>0</v>
      </c>
      <c r="N1584">
        <v>798</v>
      </c>
      <c r="O1584">
        <v>26</v>
      </c>
      <c r="P1584" s="2">
        <v>46045</v>
      </c>
      <c r="Q1584">
        <v>0</v>
      </c>
      <c r="R1584">
        <v>0.36</v>
      </c>
    </row>
    <row r="1585" spans="2:18" x14ac:dyDescent="0.25">
      <c r="B1585" s="1" t="s">
        <v>1636</v>
      </c>
      <c r="C1585">
        <v>18</v>
      </c>
      <c r="D1585" s="1" t="s">
        <v>14</v>
      </c>
      <c r="E1585" s="1" t="s">
        <v>28</v>
      </c>
      <c r="F1585" s="1" t="s">
        <v>9</v>
      </c>
      <c r="G1585" s="2">
        <v>44935</v>
      </c>
      <c r="H1585" s="1" t="s">
        <v>237</v>
      </c>
      <c r="I1585">
        <v>18.68</v>
      </c>
      <c r="J1585" s="1" t="s">
        <v>240</v>
      </c>
      <c r="K1585" s="2">
        <v>45174</v>
      </c>
      <c r="L1585" s="2"/>
      <c r="M1585" t="b">
        <v>0</v>
      </c>
      <c r="N1585">
        <v>898</v>
      </c>
      <c r="O1585">
        <v>29</v>
      </c>
      <c r="P1585" s="2">
        <v>46045</v>
      </c>
      <c r="R1585">
        <v>12.75</v>
      </c>
    </row>
    <row r="1586" spans="2:18" x14ac:dyDescent="0.25">
      <c r="B1586" s="1" t="s">
        <v>1637</v>
      </c>
      <c r="C1586">
        <v>38</v>
      </c>
      <c r="D1586" s="1" t="s">
        <v>7</v>
      </c>
      <c r="E1586" s="1" t="s">
        <v>17</v>
      </c>
      <c r="F1586" s="1" t="s">
        <v>114</v>
      </c>
      <c r="G1586" s="2">
        <v>45507</v>
      </c>
      <c r="H1586" s="1" t="s">
        <v>241</v>
      </c>
      <c r="I1586">
        <v>35.11</v>
      </c>
      <c r="J1586" s="1" t="s">
        <v>240</v>
      </c>
      <c r="K1586" s="2">
        <v>45512</v>
      </c>
      <c r="L1586" s="2"/>
      <c r="M1586" t="b">
        <v>0</v>
      </c>
      <c r="N1586">
        <v>560</v>
      </c>
      <c r="O1586">
        <v>18</v>
      </c>
      <c r="P1586" s="2">
        <v>46041</v>
      </c>
      <c r="Q1586">
        <v>2</v>
      </c>
      <c r="R1586">
        <v>15.29</v>
      </c>
    </row>
    <row r="1587" spans="2:18" x14ac:dyDescent="0.25">
      <c r="B1587" s="1" t="s">
        <v>1638</v>
      </c>
      <c r="C1587">
        <v>19</v>
      </c>
      <c r="D1587" s="1" t="s">
        <v>14</v>
      </c>
      <c r="E1587" s="1" t="s">
        <v>8</v>
      </c>
      <c r="F1587" s="1" t="s">
        <v>12</v>
      </c>
      <c r="G1587" s="2">
        <v>45393</v>
      </c>
      <c r="H1587" s="1" t="s">
        <v>239</v>
      </c>
      <c r="I1587">
        <v>81.209999999999994</v>
      </c>
      <c r="J1587" s="1" t="s">
        <v>240</v>
      </c>
      <c r="K1587" s="2">
        <v>45405</v>
      </c>
      <c r="L1587" s="2"/>
      <c r="M1587" t="b">
        <v>0</v>
      </c>
      <c r="N1587">
        <v>667</v>
      </c>
      <c r="O1587">
        <v>22</v>
      </c>
      <c r="P1587" s="2">
        <v>46054</v>
      </c>
      <c r="Q1587">
        <v>1</v>
      </c>
      <c r="R1587">
        <v>15.27</v>
      </c>
    </row>
    <row r="1588" spans="2:18" x14ac:dyDescent="0.25">
      <c r="B1588" s="1" t="s">
        <v>1639</v>
      </c>
      <c r="C1588">
        <v>33</v>
      </c>
      <c r="D1588" s="1" t="s">
        <v>7</v>
      </c>
      <c r="E1588" s="1" t="s">
        <v>8</v>
      </c>
      <c r="F1588" s="1" t="s">
        <v>15</v>
      </c>
      <c r="G1588" s="2">
        <v>45643</v>
      </c>
      <c r="H1588" s="1" t="s">
        <v>239</v>
      </c>
      <c r="I1588">
        <v>77.760000000000005</v>
      </c>
      <c r="J1588" s="1" t="s">
        <v>238</v>
      </c>
      <c r="K1588" s="2">
        <v>45650</v>
      </c>
      <c r="L1588" s="2"/>
      <c r="M1588" t="b">
        <v>0</v>
      </c>
      <c r="N1588">
        <v>422</v>
      </c>
      <c r="O1588">
        <v>14</v>
      </c>
      <c r="P1588" s="2">
        <v>46050</v>
      </c>
      <c r="Q1588">
        <v>2</v>
      </c>
      <c r="R1588">
        <v>17.53</v>
      </c>
    </row>
    <row r="1589" spans="2:18" x14ac:dyDescent="0.25">
      <c r="B1589" s="1" t="s">
        <v>1640</v>
      </c>
      <c r="C1589">
        <v>30</v>
      </c>
      <c r="D1589" s="1" t="s">
        <v>14</v>
      </c>
      <c r="E1589" s="1" t="s">
        <v>36</v>
      </c>
      <c r="F1589" s="1" t="s">
        <v>21</v>
      </c>
      <c r="G1589" s="2">
        <v>45284</v>
      </c>
      <c r="H1589" s="1" t="s">
        <v>241</v>
      </c>
      <c r="I1589">
        <v>38.270000000000003</v>
      </c>
      <c r="J1589" s="1" t="s">
        <v>242</v>
      </c>
      <c r="K1589" s="2">
        <v>45294</v>
      </c>
      <c r="L1589" s="2"/>
      <c r="M1589" t="b">
        <v>0</v>
      </c>
      <c r="N1589">
        <v>778</v>
      </c>
      <c r="O1589">
        <v>25</v>
      </c>
      <c r="P1589" s="2">
        <v>46042</v>
      </c>
      <c r="Q1589">
        <v>1</v>
      </c>
      <c r="R1589">
        <v>11.63</v>
      </c>
    </row>
    <row r="1590" spans="2:18" x14ac:dyDescent="0.25">
      <c r="B1590" s="1" t="s">
        <v>1641</v>
      </c>
      <c r="C1590">
        <v>18</v>
      </c>
      <c r="D1590" s="1" t="s">
        <v>24</v>
      </c>
      <c r="E1590" s="1" t="s">
        <v>8</v>
      </c>
      <c r="F1590" s="1" t="s">
        <v>9</v>
      </c>
      <c r="G1590" s="2">
        <v>45854</v>
      </c>
      <c r="H1590" s="1" t="s">
        <v>241</v>
      </c>
      <c r="I1590">
        <v>44.05</v>
      </c>
      <c r="J1590" s="1" t="s">
        <v>242</v>
      </c>
      <c r="K1590" s="2">
        <v>45858</v>
      </c>
      <c r="L1590" s="2"/>
      <c r="M1590" t="b">
        <v>0</v>
      </c>
      <c r="N1590">
        <v>214</v>
      </c>
      <c r="O1590">
        <v>7</v>
      </c>
      <c r="P1590" s="2">
        <v>46053</v>
      </c>
      <c r="Q1590">
        <v>3</v>
      </c>
      <c r="R1590">
        <v>10.55</v>
      </c>
    </row>
    <row r="1591" spans="2:18" x14ac:dyDescent="0.25">
      <c r="B1591" s="1" t="s">
        <v>1642</v>
      </c>
      <c r="C1591">
        <v>38</v>
      </c>
      <c r="D1591" s="1" t="s">
        <v>7</v>
      </c>
      <c r="E1591" s="1" t="s">
        <v>8</v>
      </c>
      <c r="F1591" s="1" t="s">
        <v>12</v>
      </c>
      <c r="G1591" s="2">
        <v>45015</v>
      </c>
      <c r="H1591" s="1" t="s">
        <v>239</v>
      </c>
      <c r="I1591">
        <v>78.2</v>
      </c>
      <c r="J1591" s="1" t="s">
        <v>242</v>
      </c>
      <c r="K1591" s="2">
        <v>45024</v>
      </c>
      <c r="L1591" s="2"/>
      <c r="M1591" t="b">
        <v>0</v>
      </c>
      <c r="N1591">
        <v>1048</v>
      </c>
      <c r="O1591">
        <v>34</v>
      </c>
      <c r="P1591" s="2">
        <v>46050</v>
      </c>
      <c r="Q1591">
        <v>1</v>
      </c>
      <c r="R1591">
        <v>10.81</v>
      </c>
    </row>
    <row r="1592" spans="2:18" x14ac:dyDescent="0.25">
      <c r="B1592" s="1" t="s">
        <v>1643</v>
      </c>
      <c r="C1592">
        <v>31</v>
      </c>
      <c r="D1592" s="1" t="s">
        <v>7</v>
      </c>
      <c r="E1592" s="1" t="s">
        <v>28</v>
      </c>
      <c r="F1592" s="1" t="s">
        <v>9</v>
      </c>
      <c r="G1592" s="2">
        <v>45898</v>
      </c>
      <c r="H1592" s="1" t="s">
        <v>241</v>
      </c>
      <c r="I1592">
        <v>43.15</v>
      </c>
      <c r="J1592" s="1" t="s">
        <v>242</v>
      </c>
      <c r="K1592" s="2">
        <v>45905</v>
      </c>
      <c r="L1592" s="2"/>
      <c r="M1592" t="b">
        <v>0</v>
      </c>
      <c r="N1592">
        <v>167</v>
      </c>
      <c r="O1592">
        <v>5</v>
      </c>
      <c r="P1592" s="2">
        <v>46052</v>
      </c>
      <c r="Q1592">
        <v>2</v>
      </c>
      <c r="R1592">
        <v>7.0000000000000007E-2</v>
      </c>
    </row>
    <row r="1593" spans="2:18" x14ac:dyDescent="0.25">
      <c r="B1593" s="1" t="s">
        <v>1644</v>
      </c>
      <c r="C1593">
        <v>18</v>
      </c>
      <c r="D1593" s="1" t="s">
        <v>14</v>
      </c>
      <c r="E1593" s="1" t="s">
        <v>8</v>
      </c>
      <c r="F1593" s="1" t="s">
        <v>34</v>
      </c>
      <c r="G1593" s="2">
        <v>44960</v>
      </c>
      <c r="H1593" s="1" t="s">
        <v>241</v>
      </c>
      <c r="I1593">
        <v>34.049999999999997</v>
      </c>
      <c r="J1593" s="1" t="s">
        <v>238</v>
      </c>
      <c r="K1593" s="2">
        <v>44973</v>
      </c>
      <c r="L1593" s="2">
        <v>45066</v>
      </c>
      <c r="M1593" t="b">
        <v>1</v>
      </c>
      <c r="N1593">
        <v>93</v>
      </c>
      <c r="O1593">
        <v>3</v>
      </c>
      <c r="P1593" s="2">
        <v>44932</v>
      </c>
      <c r="Q1593">
        <v>2</v>
      </c>
      <c r="R1593">
        <v>6.62</v>
      </c>
    </row>
    <row r="1594" spans="2:18" x14ac:dyDescent="0.25">
      <c r="B1594" s="1" t="s">
        <v>1645</v>
      </c>
      <c r="C1594">
        <v>42</v>
      </c>
      <c r="D1594" s="1" t="s">
        <v>7</v>
      </c>
      <c r="E1594" s="1" t="s">
        <v>11</v>
      </c>
      <c r="F1594" s="1" t="s">
        <v>12</v>
      </c>
      <c r="G1594" s="2">
        <v>45756</v>
      </c>
      <c r="H1594" s="1" t="s">
        <v>241</v>
      </c>
      <c r="I1594">
        <v>47.39</v>
      </c>
      <c r="J1594" s="1" t="s">
        <v>242</v>
      </c>
      <c r="K1594" s="2">
        <v>45763</v>
      </c>
      <c r="L1594" s="2"/>
      <c r="M1594" t="b">
        <v>0</v>
      </c>
      <c r="N1594">
        <v>309</v>
      </c>
      <c r="O1594">
        <v>10</v>
      </c>
      <c r="P1594" s="2">
        <v>46042</v>
      </c>
      <c r="Q1594">
        <v>2</v>
      </c>
      <c r="R1594">
        <v>17.260000000000002</v>
      </c>
    </row>
    <row r="1595" spans="2:18" x14ac:dyDescent="0.25">
      <c r="B1595" s="1" t="s">
        <v>1646</v>
      </c>
      <c r="C1595">
        <v>47</v>
      </c>
      <c r="D1595" s="1" t="s">
        <v>7</v>
      </c>
      <c r="E1595" s="1" t="s">
        <v>50</v>
      </c>
      <c r="F1595" s="1" t="s">
        <v>34</v>
      </c>
      <c r="G1595" s="2">
        <v>45317</v>
      </c>
      <c r="H1595" s="1" t="s">
        <v>237</v>
      </c>
      <c r="I1595">
        <v>18.43</v>
      </c>
      <c r="J1595" s="1" t="s">
        <v>240</v>
      </c>
      <c r="K1595" s="2">
        <v>45318</v>
      </c>
      <c r="L1595" s="2"/>
      <c r="M1595" t="b">
        <v>0</v>
      </c>
      <c r="N1595">
        <v>754</v>
      </c>
      <c r="O1595">
        <v>25</v>
      </c>
      <c r="P1595" s="2">
        <v>46051</v>
      </c>
      <c r="Q1595">
        <v>0</v>
      </c>
      <c r="R1595">
        <v>13.42</v>
      </c>
    </row>
    <row r="1596" spans="2:18" x14ac:dyDescent="0.25">
      <c r="B1596" s="1" t="s">
        <v>1647</v>
      </c>
      <c r="C1596">
        <v>47</v>
      </c>
      <c r="D1596" s="1" t="s">
        <v>14</v>
      </c>
      <c r="E1596" s="1" t="s">
        <v>50</v>
      </c>
      <c r="F1596" s="1" t="s">
        <v>18</v>
      </c>
      <c r="G1596" s="2">
        <v>45359</v>
      </c>
      <c r="H1596" s="1" t="s">
        <v>237</v>
      </c>
      <c r="I1596">
        <v>20.07</v>
      </c>
      <c r="J1596" s="1" t="s">
        <v>240</v>
      </c>
      <c r="K1596" s="2">
        <v>45370</v>
      </c>
      <c r="L1596" s="2"/>
      <c r="M1596" t="b">
        <v>0</v>
      </c>
      <c r="N1596">
        <v>702</v>
      </c>
      <c r="O1596">
        <v>23</v>
      </c>
      <c r="P1596" s="2">
        <v>46044</v>
      </c>
      <c r="Q1596">
        <v>2</v>
      </c>
      <c r="R1596">
        <v>4.95</v>
      </c>
    </row>
    <row r="1597" spans="2:18" x14ac:dyDescent="0.25">
      <c r="B1597" s="1" t="s">
        <v>1648</v>
      </c>
      <c r="C1597">
        <v>37</v>
      </c>
      <c r="D1597" s="1" t="s">
        <v>14</v>
      </c>
      <c r="E1597" s="1" t="s">
        <v>8</v>
      </c>
      <c r="F1597" s="1" t="s">
        <v>34</v>
      </c>
      <c r="G1597" s="2">
        <v>44948</v>
      </c>
      <c r="H1597" s="1" t="s">
        <v>239</v>
      </c>
      <c r="I1597">
        <v>84.47</v>
      </c>
      <c r="J1597" s="1" t="s">
        <v>240</v>
      </c>
      <c r="K1597" s="2">
        <v>44962</v>
      </c>
      <c r="L1597" s="2"/>
      <c r="M1597" t="b">
        <v>0</v>
      </c>
      <c r="N1597">
        <v>1110</v>
      </c>
      <c r="O1597">
        <v>37</v>
      </c>
      <c r="P1597" s="2">
        <v>46043</v>
      </c>
      <c r="Q1597">
        <v>0</v>
      </c>
      <c r="R1597">
        <v>12.17</v>
      </c>
    </row>
    <row r="1598" spans="2:18" x14ac:dyDescent="0.25">
      <c r="B1598" s="1" t="s">
        <v>1649</v>
      </c>
      <c r="C1598">
        <v>34</v>
      </c>
      <c r="D1598" s="1" t="s">
        <v>14</v>
      </c>
      <c r="E1598" s="1" t="s">
        <v>50</v>
      </c>
      <c r="F1598" s="1" t="s">
        <v>18</v>
      </c>
      <c r="G1598" s="2">
        <v>45718</v>
      </c>
      <c r="H1598" s="1" t="s">
        <v>241</v>
      </c>
      <c r="I1598">
        <v>37.450000000000003</v>
      </c>
      <c r="J1598" s="1" t="s">
        <v>242</v>
      </c>
      <c r="K1598" s="2">
        <v>45731</v>
      </c>
      <c r="L1598" s="2"/>
      <c r="M1598" t="b">
        <v>0</v>
      </c>
      <c r="N1598">
        <v>341</v>
      </c>
      <c r="O1598">
        <v>11</v>
      </c>
      <c r="P1598" s="2">
        <v>46041</v>
      </c>
      <c r="Q1598">
        <v>0</v>
      </c>
      <c r="R1598">
        <v>11.11</v>
      </c>
    </row>
    <row r="1599" spans="2:18" x14ac:dyDescent="0.25">
      <c r="B1599" s="1" t="s">
        <v>1650</v>
      </c>
      <c r="C1599">
        <v>46</v>
      </c>
      <c r="D1599" s="1" t="s">
        <v>14</v>
      </c>
      <c r="E1599" s="1" t="s">
        <v>50</v>
      </c>
      <c r="F1599" s="1" t="s">
        <v>34</v>
      </c>
      <c r="G1599" s="2">
        <v>45113</v>
      </c>
      <c r="H1599" s="1" t="s">
        <v>237</v>
      </c>
      <c r="I1599">
        <v>20.239999999999998</v>
      </c>
      <c r="J1599" s="1" t="s">
        <v>240</v>
      </c>
      <c r="K1599" s="2">
        <v>45114</v>
      </c>
      <c r="L1599" s="2"/>
      <c r="M1599" t="b">
        <v>0</v>
      </c>
      <c r="N1599">
        <v>958</v>
      </c>
      <c r="O1599">
        <v>31</v>
      </c>
      <c r="P1599" s="2">
        <v>46041</v>
      </c>
      <c r="R1599">
        <v>7.76</v>
      </c>
    </row>
    <row r="1600" spans="2:18" x14ac:dyDescent="0.25">
      <c r="B1600" s="1" t="s">
        <v>1651</v>
      </c>
      <c r="C1600">
        <v>49</v>
      </c>
      <c r="D1600" s="1" t="s">
        <v>14</v>
      </c>
      <c r="E1600" s="1" t="s">
        <v>8</v>
      </c>
      <c r="F1600" s="1" t="s">
        <v>34</v>
      </c>
      <c r="G1600" s="2">
        <v>45992</v>
      </c>
      <c r="H1600" s="1" t="s">
        <v>237</v>
      </c>
      <c r="I1600">
        <v>20.32</v>
      </c>
      <c r="J1600" s="1" t="s">
        <v>242</v>
      </c>
      <c r="K1600" s="2">
        <v>45683</v>
      </c>
      <c r="L1600" s="2"/>
      <c r="M1600" t="b">
        <v>0</v>
      </c>
      <c r="N1600">
        <v>389</v>
      </c>
      <c r="O1600">
        <v>12</v>
      </c>
      <c r="P1600" s="2">
        <v>46048</v>
      </c>
      <c r="Q1600">
        <v>1</v>
      </c>
      <c r="R1600">
        <v>8.4</v>
      </c>
    </row>
    <row r="1601" spans="2:18" x14ac:dyDescent="0.25">
      <c r="B1601" s="1" t="s">
        <v>1652</v>
      </c>
      <c r="C1601">
        <v>44</v>
      </c>
      <c r="D1601" s="1" t="s">
        <v>24</v>
      </c>
      <c r="E1601" s="1" t="s">
        <v>17</v>
      </c>
      <c r="F1601" s="1" t="s">
        <v>12</v>
      </c>
      <c r="G1601" s="2">
        <v>45744</v>
      </c>
      <c r="H1601" s="1" t="s">
        <v>243</v>
      </c>
      <c r="I1601">
        <v>187.65</v>
      </c>
      <c r="J1601" s="1" t="s">
        <v>238</v>
      </c>
      <c r="K1601" s="2">
        <v>45749</v>
      </c>
      <c r="L1601" s="2"/>
      <c r="M1601" t="b">
        <v>0</v>
      </c>
      <c r="N1601">
        <v>323</v>
      </c>
      <c r="O1601">
        <v>10</v>
      </c>
      <c r="P1601" s="2">
        <v>46053</v>
      </c>
      <c r="Q1601">
        <v>3</v>
      </c>
      <c r="R1601">
        <v>11.89</v>
      </c>
    </row>
    <row r="1602" spans="2:18" x14ac:dyDescent="0.25">
      <c r="B1602" s="1" t="s">
        <v>1653</v>
      </c>
      <c r="C1602">
        <v>26</v>
      </c>
      <c r="D1602" s="1" t="s">
        <v>14</v>
      </c>
      <c r="E1602" s="1" t="s">
        <v>43</v>
      </c>
      <c r="F1602" s="1" t="s">
        <v>9</v>
      </c>
      <c r="G1602" s="2">
        <v>45879</v>
      </c>
      <c r="H1602" s="1" t="s">
        <v>241</v>
      </c>
      <c r="I1602">
        <v>36.81</v>
      </c>
      <c r="J1602" s="1" t="s">
        <v>240</v>
      </c>
      <c r="K1602" s="2">
        <v>45891</v>
      </c>
      <c r="L1602" s="2">
        <v>46027</v>
      </c>
      <c r="M1602" t="b">
        <v>1</v>
      </c>
      <c r="N1602">
        <v>136</v>
      </c>
      <c r="O1602">
        <v>4</v>
      </c>
      <c r="P1602" s="2">
        <v>45888</v>
      </c>
      <c r="Q1602">
        <v>2</v>
      </c>
      <c r="R1602">
        <v>22.63</v>
      </c>
    </row>
    <row r="1603" spans="2:18" x14ac:dyDescent="0.25">
      <c r="B1603" s="1" t="s">
        <v>1654</v>
      </c>
      <c r="C1603">
        <v>36</v>
      </c>
      <c r="D1603" s="1" t="s">
        <v>7</v>
      </c>
      <c r="E1603" s="1" t="s">
        <v>36</v>
      </c>
      <c r="F1603" s="1" t="s">
        <v>12</v>
      </c>
      <c r="G1603" s="2">
        <v>45725</v>
      </c>
      <c r="H1603" s="1" t="s">
        <v>241</v>
      </c>
      <c r="I1603">
        <v>39.14</v>
      </c>
      <c r="J1603" s="1" t="s">
        <v>240</v>
      </c>
      <c r="K1603" s="2">
        <v>45734</v>
      </c>
      <c r="L1603" s="2">
        <v>45783</v>
      </c>
      <c r="M1603" t="b">
        <v>1</v>
      </c>
      <c r="N1603">
        <v>49</v>
      </c>
      <c r="O1603">
        <v>1</v>
      </c>
      <c r="P1603" s="2">
        <v>45676</v>
      </c>
      <c r="Q1603">
        <v>0</v>
      </c>
      <c r="R1603">
        <v>14.53</v>
      </c>
    </row>
    <row r="1604" spans="2:18" x14ac:dyDescent="0.25">
      <c r="B1604" s="1" t="s">
        <v>1655</v>
      </c>
      <c r="C1604">
        <v>38</v>
      </c>
      <c r="D1604" s="1" t="s">
        <v>14</v>
      </c>
      <c r="E1604" s="1" t="s">
        <v>8</v>
      </c>
      <c r="F1604" s="1"/>
      <c r="G1604" s="2">
        <v>45266</v>
      </c>
      <c r="H1604" s="1" t="s">
        <v>237</v>
      </c>
      <c r="I1604">
        <v>18.82</v>
      </c>
      <c r="J1604" s="1" t="s">
        <v>242</v>
      </c>
      <c r="K1604" s="2">
        <v>45280</v>
      </c>
      <c r="L1604" s="2"/>
      <c r="M1604" t="b">
        <v>0</v>
      </c>
      <c r="N1604">
        <v>792</v>
      </c>
      <c r="O1604">
        <v>26</v>
      </c>
      <c r="P1604" s="2">
        <v>46048</v>
      </c>
      <c r="Q1604">
        <v>0</v>
      </c>
      <c r="R1604">
        <v>5.21</v>
      </c>
    </row>
    <row r="1605" spans="2:18" x14ac:dyDescent="0.25">
      <c r="B1605" s="1" t="s">
        <v>1656</v>
      </c>
      <c r="C1605">
        <v>18</v>
      </c>
      <c r="D1605" s="1" t="s">
        <v>7</v>
      </c>
      <c r="E1605" s="1" t="s">
        <v>8</v>
      </c>
      <c r="F1605" s="1" t="s">
        <v>12</v>
      </c>
      <c r="G1605" s="2">
        <v>45759</v>
      </c>
      <c r="H1605" s="1" t="s">
        <v>243</v>
      </c>
      <c r="I1605">
        <v>221.18</v>
      </c>
      <c r="J1605" s="1" t="s">
        <v>240</v>
      </c>
      <c r="K1605" s="2">
        <v>45764</v>
      </c>
      <c r="L1605" s="2"/>
      <c r="M1605" t="b">
        <v>0</v>
      </c>
      <c r="N1605">
        <v>308</v>
      </c>
      <c r="O1605">
        <v>10</v>
      </c>
      <c r="P1605" s="2">
        <v>46046</v>
      </c>
      <c r="Q1605">
        <v>1</v>
      </c>
      <c r="R1605">
        <v>19.13</v>
      </c>
    </row>
    <row r="1606" spans="2:18" x14ac:dyDescent="0.25">
      <c r="B1606" s="1" t="s">
        <v>1657</v>
      </c>
      <c r="C1606">
        <v>38</v>
      </c>
      <c r="D1606" s="1" t="s">
        <v>7</v>
      </c>
      <c r="E1606" s="1" t="s">
        <v>20</v>
      </c>
      <c r="F1606" s="1" t="s">
        <v>34</v>
      </c>
      <c r="G1606" s="2">
        <v>45857</v>
      </c>
      <c r="H1606" s="1" t="s">
        <v>239</v>
      </c>
      <c r="I1606">
        <v>83.44</v>
      </c>
      <c r="J1606" s="1" t="s">
        <v>240</v>
      </c>
      <c r="K1606" s="2">
        <v>45866</v>
      </c>
      <c r="L1606" s="2"/>
      <c r="M1606" t="b">
        <v>0</v>
      </c>
      <c r="N1606">
        <v>206</v>
      </c>
      <c r="O1606">
        <v>6</v>
      </c>
      <c r="P1606" s="2">
        <v>46045</v>
      </c>
      <c r="Q1606">
        <v>4</v>
      </c>
      <c r="R1606">
        <v>19.95</v>
      </c>
    </row>
    <row r="1607" spans="2:18" x14ac:dyDescent="0.25">
      <c r="B1607" s="1" t="s">
        <v>1658</v>
      </c>
      <c r="C1607">
        <v>54</v>
      </c>
      <c r="D1607" s="1" t="s">
        <v>14</v>
      </c>
      <c r="E1607" s="1" t="s">
        <v>36</v>
      </c>
      <c r="F1607" s="1" t="s">
        <v>9</v>
      </c>
      <c r="G1607" s="2">
        <v>45284</v>
      </c>
      <c r="H1607" s="1" t="s">
        <v>241</v>
      </c>
      <c r="I1607">
        <v>38.78</v>
      </c>
      <c r="J1607" s="1" t="s">
        <v>240</v>
      </c>
      <c r="K1607" s="2">
        <v>45294</v>
      </c>
      <c r="L1607" s="2"/>
      <c r="M1607" t="b">
        <v>0</v>
      </c>
      <c r="N1607">
        <v>778</v>
      </c>
      <c r="O1607">
        <v>25</v>
      </c>
      <c r="P1607" s="2">
        <v>46050</v>
      </c>
      <c r="Q1607">
        <v>0</v>
      </c>
      <c r="R1607">
        <v>11.98</v>
      </c>
    </row>
    <row r="1608" spans="2:18" x14ac:dyDescent="0.25">
      <c r="B1608" s="1" t="s">
        <v>1659</v>
      </c>
      <c r="C1608">
        <v>40</v>
      </c>
      <c r="D1608" s="1" t="s">
        <v>14</v>
      </c>
      <c r="E1608" s="1" t="s">
        <v>28</v>
      </c>
      <c r="F1608" s="1" t="s">
        <v>12</v>
      </c>
      <c r="G1608" s="2">
        <v>45066</v>
      </c>
      <c r="H1608" s="1" t="s">
        <v>237</v>
      </c>
      <c r="I1608">
        <v>19.920000000000002</v>
      </c>
      <c r="J1608" s="1" t="s">
        <v>240</v>
      </c>
      <c r="K1608" s="2">
        <v>45068</v>
      </c>
      <c r="L1608" s="2"/>
      <c r="M1608" t="b">
        <v>0</v>
      </c>
      <c r="N1608">
        <v>1004</v>
      </c>
      <c r="O1608">
        <v>33</v>
      </c>
      <c r="P1608" s="2">
        <v>46050</v>
      </c>
      <c r="Q1608">
        <v>0</v>
      </c>
      <c r="R1608">
        <v>6.37</v>
      </c>
    </row>
    <row r="1609" spans="2:18" x14ac:dyDescent="0.25">
      <c r="B1609" s="1" t="s">
        <v>1660</v>
      </c>
      <c r="C1609">
        <v>47</v>
      </c>
      <c r="D1609" s="1" t="s">
        <v>14</v>
      </c>
      <c r="E1609" s="1" t="s">
        <v>8</v>
      </c>
      <c r="F1609" s="1" t="s">
        <v>12</v>
      </c>
      <c r="G1609" s="2">
        <v>45930</v>
      </c>
      <c r="H1609" s="1" t="s">
        <v>241</v>
      </c>
      <c r="I1609">
        <v>32.61</v>
      </c>
      <c r="J1609" s="1" t="s">
        <v>242</v>
      </c>
      <c r="K1609" s="2">
        <v>45941</v>
      </c>
      <c r="L1609" s="2"/>
      <c r="M1609" t="b">
        <v>0</v>
      </c>
      <c r="N1609">
        <v>131</v>
      </c>
      <c r="O1609">
        <v>4</v>
      </c>
      <c r="P1609" s="2">
        <v>46049</v>
      </c>
      <c r="Q1609">
        <v>1</v>
      </c>
      <c r="R1609">
        <v>11.83</v>
      </c>
    </row>
    <row r="1610" spans="2:18" x14ac:dyDescent="0.25">
      <c r="B1610" s="1" t="s">
        <v>1661</v>
      </c>
      <c r="C1610">
        <v>36</v>
      </c>
      <c r="D1610" s="1" t="s">
        <v>31</v>
      </c>
      <c r="E1610" s="1" t="s">
        <v>36</v>
      </c>
      <c r="F1610" s="1" t="s">
        <v>21</v>
      </c>
      <c r="G1610" s="2">
        <v>45093</v>
      </c>
      <c r="H1610" s="1" t="s">
        <v>244</v>
      </c>
      <c r="I1610">
        <v>75.11</v>
      </c>
      <c r="J1610" s="1" t="s">
        <v>240</v>
      </c>
      <c r="K1610" s="2">
        <v>45095</v>
      </c>
      <c r="L1610" s="2"/>
      <c r="M1610" t="b">
        <v>0</v>
      </c>
      <c r="N1610">
        <v>977</v>
      </c>
      <c r="O1610">
        <v>32</v>
      </c>
      <c r="P1610" s="2">
        <v>46047</v>
      </c>
      <c r="Q1610">
        <v>1</v>
      </c>
      <c r="R1610">
        <v>15.55</v>
      </c>
    </row>
    <row r="1611" spans="2:18" x14ac:dyDescent="0.25">
      <c r="B1611" s="1" t="s">
        <v>1662</v>
      </c>
      <c r="C1611">
        <v>33</v>
      </c>
      <c r="D1611" s="1" t="s">
        <v>7</v>
      </c>
      <c r="E1611" s="1" t="s">
        <v>8</v>
      </c>
      <c r="F1611" s="1" t="s">
        <v>12</v>
      </c>
      <c r="G1611" s="2">
        <v>45596</v>
      </c>
      <c r="H1611" s="1" t="s">
        <v>239</v>
      </c>
      <c r="I1611">
        <v>80.819999999999993</v>
      </c>
      <c r="J1611" s="1" t="s">
        <v>240</v>
      </c>
      <c r="K1611" s="2">
        <v>45608</v>
      </c>
      <c r="L1611" s="2"/>
      <c r="M1611" t="b">
        <v>0</v>
      </c>
      <c r="N1611">
        <v>464</v>
      </c>
      <c r="O1611">
        <v>15</v>
      </c>
      <c r="P1611" s="2">
        <v>46044</v>
      </c>
      <c r="Q1611">
        <v>0</v>
      </c>
      <c r="R1611">
        <v>17.61</v>
      </c>
    </row>
    <row r="1612" spans="2:18" x14ac:dyDescent="0.25">
      <c r="B1612" s="1" t="s">
        <v>1663</v>
      </c>
      <c r="C1612">
        <v>37</v>
      </c>
      <c r="D1612" s="1" t="s">
        <v>14</v>
      </c>
      <c r="E1612" s="1" t="s">
        <v>26</v>
      </c>
      <c r="F1612" s="1" t="s">
        <v>34</v>
      </c>
      <c r="G1612" s="2">
        <v>45193</v>
      </c>
      <c r="H1612" s="1" t="s">
        <v>243</v>
      </c>
      <c r="J1612" s="1" t="s">
        <v>240</v>
      </c>
      <c r="K1612" s="2">
        <v>45194</v>
      </c>
      <c r="L1612" s="2"/>
      <c r="M1612" t="b">
        <v>0</v>
      </c>
      <c r="N1612">
        <v>878</v>
      </c>
      <c r="O1612">
        <v>29</v>
      </c>
      <c r="P1612" s="2">
        <v>46054</v>
      </c>
      <c r="Q1612">
        <v>3</v>
      </c>
      <c r="R1612">
        <v>24.91</v>
      </c>
    </row>
    <row r="1613" spans="2:18" x14ac:dyDescent="0.25">
      <c r="B1613" s="1" t="s">
        <v>1664</v>
      </c>
      <c r="C1613">
        <v>27</v>
      </c>
      <c r="D1613" s="1" t="s">
        <v>14</v>
      </c>
      <c r="E1613" s="1" t="s">
        <v>50</v>
      </c>
      <c r="F1613" s="1" t="s">
        <v>34</v>
      </c>
      <c r="G1613" s="2">
        <v>45069</v>
      </c>
      <c r="H1613" s="1" t="s">
        <v>241</v>
      </c>
      <c r="I1613">
        <v>39.619999999999997</v>
      </c>
      <c r="J1613" s="1" t="s">
        <v>240</v>
      </c>
      <c r="K1613" s="2">
        <v>45071</v>
      </c>
      <c r="L1613" s="2"/>
      <c r="M1613" t="b">
        <v>0</v>
      </c>
      <c r="N1613">
        <v>1001</v>
      </c>
      <c r="O1613">
        <v>33</v>
      </c>
      <c r="P1613" s="2">
        <v>46050</v>
      </c>
      <c r="Q1613">
        <v>1</v>
      </c>
    </row>
    <row r="1614" spans="2:18" x14ac:dyDescent="0.25">
      <c r="B1614" s="1" t="s">
        <v>1665</v>
      </c>
      <c r="C1614">
        <v>25</v>
      </c>
      <c r="D1614" s="1" t="s">
        <v>31</v>
      </c>
      <c r="E1614" s="1" t="s">
        <v>8</v>
      </c>
      <c r="F1614" s="1" t="s">
        <v>34</v>
      </c>
      <c r="G1614" s="2">
        <v>45802</v>
      </c>
      <c r="H1614" s="1" t="s">
        <v>237</v>
      </c>
      <c r="I1614">
        <v>21.22</v>
      </c>
      <c r="J1614" s="1" t="s">
        <v>238</v>
      </c>
      <c r="K1614" s="2">
        <v>45809</v>
      </c>
      <c r="L1614" s="2">
        <v>45895</v>
      </c>
      <c r="M1614" t="b">
        <v>1</v>
      </c>
      <c r="N1614">
        <v>86</v>
      </c>
      <c r="O1614">
        <v>2</v>
      </c>
      <c r="P1614" s="2">
        <v>45759</v>
      </c>
      <c r="Q1614">
        <v>1</v>
      </c>
      <c r="R1614">
        <v>7.16</v>
      </c>
    </row>
    <row r="1615" spans="2:18" x14ac:dyDescent="0.25">
      <c r="B1615" s="1" t="s">
        <v>1666</v>
      </c>
      <c r="C1615">
        <v>45</v>
      </c>
      <c r="D1615" s="1" t="s">
        <v>7</v>
      </c>
      <c r="E1615" s="1" t="s">
        <v>8</v>
      </c>
      <c r="F1615" s="1" t="s">
        <v>9</v>
      </c>
      <c r="G1615" s="2">
        <v>45088</v>
      </c>
      <c r="H1615" s="1" t="s">
        <v>241</v>
      </c>
      <c r="I1615">
        <v>41.71</v>
      </c>
      <c r="J1615" s="1" t="s">
        <v>240</v>
      </c>
      <c r="K1615" s="2">
        <v>45090</v>
      </c>
      <c r="L1615" s="2"/>
      <c r="M1615" t="b">
        <v>0</v>
      </c>
      <c r="N1615">
        <v>982</v>
      </c>
      <c r="O1615">
        <v>32</v>
      </c>
      <c r="P1615" s="2">
        <v>46054</v>
      </c>
      <c r="R1615">
        <v>15.57</v>
      </c>
    </row>
    <row r="1616" spans="2:18" x14ac:dyDescent="0.25">
      <c r="B1616" s="1" t="s">
        <v>1667</v>
      </c>
      <c r="C1616">
        <v>46</v>
      </c>
      <c r="D1616" s="1" t="s">
        <v>14</v>
      </c>
      <c r="E1616" s="1" t="s">
        <v>8</v>
      </c>
      <c r="F1616" s="1" t="s">
        <v>12</v>
      </c>
      <c r="G1616" s="2">
        <v>45682</v>
      </c>
      <c r="H1616" s="1" t="s">
        <v>239</v>
      </c>
      <c r="I1616">
        <v>75.91</v>
      </c>
      <c r="J1616" s="1" t="s">
        <v>240</v>
      </c>
      <c r="K1616" s="2">
        <v>45683</v>
      </c>
      <c r="L1616" s="2"/>
      <c r="M1616" t="b">
        <v>0</v>
      </c>
      <c r="N1616">
        <v>389</v>
      </c>
      <c r="O1616">
        <v>12</v>
      </c>
      <c r="P1616" s="2">
        <v>46043</v>
      </c>
      <c r="Q1616">
        <v>1</v>
      </c>
      <c r="R1616">
        <v>9.61</v>
      </c>
    </row>
    <row r="1617" spans="2:18" x14ac:dyDescent="0.25">
      <c r="B1617" s="1" t="s">
        <v>1668</v>
      </c>
      <c r="C1617">
        <v>25</v>
      </c>
      <c r="D1617" s="1" t="s">
        <v>14</v>
      </c>
      <c r="E1617" s="1" t="s">
        <v>11</v>
      </c>
      <c r="F1617" s="1" t="s">
        <v>34</v>
      </c>
      <c r="G1617" s="2">
        <v>45708</v>
      </c>
      <c r="H1617" s="1" t="s">
        <v>2861</v>
      </c>
      <c r="I1617">
        <v>18.79</v>
      </c>
      <c r="J1617" s="1" t="s">
        <v>240</v>
      </c>
      <c r="K1617" s="2">
        <v>45708</v>
      </c>
      <c r="L1617" s="2"/>
      <c r="M1617" t="b">
        <v>0</v>
      </c>
      <c r="N1617">
        <v>364</v>
      </c>
      <c r="O1617">
        <v>12</v>
      </c>
      <c r="P1617" s="2">
        <v>46043</v>
      </c>
      <c r="Q1617">
        <v>2</v>
      </c>
      <c r="R1617">
        <v>2.81</v>
      </c>
    </row>
    <row r="1618" spans="2:18" x14ac:dyDescent="0.25">
      <c r="B1618" s="1" t="s">
        <v>1669</v>
      </c>
      <c r="C1618">
        <v>43</v>
      </c>
      <c r="D1618" s="1" t="s">
        <v>7</v>
      </c>
      <c r="E1618" s="1" t="s">
        <v>26</v>
      </c>
      <c r="F1618" s="1" t="s">
        <v>9</v>
      </c>
      <c r="G1618" s="2">
        <v>44994</v>
      </c>
      <c r="H1618" s="1" t="s">
        <v>237</v>
      </c>
      <c r="I1618">
        <v>19.62</v>
      </c>
      <c r="J1618" s="1" t="s">
        <v>240</v>
      </c>
      <c r="K1618" s="2">
        <v>44998</v>
      </c>
      <c r="L1618" s="2"/>
      <c r="M1618" t="b">
        <v>0</v>
      </c>
      <c r="N1618">
        <v>1074</v>
      </c>
      <c r="O1618">
        <v>35</v>
      </c>
      <c r="P1618" s="2">
        <v>46050</v>
      </c>
      <c r="Q1618">
        <v>2</v>
      </c>
      <c r="R1618">
        <v>6.11</v>
      </c>
    </row>
    <row r="1619" spans="2:18" x14ac:dyDescent="0.25">
      <c r="B1619" s="1" t="s">
        <v>1670</v>
      </c>
      <c r="C1619">
        <v>33</v>
      </c>
      <c r="D1619" s="1" t="s">
        <v>7</v>
      </c>
      <c r="E1619" s="1" t="s">
        <v>43</v>
      </c>
      <c r="F1619" s="1" t="s">
        <v>34</v>
      </c>
      <c r="G1619" s="2">
        <v>45121</v>
      </c>
      <c r="H1619" s="1" t="s">
        <v>241</v>
      </c>
      <c r="I1619">
        <v>37.6</v>
      </c>
      <c r="J1619" s="1" t="s">
        <v>240</v>
      </c>
      <c r="K1619" s="2">
        <v>45128</v>
      </c>
      <c r="L1619" s="2"/>
      <c r="M1619" t="b">
        <v>0</v>
      </c>
      <c r="N1619">
        <v>944</v>
      </c>
      <c r="O1619">
        <v>31</v>
      </c>
      <c r="P1619" s="2">
        <v>46045</v>
      </c>
      <c r="Q1619">
        <v>0</v>
      </c>
      <c r="R1619">
        <v>7.08</v>
      </c>
    </row>
    <row r="1620" spans="2:18" x14ac:dyDescent="0.25">
      <c r="B1620" s="1" t="s">
        <v>1671</v>
      </c>
      <c r="C1620">
        <v>37</v>
      </c>
      <c r="D1620" s="1" t="s">
        <v>7</v>
      </c>
      <c r="E1620" s="1" t="s">
        <v>2797</v>
      </c>
      <c r="F1620" s="1" t="s">
        <v>21</v>
      </c>
      <c r="G1620" s="2">
        <v>45822</v>
      </c>
      <c r="H1620" s="1" t="s">
        <v>241</v>
      </c>
      <c r="I1620">
        <v>43.78</v>
      </c>
      <c r="J1620" s="1" t="s">
        <v>242</v>
      </c>
      <c r="K1620" s="2">
        <v>45822</v>
      </c>
      <c r="L1620" s="2">
        <v>46033</v>
      </c>
      <c r="M1620" t="b">
        <v>1</v>
      </c>
      <c r="N1620">
        <v>211</v>
      </c>
      <c r="O1620">
        <v>7</v>
      </c>
      <c r="P1620" s="2">
        <v>45935</v>
      </c>
      <c r="Q1620">
        <v>2</v>
      </c>
      <c r="R1620">
        <v>8.42</v>
      </c>
    </row>
    <row r="1621" spans="2:18" x14ac:dyDescent="0.25">
      <c r="B1621" s="1" t="s">
        <v>1672</v>
      </c>
      <c r="C1621">
        <v>38</v>
      </c>
      <c r="D1621" s="1" t="s">
        <v>14</v>
      </c>
      <c r="E1621" s="1" t="s">
        <v>50</v>
      </c>
      <c r="F1621" s="1" t="s">
        <v>21</v>
      </c>
      <c r="G1621" s="2">
        <v>45498</v>
      </c>
      <c r="H1621" s="1" t="s">
        <v>239</v>
      </c>
      <c r="I1621">
        <v>71.989999999999995</v>
      </c>
      <c r="J1621" s="1" t="s">
        <v>240</v>
      </c>
      <c r="K1621" s="2">
        <v>45500</v>
      </c>
      <c r="L1621" s="2"/>
      <c r="M1621" t="b">
        <v>0</v>
      </c>
      <c r="N1621">
        <v>572</v>
      </c>
      <c r="O1621">
        <v>19</v>
      </c>
      <c r="P1621" s="2">
        <v>46051</v>
      </c>
      <c r="Q1621">
        <v>1</v>
      </c>
      <c r="R1621">
        <v>21.15</v>
      </c>
    </row>
    <row r="1622" spans="2:18" x14ac:dyDescent="0.25">
      <c r="B1622" s="1" t="s">
        <v>1673</v>
      </c>
      <c r="C1622">
        <v>43</v>
      </c>
      <c r="D1622" s="1" t="s">
        <v>14</v>
      </c>
      <c r="E1622" s="1" t="s">
        <v>43</v>
      </c>
      <c r="F1622" s="1" t="s">
        <v>12</v>
      </c>
      <c r="G1622" s="2">
        <v>45063</v>
      </c>
      <c r="H1622" s="1" t="s">
        <v>237</v>
      </c>
      <c r="I1622">
        <v>19.48</v>
      </c>
      <c r="J1622" s="1" t="s">
        <v>242</v>
      </c>
      <c r="K1622" s="2">
        <v>45072</v>
      </c>
      <c r="L1622" s="2"/>
      <c r="M1622" t="b">
        <v>0</v>
      </c>
      <c r="N1622">
        <v>1000</v>
      </c>
      <c r="O1622">
        <v>33</v>
      </c>
      <c r="P1622" s="2">
        <v>46052</v>
      </c>
      <c r="Q1622">
        <v>1</v>
      </c>
      <c r="R1622">
        <v>5.4</v>
      </c>
    </row>
    <row r="1623" spans="2:18" x14ac:dyDescent="0.25">
      <c r="B1623" s="1" t="s">
        <v>1674</v>
      </c>
      <c r="C1623">
        <v>35</v>
      </c>
      <c r="D1623" s="1" t="s">
        <v>7</v>
      </c>
      <c r="E1623" s="1" t="s">
        <v>43</v>
      </c>
      <c r="F1623" s="1" t="s">
        <v>34</v>
      </c>
      <c r="G1623" s="2">
        <v>46044</v>
      </c>
      <c r="H1623" s="1" t="s">
        <v>237</v>
      </c>
      <c r="I1623">
        <v>20.12</v>
      </c>
      <c r="J1623" s="1" t="s">
        <v>240</v>
      </c>
      <c r="K1623" s="2">
        <v>46048</v>
      </c>
      <c r="L1623" s="2"/>
      <c r="M1623" t="b">
        <v>0</v>
      </c>
      <c r="N1623">
        <v>24</v>
      </c>
      <c r="O1623">
        <v>0</v>
      </c>
      <c r="P1623" s="2">
        <v>46040</v>
      </c>
      <c r="Q1623">
        <v>3</v>
      </c>
      <c r="R1623">
        <v>0</v>
      </c>
    </row>
    <row r="1624" spans="2:18" x14ac:dyDescent="0.25">
      <c r="B1624" s="1" t="s">
        <v>1675</v>
      </c>
      <c r="C1624">
        <v>47</v>
      </c>
      <c r="D1624" s="1" t="s">
        <v>7</v>
      </c>
      <c r="E1624" s="1" t="s">
        <v>28</v>
      </c>
      <c r="F1624" s="1" t="s">
        <v>12</v>
      </c>
      <c r="G1624" s="2">
        <v>45225</v>
      </c>
      <c r="H1624" s="1" t="s">
        <v>237</v>
      </c>
      <c r="I1624">
        <v>18.52</v>
      </c>
      <c r="J1624" s="1" t="s">
        <v>240</v>
      </c>
      <c r="K1624" s="2">
        <v>45088</v>
      </c>
      <c r="L1624" s="2"/>
      <c r="M1624" t="b">
        <v>0</v>
      </c>
      <c r="N1624">
        <v>984</v>
      </c>
      <c r="O1624">
        <v>32</v>
      </c>
      <c r="P1624" s="2">
        <v>46042</v>
      </c>
      <c r="Q1624">
        <v>0</v>
      </c>
      <c r="R1624">
        <v>4.3099999999999996</v>
      </c>
    </row>
    <row r="1625" spans="2:18" x14ac:dyDescent="0.25">
      <c r="B1625" s="1" t="s">
        <v>1676</v>
      </c>
      <c r="C1625">
        <v>37</v>
      </c>
      <c r="D1625" s="1" t="s">
        <v>14</v>
      </c>
      <c r="E1625" s="1" t="s">
        <v>43</v>
      </c>
      <c r="F1625" s="1" t="s">
        <v>12</v>
      </c>
      <c r="G1625" s="2">
        <v>44931</v>
      </c>
      <c r="H1625" s="1" t="s">
        <v>241</v>
      </c>
      <c r="I1625">
        <v>37.32</v>
      </c>
      <c r="J1625" s="1" t="s">
        <v>240</v>
      </c>
      <c r="K1625" s="2">
        <v>44943</v>
      </c>
      <c r="L1625" s="2">
        <v>45354</v>
      </c>
      <c r="M1625" t="b">
        <v>1</v>
      </c>
      <c r="N1625">
        <v>411</v>
      </c>
      <c r="O1625">
        <v>13</v>
      </c>
      <c r="P1625" s="2">
        <v>45191</v>
      </c>
      <c r="Q1625">
        <v>1</v>
      </c>
      <c r="R1625">
        <v>10.23</v>
      </c>
    </row>
    <row r="1626" spans="2:18" x14ac:dyDescent="0.25">
      <c r="B1626" s="1" t="s">
        <v>1677</v>
      </c>
      <c r="C1626">
        <v>40</v>
      </c>
      <c r="D1626" s="1" t="s">
        <v>14</v>
      </c>
      <c r="E1626" s="1" t="s">
        <v>57</v>
      </c>
      <c r="F1626" s="1" t="s">
        <v>34</v>
      </c>
      <c r="G1626" s="2">
        <v>45968</v>
      </c>
      <c r="H1626" s="1" t="s">
        <v>241</v>
      </c>
      <c r="I1626">
        <v>38.76</v>
      </c>
      <c r="J1626" s="1" t="s">
        <v>242</v>
      </c>
      <c r="K1626" s="2">
        <v>45968</v>
      </c>
      <c r="L1626" s="2"/>
      <c r="M1626" t="b">
        <v>0</v>
      </c>
      <c r="N1626">
        <v>104</v>
      </c>
      <c r="O1626">
        <v>3</v>
      </c>
      <c r="P1626" s="2">
        <v>46052</v>
      </c>
      <c r="Q1626">
        <v>2</v>
      </c>
      <c r="R1626">
        <v>10.16</v>
      </c>
    </row>
    <row r="1627" spans="2:18" x14ac:dyDescent="0.25">
      <c r="B1627" s="1" t="s">
        <v>1678</v>
      </c>
      <c r="C1627">
        <v>27</v>
      </c>
      <c r="D1627" s="1" t="s">
        <v>7</v>
      </c>
      <c r="E1627" s="1" t="s">
        <v>36</v>
      </c>
      <c r="F1627" s="1" t="s">
        <v>9</v>
      </c>
      <c r="G1627" s="2">
        <v>44945</v>
      </c>
      <c r="H1627" s="1" t="s">
        <v>241</v>
      </c>
      <c r="I1627">
        <v>41.53</v>
      </c>
      <c r="J1627" s="1" t="s">
        <v>238</v>
      </c>
      <c r="K1627" s="2">
        <v>44959</v>
      </c>
      <c r="L1627" s="2">
        <v>45454</v>
      </c>
      <c r="M1627" t="b">
        <v>1</v>
      </c>
      <c r="N1627">
        <v>495</v>
      </c>
      <c r="O1627">
        <v>16</v>
      </c>
      <c r="P1627" s="2">
        <v>45280</v>
      </c>
      <c r="Q1627">
        <v>1</v>
      </c>
      <c r="R1627">
        <v>12.22</v>
      </c>
    </row>
    <row r="1628" spans="2:18" x14ac:dyDescent="0.25">
      <c r="B1628" s="1" t="s">
        <v>1679</v>
      </c>
      <c r="C1628">
        <v>53</v>
      </c>
      <c r="D1628" s="1" t="s">
        <v>14</v>
      </c>
      <c r="E1628" s="1" t="s">
        <v>28</v>
      </c>
      <c r="F1628" s="1" t="s">
        <v>105</v>
      </c>
      <c r="G1628" s="2">
        <v>45550</v>
      </c>
      <c r="H1628" s="1" t="s">
        <v>241</v>
      </c>
      <c r="I1628">
        <v>37.44</v>
      </c>
      <c r="J1628" s="1" t="s">
        <v>240</v>
      </c>
      <c r="K1628" s="2">
        <v>45560</v>
      </c>
      <c r="L1628" s="2"/>
      <c r="M1628" t="b">
        <v>0</v>
      </c>
      <c r="N1628">
        <v>512</v>
      </c>
      <c r="O1628">
        <v>17</v>
      </c>
      <c r="P1628" s="2">
        <v>46045</v>
      </c>
      <c r="Q1628">
        <v>1</v>
      </c>
      <c r="R1628">
        <v>11.9</v>
      </c>
    </row>
    <row r="1629" spans="2:18" x14ac:dyDescent="0.25">
      <c r="B1629" s="1" t="s">
        <v>1680</v>
      </c>
      <c r="C1629">
        <v>38</v>
      </c>
      <c r="D1629" s="1" t="s">
        <v>7</v>
      </c>
      <c r="E1629" s="1" t="s">
        <v>26</v>
      </c>
      <c r="F1629" s="1" t="s">
        <v>12</v>
      </c>
      <c r="G1629" s="2">
        <v>46046</v>
      </c>
      <c r="H1629" s="1" t="s">
        <v>237</v>
      </c>
      <c r="I1629">
        <v>17.38</v>
      </c>
      <c r="J1629" s="1" t="s">
        <v>238</v>
      </c>
      <c r="K1629" s="2">
        <v>46058</v>
      </c>
      <c r="L1629" s="2"/>
      <c r="M1629" t="b">
        <v>0</v>
      </c>
      <c r="N1629">
        <v>14</v>
      </c>
      <c r="O1629">
        <v>0</v>
      </c>
      <c r="P1629" s="2">
        <v>46047</v>
      </c>
      <c r="Q1629">
        <v>0</v>
      </c>
    </row>
    <row r="1630" spans="2:18" x14ac:dyDescent="0.25">
      <c r="B1630" s="1" t="s">
        <v>1681</v>
      </c>
      <c r="C1630">
        <v>40</v>
      </c>
      <c r="D1630" s="1" t="s">
        <v>7</v>
      </c>
      <c r="E1630" s="1" t="s">
        <v>17</v>
      </c>
      <c r="F1630" s="1" t="s">
        <v>12</v>
      </c>
      <c r="G1630" s="2">
        <v>45578</v>
      </c>
      <c r="H1630" s="1" t="s">
        <v>241</v>
      </c>
      <c r="I1630">
        <v>42.59</v>
      </c>
      <c r="J1630" s="1" t="s">
        <v>240</v>
      </c>
      <c r="K1630" s="2">
        <v>45585</v>
      </c>
      <c r="L1630" s="2">
        <v>45672</v>
      </c>
      <c r="M1630" t="b">
        <v>1</v>
      </c>
      <c r="N1630">
        <v>87</v>
      </c>
      <c r="O1630">
        <v>2</v>
      </c>
      <c r="P1630" s="2">
        <v>45598</v>
      </c>
      <c r="Q1630">
        <v>0</v>
      </c>
      <c r="R1630">
        <v>5.23</v>
      </c>
    </row>
    <row r="1631" spans="2:18" x14ac:dyDescent="0.25">
      <c r="B1631" s="1" t="s">
        <v>1682</v>
      </c>
      <c r="C1631">
        <v>20</v>
      </c>
      <c r="D1631" s="1" t="s">
        <v>14</v>
      </c>
      <c r="E1631" s="1" t="s">
        <v>8</v>
      </c>
      <c r="F1631" s="1" t="s">
        <v>21</v>
      </c>
      <c r="G1631" s="2">
        <v>45585</v>
      </c>
      <c r="H1631" s="1" t="s">
        <v>243</v>
      </c>
      <c r="I1631">
        <v>9999</v>
      </c>
      <c r="J1631" s="1" t="s">
        <v>242</v>
      </c>
      <c r="K1631" s="2">
        <v>45585</v>
      </c>
      <c r="L1631" s="2"/>
      <c r="M1631" t="b">
        <v>0</v>
      </c>
      <c r="N1631">
        <v>487</v>
      </c>
      <c r="O1631">
        <v>16</v>
      </c>
      <c r="P1631" s="2">
        <v>46051</v>
      </c>
      <c r="Q1631">
        <v>2</v>
      </c>
      <c r="R1631">
        <v>20.239999999999998</v>
      </c>
    </row>
    <row r="1632" spans="2:18" x14ac:dyDescent="0.25">
      <c r="B1632" s="1" t="s">
        <v>1683</v>
      </c>
      <c r="C1632">
        <v>27</v>
      </c>
      <c r="D1632" s="1" t="s">
        <v>7</v>
      </c>
      <c r="E1632" s="1" t="s">
        <v>17</v>
      </c>
      <c r="F1632" s="1" t="s">
        <v>21</v>
      </c>
      <c r="G1632" s="2">
        <v>45364</v>
      </c>
      <c r="H1632" s="1" t="s">
        <v>239</v>
      </c>
      <c r="I1632">
        <v>85.37</v>
      </c>
      <c r="J1632" s="1" t="s">
        <v>240</v>
      </c>
      <c r="K1632" s="2">
        <v>45377</v>
      </c>
      <c r="L1632" s="2"/>
      <c r="M1632" t="b">
        <v>0</v>
      </c>
      <c r="N1632">
        <v>695</v>
      </c>
      <c r="O1632">
        <v>23</v>
      </c>
      <c r="P1632" s="2">
        <v>46050</v>
      </c>
      <c r="Q1632">
        <v>2</v>
      </c>
      <c r="R1632">
        <v>13.51</v>
      </c>
    </row>
    <row r="1633" spans="2:18" x14ac:dyDescent="0.25">
      <c r="B1633" s="1" t="s">
        <v>1684</v>
      </c>
      <c r="D1633" s="1" t="s">
        <v>7</v>
      </c>
      <c r="E1633" s="1" t="s">
        <v>8</v>
      </c>
      <c r="F1633" s="1" t="s">
        <v>12</v>
      </c>
      <c r="G1633" s="2">
        <v>45070</v>
      </c>
      <c r="H1633" s="1" t="s">
        <v>243</v>
      </c>
      <c r="I1633">
        <v>20.149999999999999</v>
      </c>
      <c r="J1633" s="1" t="s">
        <v>240</v>
      </c>
      <c r="K1633" s="2">
        <v>45078</v>
      </c>
      <c r="L1633" s="2"/>
      <c r="M1633" t="b">
        <v>0</v>
      </c>
      <c r="N1633">
        <v>994</v>
      </c>
      <c r="O1633">
        <v>33</v>
      </c>
      <c r="P1633" s="2">
        <v>46052</v>
      </c>
      <c r="Q1633">
        <v>0</v>
      </c>
      <c r="R1633">
        <v>4.8600000000000003</v>
      </c>
    </row>
    <row r="1634" spans="2:18" x14ac:dyDescent="0.25">
      <c r="B1634" s="1" t="s">
        <v>1685</v>
      </c>
      <c r="C1634">
        <v>37</v>
      </c>
      <c r="D1634" s="1" t="s">
        <v>14</v>
      </c>
      <c r="E1634" s="1" t="s">
        <v>20</v>
      </c>
      <c r="F1634" s="1" t="s">
        <v>9</v>
      </c>
      <c r="G1634" s="2">
        <v>45572</v>
      </c>
      <c r="H1634" s="1" t="s">
        <v>241</v>
      </c>
      <c r="I1634">
        <v>45.8</v>
      </c>
      <c r="J1634" s="1" t="s">
        <v>240</v>
      </c>
      <c r="K1634" s="2">
        <v>45572</v>
      </c>
      <c r="L1634" s="2"/>
      <c r="M1634" t="b">
        <v>0</v>
      </c>
      <c r="N1634">
        <v>500</v>
      </c>
      <c r="O1634">
        <v>16</v>
      </c>
      <c r="P1634" s="2">
        <v>46043</v>
      </c>
      <c r="Q1634">
        <v>1</v>
      </c>
    </row>
    <row r="1635" spans="2:18" x14ac:dyDescent="0.25">
      <c r="B1635" s="1" t="s">
        <v>1686</v>
      </c>
      <c r="C1635">
        <v>18</v>
      </c>
      <c r="D1635" s="1" t="s">
        <v>7</v>
      </c>
      <c r="E1635" s="1" t="s">
        <v>36</v>
      </c>
      <c r="F1635" s="1" t="s">
        <v>34</v>
      </c>
      <c r="G1635" s="2">
        <v>45938</v>
      </c>
      <c r="H1635" s="1" t="s">
        <v>237</v>
      </c>
      <c r="I1635">
        <v>20.69</v>
      </c>
      <c r="J1635" s="1" t="s">
        <v>240</v>
      </c>
      <c r="K1635" s="2">
        <v>45940</v>
      </c>
      <c r="L1635" s="2"/>
      <c r="M1635" t="b">
        <v>0</v>
      </c>
      <c r="N1635">
        <v>132</v>
      </c>
      <c r="O1635">
        <v>4</v>
      </c>
      <c r="P1635" s="2">
        <v>46040</v>
      </c>
      <c r="Q1635">
        <v>2</v>
      </c>
      <c r="R1635">
        <v>7.62</v>
      </c>
    </row>
    <row r="1636" spans="2:18" x14ac:dyDescent="0.25">
      <c r="B1636" s="1" t="s">
        <v>1687</v>
      </c>
      <c r="C1636">
        <v>43</v>
      </c>
      <c r="D1636" s="1" t="s">
        <v>14</v>
      </c>
      <c r="E1636" s="1" t="s">
        <v>28</v>
      </c>
      <c r="F1636" s="1" t="s">
        <v>9</v>
      </c>
      <c r="G1636" s="2">
        <v>45029</v>
      </c>
      <c r="H1636" s="1" t="s">
        <v>237</v>
      </c>
      <c r="I1636">
        <v>17.899999999999999</v>
      </c>
      <c r="J1636" s="1" t="s">
        <v>242</v>
      </c>
      <c r="K1636" s="2">
        <v>45032</v>
      </c>
      <c r="L1636" s="2"/>
      <c r="M1636" t="b">
        <v>0</v>
      </c>
      <c r="N1636">
        <v>1040</v>
      </c>
      <c r="O1636">
        <v>34</v>
      </c>
      <c r="P1636" s="2">
        <v>46040</v>
      </c>
      <c r="Q1636">
        <v>5</v>
      </c>
      <c r="R1636">
        <v>9.3000000000000007</v>
      </c>
    </row>
    <row r="1637" spans="2:18" x14ac:dyDescent="0.25">
      <c r="B1637" s="1" t="s">
        <v>1688</v>
      </c>
      <c r="C1637">
        <v>29</v>
      </c>
      <c r="D1637" s="1" t="s">
        <v>7</v>
      </c>
      <c r="E1637" s="1" t="s">
        <v>8</v>
      </c>
      <c r="F1637" s="1" t="s">
        <v>9</v>
      </c>
      <c r="G1637" s="2">
        <v>45919</v>
      </c>
      <c r="H1637" s="1" t="s">
        <v>237</v>
      </c>
      <c r="I1637">
        <v>19.71</v>
      </c>
      <c r="J1637" s="1" t="s">
        <v>240</v>
      </c>
      <c r="K1637" s="2">
        <v>45924</v>
      </c>
      <c r="L1637" s="2"/>
      <c r="M1637" t="b">
        <v>0</v>
      </c>
      <c r="N1637">
        <v>148</v>
      </c>
      <c r="O1637">
        <v>4</v>
      </c>
      <c r="P1637" s="2">
        <v>46041</v>
      </c>
      <c r="Q1637">
        <v>1</v>
      </c>
      <c r="R1637">
        <v>4.46</v>
      </c>
    </row>
    <row r="1638" spans="2:18" x14ac:dyDescent="0.25">
      <c r="B1638" s="1" t="s">
        <v>1689</v>
      </c>
      <c r="C1638">
        <v>47</v>
      </c>
      <c r="D1638" s="1" t="s">
        <v>14</v>
      </c>
      <c r="E1638" s="1" t="s">
        <v>8</v>
      </c>
      <c r="F1638" s="1" t="s">
        <v>18</v>
      </c>
      <c r="G1638" s="2">
        <v>45394</v>
      </c>
      <c r="H1638" s="1" t="s">
        <v>237</v>
      </c>
      <c r="I1638">
        <v>18.149999999999999</v>
      </c>
      <c r="J1638" s="1" t="s">
        <v>238</v>
      </c>
      <c r="K1638" s="2">
        <v>45400</v>
      </c>
      <c r="L1638" s="2"/>
      <c r="M1638" t="b">
        <v>0</v>
      </c>
      <c r="N1638">
        <v>672</v>
      </c>
      <c r="O1638">
        <v>22</v>
      </c>
      <c r="P1638" s="2">
        <v>46053</v>
      </c>
      <c r="Q1638">
        <v>4</v>
      </c>
      <c r="R1638">
        <v>12.03</v>
      </c>
    </row>
    <row r="1639" spans="2:18" x14ac:dyDescent="0.25">
      <c r="B1639" s="1" t="s">
        <v>1690</v>
      </c>
      <c r="C1639">
        <v>33</v>
      </c>
      <c r="D1639" s="1" t="s">
        <v>14</v>
      </c>
      <c r="E1639" s="1" t="s">
        <v>28</v>
      </c>
      <c r="F1639" s="1" t="s">
        <v>12</v>
      </c>
      <c r="G1639" s="2">
        <v>45531</v>
      </c>
      <c r="H1639" s="1" t="s">
        <v>237</v>
      </c>
      <c r="I1639">
        <v>18.309999999999999</v>
      </c>
      <c r="J1639" s="1" t="s">
        <v>240</v>
      </c>
      <c r="K1639" s="2">
        <v>45537</v>
      </c>
      <c r="L1639" s="2">
        <v>45916</v>
      </c>
      <c r="M1639" t="b">
        <v>1</v>
      </c>
      <c r="N1639">
        <v>379</v>
      </c>
      <c r="O1639">
        <v>12</v>
      </c>
      <c r="P1639" s="2">
        <v>45778</v>
      </c>
      <c r="Q1639">
        <v>1</v>
      </c>
      <c r="R1639">
        <v>8.69</v>
      </c>
    </row>
    <row r="1640" spans="2:18" x14ac:dyDescent="0.25">
      <c r="B1640" s="1" t="s">
        <v>1691</v>
      </c>
      <c r="C1640">
        <v>36</v>
      </c>
      <c r="D1640" s="1" t="s">
        <v>14</v>
      </c>
      <c r="E1640" s="1" t="s">
        <v>26</v>
      </c>
      <c r="F1640" s="1" t="s">
        <v>34</v>
      </c>
      <c r="G1640" s="2">
        <v>45113</v>
      </c>
      <c r="H1640" s="1" t="s">
        <v>239</v>
      </c>
      <c r="I1640">
        <v>70.069999999999993</v>
      </c>
      <c r="J1640" s="1" t="s">
        <v>238</v>
      </c>
      <c r="K1640" s="2">
        <v>45126</v>
      </c>
      <c r="L1640" s="2"/>
      <c r="M1640" t="b">
        <v>0</v>
      </c>
      <c r="N1640">
        <v>946</v>
      </c>
      <c r="O1640">
        <v>31</v>
      </c>
      <c r="P1640" s="2">
        <v>46042</v>
      </c>
      <c r="Q1640">
        <v>0</v>
      </c>
      <c r="R1640">
        <v>16.45</v>
      </c>
    </row>
    <row r="1641" spans="2:18" x14ac:dyDescent="0.25">
      <c r="B1641" s="1" t="s">
        <v>1692</v>
      </c>
      <c r="C1641">
        <v>45</v>
      </c>
      <c r="D1641" s="1" t="s">
        <v>14</v>
      </c>
      <c r="E1641" s="1" t="s">
        <v>43</v>
      </c>
      <c r="F1641" s="1" t="s">
        <v>123</v>
      </c>
      <c r="G1641" s="2">
        <v>45303</v>
      </c>
      <c r="H1641" s="1" t="s">
        <v>237</v>
      </c>
      <c r="I1641">
        <v>18.57</v>
      </c>
      <c r="J1641" s="1" t="s">
        <v>240</v>
      </c>
      <c r="K1641" s="2">
        <v>45641</v>
      </c>
      <c r="L1641" s="2"/>
      <c r="M1641" t="b">
        <v>0</v>
      </c>
      <c r="N1641">
        <v>431</v>
      </c>
      <c r="O1641">
        <v>14</v>
      </c>
      <c r="P1641" s="2">
        <v>46047</v>
      </c>
      <c r="Q1641">
        <v>1</v>
      </c>
      <c r="R1641">
        <v>8.41</v>
      </c>
    </row>
    <row r="1642" spans="2:18" x14ac:dyDescent="0.25">
      <c r="B1642" s="1" t="s">
        <v>1693</v>
      </c>
      <c r="C1642">
        <v>26</v>
      </c>
      <c r="D1642" s="1" t="s">
        <v>14</v>
      </c>
      <c r="E1642" s="1" t="s">
        <v>28</v>
      </c>
      <c r="F1642" s="1" t="s">
        <v>12</v>
      </c>
      <c r="G1642" s="2">
        <v>45132</v>
      </c>
      <c r="H1642" s="1" t="s">
        <v>241</v>
      </c>
      <c r="I1642">
        <v>40.700000000000003</v>
      </c>
      <c r="J1642" s="1" t="s">
        <v>242</v>
      </c>
      <c r="K1642" s="2">
        <v>45142</v>
      </c>
      <c r="L1642" s="2"/>
      <c r="M1642" t="b">
        <v>0</v>
      </c>
      <c r="N1642">
        <v>930</v>
      </c>
      <c r="O1642">
        <v>31</v>
      </c>
      <c r="P1642" s="2">
        <v>46046</v>
      </c>
      <c r="Q1642">
        <v>1</v>
      </c>
      <c r="R1642">
        <v>7.3</v>
      </c>
    </row>
    <row r="1643" spans="2:18" x14ac:dyDescent="0.25">
      <c r="B1643" s="1" t="s">
        <v>1694</v>
      </c>
      <c r="C1643">
        <v>25</v>
      </c>
      <c r="D1643" s="1" t="s">
        <v>7</v>
      </c>
      <c r="E1643" s="1" t="s">
        <v>50</v>
      </c>
      <c r="F1643" s="1" t="s">
        <v>123</v>
      </c>
      <c r="G1643" s="2">
        <v>45234</v>
      </c>
      <c r="H1643" s="1" t="s">
        <v>237</v>
      </c>
      <c r="I1643">
        <v>78.58</v>
      </c>
      <c r="J1643" s="1" t="s">
        <v>240</v>
      </c>
      <c r="K1643" s="2">
        <v>45243</v>
      </c>
      <c r="L1643" s="2"/>
      <c r="M1643" t="b">
        <v>0</v>
      </c>
      <c r="N1643">
        <v>829</v>
      </c>
      <c r="O1643">
        <v>27</v>
      </c>
      <c r="P1643" s="2">
        <v>46049</v>
      </c>
      <c r="Q1643">
        <v>0</v>
      </c>
      <c r="R1643">
        <v>7.56</v>
      </c>
    </row>
    <row r="1644" spans="2:18" x14ac:dyDescent="0.25">
      <c r="B1644" s="1" t="s">
        <v>1695</v>
      </c>
      <c r="C1644">
        <v>32</v>
      </c>
      <c r="D1644" s="1" t="s">
        <v>14</v>
      </c>
      <c r="E1644" s="1" t="s">
        <v>8</v>
      </c>
      <c r="F1644" s="1" t="s">
        <v>15</v>
      </c>
      <c r="G1644" s="2">
        <v>45740</v>
      </c>
      <c r="H1644" s="1" t="s">
        <v>241</v>
      </c>
      <c r="I1644">
        <v>35.57</v>
      </c>
      <c r="J1644" s="1" t="s">
        <v>240</v>
      </c>
      <c r="K1644" s="2">
        <v>45752</v>
      </c>
      <c r="L1644" s="2"/>
      <c r="M1644" t="b">
        <v>0</v>
      </c>
      <c r="N1644">
        <v>320</v>
      </c>
      <c r="O1644">
        <v>10</v>
      </c>
      <c r="P1644" s="2">
        <v>46042</v>
      </c>
      <c r="Q1644">
        <v>1</v>
      </c>
      <c r="R1644">
        <v>7.57</v>
      </c>
    </row>
    <row r="1645" spans="2:18" x14ac:dyDescent="0.25">
      <c r="B1645" s="1" t="s">
        <v>1696</v>
      </c>
      <c r="C1645">
        <v>41</v>
      </c>
      <c r="D1645" s="1" t="s">
        <v>14</v>
      </c>
      <c r="E1645" s="1" t="s">
        <v>28</v>
      </c>
      <c r="F1645" s="1" t="s">
        <v>15</v>
      </c>
      <c r="G1645" s="2">
        <v>44983</v>
      </c>
      <c r="H1645" s="1" t="s">
        <v>241</v>
      </c>
      <c r="I1645">
        <v>34.25</v>
      </c>
      <c r="J1645" s="1" t="s">
        <v>240</v>
      </c>
      <c r="K1645" s="2">
        <v>44987</v>
      </c>
      <c r="L1645" s="2"/>
      <c r="M1645" t="b">
        <v>0</v>
      </c>
      <c r="N1645">
        <v>1085</v>
      </c>
      <c r="O1645">
        <v>36</v>
      </c>
      <c r="P1645" s="2">
        <v>46044</v>
      </c>
      <c r="Q1645">
        <v>0</v>
      </c>
      <c r="R1645">
        <v>12.99</v>
      </c>
    </row>
    <row r="1646" spans="2:18" x14ac:dyDescent="0.25">
      <c r="B1646" s="1" t="s">
        <v>1697</v>
      </c>
      <c r="D1646" s="1" t="s">
        <v>14</v>
      </c>
      <c r="E1646" s="1" t="s">
        <v>11</v>
      </c>
      <c r="F1646" s="1" t="s">
        <v>9</v>
      </c>
      <c r="G1646" s="2">
        <v>45430</v>
      </c>
      <c r="H1646" s="1" t="s">
        <v>241</v>
      </c>
      <c r="I1646">
        <v>45.59</v>
      </c>
      <c r="J1646" s="1" t="s">
        <v>240</v>
      </c>
      <c r="K1646" s="2">
        <v>45438</v>
      </c>
      <c r="L1646" s="2"/>
      <c r="M1646" t="b">
        <v>0</v>
      </c>
      <c r="N1646">
        <v>634</v>
      </c>
      <c r="O1646">
        <v>21</v>
      </c>
      <c r="P1646" s="2">
        <v>46045</v>
      </c>
      <c r="Q1646">
        <v>0</v>
      </c>
      <c r="R1646">
        <v>10.32</v>
      </c>
    </row>
    <row r="1647" spans="2:18" x14ac:dyDescent="0.25">
      <c r="B1647" s="1" t="s">
        <v>1698</v>
      </c>
      <c r="C1647">
        <v>19</v>
      </c>
      <c r="D1647" s="1" t="s">
        <v>14</v>
      </c>
      <c r="E1647" s="1" t="s">
        <v>8</v>
      </c>
      <c r="F1647" s="1" t="s">
        <v>15</v>
      </c>
      <c r="G1647" s="2">
        <v>45597</v>
      </c>
      <c r="H1647" s="1" t="s">
        <v>237</v>
      </c>
      <c r="I1647">
        <v>19.489999999999998</v>
      </c>
      <c r="J1647" s="1" t="s">
        <v>240</v>
      </c>
      <c r="K1647" s="2">
        <v>45606</v>
      </c>
      <c r="L1647" s="2">
        <v>46052</v>
      </c>
      <c r="M1647" t="b">
        <v>1</v>
      </c>
      <c r="N1647">
        <v>446</v>
      </c>
      <c r="O1647">
        <v>14</v>
      </c>
      <c r="P1647" s="2">
        <v>46031</v>
      </c>
      <c r="Q1647">
        <v>0</v>
      </c>
      <c r="R1647">
        <v>5.45</v>
      </c>
    </row>
    <row r="1648" spans="2:18" x14ac:dyDescent="0.25">
      <c r="B1648" s="1" t="s">
        <v>1699</v>
      </c>
      <c r="C1648">
        <v>41</v>
      </c>
      <c r="D1648" s="1" t="s">
        <v>7</v>
      </c>
      <c r="E1648" s="1" t="s">
        <v>28</v>
      </c>
      <c r="F1648" s="1" t="s">
        <v>9</v>
      </c>
      <c r="G1648" s="2">
        <v>45075</v>
      </c>
      <c r="H1648" s="1" t="s">
        <v>241</v>
      </c>
      <c r="I1648">
        <v>36.43</v>
      </c>
      <c r="J1648" s="1" t="s">
        <v>242</v>
      </c>
      <c r="K1648" s="2">
        <v>45079</v>
      </c>
      <c r="L1648" s="2"/>
      <c r="M1648" t="b">
        <v>0</v>
      </c>
      <c r="N1648">
        <v>993</v>
      </c>
      <c r="O1648">
        <v>33</v>
      </c>
      <c r="P1648" s="2">
        <v>46040</v>
      </c>
      <c r="Q1648">
        <v>0</v>
      </c>
      <c r="R1648">
        <v>6.61</v>
      </c>
    </row>
    <row r="1649" spans="2:18" x14ac:dyDescent="0.25">
      <c r="B1649" s="1" t="s">
        <v>1700</v>
      </c>
      <c r="D1649" s="1" t="s">
        <v>14</v>
      </c>
      <c r="E1649" s="1" t="s">
        <v>43</v>
      </c>
      <c r="F1649" s="1" t="s">
        <v>12</v>
      </c>
      <c r="G1649" s="2">
        <v>45259</v>
      </c>
      <c r="H1649" s="1" t="s">
        <v>241</v>
      </c>
      <c r="I1649">
        <v>40.44</v>
      </c>
      <c r="J1649" s="1" t="s">
        <v>238</v>
      </c>
      <c r="K1649" s="2">
        <v>45273</v>
      </c>
      <c r="L1649" s="2"/>
      <c r="M1649" t="b">
        <v>0</v>
      </c>
      <c r="N1649">
        <v>799</v>
      </c>
      <c r="O1649">
        <v>26</v>
      </c>
      <c r="P1649" s="2">
        <v>46047</v>
      </c>
      <c r="Q1649">
        <v>4</v>
      </c>
      <c r="R1649">
        <v>2.1800000000000002</v>
      </c>
    </row>
    <row r="1650" spans="2:18" x14ac:dyDescent="0.25">
      <c r="B1650" s="1" t="s">
        <v>1701</v>
      </c>
      <c r="C1650">
        <v>30</v>
      </c>
      <c r="D1650" s="1" t="s">
        <v>14</v>
      </c>
      <c r="E1650" s="1" t="s">
        <v>17</v>
      </c>
      <c r="F1650" s="1" t="s">
        <v>114</v>
      </c>
      <c r="G1650" s="2">
        <v>45314</v>
      </c>
      <c r="H1650" s="1" t="s">
        <v>239</v>
      </c>
      <c r="I1650">
        <v>92.84</v>
      </c>
      <c r="J1650" s="1" t="s">
        <v>240</v>
      </c>
      <c r="K1650" s="2">
        <v>45317</v>
      </c>
      <c r="L1650" s="2">
        <v>45505</v>
      </c>
      <c r="M1650" t="b">
        <v>1</v>
      </c>
      <c r="N1650">
        <v>188</v>
      </c>
      <c r="O1650">
        <v>6</v>
      </c>
      <c r="P1650" s="2">
        <v>45333</v>
      </c>
      <c r="Q1650">
        <v>1</v>
      </c>
      <c r="R1650">
        <v>21.7</v>
      </c>
    </row>
    <row r="1651" spans="2:18" x14ac:dyDescent="0.25">
      <c r="B1651" s="1" t="s">
        <v>1702</v>
      </c>
      <c r="C1651">
        <v>18</v>
      </c>
      <c r="D1651" s="1" t="s">
        <v>7</v>
      </c>
      <c r="E1651" s="1" t="s">
        <v>43</v>
      </c>
      <c r="F1651" s="1" t="s">
        <v>15</v>
      </c>
      <c r="G1651" s="2">
        <v>45674</v>
      </c>
      <c r="H1651" s="1" t="s">
        <v>237</v>
      </c>
      <c r="I1651">
        <v>82.92</v>
      </c>
      <c r="J1651" s="1" t="s">
        <v>240</v>
      </c>
      <c r="K1651" s="2">
        <v>45674</v>
      </c>
      <c r="L1651" s="2"/>
      <c r="M1651" t="b">
        <v>0</v>
      </c>
      <c r="N1651">
        <v>398</v>
      </c>
      <c r="O1651">
        <v>13</v>
      </c>
      <c r="P1651" s="2">
        <v>46044</v>
      </c>
      <c r="Q1651">
        <v>2</v>
      </c>
      <c r="R1651">
        <v>15.17</v>
      </c>
    </row>
    <row r="1652" spans="2:18" x14ac:dyDescent="0.25">
      <c r="B1652" s="1" t="s">
        <v>1703</v>
      </c>
      <c r="D1652" s="1" t="s">
        <v>7</v>
      </c>
      <c r="E1652" s="1" t="s">
        <v>36</v>
      </c>
      <c r="F1652" s="1" t="s">
        <v>18</v>
      </c>
      <c r="G1652" s="2">
        <v>46027</v>
      </c>
      <c r="H1652" s="1" t="s">
        <v>239</v>
      </c>
      <c r="I1652">
        <v>61.39</v>
      </c>
      <c r="J1652" s="1" t="s">
        <v>240</v>
      </c>
      <c r="K1652" s="2">
        <v>46031</v>
      </c>
      <c r="L1652" s="2"/>
      <c r="M1652" t="b">
        <v>0</v>
      </c>
      <c r="N1652">
        <v>41</v>
      </c>
      <c r="O1652">
        <v>1</v>
      </c>
      <c r="P1652" s="2">
        <v>46047</v>
      </c>
      <c r="Q1652">
        <v>0</v>
      </c>
      <c r="R1652">
        <v>14.28</v>
      </c>
    </row>
    <row r="1653" spans="2:18" x14ac:dyDescent="0.25">
      <c r="B1653" s="1" t="s">
        <v>1704</v>
      </c>
      <c r="C1653">
        <v>34</v>
      </c>
      <c r="D1653" s="1" t="s">
        <v>14</v>
      </c>
      <c r="E1653" s="1" t="s">
        <v>8</v>
      </c>
      <c r="F1653" s="1" t="s">
        <v>12</v>
      </c>
      <c r="G1653" s="2">
        <v>45869</v>
      </c>
      <c r="H1653" s="1" t="s">
        <v>241</v>
      </c>
      <c r="I1653">
        <v>47.28</v>
      </c>
      <c r="J1653" s="1" t="s">
        <v>240</v>
      </c>
      <c r="K1653" s="2">
        <v>45881</v>
      </c>
      <c r="L1653" s="2"/>
      <c r="M1653" t="b">
        <v>0</v>
      </c>
      <c r="N1653">
        <v>191</v>
      </c>
      <c r="O1653">
        <v>6</v>
      </c>
      <c r="P1653" s="2">
        <v>46043</v>
      </c>
      <c r="Q1653">
        <v>1</v>
      </c>
      <c r="R1653">
        <v>7.31</v>
      </c>
    </row>
    <row r="1654" spans="2:18" x14ac:dyDescent="0.25">
      <c r="B1654" s="1" t="s">
        <v>1705</v>
      </c>
      <c r="C1654">
        <v>-3</v>
      </c>
      <c r="D1654" s="1" t="s">
        <v>14</v>
      </c>
      <c r="E1654" s="1" t="s">
        <v>26</v>
      </c>
      <c r="F1654" s="1" t="s">
        <v>12</v>
      </c>
      <c r="G1654" s="2">
        <v>45140</v>
      </c>
      <c r="H1654" s="1" t="s">
        <v>241</v>
      </c>
      <c r="I1654">
        <v>33.229999999999997</v>
      </c>
      <c r="J1654" s="1" t="s">
        <v>240</v>
      </c>
      <c r="K1654" s="2">
        <v>45145</v>
      </c>
      <c r="L1654" s="2"/>
      <c r="M1654" t="b">
        <v>0</v>
      </c>
      <c r="N1654">
        <v>927</v>
      </c>
      <c r="O1654">
        <v>30</v>
      </c>
      <c r="P1654" s="2">
        <v>46051</v>
      </c>
      <c r="Q1654">
        <v>0</v>
      </c>
      <c r="R1654">
        <v>15.02</v>
      </c>
    </row>
    <row r="1655" spans="2:18" x14ac:dyDescent="0.25">
      <c r="B1655" s="1" t="s">
        <v>1706</v>
      </c>
      <c r="C1655">
        <v>27</v>
      </c>
      <c r="D1655" s="1" t="s">
        <v>14</v>
      </c>
      <c r="E1655" s="1" t="s">
        <v>57</v>
      </c>
      <c r="F1655" s="1" t="s">
        <v>15</v>
      </c>
      <c r="G1655" s="2">
        <v>44947</v>
      </c>
      <c r="H1655" s="1" t="s">
        <v>239</v>
      </c>
      <c r="I1655">
        <v>77.7</v>
      </c>
      <c r="J1655" s="1" t="s">
        <v>242</v>
      </c>
      <c r="K1655" s="2">
        <v>44950</v>
      </c>
      <c r="L1655" s="2"/>
      <c r="M1655" t="b">
        <v>0</v>
      </c>
      <c r="N1655">
        <v>1122</v>
      </c>
      <c r="O1655">
        <v>37</v>
      </c>
      <c r="P1655" s="2">
        <v>46048</v>
      </c>
      <c r="Q1655">
        <v>1</v>
      </c>
      <c r="R1655">
        <v>19.53</v>
      </c>
    </row>
    <row r="1656" spans="2:18" x14ac:dyDescent="0.25">
      <c r="B1656" s="1" t="s">
        <v>1707</v>
      </c>
      <c r="D1656" s="1" t="s">
        <v>14</v>
      </c>
      <c r="E1656" s="1" t="s">
        <v>17</v>
      </c>
      <c r="F1656" s="1" t="s">
        <v>12</v>
      </c>
      <c r="G1656" s="2">
        <v>44985</v>
      </c>
      <c r="H1656" s="1" t="s">
        <v>241</v>
      </c>
      <c r="I1656">
        <v>71.84</v>
      </c>
      <c r="J1656" s="1" t="s">
        <v>240</v>
      </c>
      <c r="K1656" s="2">
        <v>44998</v>
      </c>
      <c r="L1656" s="2">
        <v>45096</v>
      </c>
      <c r="M1656" t="b">
        <v>1</v>
      </c>
      <c r="N1656">
        <v>98</v>
      </c>
      <c r="O1656">
        <v>3</v>
      </c>
      <c r="P1656" s="2">
        <v>45072</v>
      </c>
      <c r="Q1656">
        <v>0</v>
      </c>
      <c r="R1656">
        <v>12.13</v>
      </c>
    </row>
    <row r="1657" spans="2:18" x14ac:dyDescent="0.25">
      <c r="B1657" s="1" t="s">
        <v>1708</v>
      </c>
      <c r="C1657">
        <v>28</v>
      </c>
      <c r="D1657" s="1" t="s">
        <v>7</v>
      </c>
      <c r="E1657" s="1" t="s">
        <v>43</v>
      </c>
      <c r="F1657" s="1" t="s">
        <v>12</v>
      </c>
      <c r="G1657" s="2">
        <v>45598</v>
      </c>
      <c r="H1657" s="1" t="s">
        <v>241</v>
      </c>
      <c r="I1657">
        <v>36.69</v>
      </c>
      <c r="J1657" s="1" t="s">
        <v>240</v>
      </c>
      <c r="K1657" s="2">
        <v>45393</v>
      </c>
      <c r="L1657" s="2">
        <v>45646</v>
      </c>
      <c r="M1657" t="b">
        <v>1</v>
      </c>
      <c r="N1657">
        <v>253</v>
      </c>
      <c r="O1657">
        <v>8</v>
      </c>
      <c r="P1657" s="2">
        <v>45507</v>
      </c>
      <c r="Q1657">
        <v>1</v>
      </c>
      <c r="R1657">
        <v>14.66</v>
      </c>
    </row>
    <row r="1658" spans="2:18" x14ac:dyDescent="0.25">
      <c r="B1658" s="1" t="s">
        <v>1709</v>
      </c>
      <c r="C1658">
        <v>28</v>
      </c>
      <c r="D1658" s="1" t="s">
        <v>7</v>
      </c>
      <c r="E1658" s="1" t="s">
        <v>28</v>
      </c>
      <c r="F1658" s="1" t="s">
        <v>18</v>
      </c>
      <c r="G1658" s="2">
        <v>45103</v>
      </c>
      <c r="H1658" s="1" t="s">
        <v>243</v>
      </c>
      <c r="I1658">
        <v>203.53</v>
      </c>
      <c r="J1658" s="1" t="s">
        <v>242</v>
      </c>
      <c r="K1658" s="2">
        <v>45105</v>
      </c>
      <c r="L1658" s="2"/>
      <c r="M1658" t="b">
        <v>0</v>
      </c>
      <c r="N1658">
        <v>967</v>
      </c>
      <c r="O1658">
        <v>32</v>
      </c>
      <c r="P1658" s="2">
        <v>46050</v>
      </c>
      <c r="Q1658">
        <v>0</v>
      </c>
      <c r="R1658">
        <v>21.42</v>
      </c>
    </row>
    <row r="1659" spans="2:18" x14ac:dyDescent="0.25">
      <c r="B1659" s="1" t="s">
        <v>1710</v>
      </c>
      <c r="D1659" s="1" t="s">
        <v>7</v>
      </c>
      <c r="E1659" s="1" t="s">
        <v>8</v>
      </c>
      <c r="F1659" s="1" t="s">
        <v>41</v>
      </c>
      <c r="G1659" s="2">
        <v>45187</v>
      </c>
      <c r="H1659" s="1" t="s">
        <v>239</v>
      </c>
      <c r="I1659">
        <v>65.91</v>
      </c>
      <c r="J1659" s="1" t="s">
        <v>240</v>
      </c>
      <c r="K1659" s="2">
        <v>45200</v>
      </c>
      <c r="L1659" s="2"/>
      <c r="M1659" t="b">
        <v>0</v>
      </c>
      <c r="N1659">
        <v>872</v>
      </c>
      <c r="O1659">
        <v>29</v>
      </c>
      <c r="P1659" s="2">
        <v>46053</v>
      </c>
      <c r="Q1659">
        <v>1</v>
      </c>
      <c r="R1659">
        <v>13.56</v>
      </c>
    </row>
    <row r="1660" spans="2:18" x14ac:dyDescent="0.25">
      <c r="B1660" s="1" t="s">
        <v>1711</v>
      </c>
      <c r="C1660">
        <v>36</v>
      </c>
      <c r="D1660" s="1" t="s">
        <v>14</v>
      </c>
      <c r="E1660" s="1" t="s">
        <v>8</v>
      </c>
      <c r="F1660" s="1" t="s">
        <v>18</v>
      </c>
      <c r="G1660" s="2">
        <v>45882</v>
      </c>
      <c r="H1660" s="1" t="s">
        <v>241</v>
      </c>
      <c r="I1660">
        <v>38.72</v>
      </c>
      <c r="J1660" s="1" t="s">
        <v>242</v>
      </c>
      <c r="K1660" s="2">
        <v>45886</v>
      </c>
      <c r="L1660" s="2"/>
      <c r="M1660" t="b">
        <v>0</v>
      </c>
      <c r="N1660">
        <v>186</v>
      </c>
      <c r="O1660">
        <v>6</v>
      </c>
      <c r="P1660" s="2">
        <v>46043</v>
      </c>
      <c r="Q1660">
        <v>2</v>
      </c>
      <c r="R1660">
        <v>8.83</v>
      </c>
    </row>
    <row r="1661" spans="2:18" x14ac:dyDescent="0.25">
      <c r="B1661" s="1" t="s">
        <v>1712</v>
      </c>
      <c r="C1661">
        <v>29</v>
      </c>
      <c r="D1661" s="1" t="s">
        <v>7</v>
      </c>
      <c r="E1661" s="1" t="s">
        <v>11</v>
      </c>
      <c r="F1661" s="1" t="s">
        <v>12</v>
      </c>
      <c r="G1661" s="2">
        <v>45911</v>
      </c>
      <c r="H1661" s="1" t="s">
        <v>237</v>
      </c>
      <c r="I1661">
        <v>20.74</v>
      </c>
      <c r="J1661" s="1" t="s">
        <v>238</v>
      </c>
      <c r="K1661" s="2">
        <v>45911</v>
      </c>
      <c r="L1661" s="2"/>
      <c r="M1661" t="b">
        <v>0</v>
      </c>
      <c r="N1661">
        <v>161</v>
      </c>
      <c r="O1661">
        <v>5</v>
      </c>
      <c r="P1661" s="2">
        <v>46051</v>
      </c>
      <c r="Q1661">
        <v>2</v>
      </c>
      <c r="R1661">
        <v>2.87</v>
      </c>
    </row>
    <row r="1662" spans="2:18" x14ac:dyDescent="0.25">
      <c r="B1662" s="1" t="s">
        <v>1713</v>
      </c>
      <c r="C1662">
        <v>33</v>
      </c>
      <c r="D1662" s="1" t="s">
        <v>7</v>
      </c>
      <c r="E1662" s="1" t="s">
        <v>36</v>
      </c>
      <c r="F1662" s="1" t="s">
        <v>12</v>
      </c>
      <c r="G1662" s="2">
        <v>45872</v>
      </c>
      <c r="H1662" s="1" t="s">
        <v>237</v>
      </c>
      <c r="I1662">
        <v>17.72</v>
      </c>
      <c r="J1662" s="1" t="s">
        <v>240</v>
      </c>
      <c r="K1662" s="2">
        <v>45878</v>
      </c>
      <c r="L1662" s="2"/>
      <c r="M1662" t="b">
        <v>0</v>
      </c>
      <c r="N1662">
        <v>194</v>
      </c>
      <c r="O1662">
        <v>6</v>
      </c>
      <c r="P1662" s="2">
        <v>46051</v>
      </c>
      <c r="Q1662">
        <v>3</v>
      </c>
      <c r="R1662">
        <v>0.72</v>
      </c>
    </row>
    <row r="1663" spans="2:18" x14ac:dyDescent="0.25">
      <c r="B1663" s="1" t="s">
        <v>1714</v>
      </c>
      <c r="C1663">
        <v>46</v>
      </c>
      <c r="D1663" s="1" t="s">
        <v>14</v>
      </c>
      <c r="E1663" s="1" t="s">
        <v>28</v>
      </c>
      <c r="F1663" s="1" t="s">
        <v>15</v>
      </c>
      <c r="G1663" s="2">
        <v>45212</v>
      </c>
      <c r="H1663" s="1" t="s">
        <v>239</v>
      </c>
      <c r="I1663">
        <v>70.209999999999994</v>
      </c>
      <c r="J1663" s="1" t="s">
        <v>240</v>
      </c>
      <c r="K1663" s="2">
        <v>45223</v>
      </c>
      <c r="L1663" s="2">
        <v>45402</v>
      </c>
      <c r="M1663" t="b">
        <v>1</v>
      </c>
      <c r="N1663">
        <v>179</v>
      </c>
      <c r="O1663">
        <v>5</v>
      </c>
      <c r="P1663" s="2">
        <v>45359</v>
      </c>
      <c r="Q1663">
        <v>1</v>
      </c>
      <c r="R1663">
        <v>19.100000000000001</v>
      </c>
    </row>
    <row r="1664" spans="2:18" x14ac:dyDescent="0.25">
      <c r="B1664" s="1" t="s">
        <v>1715</v>
      </c>
      <c r="C1664">
        <v>47</v>
      </c>
      <c r="D1664" s="1" t="s">
        <v>7</v>
      </c>
      <c r="E1664" s="1" t="s">
        <v>8</v>
      </c>
      <c r="F1664" s="1" t="s">
        <v>34</v>
      </c>
      <c r="G1664" s="2">
        <v>45625</v>
      </c>
      <c r="H1664" s="1" t="s">
        <v>237</v>
      </c>
      <c r="I1664">
        <v>18.79</v>
      </c>
      <c r="J1664" s="1" t="s">
        <v>242</v>
      </c>
      <c r="K1664" s="2">
        <v>45636</v>
      </c>
      <c r="L1664" s="2"/>
      <c r="M1664" t="b">
        <v>0</v>
      </c>
      <c r="N1664">
        <v>436</v>
      </c>
      <c r="O1664">
        <v>14</v>
      </c>
      <c r="P1664" s="2">
        <v>46045</v>
      </c>
      <c r="Q1664">
        <v>2</v>
      </c>
      <c r="R1664">
        <v>5.12</v>
      </c>
    </row>
    <row r="1665" spans="2:18" x14ac:dyDescent="0.25">
      <c r="B1665" s="1" t="s">
        <v>1716</v>
      </c>
      <c r="C1665">
        <v>27</v>
      </c>
      <c r="D1665" s="1" t="s">
        <v>14</v>
      </c>
      <c r="E1665" s="1" t="s">
        <v>26</v>
      </c>
      <c r="F1665" s="1" t="s">
        <v>12</v>
      </c>
      <c r="G1665" s="2">
        <v>45615</v>
      </c>
      <c r="H1665" s="1" t="s">
        <v>241</v>
      </c>
      <c r="I1665">
        <v>37.94</v>
      </c>
      <c r="J1665" s="1" t="s">
        <v>242</v>
      </c>
      <c r="K1665" s="2">
        <v>45616</v>
      </c>
      <c r="L1665" s="2"/>
      <c r="M1665" t="b">
        <v>0</v>
      </c>
      <c r="N1665">
        <v>456</v>
      </c>
      <c r="O1665">
        <v>15</v>
      </c>
      <c r="P1665" s="2">
        <v>46049</v>
      </c>
      <c r="Q1665">
        <v>0</v>
      </c>
      <c r="R1665">
        <v>12.47</v>
      </c>
    </row>
    <row r="1666" spans="2:18" x14ac:dyDescent="0.25">
      <c r="B1666" s="1" t="s">
        <v>1717</v>
      </c>
      <c r="C1666">
        <v>34</v>
      </c>
      <c r="D1666" s="1" t="s">
        <v>7</v>
      </c>
      <c r="E1666" s="1" t="s">
        <v>8</v>
      </c>
      <c r="F1666" s="1" t="s">
        <v>34</v>
      </c>
      <c r="G1666" s="2">
        <v>45135</v>
      </c>
      <c r="H1666" s="1" t="s">
        <v>241</v>
      </c>
      <c r="I1666">
        <v>37.14</v>
      </c>
      <c r="J1666" s="1" t="s">
        <v>242</v>
      </c>
      <c r="K1666" s="2">
        <v>45139</v>
      </c>
      <c r="L1666" s="2"/>
      <c r="M1666" t="b">
        <v>0</v>
      </c>
      <c r="N1666">
        <v>933</v>
      </c>
      <c r="O1666">
        <v>31</v>
      </c>
      <c r="P1666" s="2">
        <v>46046</v>
      </c>
      <c r="Q1666">
        <v>1</v>
      </c>
      <c r="R1666">
        <v>11.15</v>
      </c>
    </row>
    <row r="1667" spans="2:18" x14ac:dyDescent="0.25">
      <c r="B1667" s="1" t="s">
        <v>1718</v>
      </c>
      <c r="C1667">
        <v>35</v>
      </c>
      <c r="D1667" s="1" t="s">
        <v>7</v>
      </c>
      <c r="E1667" s="1" t="s">
        <v>20</v>
      </c>
      <c r="F1667" s="1" t="s">
        <v>12</v>
      </c>
      <c r="G1667" s="2">
        <v>45550</v>
      </c>
      <c r="H1667" s="1" t="s">
        <v>239</v>
      </c>
      <c r="I1667">
        <v>71.489999999999995</v>
      </c>
      <c r="J1667" s="1" t="s">
        <v>242</v>
      </c>
      <c r="K1667" s="2">
        <v>45559</v>
      </c>
      <c r="L1667" s="2"/>
      <c r="M1667" t="b">
        <v>0</v>
      </c>
      <c r="N1667">
        <v>513</v>
      </c>
      <c r="O1667">
        <v>17</v>
      </c>
      <c r="P1667" s="2">
        <v>46049</v>
      </c>
      <c r="Q1667">
        <v>1</v>
      </c>
      <c r="R1667">
        <v>18.190000000000001</v>
      </c>
    </row>
    <row r="1668" spans="2:18" x14ac:dyDescent="0.25">
      <c r="B1668" s="1" t="s">
        <v>1719</v>
      </c>
      <c r="C1668">
        <v>25</v>
      </c>
      <c r="D1668" s="1" t="s">
        <v>7</v>
      </c>
      <c r="E1668" s="1" t="s">
        <v>43</v>
      </c>
      <c r="F1668" s="1" t="s">
        <v>12</v>
      </c>
      <c r="G1668" s="2">
        <v>45518</v>
      </c>
      <c r="H1668" s="1" t="s">
        <v>237</v>
      </c>
      <c r="I1668">
        <v>82.28</v>
      </c>
      <c r="J1668" s="1" t="s">
        <v>240</v>
      </c>
      <c r="K1668" s="2">
        <v>45527</v>
      </c>
      <c r="L1668" s="2"/>
      <c r="M1668" t="b">
        <v>0</v>
      </c>
      <c r="N1668">
        <v>545</v>
      </c>
      <c r="O1668">
        <v>18</v>
      </c>
      <c r="P1668" s="2">
        <v>46043</v>
      </c>
      <c r="R1668">
        <v>7.82</v>
      </c>
    </row>
    <row r="1669" spans="2:18" x14ac:dyDescent="0.25">
      <c r="B1669" s="1" t="s">
        <v>1720</v>
      </c>
      <c r="C1669">
        <v>33</v>
      </c>
      <c r="D1669" s="1" t="s">
        <v>31</v>
      </c>
      <c r="E1669" s="1" t="s">
        <v>8</v>
      </c>
      <c r="F1669" s="1" t="s">
        <v>12</v>
      </c>
      <c r="G1669" s="2">
        <v>45373</v>
      </c>
      <c r="H1669" s="1" t="s">
        <v>239</v>
      </c>
      <c r="I1669">
        <v>82.76</v>
      </c>
      <c r="J1669" s="1" t="s">
        <v>240</v>
      </c>
      <c r="K1669" s="2">
        <v>45382</v>
      </c>
      <c r="L1669" s="2"/>
      <c r="M1669" t="b">
        <v>0</v>
      </c>
      <c r="N1669">
        <v>690</v>
      </c>
      <c r="O1669">
        <v>23</v>
      </c>
      <c r="P1669" s="2">
        <v>46049</v>
      </c>
      <c r="Q1669">
        <v>0</v>
      </c>
      <c r="R1669">
        <v>12.53</v>
      </c>
    </row>
    <row r="1670" spans="2:18" x14ac:dyDescent="0.25">
      <c r="B1670" s="1" t="s">
        <v>1721</v>
      </c>
      <c r="C1670">
        <v>34</v>
      </c>
      <c r="D1670" s="1" t="s">
        <v>14</v>
      </c>
      <c r="E1670" s="1" t="s">
        <v>50</v>
      </c>
      <c r="F1670" s="1" t="s">
        <v>9</v>
      </c>
      <c r="G1670" s="2">
        <v>45774</v>
      </c>
      <c r="H1670" s="1" t="s">
        <v>237</v>
      </c>
      <c r="I1670">
        <v>17.38</v>
      </c>
      <c r="J1670" s="1" t="s">
        <v>242</v>
      </c>
      <c r="K1670" s="2">
        <v>45779</v>
      </c>
      <c r="L1670" s="2"/>
      <c r="M1670" t="b">
        <v>0</v>
      </c>
      <c r="N1670">
        <v>293</v>
      </c>
      <c r="O1670">
        <v>9</v>
      </c>
      <c r="P1670" s="2">
        <v>46043</v>
      </c>
      <c r="Q1670">
        <v>1</v>
      </c>
      <c r="R1670">
        <v>8.2799999999999994</v>
      </c>
    </row>
    <row r="1671" spans="2:18" x14ac:dyDescent="0.25">
      <c r="B1671" s="1" t="s">
        <v>1722</v>
      </c>
      <c r="C1671">
        <v>44</v>
      </c>
      <c r="D1671" s="1" t="s">
        <v>14</v>
      </c>
      <c r="E1671" s="1" t="s">
        <v>126</v>
      </c>
      <c r="F1671" s="1" t="s">
        <v>12</v>
      </c>
      <c r="G1671" s="2">
        <v>45690</v>
      </c>
      <c r="H1671" s="1" t="s">
        <v>237</v>
      </c>
      <c r="I1671">
        <v>17.59</v>
      </c>
      <c r="J1671" s="1" t="s">
        <v>2797</v>
      </c>
      <c r="K1671" s="2">
        <v>45702</v>
      </c>
      <c r="L1671" s="2">
        <v>45825</v>
      </c>
      <c r="M1671" t="b">
        <v>1</v>
      </c>
      <c r="N1671">
        <v>123</v>
      </c>
      <c r="O1671">
        <v>4</v>
      </c>
      <c r="P1671" s="2">
        <v>45731</v>
      </c>
      <c r="Q1671">
        <v>4</v>
      </c>
      <c r="R1671">
        <v>0.9</v>
      </c>
    </row>
    <row r="1672" spans="2:18" x14ac:dyDescent="0.25">
      <c r="B1672" s="1" t="s">
        <v>1723</v>
      </c>
      <c r="C1672">
        <v>45</v>
      </c>
      <c r="D1672" s="1" t="s">
        <v>14</v>
      </c>
      <c r="E1672" s="1" t="s">
        <v>8</v>
      </c>
      <c r="F1672" s="1" t="s">
        <v>34</v>
      </c>
      <c r="G1672" s="2">
        <v>45527</v>
      </c>
      <c r="H1672" s="1" t="s">
        <v>241</v>
      </c>
      <c r="I1672">
        <v>39.43</v>
      </c>
      <c r="J1672" s="1" t="s">
        <v>242</v>
      </c>
      <c r="K1672" s="2">
        <v>45528</v>
      </c>
      <c r="L1672" s="2"/>
      <c r="M1672" t="b">
        <v>0</v>
      </c>
      <c r="N1672">
        <v>544</v>
      </c>
      <c r="O1672">
        <v>18</v>
      </c>
      <c r="P1672" s="2">
        <v>46054</v>
      </c>
      <c r="Q1672">
        <v>1</v>
      </c>
      <c r="R1672">
        <v>11.49</v>
      </c>
    </row>
    <row r="1673" spans="2:18" x14ac:dyDescent="0.25">
      <c r="B1673" s="1" t="s">
        <v>1724</v>
      </c>
      <c r="C1673">
        <v>31</v>
      </c>
      <c r="D1673" s="1" t="s">
        <v>14</v>
      </c>
      <c r="E1673" s="1" t="s">
        <v>28</v>
      </c>
      <c r="F1673" s="1" t="s">
        <v>34</v>
      </c>
      <c r="G1673" s="2">
        <v>45744</v>
      </c>
      <c r="H1673" s="1" t="s">
        <v>237</v>
      </c>
      <c r="I1673">
        <v>17.53</v>
      </c>
      <c r="J1673" s="1" t="s">
        <v>240</v>
      </c>
      <c r="K1673" s="2">
        <v>45756</v>
      </c>
      <c r="L1673" s="2"/>
      <c r="M1673" t="b">
        <v>0</v>
      </c>
      <c r="N1673">
        <v>316</v>
      </c>
      <c r="O1673">
        <v>10</v>
      </c>
      <c r="P1673" s="2">
        <v>46048</v>
      </c>
      <c r="Q1673">
        <v>1</v>
      </c>
      <c r="R1673">
        <v>0.44</v>
      </c>
    </row>
    <row r="1674" spans="2:18" x14ac:dyDescent="0.25">
      <c r="B1674" s="1" t="s">
        <v>1725</v>
      </c>
      <c r="C1674">
        <v>32</v>
      </c>
      <c r="D1674" s="1" t="s">
        <v>14</v>
      </c>
      <c r="E1674" s="1" t="s">
        <v>43</v>
      </c>
      <c r="F1674" s="1" t="s">
        <v>34</v>
      </c>
      <c r="G1674" s="2">
        <v>45787</v>
      </c>
      <c r="H1674" s="1" t="s">
        <v>241</v>
      </c>
      <c r="I1674">
        <v>39.56</v>
      </c>
      <c r="J1674" s="1" t="s">
        <v>242</v>
      </c>
      <c r="K1674" s="2">
        <v>45801</v>
      </c>
      <c r="L1674" s="2"/>
      <c r="M1674" t="b">
        <v>0</v>
      </c>
      <c r="N1674">
        <v>271</v>
      </c>
      <c r="O1674">
        <v>9</v>
      </c>
      <c r="P1674" s="2">
        <v>46051</v>
      </c>
      <c r="Q1674">
        <v>0</v>
      </c>
      <c r="R1674">
        <v>10.07</v>
      </c>
    </row>
    <row r="1675" spans="2:18" x14ac:dyDescent="0.25">
      <c r="B1675" s="1" t="s">
        <v>1726</v>
      </c>
      <c r="C1675">
        <v>40</v>
      </c>
      <c r="D1675" s="1" t="s">
        <v>14</v>
      </c>
      <c r="E1675" s="1" t="s">
        <v>8</v>
      </c>
      <c r="F1675" s="1" t="s">
        <v>12</v>
      </c>
      <c r="G1675" s="2">
        <v>45565</v>
      </c>
      <c r="H1675" s="1" t="s">
        <v>237</v>
      </c>
      <c r="I1675">
        <v>222.37</v>
      </c>
      <c r="J1675" s="1" t="s">
        <v>240</v>
      </c>
      <c r="K1675" s="2">
        <v>45575</v>
      </c>
      <c r="L1675" s="2"/>
      <c r="M1675" t="b">
        <v>0</v>
      </c>
      <c r="N1675">
        <v>497</v>
      </c>
      <c r="O1675">
        <v>16</v>
      </c>
      <c r="P1675" s="2">
        <v>46047</v>
      </c>
      <c r="Q1675">
        <v>1</v>
      </c>
      <c r="R1675">
        <v>28.44</v>
      </c>
    </row>
    <row r="1676" spans="2:18" x14ac:dyDescent="0.25">
      <c r="B1676" s="1" t="s">
        <v>1727</v>
      </c>
      <c r="C1676">
        <v>29</v>
      </c>
      <c r="D1676" s="1" t="s">
        <v>14</v>
      </c>
      <c r="E1676" s="1" t="s">
        <v>43</v>
      </c>
      <c r="F1676" s="1" t="s">
        <v>12</v>
      </c>
      <c r="G1676" s="2">
        <v>45228</v>
      </c>
      <c r="H1676" s="1" t="s">
        <v>241</v>
      </c>
      <c r="I1676">
        <v>0</v>
      </c>
      <c r="J1676" s="1" t="s">
        <v>240</v>
      </c>
      <c r="K1676" s="2">
        <v>45234</v>
      </c>
      <c r="L1676" s="2">
        <v>45720</v>
      </c>
      <c r="M1676" t="b">
        <v>1</v>
      </c>
      <c r="N1676">
        <v>486</v>
      </c>
      <c r="O1676">
        <v>16</v>
      </c>
      <c r="P1676" s="2">
        <v>45681</v>
      </c>
      <c r="Q1676">
        <v>2</v>
      </c>
      <c r="R1676">
        <v>13.1</v>
      </c>
    </row>
    <row r="1677" spans="2:18" x14ac:dyDescent="0.25">
      <c r="B1677" s="1" t="s">
        <v>1728</v>
      </c>
      <c r="C1677">
        <v>39</v>
      </c>
      <c r="D1677" s="1" t="s">
        <v>14</v>
      </c>
      <c r="E1677" s="1" t="s">
        <v>50</v>
      </c>
      <c r="F1677" s="1" t="s">
        <v>12</v>
      </c>
      <c r="G1677" s="2">
        <v>45781</v>
      </c>
      <c r="H1677" s="1" t="s">
        <v>2861</v>
      </c>
      <c r="I1677">
        <v>35.21</v>
      </c>
      <c r="J1677" s="1" t="s">
        <v>240</v>
      </c>
      <c r="K1677" s="2">
        <v>45905</v>
      </c>
      <c r="L1677" s="2"/>
      <c r="M1677" t="b">
        <v>0</v>
      </c>
      <c r="N1677">
        <v>167</v>
      </c>
      <c r="O1677">
        <v>5</v>
      </c>
      <c r="P1677" s="2">
        <v>46043</v>
      </c>
      <c r="Q1677">
        <v>2</v>
      </c>
      <c r="R1677">
        <v>2.6</v>
      </c>
    </row>
    <row r="1678" spans="2:18" x14ac:dyDescent="0.25">
      <c r="B1678" s="1" t="s">
        <v>1729</v>
      </c>
      <c r="C1678">
        <v>33</v>
      </c>
      <c r="D1678" s="1" t="s">
        <v>14</v>
      </c>
      <c r="E1678" s="1" t="s">
        <v>8</v>
      </c>
      <c r="F1678" s="1"/>
      <c r="G1678" s="2">
        <v>45735</v>
      </c>
      <c r="H1678" s="1" t="s">
        <v>241</v>
      </c>
      <c r="I1678">
        <v>40.22</v>
      </c>
      <c r="J1678" s="1" t="s">
        <v>240</v>
      </c>
      <c r="K1678" s="2">
        <v>45741</v>
      </c>
      <c r="L1678" s="2"/>
      <c r="M1678" t="b">
        <v>0</v>
      </c>
      <c r="N1678">
        <v>331</v>
      </c>
      <c r="O1678">
        <v>11</v>
      </c>
      <c r="P1678" s="2">
        <v>46045</v>
      </c>
      <c r="Q1678">
        <v>0</v>
      </c>
      <c r="R1678">
        <v>13.39</v>
      </c>
    </row>
    <row r="1679" spans="2:18" x14ac:dyDescent="0.25">
      <c r="B1679" s="1" t="s">
        <v>1730</v>
      </c>
      <c r="C1679">
        <v>25</v>
      </c>
      <c r="D1679" s="1" t="s">
        <v>7</v>
      </c>
      <c r="E1679" s="1" t="s">
        <v>8</v>
      </c>
      <c r="F1679" s="1" t="s">
        <v>15</v>
      </c>
      <c r="G1679" s="2">
        <v>46035</v>
      </c>
      <c r="H1679" s="1" t="s">
        <v>239</v>
      </c>
      <c r="I1679">
        <v>77.88</v>
      </c>
      <c r="J1679" s="1" t="s">
        <v>242</v>
      </c>
      <c r="K1679" s="2">
        <v>46037</v>
      </c>
      <c r="L1679" s="2"/>
      <c r="M1679" t="b">
        <v>0</v>
      </c>
      <c r="N1679">
        <v>35</v>
      </c>
      <c r="O1679">
        <v>1</v>
      </c>
      <c r="P1679" s="2">
        <v>46052</v>
      </c>
      <c r="Q1679">
        <v>0</v>
      </c>
      <c r="R1679">
        <v>23.29</v>
      </c>
    </row>
    <row r="1680" spans="2:18" x14ac:dyDescent="0.25">
      <c r="B1680" s="1" t="s">
        <v>1731</v>
      </c>
      <c r="C1680">
        <v>25</v>
      </c>
      <c r="D1680" s="1" t="s">
        <v>14</v>
      </c>
      <c r="E1680" s="1" t="s">
        <v>17</v>
      </c>
      <c r="F1680" s="1" t="s">
        <v>12</v>
      </c>
      <c r="G1680" s="2">
        <v>45095</v>
      </c>
      <c r="H1680" s="1" t="s">
        <v>241</v>
      </c>
      <c r="I1680">
        <v>38.53</v>
      </c>
      <c r="J1680" s="1" t="s">
        <v>240</v>
      </c>
      <c r="K1680" s="2">
        <v>45098</v>
      </c>
      <c r="L1680" s="2"/>
      <c r="M1680" t="b">
        <v>0</v>
      </c>
      <c r="N1680">
        <v>974</v>
      </c>
      <c r="O1680">
        <v>32</v>
      </c>
      <c r="P1680" s="2">
        <v>46040</v>
      </c>
      <c r="Q1680">
        <v>3</v>
      </c>
      <c r="R1680">
        <v>21.19</v>
      </c>
    </row>
    <row r="1681" spans="2:18" x14ac:dyDescent="0.25">
      <c r="B1681" s="1" t="s">
        <v>1732</v>
      </c>
      <c r="D1681" s="1" t="s">
        <v>7</v>
      </c>
      <c r="E1681" s="1" t="s">
        <v>26</v>
      </c>
      <c r="F1681" s="1" t="s">
        <v>15</v>
      </c>
      <c r="G1681" s="2">
        <v>45399</v>
      </c>
      <c r="H1681" s="1" t="s">
        <v>241</v>
      </c>
      <c r="I1681">
        <v>40.479999999999997</v>
      </c>
      <c r="J1681" s="1" t="s">
        <v>242</v>
      </c>
      <c r="K1681" s="2">
        <v>45408</v>
      </c>
      <c r="L1681" s="2"/>
      <c r="M1681" t="b">
        <v>0</v>
      </c>
      <c r="N1681">
        <v>664</v>
      </c>
      <c r="O1681">
        <v>22</v>
      </c>
      <c r="P1681" s="2">
        <v>46049</v>
      </c>
      <c r="Q1681">
        <v>1</v>
      </c>
      <c r="R1681">
        <v>11.9</v>
      </c>
    </row>
    <row r="1682" spans="2:18" x14ac:dyDescent="0.25">
      <c r="B1682" s="1" t="s">
        <v>1733</v>
      </c>
      <c r="C1682">
        <v>33</v>
      </c>
      <c r="D1682" s="1" t="s">
        <v>7</v>
      </c>
      <c r="E1682" s="1" t="s">
        <v>8</v>
      </c>
      <c r="F1682" s="1" t="s">
        <v>15</v>
      </c>
      <c r="G1682" s="2">
        <v>45968</v>
      </c>
      <c r="H1682" s="1" t="s">
        <v>237</v>
      </c>
      <c r="I1682">
        <v>20.05</v>
      </c>
      <c r="J1682" s="1" t="s">
        <v>240</v>
      </c>
      <c r="K1682" s="2">
        <v>45976</v>
      </c>
      <c r="L1682" s="2"/>
      <c r="M1682" t="b">
        <v>0</v>
      </c>
      <c r="N1682">
        <v>96</v>
      </c>
      <c r="O1682">
        <v>3</v>
      </c>
      <c r="P1682" s="2">
        <v>46051</v>
      </c>
      <c r="Q1682">
        <v>1</v>
      </c>
      <c r="R1682">
        <v>0.54</v>
      </c>
    </row>
    <row r="1683" spans="2:18" x14ac:dyDescent="0.25">
      <c r="B1683" s="1" t="s">
        <v>1734</v>
      </c>
      <c r="C1683">
        <v>49</v>
      </c>
      <c r="D1683" s="1" t="s">
        <v>7</v>
      </c>
      <c r="E1683" s="1" t="s">
        <v>50</v>
      </c>
      <c r="F1683" s="1" t="s">
        <v>12</v>
      </c>
      <c r="G1683" s="2">
        <v>45506</v>
      </c>
      <c r="H1683" s="1" t="s">
        <v>241</v>
      </c>
      <c r="I1683">
        <v>39.11</v>
      </c>
      <c r="J1683" s="1" t="s">
        <v>240</v>
      </c>
      <c r="K1683" s="2">
        <v>45513</v>
      </c>
      <c r="L1683" s="2"/>
      <c r="M1683" t="b">
        <v>0</v>
      </c>
      <c r="N1683">
        <v>559</v>
      </c>
      <c r="O1683">
        <v>18</v>
      </c>
      <c r="P1683" s="2">
        <v>46054</v>
      </c>
      <c r="Q1683">
        <v>1</v>
      </c>
      <c r="R1683">
        <v>11.74</v>
      </c>
    </row>
    <row r="1684" spans="2:18" x14ac:dyDescent="0.25">
      <c r="B1684" s="1" t="s">
        <v>1735</v>
      </c>
      <c r="C1684">
        <v>29</v>
      </c>
      <c r="D1684" s="1" t="s">
        <v>14</v>
      </c>
      <c r="E1684" s="1" t="s">
        <v>36</v>
      </c>
      <c r="F1684" s="1" t="s">
        <v>41</v>
      </c>
      <c r="G1684" s="2">
        <v>45989</v>
      </c>
      <c r="H1684" s="1" t="s">
        <v>237</v>
      </c>
      <c r="I1684">
        <v>18.91</v>
      </c>
      <c r="J1684" s="1" t="s">
        <v>240</v>
      </c>
      <c r="K1684" s="2">
        <v>45789</v>
      </c>
      <c r="L1684" s="2"/>
      <c r="M1684" t="b">
        <v>0</v>
      </c>
      <c r="N1684">
        <v>283</v>
      </c>
      <c r="O1684">
        <v>9</v>
      </c>
      <c r="P1684" s="2">
        <v>46051</v>
      </c>
      <c r="Q1684">
        <v>1</v>
      </c>
      <c r="R1684">
        <v>12.38</v>
      </c>
    </row>
    <row r="1685" spans="2:18" x14ac:dyDescent="0.25">
      <c r="B1685" s="1" t="s">
        <v>1736</v>
      </c>
      <c r="C1685">
        <v>37</v>
      </c>
      <c r="D1685" s="1" t="s">
        <v>24</v>
      </c>
      <c r="E1685" s="1" t="s">
        <v>20</v>
      </c>
      <c r="F1685" s="1" t="s">
        <v>12</v>
      </c>
      <c r="G1685" s="2">
        <v>44941</v>
      </c>
      <c r="H1685" s="1" t="s">
        <v>241</v>
      </c>
      <c r="I1685">
        <v>45.44</v>
      </c>
      <c r="J1685" s="1" t="s">
        <v>240</v>
      </c>
      <c r="K1685" s="2">
        <v>44942</v>
      </c>
      <c r="L1685" s="2"/>
      <c r="M1685" t="b">
        <v>0</v>
      </c>
      <c r="N1685">
        <v>1130</v>
      </c>
      <c r="O1685">
        <v>37</v>
      </c>
      <c r="P1685" s="2">
        <v>46054</v>
      </c>
      <c r="Q1685">
        <v>0</v>
      </c>
      <c r="R1685">
        <v>9.25</v>
      </c>
    </row>
    <row r="1686" spans="2:18" x14ac:dyDescent="0.25">
      <c r="B1686" s="1" t="s">
        <v>1737</v>
      </c>
      <c r="C1686">
        <v>56</v>
      </c>
      <c r="D1686" s="1" t="s">
        <v>7</v>
      </c>
      <c r="E1686" s="1" t="s">
        <v>17</v>
      </c>
      <c r="F1686" s="1" t="s">
        <v>12</v>
      </c>
      <c r="G1686" s="2">
        <v>44966</v>
      </c>
      <c r="H1686" s="1" t="s">
        <v>239</v>
      </c>
      <c r="I1686">
        <v>86.59</v>
      </c>
      <c r="J1686" s="1" t="s">
        <v>242</v>
      </c>
      <c r="K1686" s="2">
        <v>44979</v>
      </c>
      <c r="L1686" s="2"/>
      <c r="M1686" t="b">
        <v>0</v>
      </c>
      <c r="N1686">
        <v>1093</v>
      </c>
      <c r="O1686">
        <v>36</v>
      </c>
      <c r="P1686" s="2">
        <v>46047</v>
      </c>
      <c r="Q1686">
        <v>0</v>
      </c>
      <c r="R1686">
        <v>20.170000000000002</v>
      </c>
    </row>
    <row r="1687" spans="2:18" x14ac:dyDescent="0.25">
      <c r="B1687" s="1" t="s">
        <v>1738</v>
      </c>
      <c r="C1687">
        <v>24</v>
      </c>
      <c r="D1687" s="1" t="s">
        <v>7</v>
      </c>
      <c r="E1687" s="1" t="s">
        <v>50</v>
      </c>
      <c r="F1687" s="1" t="s">
        <v>9</v>
      </c>
      <c r="G1687" s="2">
        <v>45824</v>
      </c>
      <c r="H1687" s="1" t="s">
        <v>237</v>
      </c>
      <c r="I1687">
        <v>0.01</v>
      </c>
      <c r="J1687" s="1" t="s">
        <v>240</v>
      </c>
      <c r="K1687" s="2">
        <v>45838</v>
      </c>
      <c r="L1687" s="2"/>
      <c r="M1687" t="b">
        <v>0</v>
      </c>
      <c r="N1687">
        <v>234</v>
      </c>
      <c r="O1687">
        <v>7</v>
      </c>
      <c r="P1687" s="2">
        <v>46045</v>
      </c>
      <c r="Q1687">
        <v>3</v>
      </c>
      <c r="R1687">
        <v>2.64</v>
      </c>
    </row>
    <row r="1688" spans="2:18" x14ac:dyDescent="0.25">
      <c r="B1688" s="1" t="s">
        <v>1739</v>
      </c>
      <c r="C1688">
        <v>18</v>
      </c>
      <c r="D1688" s="1" t="s">
        <v>7</v>
      </c>
      <c r="E1688" s="1" t="s">
        <v>28</v>
      </c>
      <c r="F1688" s="1" t="s">
        <v>12</v>
      </c>
      <c r="G1688" s="2">
        <v>45330</v>
      </c>
      <c r="H1688" s="1" t="s">
        <v>241</v>
      </c>
      <c r="I1688">
        <v>39.409999999999997</v>
      </c>
      <c r="J1688" s="1" t="s">
        <v>240</v>
      </c>
      <c r="K1688" s="2">
        <v>45333</v>
      </c>
      <c r="L1688" s="2"/>
      <c r="M1688" t="b">
        <v>0</v>
      </c>
      <c r="N1688">
        <v>739</v>
      </c>
      <c r="O1688">
        <v>24</v>
      </c>
      <c r="P1688" s="2">
        <v>46049</v>
      </c>
      <c r="Q1688">
        <v>1</v>
      </c>
      <c r="R1688">
        <v>11.49</v>
      </c>
    </row>
    <row r="1689" spans="2:18" x14ac:dyDescent="0.25">
      <c r="B1689" s="1" t="s">
        <v>1740</v>
      </c>
      <c r="C1689">
        <v>46</v>
      </c>
      <c r="D1689" s="1" t="s">
        <v>7</v>
      </c>
      <c r="E1689" s="1" t="s">
        <v>28</v>
      </c>
      <c r="F1689" s="1" t="s">
        <v>15</v>
      </c>
      <c r="G1689" s="2">
        <v>45513</v>
      </c>
      <c r="H1689" s="1" t="s">
        <v>237</v>
      </c>
      <c r="I1689">
        <v>17.47</v>
      </c>
      <c r="J1689" s="1" t="s">
        <v>240</v>
      </c>
      <c r="K1689" s="2">
        <v>45517</v>
      </c>
      <c r="L1689" s="2"/>
      <c r="M1689" t="b">
        <v>0</v>
      </c>
      <c r="N1689">
        <v>555</v>
      </c>
      <c r="O1689">
        <v>18</v>
      </c>
      <c r="P1689" s="2">
        <v>46041</v>
      </c>
      <c r="Q1689">
        <v>0</v>
      </c>
      <c r="R1689">
        <v>0</v>
      </c>
    </row>
    <row r="1690" spans="2:18" x14ac:dyDescent="0.25">
      <c r="B1690" s="1" t="s">
        <v>1741</v>
      </c>
      <c r="C1690">
        <v>27</v>
      </c>
      <c r="D1690" s="1" t="s">
        <v>7</v>
      </c>
      <c r="E1690" s="1" t="s">
        <v>28</v>
      </c>
      <c r="F1690" s="1" t="s">
        <v>34</v>
      </c>
      <c r="G1690" s="2">
        <v>45409</v>
      </c>
      <c r="H1690" s="1" t="s">
        <v>237</v>
      </c>
      <c r="I1690">
        <v>20.71</v>
      </c>
      <c r="J1690" s="1" t="s">
        <v>240</v>
      </c>
      <c r="K1690" s="2">
        <v>45448</v>
      </c>
      <c r="L1690" s="2">
        <v>45569</v>
      </c>
      <c r="M1690" t="b">
        <v>1</v>
      </c>
      <c r="N1690">
        <v>121</v>
      </c>
      <c r="O1690">
        <v>4</v>
      </c>
      <c r="P1690" s="2">
        <v>45395</v>
      </c>
      <c r="Q1690">
        <v>3</v>
      </c>
      <c r="R1690">
        <v>2.2000000000000002</v>
      </c>
    </row>
    <row r="1691" spans="2:18" x14ac:dyDescent="0.25">
      <c r="B1691" s="1" t="s">
        <v>1742</v>
      </c>
      <c r="C1691">
        <v>34</v>
      </c>
      <c r="D1691" s="1" t="s">
        <v>14</v>
      </c>
      <c r="E1691" s="1" t="s">
        <v>28</v>
      </c>
      <c r="F1691" s="1" t="s">
        <v>41</v>
      </c>
      <c r="G1691" s="2">
        <v>45386</v>
      </c>
      <c r="H1691" s="1" t="s">
        <v>237</v>
      </c>
      <c r="I1691">
        <v>19.22</v>
      </c>
      <c r="J1691" s="1" t="s">
        <v>240</v>
      </c>
      <c r="K1691" s="2">
        <v>45386</v>
      </c>
      <c r="L1691" s="2">
        <v>45797</v>
      </c>
      <c r="M1691" t="b">
        <v>1</v>
      </c>
      <c r="N1691">
        <v>411</v>
      </c>
      <c r="O1691">
        <v>13</v>
      </c>
      <c r="P1691" s="2">
        <v>45729</v>
      </c>
      <c r="Q1691">
        <v>2</v>
      </c>
      <c r="R1691">
        <v>5.98</v>
      </c>
    </row>
    <row r="1692" spans="2:18" x14ac:dyDescent="0.25">
      <c r="B1692" s="1" t="s">
        <v>1743</v>
      </c>
      <c r="C1692">
        <v>29</v>
      </c>
      <c r="D1692" s="1" t="s">
        <v>7</v>
      </c>
      <c r="E1692" s="1" t="s">
        <v>8</v>
      </c>
      <c r="F1692" s="1" t="s">
        <v>15</v>
      </c>
      <c r="G1692" s="2">
        <v>45985</v>
      </c>
      <c r="H1692" s="1" t="s">
        <v>237</v>
      </c>
      <c r="I1692">
        <v>18.12</v>
      </c>
      <c r="J1692" s="1" t="s">
        <v>238</v>
      </c>
      <c r="K1692" s="2">
        <v>45986</v>
      </c>
      <c r="L1692" s="2"/>
      <c r="M1692" t="b">
        <v>0</v>
      </c>
      <c r="N1692">
        <v>86</v>
      </c>
      <c r="O1692">
        <v>2</v>
      </c>
      <c r="P1692" s="2">
        <v>46045</v>
      </c>
      <c r="Q1692">
        <v>0</v>
      </c>
    </row>
    <row r="1693" spans="2:18" x14ac:dyDescent="0.25">
      <c r="B1693" s="1" t="s">
        <v>1744</v>
      </c>
      <c r="C1693">
        <v>-3</v>
      </c>
      <c r="D1693" s="1" t="s">
        <v>14</v>
      </c>
      <c r="E1693" s="1" t="s">
        <v>28</v>
      </c>
      <c r="F1693" s="1" t="s">
        <v>34</v>
      </c>
      <c r="G1693" s="2">
        <v>45033</v>
      </c>
      <c r="H1693" s="1" t="s">
        <v>243</v>
      </c>
      <c r="I1693">
        <v>195.13</v>
      </c>
      <c r="J1693" s="1" t="s">
        <v>240</v>
      </c>
      <c r="K1693" s="2">
        <v>45046</v>
      </c>
      <c r="L1693" s="2"/>
      <c r="M1693" t="b">
        <v>0</v>
      </c>
      <c r="N1693">
        <v>1026</v>
      </c>
      <c r="O1693">
        <v>34</v>
      </c>
      <c r="P1693" s="2">
        <v>46048</v>
      </c>
      <c r="Q1693">
        <v>0</v>
      </c>
      <c r="R1693">
        <v>16.8</v>
      </c>
    </row>
    <row r="1694" spans="2:18" x14ac:dyDescent="0.25">
      <c r="B1694" s="1" t="s">
        <v>1745</v>
      </c>
      <c r="C1694">
        <v>25</v>
      </c>
      <c r="D1694" s="1" t="s">
        <v>14</v>
      </c>
      <c r="E1694" s="1" t="s">
        <v>8</v>
      </c>
      <c r="F1694" s="1" t="s">
        <v>21</v>
      </c>
      <c r="G1694" s="2">
        <v>45797</v>
      </c>
      <c r="H1694" s="1" t="s">
        <v>243</v>
      </c>
      <c r="I1694">
        <v>183.62</v>
      </c>
      <c r="J1694" s="1" t="s">
        <v>240</v>
      </c>
      <c r="K1694" s="2">
        <v>45799</v>
      </c>
      <c r="L1694" s="2"/>
      <c r="M1694" t="b">
        <v>0</v>
      </c>
      <c r="N1694">
        <v>273</v>
      </c>
      <c r="O1694">
        <v>9</v>
      </c>
      <c r="P1694" s="2">
        <v>46050</v>
      </c>
      <c r="Q1694">
        <v>2</v>
      </c>
      <c r="R1694">
        <v>20</v>
      </c>
    </row>
    <row r="1695" spans="2:18" x14ac:dyDescent="0.25">
      <c r="B1695" s="1" t="s">
        <v>1746</v>
      </c>
      <c r="C1695">
        <v>32</v>
      </c>
      <c r="D1695" s="1" t="s">
        <v>7</v>
      </c>
      <c r="E1695" s="1" t="s">
        <v>8</v>
      </c>
      <c r="F1695" s="1" t="s">
        <v>21</v>
      </c>
      <c r="G1695" s="2">
        <v>45929</v>
      </c>
      <c r="H1695" s="1" t="s">
        <v>241</v>
      </c>
      <c r="I1695">
        <v>42.3</v>
      </c>
      <c r="J1695" s="1" t="s">
        <v>238</v>
      </c>
      <c r="K1695" s="2">
        <v>45937</v>
      </c>
      <c r="L1695" s="2"/>
      <c r="M1695" t="b">
        <v>0</v>
      </c>
      <c r="N1695">
        <v>135</v>
      </c>
      <c r="O1695">
        <v>4</v>
      </c>
      <c r="P1695" s="2">
        <v>46051</v>
      </c>
      <c r="Q1695">
        <v>0</v>
      </c>
      <c r="R1695">
        <v>11.32</v>
      </c>
    </row>
    <row r="1696" spans="2:18" x14ac:dyDescent="0.25">
      <c r="B1696" s="1" t="s">
        <v>1747</v>
      </c>
      <c r="C1696">
        <v>38</v>
      </c>
      <c r="D1696" s="1" t="s">
        <v>14</v>
      </c>
      <c r="E1696" s="1" t="s">
        <v>8</v>
      </c>
      <c r="F1696" s="1" t="s">
        <v>34</v>
      </c>
      <c r="G1696" s="2">
        <v>45667</v>
      </c>
      <c r="H1696" s="1" t="s">
        <v>241</v>
      </c>
      <c r="I1696">
        <v>41.13</v>
      </c>
      <c r="J1696" s="1" t="s">
        <v>242</v>
      </c>
      <c r="K1696" s="2">
        <v>45680</v>
      </c>
      <c r="L1696" s="2"/>
      <c r="M1696" t="b">
        <v>0</v>
      </c>
      <c r="N1696">
        <v>392</v>
      </c>
      <c r="O1696">
        <v>13</v>
      </c>
      <c r="P1696" s="2">
        <v>46047</v>
      </c>
      <c r="Q1696">
        <v>0</v>
      </c>
      <c r="R1696">
        <v>9.66</v>
      </c>
    </row>
    <row r="1697" spans="2:18" x14ac:dyDescent="0.25">
      <c r="B1697" s="1" t="s">
        <v>1748</v>
      </c>
      <c r="C1697">
        <v>25</v>
      </c>
      <c r="D1697" s="1" t="s">
        <v>7</v>
      </c>
      <c r="E1697" s="1" t="s">
        <v>20</v>
      </c>
      <c r="F1697" s="1" t="s">
        <v>12</v>
      </c>
      <c r="G1697" s="2">
        <v>45372</v>
      </c>
      <c r="H1697" s="1" t="s">
        <v>239</v>
      </c>
      <c r="I1697">
        <v>80.150000000000006</v>
      </c>
      <c r="J1697" s="1" t="s">
        <v>240</v>
      </c>
      <c r="K1697" s="2">
        <v>45382</v>
      </c>
      <c r="L1697" s="2"/>
      <c r="M1697" t="b">
        <v>0</v>
      </c>
      <c r="N1697">
        <v>690</v>
      </c>
      <c r="O1697">
        <v>23</v>
      </c>
      <c r="P1697" s="2">
        <v>46052</v>
      </c>
      <c r="Q1697">
        <v>2</v>
      </c>
      <c r="R1697">
        <v>16.239999999999998</v>
      </c>
    </row>
    <row r="1698" spans="2:18" x14ac:dyDescent="0.25">
      <c r="B1698" s="1" t="s">
        <v>1749</v>
      </c>
      <c r="C1698">
        <v>28</v>
      </c>
      <c r="D1698" s="1" t="s">
        <v>7</v>
      </c>
      <c r="E1698" s="1" t="s">
        <v>43</v>
      </c>
      <c r="F1698" s="1" t="s">
        <v>34</v>
      </c>
      <c r="G1698" s="2">
        <v>45107</v>
      </c>
      <c r="H1698" s="1" t="s">
        <v>239</v>
      </c>
      <c r="I1698">
        <v>78.73</v>
      </c>
      <c r="J1698" s="1" t="s">
        <v>242</v>
      </c>
      <c r="K1698" s="2">
        <v>45111</v>
      </c>
      <c r="L1698" s="2"/>
      <c r="M1698" t="b">
        <v>0</v>
      </c>
      <c r="N1698">
        <v>961</v>
      </c>
      <c r="O1698">
        <v>32</v>
      </c>
      <c r="P1698" s="2">
        <v>46044</v>
      </c>
      <c r="Q1698">
        <v>1</v>
      </c>
      <c r="R1698">
        <v>18.93</v>
      </c>
    </row>
    <row r="1699" spans="2:18" x14ac:dyDescent="0.25">
      <c r="B1699" s="1" t="s">
        <v>1750</v>
      </c>
      <c r="C1699">
        <v>31</v>
      </c>
      <c r="D1699" s="1" t="s">
        <v>31</v>
      </c>
      <c r="E1699" s="1" t="s">
        <v>36</v>
      </c>
      <c r="F1699" s="1" t="s">
        <v>12</v>
      </c>
      <c r="G1699" s="2">
        <v>45696</v>
      </c>
      <c r="H1699" s="1" t="s">
        <v>241</v>
      </c>
      <c r="I1699">
        <v>36.880000000000003</v>
      </c>
      <c r="J1699" s="1" t="s">
        <v>238</v>
      </c>
      <c r="K1699" s="2">
        <v>45698</v>
      </c>
      <c r="L1699" s="2"/>
      <c r="M1699" t="b">
        <v>0</v>
      </c>
      <c r="N1699">
        <v>374</v>
      </c>
      <c r="O1699">
        <v>12</v>
      </c>
      <c r="P1699" s="2">
        <v>46041</v>
      </c>
      <c r="R1699">
        <v>8.6300000000000008</v>
      </c>
    </row>
    <row r="1700" spans="2:18" x14ac:dyDescent="0.25">
      <c r="B1700" s="1" t="s">
        <v>1751</v>
      </c>
      <c r="C1700">
        <v>21</v>
      </c>
      <c r="D1700" s="1" t="s">
        <v>7</v>
      </c>
      <c r="E1700" s="1" t="s">
        <v>43</v>
      </c>
      <c r="F1700" s="1" t="s">
        <v>9</v>
      </c>
      <c r="G1700" s="2">
        <v>45455</v>
      </c>
      <c r="H1700" s="1" t="s">
        <v>237</v>
      </c>
      <c r="I1700">
        <v>15.76</v>
      </c>
      <c r="J1700" s="1" t="s">
        <v>240</v>
      </c>
      <c r="K1700" s="2">
        <v>45465</v>
      </c>
      <c r="L1700" s="2"/>
      <c r="M1700" t="b">
        <v>0</v>
      </c>
      <c r="N1700">
        <v>607</v>
      </c>
      <c r="O1700">
        <v>20</v>
      </c>
      <c r="P1700" s="2">
        <v>46049</v>
      </c>
      <c r="Q1700">
        <v>0</v>
      </c>
      <c r="R1700">
        <v>11.44</v>
      </c>
    </row>
    <row r="1701" spans="2:18" x14ac:dyDescent="0.25">
      <c r="B1701" s="1" t="s">
        <v>1752</v>
      </c>
      <c r="C1701">
        <v>30</v>
      </c>
      <c r="D1701" s="1" t="s">
        <v>14</v>
      </c>
      <c r="E1701" s="1" t="s">
        <v>17</v>
      </c>
      <c r="F1701" s="1" t="s">
        <v>372</v>
      </c>
      <c r="G1701" s="2">
        <v>45095</v>
      </c>
      <c r="H1701" s="1" t="s">
        <v>241</v>
      </c>
      <c r="I1701">
        <v>34.590000000000003</v>
      </c>
      <c r="J1701" s="1" t="s">
        <v>240</v>
      </c>
      <c r="K1701" s="2">
        <v>45101</v>
      </c>
      <c r="L1701" s="2"/>
      <c r="M1701" t="b">
        <v>0</v>
      </c>
      <c r="N1701">
        <v>971</v>
      </c>
      <c r="O1701">
        <v>32</v>
      </c>
      <c r="P1701" s="2">
        <v>46046</v>
      </c>
      <c r="Q1701">
        <v>2</v>
      </c>
      <c r="R1701">
        <v>6.04</v>
      </c>
    </row>
    <row r="1702" spans="2:18" x14ac:dyDescent="0.25">
      <c r="B1702" s="1" t="s">
        <v>1753</v>
      </c>
      <c r="C1702">
        <v>35</v>
      </c>
      <c r="D1702" s="1" t="s">
        <v>14</v>
      </c>
      <c r="E1702" s="1" t="s">
        <v>36</v>
      </c>
      <c r="F1702" s="1" t="s">
        <v>34</v>
      </c>
      <c r="G1702" s="2">
        <v>45332</v>
      </c>
      <c r="H1702" s="1" t="s">
        <v>243</v>
      </c>
      <c r="I1702">
        <v>187.18</v>
      </c>
      <c r="J1702" s="1" t="s">
        <v>238</v>
      </c>
      <c r="K1702" s="2">
        <v>45346</v>
      </c>
      <c r="L1702" s="2"/>
      <c r="M1702" t="b">
        <v>0</v>
      </c>
      <c r="N1702">
        <v>726</v>
      </c>
      <c r="O1702">
        <v>24</v>
      </c>
      <c r="P1702" s="2">
        <v>46040</v>
      </c>
      <c r="Q1702">
        <v>1</v>
      </c>
      <c r="R1702">
        <v>29.71</v>
      </c>
    </row>
    <row r="1703" spans="2:18" x14ac:dyDescent="0.25">
      <c r="B1703" s="1" t="s">
        <v>1754</v>
      </c>
      <c r="C1703">
        <v>30</v>
      </c>
      <c r="D1703" s="1" t="s">
        <v>7</v>
      </c>
      <c r="E1703" s="1" t="s">
        <v>8</v>
      </c>
      <c r="F1703" s="1" t="s">
        <v>18</v>
      </c>
      <c r="G1703" s="2">
        <v>46010</v>
      </c>
      <c r="H1703" s="1" t="s">
        <v>237</v>
      </c>
      <c r="I1703">
        <v>17.64</v>
      </c>
      <c r="J1703" s="1" t="s">
        <v>242</v>
      </c>
      <c r="K1703" s="2">
        <v>46019</v>
      </c>
      <c r="L1703" s="2">
        <v>46017</v>
      </c>
      <c r="M1703" t="b">
        <v>1</v>
      </c>
      <c r="N1703">
        <v>2</v>
      </c>
      <c r="O1703">
        <v>0</v>
      </c>
      <c r="P1703" s="2">
        <v>45885</v>
      </c>
      <c r="Q1703">
        <v>2</v>
      </c>
      <c r="R1703">
        <v>10.45</v>
      </c>
    </row>
    <row r="1704" spans="2:18" x14ac:dyDescent="0.25">
      <c r="B1704" s="1" t="s">
        <v>1755</v>
      </c>
      <c r="C1704">
        <v>32</v>
      </c>
      <c r="D1704" s="1" t="s">
        <v>7</v>
      </c>
      <c r="E1704" s="1" t="s">
        <v>126</v>
      </c>
      <c r="F1704" s="1" t="s">
        <v>12</v>
      </c>
      <c r="G1704" s="2">
        <v>45226</v>
      </c>
      <c r="H1704" s="1" t="s">
        <v>241</v>
      </c>
      <c r="I1704">
        <v>39.9</v>
      </c>
      <c r="J1704" s="1" t="s">
        <v>238</v>
      </c>
      <c r="K1704" s="2">
        <v>45226</v>
      </c>
      <c r="L1704" s="2"/>
      <c r="M1704" t="b">
        <v>0</v>
      </c>
      <c r="N1704">
        <v>846</v>
      </c>
      <c r="O1704">
        <v>28</v>
      </c>
      <c r="P1704" s="2">
        <v>46048</v>
      </c>
      <c r="Q1704">
        <v>1</v>
      </c>
      <c r="R1704">
        <v>8.58</v>
      </c>
    </row>
    <row r="1705" spans="2:18" x14ac:dyDescent="0.25">
      <c r="B1705" s="1" t="s">
        <v>1756</v>
      </c>
      <c r="C1705">
        <v>34</v>
      </c>
      <c r="D1705" s="1" t="s">
        <v>24</v>
      </c>
      <c r="E1705" s="1" t="s">
        <v>8</v>
      </c>
      <c r="F1705" s="1" t="s">
        <v>9</v>
      </c>
      <c r="G1705" s="2">
        <v>45128</v>
      </c>
      <c r="H1705" s="1" t="s">
        <v>237</v>
      </c>
      <c r="I1705">
        <v>20.23</v>
      </c>
      <c r="J1705" s="1" t="s">
        <v>240</v>
      </c>
      <c r="K1705" s="2">
        <v>45131</v>
      </c>
      <c r="L1705" s="2">
        <v>45515</v>
      </c>
      <c r="M1705" t="b">
        <v>1</v>
      </c>
      <c r="N1705">
        <v>384</v>
      </c>
      <c r="O1705">
        <v>12</v>
      </c>
      <c r="P1705" s="2">
        <v>45354</v>
      </c>
      <c r="Q1705">
        <v>0</v>
      </c>
      <c r="R1705">
        <v>4.84</v>
      </c>
    </row>
    <row r="1706" spans="2:18" x14ac:dyDescent="0.25">
      <c r="B1706" s="1" t="s">
        <v>1757</v>
      </c>
      <c r="C1706">
        <v>28</v>
      </c>
      <c r="D1706" s="1" t="s">
        <v>14</v>
      </c>
      <c r="E1706" s="1" t="s">
        <v>43</v>
      </c>
      <c r="F1706" s="1" t="s">
        <v>34</v>
      </c>
      <c r="G1706" s="2">
        <v>45695</v>
      </c>
      <c r="H1706" s="1" t="s">
        <v>237</v>
      </c>
      <c r="I1706">
        <v>18.8</v>
      </c>
      <c r="J1706" s="1" t="s">
        <v>238</v>
      </c>
      <c r="K1706" s="2">
        <v>45706</v>
      </c>
      <c r="L1706" s="2"/>
      <c r="M1706" t="b">
        <v>0</v>
      </c>
      <c r="N1706">
        <v>366</v>
      </c>
      <c r="O1706">
        <v>12</v>
      </c>
      <c r="P1706" s="2">
        <v>46054</v>
      </c>
      <c r="Q1706">
        <v>0</v>
      </c>
      <c r="R1706">
        <v>6.83</v>
      </c>
    </row>
    <row r="1707" spans="2:18" x14ac:dyDescent="0.25">
      <c r="B1707" s="1" t="s">
        <v>1758</v>
      </c>
      <c r="C1707">
        <v>40</v>
      </c>
      <c r="D1707" s="1" t="s">
        <v>14</v>
      </c>
      <c r="E1707" s="1" t="s">
        <v>36</v>
      </c>
      <c r="F1707" s="1" t="s">
        <v>15</v>
      </c>
      <c r="G1707" s="2">
        <v>45151</v>
      </c>
      <c r="H1707" s="1" t="s">
        <v>241</v>
      </c>
      <c r="I1707">
        <v>43.4</v>
      </c>
      <c r="J1707" s="1" t="s">
        <v>240</v>
      </c>
      <c r="K1707" s="2">
        <v>45161</v>
      </c>
      <c r="L1707" s="2"/>
      <c r="M1707" t="b">
        <v>0</v>
      </c>
      <c r="N1707">
        <v>911</v>
      </c>
      <c r="O1707">
        <v>30</v>
      </c>
      <c r="P1707" s="2">
        <v>46046</v>
      </c>
      <c r="Q1707">
        <v>1</v>
      </c>
      <c r="R1707">
        <v>12.39</v>
      </c>
    </row>
    <row r="1708" spans="2:18" x14ac:dyDescent="0.25">
      <c r="B1708" s="1" t="s">
        <v>1759</v>
      </c>
      <c r="C1708">
        <v>47</v>
      </c>
      <c r="D1708" s="1" t="s">
        <v>7</v>
      </c>
      <c r="E1708" s="1" t="s">
        <v>26</v>
      </c>
      <c r="F1708" s="1" t="s">
        <v>9</v>
      </c>
      <c r="G1708" s="2">
        <v>45963</v>
      </c>
      <c r="H1708" s="1" t="s">
        <v>237</v>
      </c>
      <c r="I1708">
        <v>17.809999999999999</v>
      </c>
      <c r="J1708" s="1" t="s">
        <v>242</v>
      </c>
      <c r="K1708" s="2">
        <v>45974</v>
      </c>
      <c r="L1708" s="2"/>
      <c r="M1708" t="b">
        <v>0</v>
      </c>
      <c r="N1708">
        <v>98</v>
      </c>
      <c r="O1708">
        <v>3</v>
      </c>
      <c r="P1708" s="2">
        <v>46051</v>
      </c>
      <c r="R1708">
        <v>10.38</v>
      </c>
    </row>
    <row r="1709" spans="2:18" x14ac:dyDescent="0.25">
      <c r="B1709" s="1" t="s">
        <v>1760</v>
      </c>
      <c r="C1709">
        <v>30</v>
      </c>
      <c r="D1709" s="1" t="s">
        <v>14</v>
      </c>
      <c r="E1709" s="1" t="s">
        <v>43</v>
      </c>
      <c r="F1709" s="1" t="s">
        <v>12</v>
      </c>
      <c r="G1709" s="2">
        <v>45895</v>
      </c>
      <c r="H1709" s="1" t="s">
        <v>239</v>
      </c>
      <c r="I1709">
        <v>78.14</v>
      </c>
      <c r="J1709" s="1" t="s">
        <v>238</v>
      </c>
      <c r="K1709" s="2">
        <v>45898</v>
      </c>
      <c r="L1709" s="2">
        <v>46005</v>
      </c>
      <c r="M1709" t="b">
        <v>1</v>
      </c>
      <c r="N1709">
        <v>107</v>
      </c>
      <c r="O1709">
        <v>3</v>
      </c>
      <c r="P1709" s="2">
        <v>45957</v>
      </c>
      <c r="Q1709">
        <v>1</v>
      </c>
      <c r="R1709">
        <v>250</v>
      </c>
    </row>
    <row r="1710" spans="2:18" x14ac:dyDescent="0.25">
      <c r="B1710" s="1" t="s">
        <v>1761</v>
      </c>
      <c r="C1710">
        <v>38</v>
      </c>
      <c r="D1710" s="1" t="s">
        <v>14</v>
      </c>
      <c r="E1710" s="1" t="s">
        <v>28</v>
      </c>
      <c r="F1710" s="1" t="s">
        <v>9</v>
      </c>
      <c r="G1710" s="2">
        <v>46035</v>
      </c>
      <c r="H1710" s="1" t="s">
        <v>239</v>
      </c>
      <c r="I1710">
        <v>78.680000000000007</v>
      </c>
      <c r="J1710" s="1" t="s">
        <v>240</v>
      </c>
      <c r="K1710" s="2">
        <v>46038</v>
      </c>
      <c r="L1710" s="2"/>
      <c r="M1710" t="b">
        <v>0</v>
      </c>
      <c r="N1710">
        <v>34</v>
      </c>
      <c r="O1710">
        <v>1</v>
      </c>
      <c r="P1710" s="2">
        <v>46047</v>
      </c>
      <c r="Q1710">
        <v>0</v>
      </c>
      <c r="R1710">
        <v>17.75</v>
      </c>
    </row>
    <row r="1711" spans="2:18" x14ac:dyDescent="0.25">
      <c r="B1711" s="1" t="s">
        <v>1762</v>
      </c>
      <c r="C1711">
        <v>32</v>
      </c>
      <c r="D1711" s="1" t="s">
        <v>7</v>
      </c>
      <c r="E1711" s="1" t="s">
        <v>8</v>
      </c>
      <c r="F1711" s="1" t="s">
        <v>12</v>
      </c>
      <c r="G1711" s="2">
        <v>45955</v>
      </c>
      <c r="H1711" s="1" t="s">
        <v>237</v>
      </c>
      <c r="I1711">
        <v>20.66</v>
      </c>
      <c r="J1711" s="1" t="s">
        <v>240</v>
      </c>
      <c r="K1711" s="2">
        <v>45958</v>
      </c>
      <c r="L1711" s="2"/>
      <c r="M1711" t="b">
        <v>0</v>
      </c>
      <c r="N1711">
        <v>114</v>
      </c>
      <c r="O1711">
        <v>3</v>
      </c>
      <c r="P1711" s="2">
        <v>46044</v>
      </c>
      <c r="Q1711">
        <v>2</v>
      </c>
      <c r="R1711">
        <v>0</v>
      </c>
    </row>
    <row r="1712" spans="2:18" x14ac:dyDescent="0.25">
      <c r="B1712" s="1" t="s">
        <v>1763</v>
      </c>
      <c r="C1712">
        <v>37</v>
      </c>
      <c r="D1712" s="1" t="s">
        <v>14</v>
      </c>
      <c r="E1712" s="1" t="s">
        <v>8</v>
      </c>
      <c r="F1712" s="1" t="s">
        <v>15</v>
      </c>
      <c r="G1712" s="2">
        <v>45201</v>
      </c>
      <c r="H1712" s="1" t="s">
        <v>239</v>
      </c>
      <c r="I1712">
        <v>79.67</v>
      </c>
      <c r="J1712" s="1" t="s">
        <v>242</v>
      </c>
      <c r="K1712" s="2">
        <v>45211</v>
      </c>
      <c r="L1712" s="2"/>
      <c r="M1712" t="b">
        <v>0</v>
      </c>
      <c r="N1712">
        <v>861</v>
      </c>
      <c r="O1712">
        <v>28</v>
      </c>
      <c r="P1712" s="2">
        <v>46043</v>
      </c>
      <c r="Q1712">
        <v>0</v>
      </c>
      <c r="R1712">
        <v>15.29</v>
      </c>
    </row>
    <row r="1713" spans="2:18" x14ac:dyDescent="0.25">
      <c r="B1713" s="1" t="s">
        <v>1764</v>
      </c>
      <c r="C1713">
        <v>48</v>
      </c>
      <c r="D1713" s="1" t="s">
        <v>14</v>
      </c>
      <c r="E1713" s="1" t="s">
        <v>8</v>
      </c>
      <c r="F1713" s="1" t="s">
        <v>9</v>
      </c>
      <c r="G1713" s="2">
        <v>45166</v>
      </c>
      <c r="H1713" s="1" t="s">
        <v>239</v>
      </c>
      <c r="I1713">
        <v>79.84</v>
      </c>
      <c r="J1713" s="1" t="s">
        <v>242</v>
      </c>
      <c r="K1713" s="2">
        <v>45166</v>
      </c>
      <c r="L1713" s="2"/>
      <c r="M1713" t="b">
        <v>0</v>
      </c>
      <c r="N1713">
        <v>906</v>
      </c>
      <c r="O1713">
        <v>30</v>
      </c>
      <c r="P1713" s="2">
        <v>46043</v>
      </c>
      <c r="Q1713">
        <v>0</v>
      </c>
      <c r="R1713">
        <v>21.82</v>
      </c>
    </row>
    <row r="1714" spans="2:18" x14ac:dyDescent="0.25">
      <c r="B1714" s="1" t="s">
        <v>1765</v>
      </c>
      <c r="C1714">
        <v>39</v>
      </c>
      <c r="D1714" s="1" t="s">
        <v>14</v>
      </c>
      <c r="E1714" s="1" t="s">
        <v>8</v>
      </c>
      <c r="F1714" s="1" t="s">
        <v>34</v>
      </c>
      <c r="G1714" s="2">
        <v>45313</v>
      </c>
      <c r="H1714" s="1" t="s">
        <v>241</v>
      </c>
      <c r="I1714">
        <v>33.840000000000003</v>
      </c>
      <c r="J1714" s="1" t="s">
        <v>240</v>
      </c>
      <c r="K1714" s="2">
        <v>45325</v>
      </c>
      <c r="L1714" s="2"/>
      <c r="M1714" t="b">
        <v>0</v>
      </c>
      <c r="N1714">
        <v>747</v>
      </c>
      <c r="O1714">
        <v>24</v>
      </c>
      <c r="P1714" s="2">
        <v>46050</v>
      </c>
      <c r="Q1714">
        <v>1</v>
      </c>
      <c r="R1714">
        <v>4.33</v>
      </c>
    </row>
    <row r="1715" spans="2:18" x14ac:dyDescent="0.25">
      <c r="B1715" s="1" t="s">
        <v>1766</v>
      </c>
      <c r="C1715">
        <v>18</v>
      </c>
      <c r="D1715" s="1" t="s">
        <v>14</v>
      </c>
      <c r="E1715" s="1" t="s">
        <v>50</v>
      </c>
      <c r="F1715" s="1" t="s">
        <v>9</v>
      </c>
      <c r="G1715" s="2">
        <v>45456</v>
      </c>
      <c r="H1715" s="1" t="s">
        <v>241</v>
      </c>
      <c r="I1715">
        <v>36.19</v>
      </c>
      <c r="J1715" s="1" t="s">
        <v>238</v>
      </c>
      <c r="K1715" s="2">
        <v>45460</v>
      </c>
      <c r="L1715" s="2"/>
      <c r="M1715" t="b">
        <v>0</v>
      </c>
      <c r="N1715">
        <v>612</v>
      </c>
      <c r="O1715">
        <v>20</v>
      </c>
      <c r="P1715" s="2">
        <v>46048</v>
      </c>
      <c r="Q1715">
        <v>1</v>
      </c>
      <c r="R1715">
        <v>3.6</v>
      </c>
    </row>
    <row r="1716" spans="2:18" x14ac:dyDescent="0.25">
      <c r="B1716" s="1" t="s">
        <v>1767</v>
      </c>
      <c r="C1716">
        <v>38</v>
      </c>
      <c r="D1716" s="1" t="s">
        <v>7</v>
      </c>
      <c r="E1716" s="1" t="s">
        <v>43</v>
      </c>
      <c r="F1716" s="1" t="s">
        <v>18</v>
      </c>
      <c r="G1716" s="2">
        <v>45918</v>
      </c>
      <c r="H1716" s="1" t="s">
        <v>239</v>
      </c>
      <c r="I1716">
        <v>85.93</v>
      </c>
      <c r="J1716" s="1" t="s">
        <v>240</v>
      </c>
      <c r="K1716" s="2">
        <v>45925</v>
      </c>
      <c r="L1716" s="2"/>
      <c r="M1716" t="b">
        <v>0</v>
      </c>
      <c r="N1716">
        <v>147</v>
      </c>
      <c r="O1716">
        <v>4</v>
      </c>
      <c r="P1716" s="2">
        <v>46053</v>
      </c>
      <c r="Q1716">
        <v>0</v>
      </c>
      <c r="R1716">
        <v>16.88</v>
      </c>
    </row>
    <row r="1717" spans="2:18" x14ac:dyDescent="0.25">
      <c r="B1717" s="1" t="s">
        <v>1768</v>
      </c>
      <c r="C1717">
        <v>45</v>
      </c>
      <c r="D1717" s="1" t="s">
        <v>7</v>
      </c>
      <c r="E1717" s="1" t="s">
        <v>28</v>
      </c>
      <c r="F1717" s="1" t="s">
        <v>15</v>
      </c>
      <c r="G1717" s="2">
        <v>45753</v>
      </c>
      <c r="H1717" s="1" t="s">
        <v>241</v>
      </c>
      <c r="I1717">
        <v>32.520000000000003</v>
      </c>
      <c r="J1717" s="1" t="s">
        <v>240</v>
      </c>
      <c r="K1717" s="2">
        <v>45756</v>
      </c>
      <c r="L1717" s="2">
        <v>46005</v>
      </c>
      <c r="M1717" t="b">
        <v>1</v>
      </c>
      <c r="N1717">
        <v>249</v>
      </c>
      <c r="O1717">
        <v>8</v>
      </c>
      <c r="P1717" s="2">
        <v>45887</v>
      </c>
      <c r="Q1717">
        <v>2</v>
      </c>
      <c r="R1717">
        <v>15.55</v>
      </c>
    </row>
    <row r="1718" spans="2:18" x14ac:dyDescent="0.25">
      <c r="B1718" s="1" t="s">
        <v>1769</v>
      </c>
      <c r="C1718">
        <v>32</v>
      </c>
      <c r="D1718" s="1" t="s">
        <v>14</v>
      </c>
      <c r="E1718" s="1" t="s">
        <v>50</v>
      </c>
      <c r="F1718" s="1" t="s">
        <v>9</v>
      </c>
      <c r="G1718" s="2">
        <v>45653</v>
      </c>
      <c r="H1718" s="1" t="s">
        <v>237</v>
      </c>
      <c r="I1718">
        <v>21.04</v>
      </c>
      <c r="J1718" s="1" t="s">
        <v>240</v>
      </c>
      <c r="K1718" s="2">
        <v>45659</v>
      </c>
      <c r="L1718" s="2"/>
      <c r="M1718" t="b">
        <v>0</v>
      </c>
      <c r="N1718">
        <v>413</v>
      </c>
      <c r="O1718">
        <v>13</v>
      </c>
      <c r="P1718" s="2">
        <v>46042</v>
      </c>
      <c r="Q1718">
        <v>0</v>
      </c>
    </row>
    <row r="1719" spans="2:18" x14ac:dyDescent="0.25">
      <c r="B1719" s="1" t="s">
        <v>1770</v>
      </c>
      <c r="C1719">
        <v>43</v>
      </c>
      <c r="D1719" s="1" t="s">
        <v>14</v>
      </c>
      <c r="E1719" s="1" t="s">
        <v>8</v>
      </c>
      <c r="F1719" s="1" t="s">
        <v>15</v>
      </c>
      <c r="G1719" s="2">
        <v>45916</v>
      </c>
      <c r="H1719" s="1" t="s">
        <v>237</v>
      </c>
      <c r="I1719">
        <v>19.760000000000002</v>
      </c>
      <c r="J1719" s="1" t="s">
        <v>238</v>
      </c>
      <c r="K1719" s="2">
        <v>45927</v>
      </c>
      <c r="L1719" s="2"/>
      <c r="M1719" t="b">
        <v>0</v>
      </c>
      <c r="N1719">
        <v>145</v>
      </c>
      <c r="O1719">
        <v>4</v>
      </c>
      <c r="P1719" s="2">
        <v>46047</v>
      </c>
      <c r="Q1719">
        <v>3</v>
      </c>
      <c r="R1719">
        <v>0</v>
      </c>
    </row>
    <row r="1720" spans="2:18" x14ac:dyDescent="0.25">
      <c r="B1720" s="1" t="s">
        <v>1771</v>
      </c>
      <c r="C1720">
        <v>28</v>
      </c>
      <c r="D1720" s="1" t="s">
        <v>7</v>
      </c>
      <c r="E1720" s="1" t="s">
        <v>8</v>
      </c>
      <c r="F1720" s="1" t="s">
        <v>34</v>
      </c>
      <c r="G1720" s="2">
        <v>45654</v>
      </c>
      <c r="H1720" s="1" t="s">
        <v>237</v>
      </c>
      <c r="I1720">
        <v>17.86</v>
      </c>
      <c r="J1720" s="1" t="s">
        <v>240</v>
      </c>
      <c r="K1720" s="2">
        <v>45656</v>
      </c>
      <c r="L1720" s="2"/>
      <c r="M1720" t="b">
        <v>0</v>
      </c>
      <c r="N1720">
        <v>416</v>
      </c>
      <c r="O1720">
        <v>13</v>
      </c>
      <c r="P1720" s="2">
        <v>46050</v>
      </c>
      <c r="Q1720">
        <v>5</v>
      </c>
      <c r="R1720">
        <v>0</v>
      </c>
    </row>
    <row r="1721" spans="2:18" x14ac:dyDescent="0.25">
      <c r="B1721" s="1" t="s">
        <v>1772</v>
      </c>
      <c r="C1721">
        <v>21</v>
      </c>
      <c r="D1721" s="1" t="s">
        <v>14</v>
      </c>
      <c r="E1721" s="1" t="s">
        <v>20</v>
      </c>
      <c r="F1721" s="1" t="s">
        <v>15</v>
      </c>
      <c r="G1721" s="2">
        <v>45354</v>
      </c>
      <c r="H1721" s="1" t="s">
        <v>237</v>
      </c>
      <c r="I1721">
        <v>36.4</v>
      </c>
      <c r="J1721" s="1" t="s">
        <v>242</v>
      </c>
      <c r="K1721" s="2">
        <v>45362</v>
      </c>
      <c r="L1721" s="2">
        <v>45865</v>
      </c>
      <c r="M1721" t="b">
        <v>1</v>
      </c>
      <c r="N1721">
        <v>503</v>
      </c>
      <c r="O1721">
        <v>16</v>
      </c>
      <c r="P1721" s="2">
        <v>45792</v>
      </c>
      <c r="Q1721">
        <v>4</v>
      </c>
      <c r="R1721">
        <v>10.39</v>
      </c>
    </row>
    <row r="1722" spans="2:18" x14ac:dyDescent="0.25">
      <c r="B1722" s="1" t="s">
        <v>1773</v>
      </c>
      <c r="C1722">
        <v>35</v>
      </c>
      <c r="D1722" s="1" t="s">
        <v>7</v>
      </c>
      <c r="E1722" s="1" t="s">
        <v>11</v>
      </c>
      <c r="F1722" s="1" t="s">
        <v>18</v>
      </c>
      <c r="G1722" s="2">
        <v>45392</v>
      </c>
      <c r="H1722" s="1" t="s">
        <v>237</v>
      </c>
      <c r="I1722">
        <v>21.88</v>
      </c>
      <c r="J1722" s="1" t="s">
        <v>240</v>
      </c>
      <c r="K1722" s="2">
        <v>45392</v>
      </c>
      <c r="L1722" s="2"/>
      <c r="M1722" t="b">
        <v>0</v>
      </c>
      <c r="N1722">
        <v>680</v>
      </c>
      <c r="O1722">
        <v>22</v>
      </c>
      <c r="P1722" s="2">
        <v>46045</v>
      </c>
      <c r="Q1722">
        <v>1</v>
      </c>
      <c r="R1722">
        <v>1.28</v>
      </c>
    </row>
    <row r="1723" spans="2:18" x14ac:dyDescent="0.25">
      <c r="B1723" s="1" t="s">
        <v>1774</v>
      </c>
      <c r="C1723">
        <v>18</v>
      </c>
      <c r="D1723" s="1" t="s">
        <v>24</v>
      </c>
      <c r="E1723" s="1" t="s">
        <v>28</v>
      </c>
      <c r="F1723" s="1" t="s">
        <v>12</v>
      </c>
      <c r="G1723" s="2">
        <v>45509</v>
      </c>
      <c r="H1723" s="1" t="s">
        <v>241</v>
      </c>
      <c r="I1723">
        <v>43.4</v>
      </c>
      <c r="J1723" s="1" t="s">
        <v>238</v>
      </c>
      <c r="K1723" s="2">
        <v>45511</v>
      </c>
      <c r="L1723" s="2"/>
      <c r="M1723" t="b">
        <v>0</v>
      </c>
      <c r="N1723">
        <v>561</v>
      </c>
      <c r="O1723">
        <v>18</v>
      </c>
      <c r="P1723" s="2">
        <v>46044</v>
      </c>
      <c r="Q1723">
        <v>2</v>
      </c>
      <c r="R1723">
        <v>10.55</v>
      </c>
    </row>
    <row r="1724" spans="2:18" x14ac:dyDescent="0.25">
      <c r="B1724" s="1" t="s">
        <v>1775</v>
      </c>
      <c r="C1724">
        <v>32</v>
      </c>
      <c r="D1724" s="1" t="s">
        <v>7</v>
      </c>
      <c r="E1724" s="1" t="s">
        <v>8</v>
      </c>
      <c r="F1724" s="1" t="s">
        <v>12</v>
      </c>
      <c r="G1724" s="2">
        <v>45027</v>
      </c>
      <c r="H1724" s="1" t="s">
        <v>241</v>
      </c>
      <c r="I1724">
        <v>38.630000000000003</v>
      </c>
      <c r="J1724" s="1" t="s">
        <v>242</v>
      </c>
      <c r="K1724" s="2">
        <v>45037</v>
      </c>
      <c r="L1724" s="2"/>
      <c r="M1724" t="b">
        <v>0</v>
      </c>
      <c r="N1724">
        <v>1035</v>
      </c>
      <c r="O1724">
        <v>34</v>
      </c>
      <c r="P1724" s="2">
        <v>46047</v>
      </c>
      <c r="Q1724">
        <v>1</v>
      </c>
      <c r="R1724">
        <v>10.78</v>
      </c>
    </row>
    <row r="1725" spans="2:18" x14ac:dyDescent="0.25">
      <c r="B1725" s="1" t="s">
        <v>1776</v>
      </c>
      <c r="C1725">
        <v>46</v>
      </c>
      <c r="D1725" s="1" t="s">
        <v>14</v>
      </c>
      <c r="E1725" s="1" t="s">
        <v>36</v>
      </c>
      <c r="F1725" s="1" t="s">
        <v>105</v>
      </c>
      <c r="G1725" s="2">
        <v>45762</v>
      </c>
      <c r="H1725" s="1" t="s">
        <v>239</v>
      </c>
      <c r="I1725">
        <v>79.849999999999994</v>
      </c>
      <c r="J1725" s="1" t="s">
        <v>240</v>
      </c>
      <c r="K1725" s="2">
        <v>45770</v>
      </c>
      <c r="L1725" s="2"/>
      <c r="M1725" t="b">
        <v>0</v>
      </c>
      <c r="N1725">
        <v>302</v>
      </c>
      <c r="O1725">
        <v>10</v>
      </c>
      <c r="P1725" s="2">
        <v>46051</v>
      </c>
      <c r="Q1725">
        <v>0</v>
      </c>
      <c r="R1725">
        <v>14.04</v>
      </c>
    </row>
    <row r="1726" spans="2:18" x14ac:dyDescent="0.25">
      <c r="B1726" s="1" t="s">
        <v>1777</v>
      </c>
      <c r="D1726" s="1" t="s">
        <v>31</v>
      </c>
      <c r="E1726" s="1" t="s">
        <v>17</v>
      </c>
      <c r="F1726" s="1" t="s">
        <v>12</v>
      </c>
      <c r="G1726" s="2">
        <v>45662</v>
      </c>
      <c r="H1726" s="1" t="s">
        <v>241</v>
      </c>
      <c r="I1726">
        <v>36.979999999999997</v>
      </c>
      <c r="J1726" s="1" t="s">
        <v>240</v>
      </c>
      <c r="K1726" s="2">
        <v>45671</v>
      </c>
      <c r="L1726" s="2"/>
      <c r="M1726" t="b">
        <v>0</v>
      </c>
      <c r="N1726">
        <v>401</v>
      </c>
      <c r="O1726">
        <v>13</v>
      </c>
      <c r="P1726" s="2">
        <v>46048</v>
      </c>
      <c r="Q1726">
        <v>0</v>
      </c>
      <c r="R1726">
        <v>17.260000000000002</v>
      </c>
    </row>
    <row r="1727" spans="2:18" x14ac:dyDescent="0.25">
      <c r="B1727" s="1" t="s">
        <v>1778</v>
      </c>
      <c r="C1727">
        <v>22</v>
      </c>
      <c r="D1727" s="1" t="s">
        <v>14</v>
      </c>
      <c r="E1727" s="1" t="s">
        <v>28</v>
      </c>
      <c r="F1727" s="1" t="s">
        <v>34</v>
      </c>
      <c r="G1727" s="2">
        <v>45750</v>
      </c>
      <c r="H1727" s="1" t="s">
        <v>239</v>
      </c>
      <c r="I1727">
        <v>79.849999999999994</v>
      </c>
      <c r="J1727" s="1" t="s">
        <v>240</v>
      </c>
      <c r="K1727" s="2">
        <v>45753</v>
      </c>
      <c r="L1727" s="2">
        <v>46006</v>
      </c>
      <c r="M1727" t="b">
        <v>1</v>
      </c>
      <c r="N1727">
        <v>253</v>
      </c>
      <c r="O1727">
        <v>8</v>
      </c>
      <c r="P1727" s="2">
        <v>45934</v>
      </c>
      <c r="Q1727">
        <v>1</v>
      </c>
      <c r="R1727">
        <v>18.36</v>
      </c>
    </row>
    <row r="1728" spans="2:18" x14ac:dyDescent="0.25">
      <c r="B1728" s="1" t="s">
        <v>1779</v>
      </c>
      <c r="C1728">
        <v>25</v>
      </c>
      <c r="D1728" s="1" t="s">
        <v>24</v>
      </c>
      <c r="E1728" s="1" t="s">
        <v>8</v>
      </c>
      <c r="F1728" s="1" t="s">
        <v>12</v>
      </c>
      <c r="G1728" s="2">
        <v>45528</v>
      </c>
      <c r="H1728" s="1" t="s">
        <v>239</v>
      </c>
      <c r="I1728">
        <v>74.739999999999995</v>
      </c>
      <c r="J1728" s="1" t="s">
        <v>240</v>
      </c>
      <c r="K1728" s="2">
        <v>45531</v>
      </c>
      <c r="L1728" s="2">
        <v>45777</v>
      </c>
      <c r="M1728" t="b">
        <v>1</v>
      </c>
      <c r="N1728">
        <v>246</v>
      </c>
      <c r="O1728">
        <v>8</v>
      </c>
      <c r="P1728" s="2">
        <v>45742</v>
      </c>
      <c r="Q1728">
        <v>0</v>
      </c>
      <c r="R1728">
        <v>20.85</v>
      </c>
    </row>
    <row r="1729" spans="2:18" x14ac:dyDescent="0.25">
      <c r="B1729" s="1" t="s">
        <v>1780</v>
      </c>
      <c r="D1729" s="1" t="s">
        <v>7</v>
      </c>
      <c r="E1729" s="1" t="s">
        <v>8</v>
      </c>
      <c r="F1729" s="1" t="s">
        <v>9</v>
      </c>
      <c r="G1729" s="2">
        <v>45809</v>
      </c>
      <c r="H1729" s="1" t="s">
        <v>237</v>
      </c>
      <c r="I1729">
        <v>18.88</v>
      </c>
      <c r="J1729" s="1" t="s">
        <v>242</v>
      </c>
      <c r="K1729" s="2">
        <v>45815</v>
      </c>
      <c r="L1729" s="2"/>
      <c r="M1729" t="b">
        <v>0</v>
      </c>
      <c r="N1729">
        <v>257</v>
      </c>
      <c r="O1729">
        <v>8</v>
      </c>
      <c r="P1729" s="2">
        <v>46048</v>
      </c>
      <c r="Q1729">
        <v>2</v>
      </c>
      <c r="R1729">
        <v>9.68</v>
      </c>
    </row>
    <row r="1730" spans="2:18" x14ac:dyDescent="0.25">
      <c r="B1730" s="1" t="s">
        <v>1781</v>
      </c>
      <c r="C1730">
        <v>31</v>
      </c>
      <c r="D1730" s="1" t="s">
        <v>7</v>
      </c>
      <c r="E1730" s="1" t="s">
        <v>43</v>
      </c>
      <c r="F1730" s="1" t="s">
        <v>12</v>
      </c>
      <c r="G1730" s="2">
        <v>45997</v>
      </c>
      <c r="H1730" s="1" t="s">
        <v>241</v>
      </c>
      <c r="J1730" s="1" t="s">
        <v>242</v>
      </c>
      <c r="K1730" s="2">
        <v>45998</v>
      </c>
      <c r="L1730" s="2"/>
      <c r="M1730" t="b">
        <v>0</v>
      </c>
      <c r="N1730">
        <v>74</v>
      </c>
      <c r="O1730">
        <v>2</v>
      </c>
      <c r="P1730" s="2">
        <v>46042</v>
      </c>
      <c r="Q1730">
        <v>0</v>
      </c>
      <c r="R1730">
        <v>9.4</v>
      </c>
    </row>
    <row r="1731" spans="2:18" x14ac:dyDescent="0.25">
      <c r="B1731" s="1" t="s">
        <v>1782</v>
      </c>
      <c r="C1731">
        <v>47</v>
      </c>
      <c r="D1731" s="1" t="s">
        <v>24</v>
      </c>
      <c r="E1731" s="1" t="s">
        <v>11</v>
      </c>
      <c r="F1731" s="1" t="s">
        <v>12</v>
      </c>
      <c r="G1731" s="2">
        <v>45569</v>
      </c>
      <c r="H1731" s="1" t="s">
        <v>237</v>
      </c>
      <c r="I1731">
        <v>18.850000000000001</v>
      </c>
      <c r="J1731" s="1" t="s">
        <v>240</v>
      </c>
      <c r="K1731" s="2">
        <v>45582</v>
      </c>
      <c r="L1731" s="2"/>
      <c r="M1731" t="b">
        <v>0</v>
      </c>
      <c r="N1731">
        <v>490</v>
      </c>
      <c r="O1731">
        <v>16</v>
      </c>
      <c r="P1731" s="2">
        <v>46045</v>
      </c>
      <c r="Q1731">
        <v>0</v>
      </c>
      <c r="R1731">
        <v>5.22</v>
      </c>
    </row>
    <row r="1732" spans="2:18" x14ac:dyDescent="0.25">
      <c r="B1732" s="1" t="s">
        <v>1783</v>
      </c>
      <c r="C1732">
        <v>43</v>
      </c>
      <c r="D1732" s="1" t="s">
        <v>7</v>
      </c>
      <c r="E1732" s="1" t="s">
        <v>50</v>
      </c>
      <c r="F1732" s="1" t="s">
        <v>372</v>
      </c>
      <c r="G1732" s="2">
        <v>45427</v>
      </c>
      <c r="H1732" s="1" t="s">
        <v>239</v>
      </c>
      <c r="I1732">
        <v>72.38</v>
      </c>
      <c r="J1732" s="1" t="s">
        <v>242</v>
      </c>
      <c r="K1732" s="2">
        <v>45431</v>
      </c>
      <c r="L1732" s="2"/>
      <c r="M1732" t="b">
        <v>0</v>
      </c>
      <c r="N1732">
        <v>641</v>
      </c>
      <c r="O1732">
        <v>21</v>
      </c>
      <c r="P1732" s="2">
        <v>46052</v>
      </c>
      <c r="Q1732">
        <v>2</v>
      </c>
      <c r="R1732">
        <v>14.81</v>
      </c>
    </row>
    <row r="1733" spans="2:18" x14ac:dyDescent="0.25">
      <c r="B1733" s="1" t="s">
        <v>1784</v>
      </c>
      <c r="C1733">
        <v>38</v>
      </c>
      <c r="D1733" s="1" t="s">
        <v>14</v>
      </c>
      <c r="E1733" s="1" t="s">
        <v>26</v>
      </c>
      <c r="F1733" s="1" t="s">
        <v>34</v>
      </c>
      <c r="G1733" s="2">
        <v>45044</v>
      </c>
      <c r="H1733" s="1" t="s">
        <v>241</v>
      </c>
      <c r="J1733" s="1" t="s">
        <v>240</v>
      </c>
      <c r="K1733" s="2">
        <v>45054</v>
      </c>
      <c r="L1733" s="2"/>
      <c r="M1733" t="b">
        <v>0</v>
      </c>
      <c r="N1733">
        <v>1018</v>
      </c>
      <c r="O1733">
        <v>33</v>
      </c>
      <c r="P1733" s="2">
        <v>46042</v>
      </c>
      <c r="Q1733">
        <v>3</v>
      </c>
      <c r="R1733">
        <v>12.72</v>
      </c>
    </row>
    <row r="1734" spans="2:18" x14ac:dyDescent="0.25">
      <c r="B1734" s="1" t="s">
        <v>1785</v>
      </c>
      <c r="C1734">
        <v>35</v>
      </c>
      <c r="D1734" s="1" t="s">
        <v>14</v>
      </c>
      <c r="E1734" s="1" t="s">
        <v>50</v>
      </c>
      <c r="F1734" s="1" t="s">
        <v>34</v>
      </c>
      <c r="G1734" s="2">
        <v>45804</v>
      </c>
      <c r="H1734" s="1" t="s">
        <v>237</v>
      </c>
      <c r="J1734" s="1" t="s">
        <v>240</v>
      </c>
      <c r="K1734" s="2">
        <v>45806</v>
      </c>
      <c r="L1734" s="2">
        <v>45958</v>
      </c>
      <c r="M1734" t="b">
        <v>1</v>
      </c>
      <c r="N1734">
        <v>152</v>
      </c>
      <c r="O1734">
        <v>5</v>
      </c>
      <c r="P1734" s="2">
        <v>45904</v>
      </c>
      <c r="Q1734">
        <v>1</v>
      </c>
      <c r="R1734">
        <v>3.4</v>
      </c>
    </row>
    <row r="1735" spans="2:18" x14ac:dyDescent="0.25">
      <c r="B1735" s="1" t="s">
        <v>1786</v>
      </c>
      <c r="C1735">
        <v>38</v>
      </c>
      <c r="D1735" s="1" t="s">
        <v>7</v>
      </c>
      <c r="E1735" s="1" t="s">
        <v>36</v>
      </c>
      <c r="F1735" s="1" t="s">
        <v>15</v>
      </c>
      <c r="G1735" s="2">
        <v>45945</v>
      </c>
      <c r="H1735" s="1" t="s">
        <v>237</v>
      </c>
      <c r="I1735">
        <v>17.84</v>
      </c>
      <c r="J1735" s="1" t="s">
        <v>240</v>
      </c>
      <c r="K1735" s="2">
        <v>45954</v>
      </c>
      <c r="L1735" s="2"/>
      <c r="M1735" t="b">
        <v>0</v>
      </c>
      <c r="N1735">
        <v>118</v>
      </c>
      <c r="O1735">
        <v>3</v>
      </c>
      <c r="P1735" s="2">
        <v>46045</v>
      </c>
      <c r="Q1735">
        <v>1</v>
      </c>
      <c r="R1735">
        <v>12.9</v>
      </c>
    </row>
    <row r="1736" spans="2:18" x14ac:dyDescent="0.25">
      <c r="B1736" s="1" t="s">
        <v>1787</v>
      </c>
      <c r="C1736">
        <v>26</v>
      </c>
      <c r="D1736" s="1" t="s">
        <v>7</v>
      </c>
      <c r="E1736" s="1" t="s">
        <v>28</v>
      </c>
      <c r="F1736" s="1" t="s">
        <v>21</v>
      </c>
      <c r="G1736" s="2">
        <v>45715</v>
      </c>
      <c r="H1736" s="1" t="s">
        <v>241</v>
      </c>
      <c r="I1736">
        <v>39.770000000000003</v>
      </c>
      <c r="J1736" s="1" t="s">
        <v>240</v>
      </c>
      <c r="K1736" s="2">
        <v>45718</v>
      </c>
      <c r="L1736" s="2"/>
      <c r="M1736" t="b">
        <v>0</v>
      </c>
      <c r="N1736">
        <v>354</v>
      </c>
      <c r="O1736">
        <v>11</v>
      </c>
      <c r="P1736" s="2">
        <v>46046</v>
      </c>
      <c r="Q1736">
        <v>1</v>
      </c>
      <c r="R1736">
        <v>7.02</v>
      </c>
    </row>
    <row r="1737" spans="2:18" x14ac:dyDescent="0.25">
      <c r="B1737" s="1" t="s">
        <v>1788</v>
      </c>
      <c r="C1737">
        <v>42</v>
      </c>
      <c r="D1737" s="1" t="s">
        <v>14</v>
      </c>
      <c r="E1737" s="1" t="s">
        <v>36</v>
      </c>
      <c r="F1737" s="1" t="s">
        <v>9</v>
      </c>
      <c r="G1737" s="2">
        <v>45902</v>
      </c>
      <c r="H1737" s="1" t="s">
        <v>239</v>
      </c>
      <c r="I1737">
        <v>68.760000000000005</v>
      </c>
      <c r="J1737" s="1" t="s">
        <v>242</v>
      </c>
      <c r="K1737" s="2">
        <v>45906</v>
      </c>
      <c r="L1737" s="2"/>
      <c r="M1737" t="b">
        <v>0</v>
      </c>
      <c r="N1737">
        <v>166</v>
      </c>
      <c r="O1737">
        <v>5</v>
      </c>
      <c r="P1737" s="2">
        <v>46044</v>
      </c>
      <c r="Q1737">
        <v>1</v>
      </c>
      <c r="R1737">
        <v>16.86</v>
      </c>
    </row>
    <row r="1738" spans="2:18" x14ac:dyDescent="0.25">
      <c r="B1738" s="1" t="s">
        <v>1789</v>
      </c>
      <c r="C1738">
        <v>24</v>
      </c>
      <c r="D1738" s="1" t="s">
        <v>7</v>
      </c>
      <c r="E1738" s="1" t="s">
        <v>28</v>
      </c>
      <c r="F1738" s="1" t="s">
        <v>12</v>
      </c>
      <c r="G1738" s="2">
        <v>45897</v>
      </c>
      <c r="H1738" s="1" t="s">
        <v>239</v>
      </c>
      <c r="I1738">
        <v>83.36</v>
      </c>
      <c r="J1738" s="1" t="s">
        <v>240</v>
      </c>
      <c r="K1738" s="2">
        <v>45903</v>
      </c>
      <c r="L1738" s="2"/>
      <c r="M1738" t="b">
        <v>0</v>
      </c>
      <c r="N1738">
        <v>169</v>
      </c>
      <c r="O1738">
        <v>5</v>
      </c>
      <c r="P1738" s="2">
        <v>46043</v>
      </c>
      <c r="Q1738">
        <v>0</v>
      </c>
      <c r="R1738">
        <v>15.08</v>
      </c>
    </row>
    <row r="1739" spans="2:18" x14ac:dyDescent="0.25">
      <c r="B1739" s="1" t="s">
        <v>1790</v>
      </c>
      <c r="C1739">
        <v>42</v>
      </c>
      <c r="D1739" s="1" t="s">
        <v>7</v>
      </c>
      <c r="E1739" s="1" t="s">
        <v>26</v>
      </c>
      <c r="F1739" s="1" t="s">
        <v>12</v>
      </c>
      <c r="G1739" s="2">
        <v>45826</v>
      </c>
      <c r="H1739" s="1" t="s">
        <v>237</v>
      </c>
      <c r="I1739">
        <v>17.39</v>
      </c>
      <c r="J1739" s="1" t="s">
        <v>242</v>
      </c>
      <c r="K1739" s="2">
        <v>45827</v>
      </c>
      <c r="L1739" s="2"/>
      <c r="M1739" t="b">
        <v>0</v>
      </c>
      <c r="N1739">
        <v>245</v>
      </c>
      <c r="O1739">
        <v>8</v>
      </c>
      <c r="P1739" s="2">
        <v>46050</v>
      </c>
      <c r="Q1739">
        <v>0</v>
      </c>
      <c r="R1739">
        <v>4.2</v>
      </c>
    </row>
    <row r="1740" spans="2:18" x14ac:dyDescent="0.25">
      <c r="B1740" s="1" t="s">
        <v>1791</v>
      </c>
      <c r="C1740">
        <v>45</v>
      </c>
      <c r="D1740" s="1" t="s">
        <v>14</v>
      </c>
      <c r="E1740" s="1" t="s">
        <v>43</v>
      </c>
      <c r="F1740" s="1" t="s">
        <v>21</v>
      </c>
      <c r="G1740" s="2">
        <v>45493</v>
      </c>
      <c r="H1740" s="1" t="s">
        <v>237</v>
      </c>
      <c r="I1740">
        <v>19.07</v>
      </c>
      <c r="J1740" s="1" t="s">
        <v>240</v>
      </c>
      <c r="K1740" s="2">
        <v>45494</v>
      </c>
      <c r="L1740" s="2"/>
      <c r="M1740" t="b">
        <v>0</v>
      </c>
      <c r="N1740">
        <v>578</v>
      </c>
      <c r="O1740">
        <v>19</v>
      </c>
      <c r="P1740" s="2">
        <v>46043</v>
      </c>
      <c r="Q1740">
        <v>1</v>
      </c>
      <c r="R1740">
        <v>14.69</v>
      </c>
    </row>
    <row r="1741" spans="2:18" x14ac:dyDescent="0.25">
      <c r="B1741" s="1" t="s">
        <v>1792</v>
      </c>
      <c r="C1741">
        <v>36</v>
      </c>
      <c r="D1741" s="1" t="s">
        <v>7</v>
      </c>
      <c r="E1741" s="1" t="s">
        <v>28</v>
      </c>
      <c r="F1741" s="1" t="s">
        <v>9</v>
      </c>
      <c r="G1741" s="2">
        <v>45039</v>
      </c>
      <c r="H1741" s="1" t="s">
        <v>241</v>
      </c>
      <c r="I1741">
        <v>37.94</v>
      </c>
      <c r="J1741" s="1" t="s">
        <v>242</v>
      </c>
      <c r="K1741" s="2">
        <v>45050</v>
      </c>
      <c r="L1741" s="2"/>
      <c r="M1741" t="b">
        <v>0</v>
      </c>
      <c r="N1741">
        <v>1022</v>
      </c>
      <c r="O1741">
        <v>34</v>
      </c>
      <c r="P1741" s="2">
        <v>46046</v>
      </c>
      <c r="Q1741">
        <v>0</v>
      </c>
      <c r="R1741">
        <v>8.24</v>
      </c>
    </row>
    <row r="1742" spans="2:18" x14ac:dyDescent="0.25">
      <c r="B1742" s="1" t="s">
        <v>1793</v>
      </c>
      <c r="C1742">
        <v>32</v>
      </c>
      <c r="D1742" s="1" t="s">
        <v>14</v>
      </c>
      <c r="E1742" s="1" t="s">
        <v>126</v>
      </c>
      <c r="F1742" s="1" t="s">
        <v>15</v>
      </c>
      <c r="G1742" s="2">
        <v>44930</v>
      </c>
      <c r="H1742" s="1" t="s">
        <v>241</v>
      </c>
      <c r="I1742">
        <v>44.36</v>
      </c>
      <c r="J1742" s="1" t="s">
        <v>240</v>
      </c>
      <c r="K1742" s="2">
        <v>45170</v>
      </c>
      <c r="L1742" s="2"/>
      <c r="M1742" t="b">
        <v>0</v>
      </c>
      <c r="N1742">
        <v>902</v>
      </c>
      <c r="O1742">
        <v>30</v>
      </c>
      <c r="P1742" s="2">
        <v>46049</v>
      </c>
      <c r="Q1742">
        <v>3</v>
      </c>
      <c r="R1742">
        <v>8.7799999999999994</v>
      </c>
    </row>
    <row r="1743" spans="2:18" x14ac:dyDescent="0.25">
      <c r="B1743" s="1" t="s">
        <v>1794</v>
      </c>
      <c r="C1743">
        <v>38</v>
      </c>
      <c r="D1743" s="1" t="s">
        <v>14</v>
      </c>
      <c r="E1743" s="1" t="s">
        <v>43</v>
      </c>
      <c r="F1743" s="1" t="s">
        <v>9</v>
      </c>
      <c r="G1743" s="2">
        <v>45157</v>
      </c>
      <c r="H1743" s="1" t="s">
        <v>237</v>
      </c>
      <c r="I1743">
        <v>19.260000000000002</v>
      </c>
      <c r="J1743" s="1" t="s">
        <v>240</v>
      </c>
      <c r="K1743" s="2">
        <v>45165</v>
      </c>
      <c r="L1743" s="2"/>
      <c r="M1743" t="b">
        <v>0</v>
      </c>
      <c r="N1743">
        <v>907</v>
      </c>
      <c r="O1743">
        <v>30</v>
      </c>
      <c r="P1743" s="2">
        <v>46053</v>
      </c>
      <c r="Q1743">
        <v>5</v>
      </c>
      <c r="R1743">
        <v>3.34</v>
      </c>
    </row>
    <row r="1744" spans="2:18" x14ac:dyDescent="0.25">
      <c r="B1744" s="1" t="s">
        <v>1795</v>
      </c>
      <c r="C1744">
        <v>18</v>
      </c>
      <c r="D1744" s="1" t="s">
        <v>14</v>
      </c>
      <c r="E1744" s="1" t="s">
        <v>28</v>
      </c>
      <c r="F1744" s="1" t="s">
        <v>12</v>
      </c>
      <c r="G1744" s="2">
        <v>45412</v>
      </c>
      <c r="H1744" s="1" t="s">
        <v>237</v>
      </c>
      <c r="I1744">
        <v>21.96</v>
      </c>
      <c r="J1744" s="1" t="s">
        <v>240</v>
      </c>
      <c r="K1744" s="2">
        <v>45421</v>
      </c>
      <c r="L1744" s="2"/>
      <c r="M1744" t="b">
        <v>0</v>
      </c>
      <c r="N1744">
        <v>651</v>
      </c>
      <c r="O1744">
        <v>21</v>
      </c>
      <c r="P1744" s="2">
        <v>46046</v>
      </c>
      <c r="Q1744">
        <v>2</v>
      </c>
      <c r="R1744">
        <v>6.16</v>
      </c>
    </row>
    <row r="1745" spans="2:18" x14ac:dyDescent="0.25">
      <c r="B1745" s="1" t="s">
        <v>1796</v>
      </c>
      <c r="C1745">
        <v>37</v>
      </c>
      <c r="D1745" s="1" t="s">
        <v>14</v>
      </c>
      <c r="E1745" s="1" t="s">
        <v>28</v>
      </c>
      <c r="F1745" s="1" t="s">
        <v>34</v>
      </c>
      <c r="G1745" s="2">
        <v>45765</v>
      </c>
      <c r="H1745" s="1" t="s">
        <v>239</v>
      </c>
      <c r="I1745">
        <v>82.54</v>
      </c>
      <c r="J1745" s="1" t="s">
        <v>240</v>
      </c>
      <c r="K1745" s="2">
        <v>45774</v>
      </c>
      <c r="L1745" s="2"/>
      <c r="M1745" t="b">
        <v>0</v>
      </c>
      <c r="N1745">
        <v>298</v>
      </c>
      <c r="O1745">
        <v>9</v>
      </c>
      <c r="P1745" s="2">
        <v>46048</v>
      </c>
      <c r="Q1745">
        <v>0</v>
      </c>
      <c r="R1745">
        <v>15.59</v>
      </c>
    </row>
    <row r="1746" spans="2:18" x14ac:dyDescent="0.25">
      <c r="B1746" s="1" t="s">
        <v>1797</v>
      </c>
      <c r="C1746">
        <v>33</v>
      </c>
      <c r="D1746" s="1" t="s">
        <v>14</v>
      </c>
      <c r="E1746" s="1" t="s">
        <v>43</v>
      </c>
      <c r="F1746" s="1" t="s">
        <v>15</v>
      </c>
      <c r="G1746" s="2">
        <v>45440</v>
      </c>
      <c r="H1746" s="1" t="s">
        <v>241</v>
      </c>
      <c r="I1746">
        <v>43.45</v>
      </c>
      <c r="J1746" s="1" t="s">
        <v>240</v>
      </c>
      <c r="K1746" s="2">
        <v>45449</v>
      </c>
      <c r="L1746" s="2"/>
      <c r="M1746" t="b">
        <v>0</v>
      </c>
      <c r="N1746">
        <v>623</v>
      </c>
      <c r="O1746">
        <v>20</v>
      </c>
      <c r="P1746" s="2">
        <v>46047</v>
      </c>
      <c r="Q1746">
        <v>0</v>
      </c>
      <c r="R1746">
        <v>5.52</v>
      </c>
    </row>
    <row r="1747" spans="2:18" x14ac:dyDescent="0.25">
      <c r="B1747" s="1" t="s">
        <v>1798</v>
      </c>
      <c r="C1747">
        <v>34</v>
      </c>
      <c r="D1747" s="1" t="s">
        <v>14</v>
      </c>
      <c r="E1747" s="1" t="s">
        <v>26</v>
      </c>
      <c r="F1747" s="1" t="s">
        <v>18</v>
      </c>
      <c r="G1747" s="2">
        <v>44953</v>
      </c>
      <c r="H1747" s="1" t="s">
        <v>241</v>
      </c>
      <c r="I1747">
        <v>38.35</v>
      </c>
      <c r="J1747" s="1" t="s">
        <v>240</v>
      </c>
      <c r="K1747" s="2">
        <v>44967</v>
      </c>
      <c r="L1747" s="2"/>
      <c r="M1747" t="b">
        <v>0</v>
      </c>
      <c r="N1747">
        <v>1105</v>
      </c>
      <c r="O1747">
        <v>36</v>
      </c>
      <c r="P1747" s="2">
        <v>46044</v>
      </c>
      <c r="Q1747">
        <v>2</v>
      </c>
      <c r="R1747">
        <v>8.3000000000000007</v>
      </c>
    </row>
    <row r="1748" spans="2:18" x14ac:dyDescent="0.25">
      <c r="B1748" s="1" t="s">
        <v>1799</v>
      </c>
      <c r="C1748">
        <v>40</v>
      </c>
      <c r="D1748" s="1" t="s">
        <v>7</v>
      </c>
      <c r="E1748" s="1" t="s">
        <v>20</v>
      </c>
      <c r="F1748" s="1" t="s">
        <v>12</v>
      </c>
      <c r="G1748" s="2">
        <v>45164</v>
      </c>
      <c r="H1748" s="1" t="s">
        <v>241</v>
      </c>
      <c r="I1748">
        <v>40.08</v>
      </c>
      <c r="J1748" s="1" t="s">
        <v>242</v>
      </c>
      <c r="K1748" s="2">
        <v>45173</v>
      </c>
      <c r="L1748" s="2"/>
      <c r="M1748" t="b">
        <v>0</v>
      </c>
      <c r="N1748">
        <v>899</v>
      </c>
      <c r="O1748">
        <v>29</v>
      </c>
      <c r="P1748" s="2">
        <v>46044</v>
      </c>
      <c r="Q1748">
        <v>0</v>
      </c>
      <c r="R1748">
        <v>12.44</v>
      </c>
    </row>
    <row r="1749" spans="2:18" x14ac:dyDescent="0.25">
      <c r="B1749" s="1" t="s">
        <v>1800</v>
      </c>
      <c r="C1749">
        <v>33</v>
      </c>
      <c r="D1749" s="1" t="s">
        <v>14</v>
      </c>
      <c r="E1749" s="1" t="s">
        <v>28</v>
      </c>
      <c r="F1749" s="1" t="s">
        <v>9</v>
      </c>
      <c r="G1749" s="2">
        <v>46030</v>
      </c>
      <c r="H1749" s="1" t="s">
        <v>241</v>
      </c>
      <c r="I1749">
        <v>42.8</v>
      </c>
      <c r="J1749" s="1" t="s">
        <v>240</v>
      </c>
      <c r="K1749" s="2">
        <v>46035</v>
      </c>
      <c r="L1749" s="2"/>
      <c r="M1749" t="b">
        <v>0</v>
      </c>
      <c r="N1749">
        <v>37</v>
      </c>
      <c r="O1749">
        <v>1</v>
      </c>
      <c r="P1749" s="2">
        <v>46052</v>
      </c>
      <c r="Q1749">
        <v>2</v>
      </c>
      <c r="R1749">
        <v>14.11</v>
      </c>
    </row>
    <row r="1750" spans="2:18" x14ac:dyDescent="0.25">
      <c r="B1750" s="1" t="s">
        <v>1801</v>
      </c>
      <c r="C1750">
        <v>24</v>
      </c>
      <c r="D1750" s="1" t="s">
        <v>31</v>
      </c>
      <c r="E1750" s="1" t="s">
        <v>28</v>
      </c>
      <c r="F1750" s="1" t="s">
        <v>12</v>
      </c>
      <c r="G1750" s="2">
        <v>46040</v>
      </c>
      <c r="H1750" s="1" t="s">
        <v>241</v>
      </c>
      <c r="I1750">
        <v>41.82</v>
      </c>
      <c r="J1750" s="1" t="s">
        <v>242</v>
      </c>
      <c r="K1750" s="2">
        <v>46044</v>
      </c>
      <c r="L1750" s="2"/>
      <c r="M1750" t="b">
        <v>0</v>
      </c>
      <c r="N1750">
        <v>28</v>
      </c>
      <c r="O1750">
        <v>0</v>
      </c>
      <c r="P1750" s="2">
        <v>46050</v>
      </c>
      <c r="Q1750">
        <v>2</v>
      </c>
      <c r="R1750">
        <v>10.1</v>
      </c>
    </row>
    <row r="1751" spans="2:18" x14ac:dyDescent="0.25">
      <c r="B1751" s="1" t="s">
        <v>1802</v>
      </c>
      <c r="C1751">
        <v>33</v>
      </c>
      <c r="D1751" s="1" t="s">
        <v>7</v>
      </c>
      <c r="E1751" s="1" t="s">
        <v>50</v>
      </c>
      <c r="F1751" s="1" t="s">
        <v>105</v>
      </c>
      <c r="G1751" s="2">
        <v>45294</v>
      </c>
      <c r="H1751" s="1" t="s">
        <v>237</v>
      </c>
      <c r="I1751">
        <v>19.809999999999999</v>
      </c>
      <c r="J1751" s="1" t="s">
        <v>242</v>
      </c>
      <c r="K1751" s="2">
        <v>45364</v>
      </c>
      <c r="L1751" s="2"/>
      <c r="M1751" t="b">
        <v>0</v>
      </c>
      <c r="N1751">
        <v>708</v>
      </c>
      <c r="O1751">
        <v>23</v>
      </c>
      <c r="P1751" s="2">
        <v>46041</v>
      </c>
      <c r="Q1751">
        <v>2</v>
      </c>
      <c r="R1751">
        <v>6.24</v>
      </c>
    </row>
    <row r="1752" spans="2:18" x14ac:dyDescent="0.25">
      <c r="B1752" s="1" t="s">
        <v>1803</v>
      </c>
      <c r="C1752">
        <v>35</v>
      </c>
      <c r="D1752" s="1" t="s">
        <v>7</v>
      </c>
      <c r="E1752" s="1" t="s">
        <v>8</v>
      </c>
      <c r="F1752" s="1" t="s">
        <v>12</v>
      </c>
      <c r="G1752" s="2">
        <v>45834</v>
      </c>
      <c r="H1752" s="1" t="s">
        <v>237</v>
      </c>
      <c r="I1752">
        <v>18.5</v>
      </c>
      <c r="J1752" s="1" t="s">
        <v>240</v>
      </c>
      <c r="K1752" s="2">
        <v>45840</v>
      </c>
      <c r="L1752" s="2"/>
      <c r="M1752" t="b">
        <v>0</v>
      </c>
      <c r="N1752">
        <v>232</v>
      </c>
      <c r="O1752">
        <v>7</v>
      </c>
      <c r="P1752" s="2">
        <v>46046</v>
      </c>
      <c r="Q1752">
        <v>1</v>
      </c>
    </row>
    <row r="1753" spans="2:18" x14ac:dyDescent="0.25">
      <c r="B1753" s="1" t="s">
        <v>1804</v>
      </c>
      <c r="C1753">
        <v>35</v>
      </c>
      <c r="D1753" s="1" t="s">
        <v>24</v>
      </c>
      <c r="E1753" s="1" t="s">
        <v>50</v>
      </c>
      <c r="F1753" s="1" t="s">
        <v>15</v>
      </c>
      <c r="G1753" s="2">
        <v>45737</v>
      </c>
      <c r="H1753" s="1" t="s">
        <v>243</v>
      </c>
      <c r="I1753">
        <v>196.47</v>
      </c>
      <c r="J1753" s="1" t="s">
        <v>242</v>
      </c>
      <c r="K1753" s="2">
        <v>45745</v>
      </c>
      <c r="L1753" s="2"/>
      <c r="M1753" t="b">
        <v>0</v>
      </c>
      <c r="N1753">
        <v>327</v>
      </c>
      <c r="O1753">
        <v>10</v>
      </c>
      <c r="P1753" s="2">
        <v>46048</v>
      </c>
      <c r="Q1753">
        <v>3</v>
      </c>
      <c r="R1753">
        <v>19.989999999999998</v>
      </c>
    </row>
    <row r="1754" spans="2:18" x14ac:dyDescent="0.25">
      <c r="B1754" s="1" t="s">
        <v>1805</v>
      </c>
      <c r="C1754">
        <v>35</v>
      </c>
      <c r="D1754" s="1" t="s">
        <v>7</v>
      </c>
      <c r="E1754" s="1" t="s">
        <v>43</v>
      </c>
      <c r="F1754" s="1" t="s">
        <v>12</v>
      </c>
      <c r="G1754" s="2">
        <v>45976</v>
      </c>
      <c r="H1754" s="1" t="s">
        <v>239</v>
      </c>
      <c r="J1754" s="1" t="s">
        <v>240</v>
      </c>
      <c r="K1754" s="2">
        <v>45988</v>
      </c>
      <c r="L1754" s="2"/>
      <c r="M1754" t="b">
        <v>0</v>
      </c>
      <c r="N1754">
        <v>84</v>
      </c>
      <c r="O1754">
        <v>2</v>
      </c>
      <c r="P1754" s="2">
        <v>46040</v>
      </c>
      <c r="Q1754">
        <v>0</v>
      </c>
      <c r="R1754">
        <v>12.32</v>
      </c>
    </row>
    <row r="1755" spans="2:18" x14ac:dyDescent="0.25">
      <c r="B1755" s="1" t="s">
        <v>1806</v>
      </c>
      <c r="C1755">
        <v>43</v>
      </c>
      <c r="D1755" s="1" t="s">
        <v>14</v>
      </c>
      <c r="E1755" s="1" t="s">
        <v>28</v>
      </c>
      <c r="F1755" s="1" t="s">
        <v>9</v>
      </c>
      <c r="G1755" s="2">
        <v>45927</v>
      </c>
      <c r="H1755" s="1" t="s">
        <v>241</v>
      </c>
      <c r="I1755">
        <v>43.2</v>
      </c>
      <c r="J1755" s="1" t="s">
        <v>242</v>
      </c>
      <c r="K1755" s="2">
        <v>45930</v>
      </c>
      <c r="L1755" s="2"/>
      <c r="M1755" t="b">
        <v>0</v>
      </c>
      <c r="N1755">
        <v>142</v>
      </c>
      <c r="O1755">
        <v>4</v>
      </c>
      <c r="P1755" s="2">
        <v>46044</v>
      </c>
      <c r="Q1755">
        <v>3</v>
      </c>
      <c r="R1755">
        <v>3.77</v>
      </c>
    </row>
    <row r="1756" spans="2:18" x14ac:dyDescent="0.25">
      <c r="B1756" s="1" t="s">
        <v>1807</v>
      </c>
      <c r="C1756">
        <v>24</v>
      </c>
      <c r="D1756" s="1" t="s">
        <v>7</v>
      </c>
      <c r="E1756" s="1" t="s">
        <v>20</v>
      </c>
      <c r="F1756" s="1" t="s">
        <v>9</v>
      </c>
      <c r="G1756" s="2">
        <v>45635</v>
      </c>
      <c r="H1756" s="1" t="s">
        <v>237</v>
      </c>
      <c r="I1756">
        <v>18.100000000000001</v>
      </c>
      <c r="J1756" s="1" t="s">
        <v>242</v>
      </c>
      <c r="K1756" s="2">
        <v>45638</v>
      </c>
      <c r="L1756" s="2"/>
      <c r="M1756" t="b">
        <v>0</v>
      </c>
      <c r="N1756">
        <v>434</v>
      </c>
      <c r="O1756">
        <v>14</v>
      </c>
      <c r="P1756" s="2">
        <v>46042</v>
      </c>
      <c r="Q1756">
        <v>3</v>
      </c>
      <c r="R1756">
        <v>3.19</v>
      </c>
    </row>
    <row r="1757" spans="2:18" x14ac:dyDescent="0.25">
      <c r="B1757" s="1" t="s">
        <v>1808</v>
      </c>
      <c r="C1757">
        <v>36</v>
      </c>
      <c r="D1757" s="1" t="s">
        <v>14</v>
      </c>
      <c r="E1757" s="1" t="s">
        <v>20</v>
      </c>
      <c r="F1757" s="1" t="s">
        <v>34</v>
      </c>
      <c r="G1757" s="2">
        <v>45371</v>
      </c>
      <c r="H1757" s="1" t="s">
        <v>237</v>
      </c>
      <c r="I1757">
        <v>17.87</v>
      </c>
      <c r="J1757" s="1" t="s">
        <v>242</v>
      </c>
      <c r="K1757" s="2">
        <v>45371</v>
      </c>
      <c r="L1757" s="2"/>
      <c r="M1757" t="b">
        <v>0</v>
      </c>
      <c r="N1757">
        <v>701</v>
      </c>
      <c r="O1757">
        <v>23</v>
      </c>
      <c r="P1757" s="2">
        <v>46047</v>
      </c>
      <c r="Q1757">
        <v>0</v>
      </c>
      <c r="R1757">
        <v>9.6199999999999992</v>
      </c>
    </row>
    <row r="1758" spans="2:18" x14ac:dyDescent="0.25">
      <c r="B1758" s="1" t="s">
        <v>1809</v>
      </c>
      <c r="C1758">
        <v>46</v>
      </c>
      <c r="D1758" s="1" t="s">
        <v>7</v>
      </c>
      <c r="E1758" s="1" t="s">
        <v>43</v>
      </c>
      <c r="F1758" s="1" t="s">
        <v>15</v>
      </c>
      <c r="G1758" s="2">
        <v>45633</v>
      </c>
      <c r="H1758" s="1" t="s">
        <v>237</v>
      </c>
      <c r="I1758">
        <v>17.63</v>
      </c>
      <c r="J1758" s="1" t="s">
        <v>240</v>
      </c>
      <c r="K1758" s="2">
        <v>45634</v>
      </c>
      <c r="L1758" s="2">
        <v>45903</v>
      </c>
      <c r="M1758" t="b">
        <v>1</v>
      </c>
      <c r="N1758">
        <v>269</v>
      </c>
      <c r="O1758">
        <v>8</v>
      </c>
      <c r="P1758" s="2">
        <v>45857</v>
      </c>
      <c r="Q1758">
        <v>2</v>
      </c>
      <c r="R1758">
        <v>4.3</v>
      </c>
    </row>
    <row r="1759" spans="2:18" x14ac:dyDescent="0.25">
      <c r="B1759" s="1" t="s">
        <v>1810</v>
      </c>
      <c r="C1759">
        <v>18</v>
      </c>
      <c r="D1759" s="1" t="s">
        <v>7</v>
      </c>
      <c r="E1759" s="1" t="s">
        <v>28</v>
      </c>
      <c r="F1759" s="1" t="s">
        <v>18</v>
      </c>
      <c r="G1759" s="2">
        <v>45286</v>
      </c>
      <c r="H1759" s="1" t="s">
        <v>239</v>
      </c>
      <c r="I1759">
        <v>84.24</v>
      </c>
      <c r="J1759" s="1" t="s">
        <v>242</v>
      </c>
      <c r="K1759" s="2">
        <v>45295</v>
      </c>
      <c r="L1759" s="2"/>
      <c r="M1759" t="b">
        <v>0</v>
      </c>
      <c r="N1759">
        <v>777</v>
      </c>
      <c r="O1759">
        <v>25</v>
      </c>
      <c r="P1759" s="2">
        <v>46044</v>
      </c>
      <c r="Q1759">
        <v>0</v>
      </c>
      <c r="R1759">
        <v>14.62</v>
      </c>
    </row>
    <row r="1760" spans="2:18" x14ac:dyDescent="0.25">
      <c r="B1760" s="1" t="s">
        <v>1811</v>
      </c>
      <c r="C1760">
        <v>36</v>
      </c>
      <c r="D1760" s="1" t="s">
        <v>14</v>
      </c>
      <c r="E1760" s="1" t="s">
        <v>26</v>
      </c>
      <c r="F1760" s="1" t="s">
        <v>18</v>
      </c>
      <c r="G1760" s="2">
        <v>45319</v>
      </c>
      <c r="H1760" s="1" t="s">
        <v>239</v>
      </c>
      <c r="I1760">
        <v>73.13</v>
      </c>
      <c r="J1760" s="1" t="s">
        <v>240</v>
      </c>
      <c r="K1760" s="2">
        <v>45326</v>
      </c>
      <c r="L1760" s="2"/>
      <c r="M1760" t="b">
        <v>0</v>
      </c>
      <c r="N1760">
        <v>746</v>
      </c>
      <c r="O1760">
        <v>24</v>
      </c>
      <c r="P1760" s="2">
        <v>46042</v>
      </c>
      <c r="Q1760">
        <v>3</v>
      </c>
      <c r="R1760">
        <v>14.54</v>
      </c>
    </row>
    <row r="1761" spans="2:18" x14ac:dyDescent="0.25">
      <c r="B1761" s="1" t="s">
        <v>1812</v>
      </c>
      <c r="C1761">
        <v>29</v>
      </c>
      <c r="D1761" s="1" t="s">
        <v>14</v>
      </c>
      <c r="E1761" s="1" t="s">
        <v>20</v>
      </c>
      <c r="F1761" s="1" t="s">
        <v>34</v>
      </c>
      <c r="G1761" s="2">
        <v>45613</v>
      </c>
      <c r="H1761" s="1" t="s">
        <v>241</v>
      </c>
      <c r="I1761">
        <v>41.55</v>
      </c>
      <c r="J1761" s="1" t="s">
        <v>240</v>
      </c>
      <c r="K1761" s="2">
        <v>45617</v>
      </c>
      <c r="L1761" s="2"/>
      <c r="M1761" t="b">
        <v>0</v>
      </c>
      <c r="N1761">
        <v>455</v>
      </c>
      <c r="O1761">
        <v>15</v>
      </c>
      <c r="P1761" s="2">
        <v>46046</v>
      </c>
      <c r="Q1761">
        <v>1</v>
      </c>
      <c r="R1761">
        <v>14.98</v>
      </c>
    </row>
    <row r="1762" spans="2:18" x14ac:dyDescent="0.25">
      <c r="B1762" s="1" t="s">
        <v>1813</v>
      </c>
      <c r="C1762">
        <v>31</v>
      </c>
      <c r="D1762" s="1" t="s">
        <v>24</v>
      </c>
      <c r="E1762" s="1" t="s">
        <v>43</v>
      </c>
      <c r="F1762" s="1" t="s">
        <v>15</v>
      </c>
      <c r="G1762" s="2">
        <v>45570</v>
      </c>
      <c r="H1762" s="1" t="s">
        <v>243</v>
      </c>
      <c r="I1762">
        <v>207.69</v>
      </c>
      <c r="J1762" s="1" t="s">
        <v>240</v>
      </c>
      <c r="K1762" s="2">
        <v>45514</v>
      </c>
      <c r="L1762" s="2"/>
      <c r="M1762" t="b">
        <v>0</v>
      </c>
      <c r="N1762">
        <v>558</v>
      </c>
      <c r="O1762">
        <v>18</v>
      </c>
      <c r="P1762" s="2">
        <v>46048</v>
      </c>
      <c r="Q1762">
        <v>0</v>
      </c>
      <c r="R1762">
        <v>18.29</v>
      </c>
    </row>
    <row r="1763" spans="2:18" x14ac:dyDescent="0.25">
      <c r="B1763" s="1" t="s">
        <v>1814</v>
      </c>
      <c r="C1763">
        <v>26</v>
      </c>
      <c r="D1763" s="1" t="s">
        <v>14</v>
      </c>
      <c r="E1763" s="1" t="s">
        <v>50</v>
      </c>
      <c r="F1763" s="1" t="s">
        <v>9</v>
      </c>
      <c r="G1763" s="2">
        <v>45581</v>
      </c>
      <c r="H1763" s="1" t="s">
        <v>237</v>
      </c>
      <c r="I1763">
        <v>18.170000000000002</v>
      </c>
      <c r="J1763" s="1" t="s">
        <v>240</v>
      </c>
      <c r="K1763" s="2">
        <v>45591</v>
      </c>
      <c r="L1763" s="2"/>
      <c r="M1763" t="b">
        <v>0</v>
      </c>
      <c r="N1763">
        <v>481</v>
      </c>
      <c r="O1763">
        <v>16</v>
      </c>
      <c r="P1763" s="2">
        <v>46053</v>
      </c>
      <c r="Q1763">
        <v>0</v>
      </c>
      <c r="R1763">
        <v>7.11</v>
      </c>
    </row>
    <row r="1764" spans="2:18" x14ac:dyDescent="0.25">
      <c r="B1764" s="1" t="s">
        <v>1815</v>
      </c>
      <c r="C1764">
        <v>32</v>
      </c>
      <c r="D1764" s="1" t="s">
        <v>14</v>
      </c>
      <c r="E1764" s="1" t="s">
        <v>43</v>
      </c>
      <c r="F1764" s="1" t="s">
        <v>9</v>
      </c>
      <c r="G1764" s="2">
        <v>45360</v>
      </c>
      <c r="H1764" s="1" t="s">
        <v>241</v>
      </c>
      <c r="I1764">
        <v>43.88</v>
      </c>
      <c r="J1764" s="1" t="s">
        <v>242</v>
      </c>
      <c r="K1764" s="2">
        <v>45361</v>
      </c>
      <c r="L1764" s="2"/>
      <c r="M1764" t="b">
        <v>0</v>
      </c>
      <c r="N1764">
        <v>711</v>
      </c>
      <c r="O1764">
        <v>23</v>
      </c>
      <c r="P1764" s="2">
        <v>46051</v>
      </c>
      <c r="Q1764">
        <v>0</v>
      </c>
      <c r="R1764">
        <v>9.73</v>
      </c>
    </row>
    <row r="1765" spans="2:18" x14ac:dyDescent="0.25">
      <c r="B1765" s="1" t="s">
        <v>1816</v>
      </c>
      <c r="C1765">
        <v>51</v>
      </c>
      <c r="D1765" s="1" t="s">
        <v>14</v>
      </c>
      <c r="E1765" s="1" t="s">
        <v>20</v>
      </c>
      <c r="F1765" s="1" t="s">
        <v>34</v>
      </c>
      <c r="G1765" s="2">
        <v>45388</v>
      </c>
      <c r="H1765" s="1" t="s">
        <v>237</v>
      </c>
      <c r="I1765">
        <v>16.78</v>
      </c>
      <c r="J1765" s="1" t="s">
        <v>238</v>
      </c>
      <c r="K1765" s="2">
        <v>45398</v>
      </c>
      <c r="L1765" s="2"/>
      <c r="M1765" t="b">
        <v>0</v>
      </c>
      <c r="N1765">
        <v>674</v>
      </c>
      <c r="O1765">
        <v>22</v>
      </c>
      <c r="P1765" s="2">
        <v>46041</v>
      </c>
      <c r="Q1765">
        <v>2</v>
      </c>
      <c r="R1765">
        <v>6.27</v>
      </c>
    </row>
    <row r="1766" spans="2:18" x14ac:dyDescent="0.25">
      <c r="B1766" s="1" t="s">
        <v>1817</v>
      </c>
      <c r="C1766">
        <v>23</v>
      </c>
      <c r="D1766" s="1" t="s">
        <v>7</v>
      </c>
      <c r="E1766" s="1" t="s">
        <v>8</v>
      </c>
      <c r="F1766" s="1" t="s">
        <v>9</v>
      </c>
      <c r="G1766" s="2">
        <v>44938</v>
      </c>
      <c r="H1766" s="1" t="s">
        <v>237</v>
      </c>
      <c r="I1766">
        <v>21.52</v>
      </c>
      <c r="J1766" s="1" t="s">
        <v>240</v>
      </c>
      <c r="K1766" s="2">
        <v>44951</v>
      </c>
      <c r="L1766" s="2"/>
      <c r="M1766" t="b">
        <v>0</v>
      </c>
      <c r="N1766">
        <v>1121</v>
      </c>
      <c r="O1766">
        <v>37</v>
      </c>
      <c r="P1766" s="2">
        <v>46052</v>
      </c>
      <c r="Q1766">
        <v>1</v>
      </c>
      <c r="R1766">
        <v>6.98</v>
      </c>
    </row>
    <row r="1767" spans="2:18" x14ac:dyDescent="0.25">
      <c r="B1767" s="1" t="s">
        <v>1818</v>
      </c>
      <c r="C1767">
        <v>23</v>
      </c>
      <c r="D1767" s="1" t="s">
        <v>7</v>
      </c>
      <c r="E1767" s="1" t="s">
        <v>43</v>
      </c>
      <c r="F1767" s="1" t="s">
        <v>12</v>
      </c>
      <c r="G1767" s="2">
        <v>45605</v>
      </c>
      <c r="H1767" s="1" t="s">
        <v>239</v>
      </c>
      <c r="I1767">
        <v>81.02</v>
      </c>
      <c r="J1767" s="1" t="s">
        <v>242</v>
      </c>
      <c r="K1767" s="2">
        <v>45611</v>
      </c>
      <c r="L1767" s="2"/>
      <c r="M1767" t="b">
        <v>0</v>
      </c>
      <c r="N1767">
        <v>461</v>
      </c>
      <c r="O1767">
        <v>15</v>
      </c>
      <c r="P1767" s="2">
        <v>46045</v>
      </c>
      <c r="Q1767">
        <v>1</v>
      </c>
      <c r="R1767">
        <v>16.23</v>
      </c>
    </row>
    <row r="1768" spans="2:18" x14ac:dyDescent="0.25">
      <c r="B1768" s="1" t="s">
        <v>1819</v>
      </c>
      <c r="C1768">
        <v>22</v>
      </c>
      <c r="D1768" s="1" t="s">
        <v>7</v>
      </c>
      <c r="E1768" s="1" t="s">
        <v>8</v>
      </c>
      <c r="F1768" s="1" t="s">
        <v>34</v>
      </c>
      <c r="G1768" s="2">
        <v>45575</v>
      </c>
      <c r="H1768" s="1" t="s">
        <v>239</v>
      </c>
      <c r="I1768">
        <v>65.900000000000006</v>
      </c>
      <c r="J1768" s="1" t="s">
        <v>242</v>
      </c>
      <c r="K1768" s="2">
        <v>45582</v>
      </c>
      <c r="L1768" s="2"/>
      <c r="M1768" t="b">
        <v>0</v>
      </c>
      <c r="N1768">
        <v>490</v>
      </c>
      <c r="O1768">
        <v>16</v>
      </c>
      <c r="P1768" s="2">
        <v>46045</v>
      </c>
      <c r="Q1768">
        <v>2</v>
      </c>
      <c r="R1768">
        <v>19.170000000000002</v>
      </c>
    </row>
    <row r="1769" spans="2:18" x14ac:dyDescent="0.25">
      <c r="B1769" s="1" t="s">
        <v>1820</v>
      </c>
      <c r="C1769">
        <v>50</v>
      </c>
      <c r="D1769" s="1" t="s">
        <v>14</v>
      </c>
      <c r="E1769" s="1" t="s">
        <v>28</v>
      </c>
      <c r="F1769" s="1" t="s">
        <v>12</v>
      </c>
      <c r="G1769" s="2">
        <v>45981</v>
      </c>
      <c r="H1769" s="1" t="s">
        <v>237</v>
      </c>
      <c r="I1769">
        <v>21.42</v>
      </c>
      <c r="J1769" s="1" t="s">
        <v>238</v>
      </c>
      <c r="K1769" s="2">
        <v>45989</v>
      </c>
      <c r="L1769" s="2"/>
      <c r="M1769" t="b">
        <v>0</v>
      </c>
      <c r="N1769">
        <v>83</v>
      </c>
      <c r="O1769">
        <v>2</v>
      </c>
      <c r="P1769" s="2">
        <v>46047</v>
      </c>
      <c r="Q1769">
        <v>3</v>
      </c>
      <c r="R1769">
        <v>5.88</v>
      </c>
    </row>
    <row r="1770" spans="2:18" x14ac:dyDescent="0.25">
      <c r="B1770" s="1" t="s">
        <v>1821</v>
      </c>
      <c r="C1770">
        <v>30</v>
      </c>
      <c r="D1770" s="1" t="s">
        <v>14</v>
      </c>
      <c r="E1770" s="1" t="s">
        <v>50</v>
      </c>
      <c r="F1770" s="1" t="s">
        <v>12</v>
      </c>
      <c r="G1770" s="2">
        <v>45495</v>
      </c>
      <c r="H1770" s="1" t="s">
        <v>237</v>
      </c>
      <c r="I1770">
        <v>20.48</v>
      </c>
      <c r="J1770" s="1" t="s">
        <v>242</v>
      </c>
      <c r="K1770" s="2">
        <v>45496</v>
      </c>
      <c r="L1770" s="2"/>
      <c r="M1770" t="b">
        <v>0</v>
      </c>
      <c r="N1770">
        <v>576</v>
      </c>
      <c r="O1770">
        <v>19</v>
      </c>
      <c r="P1770" s="2">
        <v>46040</v>
      </c>
      <c r="Q1770">
        <v>3</v>
      </c>
      <c r="R1770">
        <v>12.98</v>
      </c>
    </row>
    <row r="1771" spans="2:18" x14ac:dyDescent="0.25">
      <c r="B1771" s="1" t="s">
        <v>1822</v>
      </c>
      <c r="C1771">
        <v>34</v>
      </c>
      <c r="D1771" s="1" t="s">
        <v>14</v>
      </c>
      <c r="E1771" s="1" t="s">
        <v>8</v>
      </c>
      <c r="F1771" s="1" t="s">
        <v>12</v>
      </c>
      <c r="G1771" s="2">
        <v>45454</v>
      </c>
      <c r="H1771" s="1" t="s">
        <v>241</v>
      </c>
      <c r="I1771">
        <v>37.659999999999997</v>
      </c>
      <c r="J1771" s="1" t="s">
        <v>240</v>
      </c>
      <c r="K1771" s="2">
        <v>45463</v>
      </c>
      <c r="L1771" s="2"/>
      <c r="M1771" t="b">
        <v>0</v>
      </c>
      <c r="N1771">
        <v>609</v>
      </c>
      <c r="O1771">
        <v>20</v>
      </c>
      <c r="P1771" s="2">
        <v>46044</v>
      </c>
      <c r="Q1771">
        <v>0</v>
      </c>
      <c r="R1771">
        <v>10.18</v>
      </c>
    </row>
    <row r="1772" spans="2:18" x14ac:dyDescent="0.25">
      <c r="B1772" s="1" t="s">
        <v>1823</v>
      </c>
      <c r="C1772">
        <v>30</v>
      </c>
      <c r="D1772" s="1" t="s">
        <v>7</v>
      </c>
      <c r="E1772" s="1" t="s">
        <v>28</v>
      </c>
      <c r="F1772" s="1" t="s">
        <v>12</v>
      </c>
      <c r="G1772" s="2">
        <v>45003</v>
      </c>
      <c r="H1772" s="1" t="s">
        <v>237</v>
      </c>
      <c r="I1772">
        <v>17.53</v>
      </c>
      <c r="J1772" s="1" t="s">
        <v>240</v>
      </c>
      <c r="K1772" s="2">
        <v>45008</v>
      </c>
      <c r="L1772" s="2">
        <v>45244</v>
      </c>
      <c r="M1772" t="b">
        <v>1</v>
      </c>
      <c r="N1772">
        <v>236</v>
      </c>
      <c r="O1772">
        <v>7</v>
      </c>
      <c r="P1772" s="2">
        <v>45070</v>
      </c>
      <c r="Q1772">
        <v>4</v>
      </c>
      <c r="R1772">
        <v>0</v>
      </c>
    </row>
    <row r="1773" spans="2:18" x14ac:dyDescent="0.25">
      <c r="B1773" s="1" t="s">
        <v>1824</v>
      </c>
      <c r="C1773">
        <v>26</v>
      </c>
      <c r="D1773" s="1" t="s">
        <v>7</v>
      </c>
      <c r="E1773" s="1" t="s">
        <v>17</v>
      </c>
      <c r="F1773" s="1" t="s">
        <v>15</v>
      </c>
      <c r="G1773" s="2">
        <v>45148</v>
      </c>
      <c r="H1773" s="1" t="s">
        <v>241</v>
      </c>
      <c r="I1773">
        <v>34.1</v>
      </c>
      <c r="J1773" s="1" t="s">
        <v>242</v>
      </c>
      <c r="K1773" s="2">
        <v>45155</v>
      </c>
      <c r="L1773" s="2"/>
      <c r="M1773" t="b">
        <v>0</v>
      </c>
      <c r="N1773">
        <v>917</v>
      </c>
      <c r="O1773">
        <v>30</v>
      </c>
      <c r="P1773" s="2">
        <v>46051</v>
      </c>
      <c r="Q1773">
        <v>0</v>
      </c>
      <c r="R1773">
        <v>12.55</v>
      </c>
    </row>
    <row r="1774" spans="2:18" x14ac:dyDescent="0.25">
      <c r="B1774" s="1" t="s">
        <v>1825</v>
      </c>
      <c r="C1774">
        <v>32</v>
      </c>
      <c r="D1774" s="1" t="s">
        <v>7</v>
      </c>
      <c r="E1774" s="1" t="s">
        <v>28</v>
      </c>
      <c r="F1774" s="1" t="s">
        <v>9</v>
      </c>
      <c r="G1774" s="2">
        <v>45307</v>
      </c>
      <c r="H1774" s="1" t="s">
        <v>241</v>
      </c>
      <c r="I1774">
        <v>46.54</v>
      </c>
      <c r="J1774" s="1" t="s">
        <v>240</v>
      </c>
      <c r="K1774" s="2">
        <v>45307</v>
      </c>
      <c r="L1774" s="2"/>
      <c r="M1774" t="b">
        <v>0</v>
      </c>
      <c r="N1774">
        <v>765</v>
      </c>
      <c r="O1774">
        <v>25</v>
      </c>
      <c r="P1774" s="2">
        <v>46043</v>
      </c>
      <c r="Q1774">
        <v>2</v>
      </c>
      <c r="R1774">
        <v>11.57</v>
      </c>
    </row>
    <row r="1775" spans="2:18" x14ac:dyDescent="0.25">
      <c r="B1775" s="1" t="s">
        <v>1826</v>
      </c>
      <c r="D1775" s="1" t="s">
        <v>14</v>
      </c>
      <c r="E1775" s="1" t="s">
        <v>43</v>
      </c>
      <c r="F1775" s="1" t="s">
        <v>12</v>
      </c>
      <c r="G1775" s="2">
        <v>45352</v>
      </c>
      <c r="H1775" s="1" t="s">
        <v>237</v>
      </c>
      <c r="I1775">
        <v>17.600000000000001</v>
      </c>
      <c r="J1775" s="1" t="s">
        <v>238</v>
      </c>
      <c r="K1775" s="2">
        <v>45365</v>
      </c>
      <c r="L1775" s="2"/>
      <c r="M1775" t="b">
        <v>0</v>
      </c>
      <c r="N1775">
        <v>707</v>
      </c>
      <c r="O1775">
        <v>23</v>
      </c>
      <c r="P1775" s="2">
        <v>46043</v>
      </c>
      <c r="Q1775">
        <v>0</v>
      </c>
      <c r="R1775">
        <v>6.13</v>
      </c>
    </row>
    <row r="1776" spans="2:18" x14ac:dyDescent="0.25">
      <c r="B1776" s="1" t="s">
        <v>1827</v>
      </c>
      <c r="C1776">
        <v>47</v>
      </c>
      <c r="D1776" s="1" t="s">
        <v>31</v>
      </c>
      <c r="E1776" s="1" t="s">
        <v>57</v>
      </c>
      <c r="F1776" s="1" t="s">
        <v>15</v>
      </c>
      <c r="G1776" s="2">
        <v>45335</v>
      </c>
      <c r="H1776" s="1" t="s">
        <v>237</v>
      </c>
      <c r="I1776">
        <v>17.079999999999998</v>
      </c>
      <c r="J1776" s="1" t="s">
        <v>238</v>
      </c>
      <c r="K1776" s="2">
        <v>45340</v>
      </c>
      <c r="L1776" s="2"/>
      <c r="M1776" t="b">
        <v>0</v>
      </c>
      <c r="N1776">
        <v>732</v>
      </c>
      <c r="O1776">
        <v>24</v>
      </c>
      <c r="P1776" s="2">
        <v>46041</v>
      </c>
      <c r="Q1776">
        <v>0</v>
      </c>
      <c r="R1776">
        <v>4.96</v>
      </c>
    </row>
    <row r="1777" spans="2:18" x14ac:dyDescent="0.25">
      <c r="B1777" s="1" t="s">
        <v>1828</v>
      </c>
      <c r="C1777">
        <v>26</v>
      </c>
      <c r="D1777" s="1" t="s">
        <v>14</v>
      </c>
      <c r="E1777" s="1" t="s">
        <v>20</v>
      </c>
      <c r="F1777" s="1" t="s">
        <v>18</v>
      </c>
      <c r="G1777" s="2">
        <v>45371</v>
      </c>
      <c r="H1777" s="1" t="s">
        <v>237</v>
      </c>
      <c r="I1777">
        <v>19.41</v>
      </c>
      <c r="J1777" s="1" t="s">
        <v>238</v>
      </c>
      <c r="K1777" s="2">
        <v>45372</v>
      </c>
      <c r="L1777" s="2"/>
      <c r="M1777" t="b">
        <v>0</v>
      </c>
      <c r="N1777">
        <v>700</v>
      </c>
      <c r="O1777">
        <v>23</v>
      </c>
      <c r="P1777" s="2">
        <v>46048</v>
      </c>
      <c r="Q1777">
        <v>2</v>
      </c>
      <c r="R1777">
        <v>0</v>
      </c>
    </row>
    <row r="1778" spans="2:18" x14ac:dyDescent="0.25">
      <c r="B1778" s="1" t="s">
        <v>1829</v>
      </c>
      <c r="C1778">
        <v>40</v>
      </c>
      <c r="D1778" s="1" t="s">
        <v>7</v>
      </c>
      <c r="E1778" s="1" t="s">
        <v>36</v>
      </c>
      <c r="F1778" s="1" t="s">
        <v>18</v>
      </c>
      <c r="G1778" s="2">
        <v>45793</v>
      </c>
      <c r="H1778" s="1" t="s">
        <v>239</v>
      </c>
      <c r="I1778">
        <v>68.650000000000006</v>
      </c>
      <c r="J1778" s="1" t="s">
        <v>240</v>
      </c>
      <c r="K1778" s="2">
        <v>45804</v>
      </c>
      <c r="L1778" s="2">
        <v>46028</v>
      </c>
      <c r="M1778" t="b">
        <v>1</v>
      </c>
      <c r="N1778">
        <v>224</v>
      </c>
      <c r="O1778">
        <v>7</v>
      </c>
      <c r="P1778" s="2">
        <v>45955</v>
      </c>
      <c r="Q1778">
        <v>1</v>
      </c>
      <c r="R1778">
        <v>8.2100000000000009</v>
      </c>
    </row>
    <row r="1779" spans="2:18" x14ac:dyDescent="0.25">
      <c r="B1779" s="1" t="s">
        <v>1830</v>
      </c>
      <c r="C1779">
        <v>27</v>
      </c>
      <c r="D1779" s="1" t="s">
        <v>7</v>
      </c>
      <c r="E1779" s="1" t="s">
        <v>8</v>
      </c>
      <c r="F1779" s="1" t="s">
        <v>18</v>
      </c>
      <c r="G1779" s="2">
        <v>45074</v>
      </c>
      <c r="H1779" s="1" t="s">
        <v>237</v>
      </c>
      <c r="I1779">
        <v>17.510000000000002</v>
      </c>
      <c r="J1779" s="1" t="s">
        <v>242</v>
      </c>
      <c r="K1779" s="2">
        <v>45088</v>
      </c>
      <c r="L1779" s="2">
        <v>45437</v>
      </c>
      <c r="M1779" t="b">
        <v>1</v>
      </c>
      <c r="N1779">
        <v>349</v>
      </c>
      <c r="O1779">
        <v>11</v>
      </c>
      <c r="P1779" s="2">
        <v>45289</v>
      </c>
      <c r="Q1779">
        <v>1</v>
      </c>
      <c r="R1779">
        <v>12.59</v>
      </c>
    </row>
    <row r="1780" spans="2:18" x14ac:dyDescent="0.25">
      <c r="B1780" s="1" t="s">
        <v>1831</v>
      </c>
      <c r="C1780">
        <v>18</v>
      </c>
      <c r="D1780" s="1" t="s">
        <v>7</v>
      </c>
      <c r="E1780" s="1" t="s">
        <v>50</v>
      </c>
      <c r="F1780" s="1" t="s">
        <v>123</v>
      </c>
      <c r="G1780" s="2">
        <v>45301</v>
      </c>
      <c r="H1780" s="1" t="s">
        <v>241</v>
      </c>
      <c r="I1780">
        <v>42.1</v>
      </c>
      <c r="J1780" s="1" t="s">
        <v>242</v>
      </c>
      <c r="K1780" s="2">
        <v>45308</v>
      </c>
      <c r="L1780" s="2">
        <v>45637</v>
      </c>
      <c r="M1780" t="b">
        <v>1</v>
      </c>
      <c r="N1780">
        <v>329</v>
      </c>
      <c r="O1780">
        <v>10</v>
      </c>
      <c r="P1780" s="2">
        <v>45502</v>
      </c>
      <c r="Q1780">
        <v>0</v>
      </c>
      <c r="R1780">
        <v>7.66</v>
      </c>
    </row>
    <row r="1781" spans="2:18" x14ac:dyDescent="0.25">
      <c r="B1781" s="1" t="s">
        <v>1832</v>
      </c>
      <c r="C1781">
        <v>43</v>
      </c>
      <c r="D1781" s="1" t="s">
        <v>7</v>
      </c>
      <c r="E1781" s="1" t="s">
        <v>26</v>
      </c>
      <c r="F1781" s="1" t="s">
        <v>9</v>
      </c>
      <c r="G1781" s="2">
        <v>45110</v>
      </c>
      <c r="H1781" s="1" t="s">
        <v>237</v>
      </c>
      <c r="J1781" s="1" t="s">
        <v>240</v>
      </c>
      <c r="K1781" s="2">
        <v>45110</v>
      </c>
      <c r="L1781" s="2"/>
      <c r="M1781" t="b">
        <v>0</v>
      </c>
      <c r="N1781">
        <v>962</v>
      </c>
      <c r="O1781">
        <v>32</v>
      </c>
      <c r="P1781" s="2">
        <v>46050</v>
      </c>
      <c r="Q1781">
        <v>2</v>
      </c>
      <c r="R1781">
        <v>9.86</v>
      </c>
    </row>
    <row r="1782" spans="2:18" x14ac:dyDescent="0.25">
      <c r="B1782" s="1" t="s">
        <v>1833</v>
      </c>
      <c r="C1782">
        <v>44</v>
      </c>
      <c r="D1782" s="1" t="s">
        <v>24</v>
      </c>
      <c r="E1782" s="1" t="s">
        <v>8</v>
      </c>
      <c r="F1782" s="1" t="s">
        <v>21</v>
      </c>
      <c r="G1782" s="2">
        <v>45273</v>
      </c>
      <c r="H1782" s="1" t="s">
        <v>241</v>
      </c>
      <c r="I1782">
        <v>37.79</v>
      </c>
      <c r="J1782" s="1" t="s">
        <v>240</v>
      </c>
      <c r="K1782" s="2">
        <v>45287</v>
      </c>
      <c r="L1782" s="2"/>
      <c r="M1782" t="b">
        <v>0</v>
      </c>
      <c r="N1782">
        <v>785</v>
      </c>
      <c r="O1782">
        <v>26</v>
      </c>
      <c r="P1782" s="2">
        <v>46050</v>
      </c>
      <c r="Q1782">
        <v>3</v>
      </c>
      <c r="R1782">
        <v>3.59</v>
      </c>
    </row>
    <row r="1783" spans="2:18" x14ac:dyDescent="0.25">
      <c r="B1783" s="1" t="s">
        <v>1834</v>
      </c>
      <c r="C1783">
        <v>43</v>
      </c>
      <c r="D1783" s="1" t="s">
        <v>14</v>
      </c>
      <c r="E1783" s="1" t="s">
        <v>43</v>
      </c>
      <c r="F1783" s="1" t="s">
        <v>21</v>
      </c>
      <c r="G1783" s="2">
        <v>45698</v>
      </c>
      <c r="H1783" s="1" t="s">
        <v>237</v>
      </c>
      <c r="I1783">
        <v>19.03</v>
      </c>
      <c r="J1783" s="1" t="s">
        <v>240</v>
      </c>
      <c r="K1783" s="2">
        <v>45701</v>
      </c>
      <c r="L1783" s="2"/>
      <c r="M1783" t="b">
        <v>0</v>
      </c>
      <c r="N1783">
        <v>371</v>
      </c>
      <c r="O1783">
        <v>12</v>
      </c>
      <c r="P1783" s="2">
        <v>46043</v>
      </c>
      <c r="Q1783">
        <v>3</v>
      </c>
      <c r="R1783">
        <v>1.81</v>
      </c>
    </row>
    <row r="1784" spans="2:18" x14ac:dyDescent="0.25">
      <c r="B1784" s="1" t="s">
        <v>1835</v>
      </c>
      <c r="C1784">
        <v>30</v>
      </c>
      <c r="D1784" s="1" t="s">
        <v>14</v>
      </c>
      <c r="E1784" s="1" t="s">
        <v>8</v>
      </c>
      <c r="F1784" s="1" t="s">
        <v>34</v>
      </c>
      <c r="G1784" s="2">
        <v>44979</v>
      </c>
      <c r="H1784" s="1" t="s">
        <v>237</v>
      </c>
      <c r="I1784">
        <v>18.329999999999998</v>
      </c>
      <c r="J1784" s="1" t="s">
        <v>240</v>
      </c>
      <c r="K1784" s="2">
        <v>44982</v>
      </c>
      <c r="L1784" s="2"/>
      <c r="M1784" t="b">
        <v>0</v>
      </c>
      <c r="N1784">
        <v>1090</v>
      </c>
      <c r="O1784">
        <v>36</v>
      </c>
      <c r="P1784" s="2">
        <v>46046</v>
      </c>
      <c r="Q1784">
        <v>1</v>
      </c>
      <c r="R1784">
        <v>8.7100000000000009</v>
      </c>
    </row>
    <row r="1785" spans="2:18" x14ac:dyDescent="0.25">
      <c r="B1785" s="1" t="s">
        <v>1836</v>
      </c>
      <c r="C1785">
        <v>32</v>
      </c>
      <c r="D1785" s="1" t="s">
        <v>14</v>
      </c>
      <c r="E1785" s="1" t="s">
        <v>50</v>
      </c>
      <c r="F1785" s="1"/>
      <c r="G1785" s="2">
        <v>45309</v>
      </c>
      <c r="H1785" s="1" t="s">
        <v>241</v>
      </c>
      <c r="I1785">
        <v>38.81</v>
      </c>
      <c r="J1785" s="1" t="s">
        <v>238</v>
      </c>
      <c r="K1785" s="2">
        <v>45319</v>
      </c>
      <c r="L1785" s="2"/>
      <c r="M1785" t="b">
        <v>0</v>
      </c>
      <c r="N1785">
        <v>753</v>
      </c>
      <c r="O1785">
        <v>25</v>
      </c>
      <c r="P1785" s="2">
        <v>46041</v>
      </c>
      <c r="Q1785">
        <v>1</v>
      </c>
      <c r="R1785">
        <v>9.59</v>
      </c>
    </row>
    <row r="1786" spans="2:18" x14ac:dyDescent="0.25">
      <c r="B1786" s="1" t="s">
        <v>1837</v>
      </c>
      <c r="C1786">
        <v>41</v>
      </c>
      <c r="D1786" s="1" t="s">
        <v>7</v>
      </c>
      <c r="E1786" s="1" t="s">
        <v>8</v>
      </c>
      <c r="F1786" s="1" t="s">
        <v>15</v>
      </c>
      <c r="G1786" s="2">
        <v>44953</v>
      </c>
      <c r="H1786" s="1" t="s">
        <v>241</v>
      </c>
      <c r="I1786">
        <v>36.619999999999997</v>
      </c>
      <c r="J1786" s="1" t="s">
        <v>242</v>
      </c>
      <c r="K1786" s="2">
        <v>44957</v>
      </c>
      <c r="L1786" s="2"/>
      <c r="M1786" t="b">
        <v>0</v>
      </c>
      <c r="N1786">
        <v>1115</v>
      </c>
      <c r="O1786">
        <v>37</v>
      </c>
      <c r="P1786" s="2">
        <v>46045</v>
      </c>
      <c r="Q1786">
        <v>1</v>
      </c>
      <c r="R1786">
        <v>12.15</v>
      </c>
    </row>
    <row r="1787" spans="2:18" x14ac:dyDescent="0.25">
      <c r="B1787" s="1" t="s">
        <v>1838</v>
      </c>
      <c r="C1787">
        <v>38</v>
      </c>
      <c r="D1787" s="1" t="s">
        <v>7</v>
      </c>
      <c r="E1787" s="1" t="s">
        <v>8</v>
      </c>
      <c r="F1787" s="1" t="s">
        <v>15</v>
      </c>
      <c r="G1787" s="2">
        <v>46003</v>
      </c>
      <c r="H1787" s="1" t="s">
        <v>237</v>
      </c>
      <c r="I1787">
        <v>18.12</v>
      </c>
      <c r="J1787" s="1" t="s">
        <v>240</v>
      </c>
      <c r="K1787" s="2">
        <v>46004</v>
      </c>
      <c r="L1787" s="2"/>
      <c r="M1787" t="b">
        <v>0</v>
      </c>
      <c r="N1787">
        <v>68</v>
      </c>
      <c r="O1787">
        <v>2</v>
      </c>
      <c r="P1787" s="2">
        <v>46040</v>
      </c>
      <c r="Q1787">
        <v>0</v>
      </c>
      <c r="R1787">
        <v>5.95</v>
      </c>
    </row>
    <row r="1788" spans="2:18" x14ac:dyDescent="0.25">
      <c r="B1788" s="1" t="s">
        <v>1839</v>
      </c>
      <c r="C1788">
        <v>30</v>
      </c>
      <c r="D1788" s="1" t="s">
        <v>7</v>
      </c>
      <c r="E1788" s="1" t="s">
        <v>126</v>
      </c>
      <c r="F1788" s="1" t="s">
        <v>18</v>
      </c>
      <c r="G1788" s="2">
        <v>45746</v>
      </c>
      <c r="H1788" s="1" t="s">
        <v>237</v>
      </c>
      <c r="I1788">
        <v>18.07</v>
      </c>
      <c r="J1788" s="1" t="s">
        <v>240</v>
      </c>
      <c r="K1788" s="2">
        <v>45756</v>
      </c>
      <c r="L1788" s="2"/>
      <c r="M1788" t="b">
        <v>0</v>
      </c>
      <c r="N1788">
        <v>316</v>
      </c>
      <c r="O1788">
        <v>10</v>
      </c>
      <c r="P1788" s="2">
        <v>46050</v>
      </c>
      <c r="Q1788">
        <v>0</v>
      </c>
      <c r="R1788">
        <v>5.17</v>
      </c>
    </row>
    <row r="1789" spans="2:18" x14ac:dyDescent="0.25">
      <c r="B1789" s="1" t="s">
        <v>1840</v>
      </c>
      <c r="C1789">
        <v>19</v>
      </c>
      <c r="D1789" s="1" t="s">
        <v>7</v>
      </c>
      <c r="E1789" s="1" t="s">
        <v>50</v>
      </c>
      <c r="F1789" s="1" t="s">
        <v>34</v>
      </c>
      <c r="G1789" s="2">
        <v>45201</v>
      </c>
      <c r="H1789" s="1" t="s">
        <v>239</v>
      </c>
      <c r="I1789">
        <v>74.41</v>
      </c>
      <c r="J1789" s="1" t="s">
        <v>240</v>
      </c>
      <c r="K1789" s="2">
        <v>45204</v>
      </c>
      <c r="L1789" s="2"/>
      <c r="M1789" t="b">
        <v>0</v>
      </c>
      <c r="N1789">
        <v>868</v>
      </c>
      <c r="O1789">
        <v>28</v>
      </c>
      <c r="P1789" s="2">
        <v>46043</v>
      </c>
      <c r="Q1789">
        <v>0</v>
      </c>
      <c r="R1789">
        <v>13.28</v>
      </c>
    </row>
    <row r="1790" spans="2:18" x14ac:dyDescent="0.25">
      <c r="B1790" s="1" t="s">
        <v>1841</v>
      </c>
      <c r="C1790">
        <v>35</v>
      </c>
      <c r="D1790" s="1" t="s">
        <v>14</v>
      </c>
      <c r="E1790" s="1" t="s">
        <v>57</v>
      </c>
      <c r="F1790" s="1" t="s">
        <v>34</v>
      </c>
      <c r="G1790" s="2">
        <v>45150</v>
      </c>
      <c r="H1790" s="1" t="s">
        <v>244</v>
      </c>
      <c r="I1790">
        <v>20.59</v>
      </c>
      <c r="J1790" s="1" t="s">
        <v>240</v>
      </c>
      <c r="K1790" s="2">
        <v>45162</v>
      </c>
      <c r="L1790" s="2"/>
      <c r="M1790" t="b">
        <v>0</v>
      </c>
      <c r="N1790">
        <v>910</v>
      </c>
      <c r="O1790">
        <v>30</v>
      </c>
      <c r="P1790" s="2">
        <v>46052</v>
      </c>
      <c r="Q1790">
        <v>3</v>
      </c>
      <c r="R1790">
        <v>1.22</v>
      </c>
    </row>
    <row r="1791" spans="2:18" x14ac:dyDescent="0.25">
      <c r="B1791" s="1" t="s">
        <v>1842</v>
      </c>
      <c r="C1791">
        <v>44</v>
      </c>
      <c r="D1791" s="1" t="s">
        <v>7</v>
      </c>
      <c r="E1791" s="1" t="s">
        <v>43</v>
      </c>
      <c r="F1791" s="1" t="s">
        <v>9</v>
      </c>
      <c r="G1791" s="2">
        <v>45038</v>
      </c>
      <c r="H1791" s="1" t="s">
        <v>237</v>
      </c>
      <c r="I1791">
        <v>20.170000000000002</v>
      </c>
      <c r="J1791" s="1" t="s">
        <v>240</v>
      </c>
      <c r="K1791" s="2">
        <v>45040</v>
      </c>
      <c r="L1791" s="2"/>
      <c r="M1791" t="b">
        <v>0</v>
      </c>
      <c r="N1791">
        <v>1032</v>
      </c>
      <c r="O1791">
        <v>34</v>
      </c>
      <c r="P1791" s="2">
        <v>46044</v>
      </c>
      <c r="Q1791">
        <v>2</v>
      </c>
      <c r="R1791">
        <v>11.61</v>
      </c>
    </row>
    <row r="1792" spans="2:18" x14ac:dyDescent="0.25">
      <c r="B1792" s="1" t="s">
        <v>1843</v>
      </c>
      <c r="C1792">
        <v>23</v>
      </c>
      <c r="D1792" s="1" t="s">
        <v>7</v>
      </c>
      <c r="E1792" s="1" t="s">
        <v>8</v>
      </c>
      <c r="F1792" s="1" t="s">
        <v>15</v>
      </c>
      <c r="G1792" s="2">
        <v>45459</v>
      </c>
      <c r="H1792" s="1" t="s">
        <v>241</v>
      </c>
      <c r="I1792">
        <v>36.090000000000003</v>
      </c>
      <c r="J1792" s="1" t="s">
        <v>242</v>
      </c>
      <c r="K1792" s="2">
        <v>45472</v>
      </c>
      <c r="L1792" s="2"/>
      <c r="M1792" t="b">
        <v>0</v>
      </c>
      <c r="N1792">
        <v>600</v>
      </c>
      <c r="O1792">
        <v>20</v>
      </c>
      <c r="P1792" s="2">
        <v>46048</v>
      </c>
      <c r="Q1792">
        <v>1</v>
      </c>
      <c r="R1792">
        <v>16.27</v>
      </c>
    </row>
    <row r="1793" spans="2:18" x14ac:dyDescent="0.25">
      <c r="B1793" s="1" t="s">
        <v>1844</v>
      </c>
      <c r="C1793">
        <v>40</v>
      </c>
      <c r="D1793" s="1" t="s">
        <v>14</v>
      </c>
      <c r="E1793" s="1" t="s">
        <v>43</v>
      </c>
      <c r="F1793" s="1" t="s">
        <v>18</v>
      </c>
      <c r="G1793" s="2">
        <v>45776</v>
      </c>
      <c r="H1793" s="1" t="s">
        <v>237</v>
      </c>
      <c r="I1793">
        <v>17.18</v>
      </c>
      <c r="J1793" s="1" t="s">
        <v>242</v>
      </c>
      <c r="K1793" s="2">
        <v>45786</v>
      </c>
      <c r="L1793" s="2"/>
      <c r="M1793" t="b">
        <v>0</v>
      </c>
      <c r="N1793">
        <v>286</v>
      </c>
      <c r="O1793">
        <v>9</v>
      </c>
      <c r="P1793" s="2">
        <v>46047</v>
      </c>
      <c r="Q1793">
        <v>3</v>
      </c>
      <c r="R1793">
        <v>1.85</v>
      </c>
    </row>
    <row r="1794" spans="2:18" x14ac:dyDescent="0.25">
      <c r="B1794" s="1" t="s">
        <v>1845</v>
      </c>
      <c r="C1794">
        <v>37</v>
      </c>
      <c r="D1794" s="1" t="s">
        <v>14</v>
      </c>
      <c r="E1794" s="1" t="s">
        <v>43</v>
      </c>
      <c r="F1794" s="1" t="s">
        <v>18</v>
      </c>
      <c r="G1794" s="2">
        <v>45585</v>
      </c>
      <c r="H1794" s="1" t="s">
        <v>241</v>
      </c>
      <c r="I1794">
        <v>38.51</v>
      </c>
      <c r="J1794" s="1" t="s">
        <v>242</v>
      </c>
      <c r="K1794" s="2">
        <v>45588</v>
      </c>
      <c r="L1794" s="2"/>
      <c r="M1794" t="b">
        <v>0</v>
      </c>
      <c r="N1794">
        <v>484</v>
      </c>
      <c r="O1794">
        <v>16</v>
      </c>
      <c r="P1794" s="2">
        <v>46042</v>
      </c>
      <c r="Q1794">
        <v>4</v>
      </c>
      <c r="R1794">
        <v>5.58</v>
      </c>
    </row>
    <row r="1795" spans="2:18" x14ac:dyDescent="0.25">
      <c r="B1795" s="1" t="s">
        <v>1846</v>
      </c>
      <c r="C1795">
        <v>41</v>
      </c>
      <c r="D1795" s="1" t="s">
        <v>14</v>
      </c>
      <c r="E1795" s="1" t="s">
        <v>8</v>
      </c>
      <c r="F1795" s="1" t="s">
        <v>15</v>
      </c>
      <c r="G1795" s="2">
        <v>45919</v>
      </c>
      <c r="H1795" s="1" t="s">
        <v>241</v>
      </c>
      <c r="I1795">
        <v>45.72</v>
      </c>
      <c r="J1795" s="1" t="s">
        <v>238</v>
      </c>
      <c r="K1795" s="2">
        <v>45927</v>
      </c>
      <c r="L1795" s="2"/>
      <c r="M1795" t="b">
        <v>0</v>
      </c>
      <c r="N1795">
        <v>145</v>
      </c>
      <c r="O1795">
        <v>4</v>
      </c>
      <c r="P1795" s="2">
        <v>46053</v>
      </c>
      <c r="Q1795">
        <v>2</v>
      </c>
      <c r="R1795">
        <v>8.61</v>
      </c>
    </row>
    <row r="1796" spans="2:18" x14ac:dyDescent="0.25">
      <c r="B1796" s="1" t="s">
        <v>1847</v>
      </c>
      <c r="C1796">
        <v>42</v>
      </c>
      <c r="D1796" s="1" t="s">
        <v>14</v>
      </c>
      <c r="E1796" s="1" t="s">
        <v>17</v>
      </c>
      <c r="F1796" s="1" t="s">
        <v>21</v>
      </c>
      <c r="G1796" s="2">
        <v>45314</v>
      </c>
      <c r="H1796" s="1" t="s">
        <v>244</v>
      </c>
      <c r="I1796">
        <v>35.79</v>
      </c>
      <c r="J1796" s="1" t="s">
        <v>240</v>
      </c>
      <c r="K1796" s="2">
        <v>45328</v>
      </c>
      <c r="L1796" s="2"/>
      <c r="M1796" t="b">
        <v>0</v>
      </c>
      <c r="N1796">
        <v>744</v>
      </c>
      <c r="O1796">
        <v>24</v>
      </c>
      <c r="P1796" s="2">
        <v>46051</v>
      </c>
      <c r="Q1796">
        <v>0</v>
      </c>
      <c r="R1796">
        <v>11.36</v>
      </c>
    </row>
    <row r="1797" spans="2:18" x14ac:dyDescent="0.25">
      <c r="B1797" s="1" t="s">
        <v>1848</v>
      </c>
      <c r="C1797">
        <v>28</v>
      </c>
      <c r="D1797" s="1" t="s">
        <v>7</v>
      </c>
      <c r="E1797" s="1" t="s">
        <v>50</v>
      </c>
      <c r="F1797" s="1" t="s">
        <v>12</v>
      </c>
      <c r="G1797" s="2">
        <v>45240</v>
      </c>
      <c r="H1797" s="1" t="s">
        <v>241</v>
      </c>
      <c r="I1797">
        <v>38.5</v>
      </c>
      <c r="J1797" s="1" t="s">
        <v>242</v>
      </c>
      <c r="K1797" s="2">
        <v>45240</v>
      </c>
      <c r="L1797" s="2"/>
      <c r="M1797" t="b">
        <v>0</v>
      </c>
      <c r="N1797">
        <v>832</v>
      </c>
      <c r="O1797">
        <v>27</v>
      </c>
      <c r="P1797" s="2">
        <v>46046</v>
      </c>
      <c r="Q1797">
        <v>0</v>
      </c>
      <c r="R1797">
        <v>9.27</v>
      </c>
    </row>
    <row r="1798" spans="2:18" x14ac:dyDescent="0.25">
      <c r="B1798" s="1" t="s">
        <v>1849</v>
      </c>
      <c r="C1798">
        <v>19</v>
      </c>
      <c r="D1798" s="1" t="s">
        <v>7</v>
      </c>
      <c r="E1798" s="1" t="s">
        <v>20</v>
      </c>
      <c r="F1798" s="1" t="s">
        <v>21</v>
      </c>
      <c r="G1798" s="2">
        <v>45465</v>
      </c>
      <c r="H1798" s="1" t="s">
        <v>241</v>
      </c>
      <c r="I1798">
        <v>39.28</v>
      </c>
      <c r="J1798" s="1" t="s">
        <v>240</v>
      </c>
      <c r="K1798" s="2">
        <v>45477</v>
      </c>
      <c r="L1798" s="2">
        <v>45696</v>
      </c>
      <c r="M1798" t="b">
        <v>1</v>
      </c>
      <c r="N1798">
        <v>219</v>
      </c>
      <c r="O1798">
        <v>7</v>
      </c>
      <c r="P1798" s="2">
        <v>45610</v>
      </c>
      <c r="Q1798">
        <v>0</v>
      </c>
      <c r="R1798">
        <v>12</v>
      </c>
    </row>
    <row r="1799" spans="2:18" x14ac:dyDescent="0.25">
      <c r="B1799" s="1" t="s">
        <v>1850</v>
      </c>
      <c r="C1799">
        <v>29</v>
      </c>
      <c r="D1799" s="1" t="s">
        <v>7</v>
      </c>
      <c r="E1799" s="1" t="s">
        <v>43</v>
      </c>
      <c r="F1799" s="1" t="s">
        <v>12</v>
      </c>
      <c r="G1799" s="2">
        <v>45154</v>
      </c>
      <c r="H1799" s="1" t="s">
        <v>239</v>
      </c>
      <c r="I1799">
        <v>78.31</v>
      </c>
      <c r="J1799" s="1" t="s">
        <v>240</v>
      </c>
      <c r="K1799" s="2">
        <v>45160</v>
      </c>
      <c r="L1799" s="2"/>
      <c r="M1799" t="b">
        <v>0</v>
      </c>
      <c r="N1799">
        <v>912</v>
      </c>
      <c r="O1799">
        <v>30</v>
      </c>
      <c r="P1799" s="2">
        <v>46046</v>
      </c>
      <c r="Q1799">
        <v>2</v>
      </c>
      <c r="R1799">
        <v>15.8</v>
      </c>
    </row>
    <row r="1800" spans="2:18" x14ac:dyDescent="0.25">
      <c r="B1800" s="1" t="s">
        <v>1851</v>
      </c>
      <c r="C1800">
        <v>42</v>
      </c>
      <c r="D1800" s="1" t="s">
        <v>14</v>
      </c>
      <c r="E1800" s="1" t="s">
        <v>50</v>
      </c>
      <c r="F1800" s="1" t="s">
        <v>9</v>
      </c>
      <c r="G1800" s="2">
        <v>46026</v>
      </c>
      <c r="H1800" s="1" t="s">
        <v>237</v>
      </c>
      <c r="I1800">
        <v>18.3</v>
      </c>
      <c r="J1800" s="1" t="s">
        <v>2797</v>
      </c>
      <c r="K1800" s="2">
        <v>46040</v>
      </c>
      <c r="L1800" s="2"/>
      <c r="M1800" t="b">
        <v>0</v>
      </c>
      <c r="N1800">
        <v>32</v>
      </c>
      <c r="O1800">
        <v>1</v>
      </c>
      <c r="P1800" s="2">
        <v>46048</v>
      </c>
      <c r="Q1800">
        <v>1</v>
      </c>
      <c r="R1800">
        <v>5.54</v>
      </c>
    </row>
    <row r="1801" spans="2:18" x14ac:dyDescent="0.25">
      <c r="B1801" s="1" t="s">
        <v>1852</v>
      </c>
      <c r="C1801">
        <v>29</v>
      </c>
      <c r="D1801" s="1" t="s">
        <v>7</v>
      </c>
      <c r="E1801" s="1" t="s">
        <v>8</v>
      </c>
      <c r="F1801" s="1" t="s">
        <v>12</v>
      </c>
      <c r="G1801" s="2">
        <v>45136</v>
      </c>
      <c r="H1801" s="1" t="s">
        <v>237</v>
      </c>
      <c r="I1801">
        <v>20.76</v>
      </c>
      <c r="J1801" s="1" t="s">
        <v>240</v>
      </c>
      <c r="K1801" s="2">
        <v>45139</v>
      </c>
      <c r="L1801" s="2"/>
      <c r="M1801" t="b">
        <v>0</v>
      </c>
      <c r="N1801">
        <v>933</v>
      </c>
      <c r="O1801">
        <v>31</v>
      </c>
      <c r="P1801" s="2">
        <v>46054</v>
      </c>
      <c r="Q1801">
        <v>2</v>
      </c>
      <c r="R1801">
        <v>15.65</v>
      </c>
    </row>
    <row r="1802" spans="2:18" x14ac:dyDescent="0.25">
      <c r="B1802" s="1" t="s">
        <v>1853</v>
      </c>
      <c r="C1802">
        <v>28</v>
      </c>
      <c r="D1802" s="1" t="s">
        <v>7</v>
      </c>
      <c r="E1802" s="1" t="s">
        <v>126</v>
      </c>
      <c r="F1802" s="1" t="s">
        <v>372</v>
      </c>
      <c r="G1802" s="2">
        <v>45466</v>
      </c>
      <c r="H1802" s="1" t="s">
        <v>241</v>
      </c>
      <c r="I1802">
        <v>40.42</v>
      </c>
      <c r="J1802" s="1" t="s">
        <v>240</v>
      </c>
      <c r="K1802" s="2">
        <v>45476</v>
      </c>
      <c r="L1802" s="2"/>
      <c r="M1802" t="b">
        <v>0</v>
      </c>
      <c r="N1802">
        <v>596</v>
      </c>
      <c r="O1802">
        <v>19</v>
      </c>
      <c r="P1802" s="2">
        <v>46040</v>
      </c>
      <c r="Q1802">
        <v>2</v>
      </c>
      <c r="R1802">
        <v>7.9</v>
      </c>
    </row>
    <row r="1803" spans="2:18" x14ac:dyDescent="0.25">
      <c r="B1803" s="1" t="s">
        <v>1854</v>
      </c>
      <c r="C1803">
        <v>18</v>
      </c>
      <c r="D1803" s="1" t="s">
        <v>14</v>
      </c>
      <c r="E1803" s="1" t="s">
        <v>28</v>
      </c>
      <c r="F1803" s="1" t="s">
        <v>34</v>
      </c>
      <c r="G1803" s="2">
        <v>45515</v>
      </c>
      <c r="H1803" s="1" t="s">
        <v>2861</v>
      </c>
      <c r="I1803">
        <v>20.29</v>
      </c>
      <c r="J1803" s="1" t="s">
        <v>240</v>
      </c>
      <c r="K1803" s="2">
        <v>45529</v>
      </c>
      <c r="L1803" s="2"/>
      <c r="M1803" t="b">
        <v>0</v>
      </c>
      <c r="N1803">
        <v>543</v>
      </c>
      <c r="O1803">
        <v>18</v>
      </c>
      <c r="P1803" s="2">
        <v>46044</v>
      </c>
      <c r="Q1803">
        <v>2</v>
      </c>
      <c r="R1803">
        <v>12.56</v>
      </c>
    </row>
    <row r="1804" spans="2:18" x14ac:dyDescent="0.25">
      <c r="B1804" s="1" t="s">
        <v>1855</v>
      </c>
      <c r="C1804">
        <v>50</v>
      </c>
      <c r="D1804" s="1" t="s">
        <v>7</v>
      </c>
      <c r="E1804" s="1" t="s">
        <v>8</v>
      </c>
      <c r="F1804" s="1" t="s">
        <v>12</v>
      </c>
      <c r="G1804" s="2">
        <v>44991</v>
      </c>
      <c r="H1804" s="1" t="s">
        <v>237</v>
      </c>
      <c r="I1804">
        <v>19.899999999999999</v>
      </c>
      <c r="J1804" s="1" t="s">
        <v>240</v>
      </c>
      <c r="K1804" s="2">
        <v>44996</v>
      </c>
      <c r="L1804" s="2"/>
      <c r="M1804" t="b">
        <v>0</v>
      </c>
      <c r="N1804">
        <v>1076</v>
      </c>
      <c r="O1804">
        <v>35</v>
      </c>
      <c r="P1804" s="2">
        <v>46045</v>
      </c>
      <c r="Q1804">
        <v>1</v>
      </c>
      <c r="R1804">
        <v>11.79</v>
      </c>
    </row>
    <row r="1805" spans="2:18" x14ac:dyDescent="0.25">
      <c r="B1805" s="1" t="s">
        <v>1856</v>
      </c>
      <c r="C1805">
        <v>41</v>
      </c>
      <c r="D1805" s="1" t="s">
        <v>14</v>
      </c>
      <c r="E1805" s="1" t="s">
        <v>8</v>
      </c>
      <c r="F1805" s="1" t="s">
        <v>9</v>
      </c>
      <c r="G1805" s="2">
        <v>45454</v>
      </c>
      <c r="H1805" s="1" t="s">
        <v>237</v>
      </c>
      <c r="I1805">
        <v>20.36</v>
      </c>
      <c r="J1805" s="1" t="s">
        <v>238</v>
      </c>
      <c r="K1805" s="2">
        <v>45455</v>
      </c>
      <c r="L1805" s="2"/>
      <c r="M1805" t="b">
        <v>0</v>
      </c>
      <c r="N1805">
        <v>617</v>
      </c>
      <c r="O1805">
        <v>20</v>
      </c>
      <c r="P1805" s="2">
        <v>46052</v>
      </c>
      <c r="Q1805">
        <v>2</v>
      </c>
      <c r="R1805">
        <v>8.02</v>
      </c>
    </row>
    <row r="1806" spans="2:18" x14ac:dyDescent="0.25">
      <c r="B1806" s="1" t="s">
        <v>1857</v>
      </c>
      <c r="C1806">
        <v>41</v>
      </c>
      <c r="D1806" s="1" t="s">
        <v>14</v>
      </c>
      <c r="E1806" s="1" t="s">
        <v>50</v>
      </c>
      <c r="F1806" s="1" t="s">
        <v>15</v>
      </c>
      <c r="G1806" s="2">
        <v>45439</v>
      </c>
      <c r="H1806" s="1" t="s">
        <v>241</v>
      </c>
      <c r="I1806">
        <v>43.94</v>
      </c>
      <c r="J1806" s="1" t="s">
        <v>240</v>
      </c>
      <c r="K1806" s="2">
        <v>45444</v>
      </c>
      <c r="L1806" s="2">
        <v>45665</v>
      </c>
      <c r="M1806" t="b">
        <v>1</v>
      </c>
      <c r="N1806">
        <v>221</v>
      </c>
      <c r="O1806">
        <v>7</v>
      </c>
      <c r="P1806" s="2">
        <v>45614</v>
      </c>
      <c r="Q1806">
        <v>5</v>
      </c>
      <c r="R1806">
        <v>2.2999999999999998</v>
      </c>
    </row>
    <row r="1807" spans="2:18" x14ac:dyDescent="0.25">
      <c r="B1807" s="1" t="s">
        <v>1858</v>
      </c>
      <c r="C1807">
        <v>43</v>
      </c>
      <c r="D1807" s="1" t="s">
        <v>14</v>
      </c>
      <c r="E1807" s="1" t="s">
        <v>32</v>
      </c>
      <c r="F1807" s="1" t="s">
        <v>105</v>
      </c>
      <c r="G1807" s="2">
        <v>45219</v>
      </c>
      <c r="H1807" s="1" t="s">
        <v>237</v>
      </c>
      <c r="I1807">
        <v>21.02</v>
      </c>
      <c r="J1807" s="1" t="s">
        <v>240</v>
      </c>
      <c r="K1807" s="2">
        <v>45227</v>
      </c>
      <c r="L1807" s="2"/>
      <c r="M1807" t="b">
        <v>0</v>
      </c>
      <c r="N1807">
        <v>845</v>
      </c>
      <c r="O1807">
        <v>28</v>
      </c>
      <c r="P1807" s="2">
        <v>46046</v>
      </c>
      <c r="Q1807">
        <v>1</v>
      </c>
      <c r="R1807">
        <v>6.12</v>
      </c>
    </row>
    <row r="1808" spans="2:18" x14ac:dyDescent="0.25">
      <c r="B1808" s="1" t="s">
        <v>1859</v>
      </c>
      <c r="D1808" s="1" t="s">
        <v>14</v>
      </c>
      <c r="E1808" s="1" t="s">
        <v>262</v>
      </c>
      <c r="F1808" s="1" t="s">
        <v>9</v>
      </c>
      <c r="G1808" s="2">
        <v>45071</v>
      </c>
      <c r="H1808" s="1" t="s">
        <v>241</v>
      </c>
      <c r="I1808">
        <v>46.25</v>
      </c>
      <c r="J1808" s="1" t="s">
        <v>238</v>
      </c>
      <c r="K1808" s="2">
        <v>45080</v>
      </c>
      <c r="L1808" s="2"/>
      <c r="M1808" t="b">
        <v>0</v>
      </c>
      <c r="N1808">
        <v>992</v>
      </c>
      <c r="O1808">
        <v>33</v>
      </c>
      <c r="P1808" s="2">
        <v>46054</v>
      </c>
      <c r="Q1808">
        <v>2</v>
      </c>
      <c r="R1808">
        <v>7.94</v>
      </c>
    </row>
    <row r="1809" spans="2:18" x14ac:dyDescent="0.25">
      <c r="B1809" s="1" t="s">
        <v>1860</v>
      </c>
      <c r="C1809">
        <v>32</v>
      </c>
      <c r="D1809" s="1" t="s">
        <v>7</v>
      </c>
      <c r="E1809" s="1" t="s">
        <v>50</v>
      </c>
      <c r="F1809" s="1" t="s">
        <v>12</v>
      </c>
      <c r="G1809" s="2">
        <v>44977</v>
      </c>
      <c r="H1809" s="1" t="s">
        <v>239</v>
      </c>
      <c r="I1809">
        <v>86.69</v>
      </c>
      <c r="J1809" s="1" t="s">
        <v>242</v>
      </c>
      <c r="K1809" s="2">
        <v>44984</v>
      </c>
      <c r="L1809" s="2"/>
      <c r="M1809" t="b">
        <v>0</v>
      </c>
      <c r="N1809">
        <v>1088</v>
      </c>
      <c r="O1809">
        <v>36</v>
      </c>
      <c r="P1809" s="2">
        <v>46047</v>
      </c>
      <c r="Q1809">
        <v>2</v>
      </c>
      <c r="R1809">
        <v>16.079999999999998</v>
      </c>
    </row>
    <row r="1810" spans="2:18" x14ac:dyDescent="0.25">
      <c r="B1810" s="1" t="s">
        <v>1861</v>
      </c>
      <c r="C1810">
        <v>33</v>
      </c>
      <c r="D1810" s="1" t="s">
        <v>14</v>
      </c>
      <c r="E1810" s="1" t="s">
        <v>32</v>
      </c>
      <c r="F1810" s="1" t="s">
        <v>12</v>
      </c>
      <c r="G1810" s="2">
        <v>44936</v>
      </c>
      <c r="H1810" s="1" t="s">
        <v>241</v>
      </c>
      <c r="I1810">
        <v>36.909999999999997</v>
      </c>
      <c r="J1810" s="1" t="s">
        <v>240</v>
      </c>
      <c r="K1810" s="2">
        <v>44949</v>
      </c>
      <c r="L1810" s="2">
        <v>45409</v>
      </c>
      <c r="M1810" t="b">
        <v>1</v>
      </c>
      <c r="N1810">
        <v>460</v>
      </c>
      <c r="O1810">
        <v>15</v>
      </c>
      <c r="P1810" s="2">
        <v>45247</v>
      </c>
      <c r="Q1810">
        <v>0</v>
      </c>
      <c r="R1810">
        <v>5.75</v>
      </c>
    </row>
    <row r="1811" spans="2:18" x14ac:dyDescent="0.25">
      <c r="B1811" s="1" t="s">
        <v>1862</v>
      </c>
      <c r="C1811">
        <v>30</v>
      </c>
      <c r="D1811" s="1" t="s">
        <v>14</v>
      </c>
      <c r="E1811" s="1" t="s">
        <v>20</v>
      </c>
      <c r="F1811" s="1" t="s">
        <v>12</v>
      </c>
      <c r="G1811" s="2">
        <v>45469</v>
      </c>
      <c r="H1811" s="1" t="s">
        <v>237</v>
      </c>
      <c r="I1811">
        <v>20.29</v>
      </c>
      <c r="J1811" s="1" t="s">
        <v>238</v>
      </c>
      <c r="K1811" s="2">
        <v>45477</v>
      </c>
      <c r="L1811" s="2">
        <v>45614</v>
      </c>
      <c r="M1811" t="b">
        <v>1</v>
      </c>
      <c r="N1811">
        <v>137</v>
      </c>
      <c r="O1811">
        <v>4</v>
      </c>
      <c r="P1811" s="2">
        <v>45454</v>
      </c>
      <c r="Q1811">
        <v>2</v>
      </c>
    </row>
    <row r="1812" spans="2:18" x14ac:dyDescent="0.25">
      <c r="B1812" s="1" t="s">
        <v>1863</v>
      </c>
      <c r="C1812">
        <v>58</v>
      </c>
      <c r="D1812" s="1" t="s">
        <v>14</v>
      </c>
      <c r="E1812" s="1" t="s">
        <v>26</v>
      </c>
      <c r="F1812" s="1" t="s">
        <v>9</v>
      </c>
      <c r="G1812" s="2">
        <v>45028</v>
      </c>
      <c r="H1812" s="1" t="s">
        <v>239</v>
      </c>
      <c r="I1812">
        <v>83.49</v>
      </c>
      <c r="J1812" s="1" t="s">
        <v>240</v>
      </c>
      <c r="K1812" s="2">
        <v>45037</v>
      </c>
      <c r="L1812" s="2"/>
      <c r="M1812" t="b">
        <v>0</v>
      </c>
      <c r="N1812">
        <v>1035</v>
      </c>
      <c r="O1812">
        <v>34</v>
      </c>
      <c r="P1812" s="2">
        <v>46047</v>
      </c>
      <c r="Q1812">
        <v>0</v>
      </c>
      <c r="R1812">
        <v>19.940000000000001</v>
      </c>
    </row>
    <row r="1813" spans="2:18" x14ac:dyDescent="0.25">
      <c r="B1813" s="1" t="s">
        <v>1864</v>
      </c>
      <c r="C1813">
        <v>39</v>
      </c>
      <c r="D1813" s="1" t="s">
        <v>14</v>
      </c>
      <c r="E1813" s="1" t="s">
        <v>50</v>
      </c>
      <c r="F1813" s="1" t="s">
        <v>15</v>
      </c>
      <c r="G1813" s="2">
        <v>46008</v>
      </c>
      <c r="H1813" s="1" t="s">
        <v>237</v>
      </c>
      <c r="I1813">
        <v>21.92</v>
      </c>
      <c r="J1813" s="1" t="s">
        <v>240</v>
      </c>
      <c r="K1813" s="2">
        <v>46022</v>
      </c>
      <c r="L1813" s="2"/>
      <c r="M1813" t="b">
        <v>0</v>
      </c>
      <c r="N1813">
        <v>50</v>
      </c>
      <c r="O1813">
        <v>1</v>
      </c>
      <c r="P1813" s="2">
        <v>46051</v>
      </c>
      <c r="Q1813">
        <v>2</v>
      </c>
      <c r="R1813">
        <v>10.68</v>
      </c>
    </row>
    <row r="1814" spans="2:18" x14ac:dyDescent="0.25">
      <c r="B1814" s="1" t="s">
        <v>1865</v>
      </c>
      <c r="C1814">
        <v>30</v>
      </c>
      <c r="D1814" s="1" t="s">
        <v>14</v>
      </c>
      <c r="E1814" s="1" t="s">
        <v>8</v>
      </c>
      <c r="F1814" s="1"/>
      <c r="G1814" s="2">
        <v>45202</v>
      </c>
      <c r="H1814" s="1" t="s">
        <v>239</v>
      </c>
      <c r="I1814">
        <v>72.89</v>
      </c>
      <c r="J1814" s="1" t="s">
        <v>240</v>
      </c>
      <c r="K1814" s="2">
        <v>45216</v>
      </c>
      <c r="L1814" s="2"/>
      <c r="M1814" t="b">
        <v>0</v>
      </c>
      <c r="N1814">
        <v>856</v>
      </c>
      <c r="O1814">
        <v>28</v>
      </c>
      <c r="P1814" s="2">
        <v>46053</v>
      </c>
      <c r="Q1814">
        <v>1</v>
      </c>
      <c r="R1814">
        <v>14.47</v>
      </c>
    </row>
    <row r="1815" spans="2:18" x14ac:dyDescent="0.25">
      <c r="B1815" s="1" t="s">
        <v>1866</v>
      </c>
      <c r="C1815">
        <v>38</v>
      </c>
      <c r="D1815" s="1" t="s">
        <v>14</v>
      </c>
      <c r="E1815" s="1" t="s">
        <v>8</v>
      </c>
      <c r="F1815" s="1" t="s">
        <v>15</v>
      </c>
      <c r="G1815" s="2">
        <v>45662</v>
      </c>
      <c r="H1815" s="1" t="s">
        <v>241</v>
      </c>
      <c r="I1815">
        <v>40.74</v>
      </c>
      <c r="J1815" s="1" t="s">
        <v>240</v>
      </c>
      <c r="K1815" s="2">
        <v>45667</v>
      </c>
      <c r="L1815" s="2"/>
      <c r="M1815" t="b">
        <v>0</v>
      </c>
      <c r="N1815">
        <v>405</v>
      </c>
      <c r="O1815">
        <v>13</v>
      </c>
      <c r="P1815" s="2">
        <v>46052</v>
      </c>
      <c r="Q1815">
        <v>2</v>
      </c>
      <c r="R1815">
        <v>5.76</v>
      </c>
    </row>
    <row r="1816" spans="2:18" x14ac:dyDescent="0.25">
      <c r="B1816" s="1" t="s">
        <v>1867</v>
      </c>
      <c r="C1816">
        <v>25</v>
      </c>
      <c r="D1816" s="1" t="s">
        <v>7</v>
      </c>
      <c r="E1816" s="1" t="s">
        <v>28</v>
      </c>
      <c r="F1816" s="1" t="s">
        <v>9</v>
      </c>
      <c r="G1816" s="2">
        <v>45686</v>
      </c>
      <c r="H1816" s="1" t="s">
        <v>2861</v>
      </c>
      <c r="I1816">
        <v>17.96</v>
      </c>
      <c r="J1816" s="1" t="s">
        <v>242</v>
      </c>
      <c r="K1816" s="2">
        <v>45690</v>
      </c>
      <c r="L1816" s="2"/>
      <c r="M1816" t="b">
        <v>0</v>
      </c>
      <c r="N1816">
        <v>382</v>
      </c>
      <c r="O1816">
        <v>12</v>
      </c>
      <c r="P1816" s="2">
        <v>46050</v>
      </c>
      <c r="Q1816">
        <v>2</v>
      </c>
      <c r="R1816">
        <v>7.41</v>
      </c>
    </row>
    <row r="1817" spans="2:18" x14ac:dyDescent="0.25">
      <c r="B1817" s="1" t="s">
        <v>1868</v>
      </c>
      <c r="C1817">
        <v>48</v>
      </c>
      <c r="D1817" s="1" t="s">
        <v>14</v>
      </c>
      <c r="E1817" s="1" t="s">
        <v>8</v>
      </c>
      <c r="F1817" s="1" t="s">
        <v>15</v>
      </c>
      <c r="G1817" s="2">
        <v>45485</v>
      </c>
      <c r="H1817" s="1" t="s">
        <v>239</v>
      </c>
      <c r="I1817">
        <v>82.24</v>
      </c>
      <c r="J1817" s="1" t="s">
        <v>240</v>
      </c>
      <c r="K1817" s="2">
        <v>45496</v>
      </c>
      <c r="L1817" s="2"/>
      <c r="M1817" t="b">
        <v>0</v>
      </c>
      <c r="N1817">
        <v>576</v>
      </c>
      <c r="O1817">
        <v>19</v>
      </c>
      <c r="P1817" s="2">
        <v>46046</v>
      </c>
      <c r="Q1817">
        <v>3</v>
      </c>
      <c r="R1817">
        <v>23.02</v>
      </c>
    </row>
    <row r="1818" spans="2:18" x14ac:dyDescent="0.25">
      <c r="B1818" s="1" t="s">
        <v>1869</v>
      </c>
      <c r="C1818">
        <v>28</v>
      </c>
      <c r="D1818" s="1" t="s">
        <v>7</v>
      </c>
      <c r="E1818" s="1" t="s">
        <v>57</v>
      </c>
      <c r="F1818" s="1" t="s">
        <v>21</v>
      </c>
      <c r="G1818" s="2">
        <v>45922</v>
      </c>
      <c r="H1818" s="1" t="s">
        <v>241</v>
      </c>
      <c r="I1818">
        <v>38.33</v>
      </c>
      <c r="J1818" s="1" t="s">
        <v>242</v>
      </c>
      <c r="K1818" s="2">
        <v>45929</v>
      </c>
      <c r="L1818" s="2"/>
      <c r="M1818" t="b">
        <v>0</v>
      </c>
      <c r="N1818">
        <v>143</v>
      </c>
      <c r="O1818">
        <v>4</v>
      </c>
      <c r="P1818" s="2">
        <v>46044</v>
      </c>
      <c r="Q1818">
        <v>0</v>
      </c>
      <c r="R1818">
        <v>10.28</v>
      </c>
    </row>
    <row r="1819" spans="2:18" x14ac:dyDescent="0.25">
      <c r="B1819" s="1" t="s">
        <v>1870</v>
      </c>
      <c r="C1819">
        <v>39</v>
      </c>
      <c r="D1819" s="1" t="s">
        <v>24</v>
      </c>
      <c r="E1819" s="1" t="s">
        <v>32</v>
      </c>
      <c r="F1819" s="1" t="s">
        <v>34</v>
      </c>
      <c r="G1819" s="2">
        <v>45051</v>
      </c>
      <c r="H1819" s="1" t="s">
        <v>241</v>
      </c>
      <c r="I1819">
        <v>40.5</v>
      </c>
      <c r="J1819" s="1" t="s">
        <v>242</v>
      </c>
      <c r="K1819" s="2">
        <v>45057</v>
      </c>
      <c r="L1819" s="2"/>
      <c r="M1819" t="b">
        <v>0</v>
      </c>
      <c r="N1819">
        <v>1015</v>
      </c>
      <c r="O1819">
        <v>33</v>
      </c>
      <c r="P1819" s="2">
        <v>46048</v>
      </c>
      <c r="Q1819">
        <v>2</v>
      </c>
      <c r="R1819">
        <v>11.81</v>
      </c>
    </row>
    <row r="1820" spans="2:18" x14ac:dyDescent="0.25">
      <c r="B1820" s="1" t="s">
        <v>1871</v>
      </c>
      <c r="C1820">
        <v>44</v>
      </c>
      <c r="D1820" s="1" t="s">
        <v>7</v>
      </c>
      <c r="E1820" s="1" t="s">
        <v>28</v>
      </c>
      <c r="F1820" s="1" t="s">
        <v>12</v>
      </c>
      <c r="G1820" s="2">
        <v>45190</v>
      </c>
      <c r="H1820" s="1" t="s">
        <v>241</v>
      </c>
      <c r="I1820">
        <v>34.6</v>
      </c>
      <c r="J1820" s="1" t="s">
        <v>238</v>
      </c>
      <c r="K1820" s="2">
        <v>45200</v>
      </c>
      <c r="L1820" s="2"/>
      <c r="M1820" t="b">
        <v>0</v>
      </c>
      <c r="N1820">
        <v>872</v>
      </c>
      <c r="O1820">
        <v>29</v>
      </c>
      <c r="P1820" s="2">
        <v>46042</v>
      </c>
      <c r="Q1820">
        <v>1</v>
      </c>
      <c r="R1820">
        <v>9.06</v>
      </c>
    </row>
    <row r="1821" spans="2:18" x14ac:dyDescent="0.25">
      <c r="B1821" s="1" t="s">
        <v>1872</v>
      </c>
      <c r="C1821">
        <v>37</v>
      </c>
      <c r="D1821" s="1" t="s">
        <v>7</v>
      </c>
      <c r="E1821" s="1" t="s">
        <v>20</v>
      </c>
      <c r="F1821" s="1" t="s">
        <v>12</v>
      </c>
      <c r="G1821" s="2">
        <v>45211</v>
      </c>
      <c r="H1821" s="1" t="s">
        <v>241</v>
      </c>
      <c r="I1821">
        <v>41.47</v>
      </c>
      <c r="J1821" s="1" t="s">
        <v>240</v>
      </c>
      <c r="K1821" s="2">
        <v>45220</v>
      </c>
      <c r="L1821" s="2"/>
      <c r="M1821" t="b">
        <v>0</v>
      </c>
      <c r="N1821">
        <v>852</v>
      </c>
      <c r="O1821">
        <v>28</v>
      </c>
      <c r="P1821" s="2">
        <v>46052</v>
      </c>
      <c r="Q1821">
        <v>1</v>
      </c>
      <c r="R1821">
        <v>7.99</v>
      </c>
    </row>
    <row r="1822" spans="2:18" x14ac:dyDescent="0.25">
      <c r="B1822" s="1" t="s">
        <v>1873</v>
      </c>
      <c r="C1822">
        <v>35</v>
      </c>
      <c r="D1822" s="1" t="s">
        <v>31</v>
      </c>
      <c r="E1822" s="1" t="s">
        <v>28</v>
      </c>
      <c r="F1822" s="1" t="s">
        <v>9</v>
      </c>
      <c r="G1822" s="2">
        <v>45079</v>
      </c>
      <c r="H1822" s="1" t="s">
        <v>243</v>
      </c>
      <c r="I1822">
        <v>39.64</v>
      </c>
      <c r="J1822" s="1" t="s">
        <v>240</v>
      </c>
      <c r="K1822" s="2">
        <v>45092</v>
      </c>
      <c r="L1822" s="2"/>
      <c r="M1822" t="b">
        <v>0</v>
      </c>
      <c r="N1822">
        <v>980</v>
      </c>
      <c r="O1822">
        <v>32</v>
      </c>
      <c r="P1822" s="2">
        <v>46048</v>
      </c>
      <c r="Q1822">
        <v>0</v>
      </c>
      <c r="R1822">
        <v>12.63</v>
      </c>
    </row>
    <row r="1823" spans="2:18" x14ac:dyDescent="0.25">
      <c r="B1823" s="1" t="s">
        <v>1874</v>
      </c>
      <c r="C1823">
        <v>34</v>
      </c>
      <c r="D1823" s="1" t="s">
        <v>14</v>
      </c>
      <c r="E1823" s="1" t="s">
        <v>8</v>
      </c>
      <c r="F1823" s="1" t="s">
        <v>9</v>
      </c>
      <c r="G1823" s="2">
        <v>45259</v>
      </c>
      <c r="H1823" s="1" t="s">
        <v>239</v>
      </c>
      <c r="I1823">
        <v>79.959999999999994</v>
      </c>
      <c r="J1823" s="1" t="s">
        <v>238</v>
      </c>
      <c r="K1823" s="2">
        <v>45264</v>
      </c>
      <c r="L1823" s="2">
        <v>45506</v>
      </c>
      <c r="M1823" t="b">
        <v>1</v>
      </c>
      <c r="N1823">
        <v>242</v>
      </c>
      <c r="O1823">
        <v>8</v>
      </c>
      <c r="P1823" s="2">
        <v>45388</v>
      </c>
      <c r="Q1823">
        <v>1</v>
      </c>
      <c r="R1823">
        <v>15.58</v>
      </c>
    </row>
    <row r="1824" spans="2:18" x14ac:dyDescent="0.25">
      <c r="B1824" s="1" t="s">
        <v>1875</v>
      </c>
      <c r="C1824">
        <v>33</v>
      </c>
      <c r="D1824" s="1" t="s">
        <v>24</v>
      </c>
      <c r="E1824" s="1" t="s">
        <v>26</v>
      </c>
      <c r="F1824" s="1" t="s">
        <v>12</v>
      </c>
      <c r="G1824" s="2">
        <v>45279</v>
      </c>
      <c r="H1824" s="1" t="s">
        <v>237</v>
      </c>
      <c r="I1824">
        <v>21.96</v>
      </c>
      <c r="J1824" s="1" t="s">
        <v>242</v>
      </c>
      <c r="K1824" s="2">
        <v>45290</v>
      </c>
      <c r="L1824" s="2">
        <v>45660</v>
      </c>
      <c r="M1824" t="b">
        <v>1</v>
      </c>
      <c r="N1824">
        <v>370</v>
      </c>
      <c r="O1824">
        <v>12</v>
      </c>
      <c r="P1824" s="2">
        <v>45632</v>
      </c>
      <c r="Q1824">
        <v>2</v>
      </c>
      <c r="R1824">
        <v>7.61</v>
      </c>
    </row>
    <row r="1825" spans="2:18" x14ac:dyDescent="0.25">
      <c r="B1825" s="1" t="s">
        <v>1876</v>
      </c>
      <c r="C1825">
        <v>29</v>
      </c>
      <c r="D1825" s="1" t="s">
        <v>7</v>
      </c>
      <c r="E1825" s="1" t="s">
        <v>43</v>
      </c>
      <c r="F1825" s="1" t="s">
        <v>18</v>
      </c>
      <c r="G1825" s="2">
        <v>45788</v>
      </c>
      <c r="H1825" s="1" t="s">
        <v>241</v>
      </c>
      <c r="I1825">
        <v>37.81</v>
      </c>
      <c r="J1825" s="1" t="s">
        <v>240</v>
      </c>
      <c r="K1825" s="2">
        <v>45791</v>
      </c>
      <c r="L1825" s="2"/>
      <c r="M1825" t="b">
        <v>0</v>
      </c>
      <c r="N1825">
        <v>281</v>
      </c>
      <c r="O1825">
        <v>9</v>
      </c>
      <c r="P1825" s="2">
        <v>46041</v>
      </c>
      <c r="Q1825">
        <v>0</v>
      </c>
      <c r="R1825">
        <v>12.03</v>
      </c>
    </row>
    <row r="1826" spans="2:18" x14ac:dyDescent="0.25">
      <c r="B1826" s="1" t="s">
        <v>1877</v>
      </c>
      <c r="C1826">
        <v>30</v>
      </c>
      <c r="D1826" s="1" t="s">
        <v>7</v>
      </c>
      <c r="E1826" s="1" t="s">
        <v>26</v>
      </c>
      <c r="F1826" s="1" t="s">
        <v>21</v>
      </c>
      <c r="G1826" s="2">
        <v>45266</v>
      </c>
      <c r="H1826" s="1" t="s">
        <v>241</v>
      </c>
      <c r="I1826">
        <v>40.07</v>
      </c>
      <c r="J1826" s="1" t="s">
        <v>240</v>
      </c>
      <c r="K1826" s="2">
        <v>45280</v>
      </c>
      <c r="L1826" s="2"/>
      <c r="M1826" t="b">
        <v>0</v>
      </c>
      <c r="N1826">
        <v>792</v>
      </c>
      <c r="O1826">
        <v>26</v>
      </c>
      <c r="P1826" s="2">
        <v>46040</v>
      </c>
      <c r="Q1826">
        <v>1</v>
      </c>
      <c r="R1826">
        <v>11.39</v>
      </c>
    </row>
    <row r="1827" spans="2:18" x14ac:dyDescent="0.25">
      <c r="B1827" s="1" t="s">
        <v>1878</v>
      </c>
      <c r="C1827">
        <v>47</v>
      </c>
      <c r="D1827" s="1" t="s">
        <v>14</v>
      </c>
      <c r="E1827" s="1" t="s">
        <v>8</v>
      </c>
      <c r="F1827" s="1" t="s">
        <v>12</v>
      </c>
      <c r="G1827" s="2">
        <v>45915</v>
      </c>
      <c r="H1827" s="1" t="s">
        <v>241</v>
      </c>
      <c r="I1827">
        <v>39.31</v>
      </c>
      <c r="J1827" s="1" t="s">
        <v>242</v>
      </c>
      <c r="K1827" s="2">
        <v>45916</v>
      </c>
      <c r="L1827" s="2"/>
      <c r="M1827" t="b">
        <v>0</v>
      </c>
      <c r="N1827">
        <v>156</v>
      </c>
      <c r="O1827">
        <v>5</v>
      </c>
      <c r="P1827" s="2">
        <v>46043</v>
      </c>
      <c r="Q1827">
        <v>0</v>
      </c>
      <c r="R1827">
        <v>12.23</v>
      </c>
    </row>
    <row r="1828" spans="2:18" x14ac:dyDescent="0.25">
      <c r="B1828" s="1" t="s">
        <v>1879</v>
      </c>
      <c r="C1828">
        <v>33</v>
      </c>
      <c r="D1828" s="1" t="s">
        <v>14</v>
      </c>
      <c r="E1828" s="1" t="s">
        <v>8</v>
      </c>
      <c r="F1828" s="1" t="s">
        <v>12</v>
      </c>
      <c r="G1828" s="2">
        <v>45797</v>
      </c>
      <c r="H1828" s="1" t="s">
        <v>241</v>
      </c>
      <c r="I1828">
        <v>39.619999999999997</v>
      </c>
      <c r="J1828" s="1" t="s">
        <v>242</v>
      </c>
      <c r="K1828" s="2">
        <v>45808</v>
      </c>
      <c r="L1828" s="2"/>
      <c r="M1828" t="b">
        <v>0</v>
      </c>
      <c r="N1828">
        <v>264</v>
      </c>
      <c r="O1828">
        <v>8</v>
      </c>
      <c r="P1828" s="2">
        <v>46044</v>
      </c>
      <c r="Q1828">
        <v>1</v>
      </c>
      <c r="R1828">
        <v>6.59</v>
      </c>
    </row>
    <row r="1829" spans="2:18" x14ac:dyDescent="0.25">
      <c r="B1829" s="1" t="s">
        <v>1880</v>
      </c>
      <c r="C1829">
        <v>27</v>
      </c>
      <c r="D1829" s="1" t="s">
        <v>7</v>
      </c>
      <c r="E1829" s="1" t="s">
        <v>8</v>
      </c>
      <c r="F1829" s="1" t="s">
        <v>12</v>
      </c>
      <c r="G1829" s="2">
        <v>45943</v>
      </c>
      <c r="H1829" s="1" t="s">
        <v>237</v>
      </c>
      <c r="I1829">
        <v>22.38</v>
      </c>
      <c r="J1829" s="1" t="s">
        <v>242</v>
      </c>
      <c r="K1829" s="2">
        <v>45944</v>
      </c>
      <c r="L1829" s="2"/>
      <c r="M1829" t="b">
        <v>0</v>
      </c>
      <c r="N1829">
        <v>128</v>
      </c>
      <c r="O1829">
        <v>4</v>
      </c>
      <c r="P1829" s="2">
        <v>46051</v>
      </c>
      <c r="Q1829">
        <v>2</v>
      </c>
      <c r="R1829">
        <v>2.34</v>
      </c>
    </row>
    <row r="1830" spans="2:18" x14ac:dyDescent="0.25">
      <c r="B1830" s="1" t="s">
        <v>1881</v>
      </c>
      <c r="C1830">
        <v>29</v>
      </c>
      <c r="D1830" s="1" t="s">
        <v>7</v>
      </c>
      <c r="E1830" s="1" t="s">
        <v>11</v>
      </c>
      <c r="F1830" s="1" t="s">
        <v>34</v>
      </c>
      <c r="G1830" s="2">
        <v>45045</v>
      </c>
      <c r="H1830" s="1" t="s">
        <v>239</v>
      </c>
      <c r="I1830">
        <v>79.400000000000006</v>
      </c>
      <c r="J1830" s="1" t="s">
        <v>238</v>
      </c>
      <c r="K1830" s="2">
        <v>45058</v>
      </c>
      <c r="L1830" s="2"/>
      <c r="M1830" t="b">
        <v>0</v>
      </c>
      <c r="N1830">
        <v>1014</v>
      </c>
      <c r="O1830">
        <v>33</v>
      </c>
      <c r="P1830" s="2">
        <v>46052</v>
      </c>
      <c r="Q1830">
        <v>2</v>
      </c>
      <c r="R1830">
        <v>15.83</v>
      </c>
    </row>
    <row r="1831" spans="2:18" x14ac:dyDescent="0.25">
      <c r="B1831" s="1" t="s">
        <v>1882</v>
      </c>
      <c r="C1831">
        <v>44</v>
      </c>
      <c r="D1831" s="1" t="s">
        <v>14</v>
      </c>
      <c r="E1831" s="1" t="s">
        <v>8</v>
      </c>
      <c r="F1831" s="1" t="s">
        <v>18</v>
      </c>
      <c r="G1831" s="2">
        <v>46036</v>
      </c>
      <c r="H1831" s="1" t="s">
        <v>237</v>
      </c>
      <c r="I1831">
        <v>18.14</v>
      </c>
      <c r="J1831" s="1" t="s">
        <v>240</v>
      </c>
      <c r="K1831" s="2">
        <v>46050</v>
      </c>
      <c r="L1831" s="2"/>
      <c r="M1831" t="b">
        <v>0</v>
      </c>
      <c r="N1831">
        <v>22</v>
      </c>
      <c r="O1831">
        <v>0</v>
      </c>
      <c r="P1831" s="2">
        <v>46051</v>
      </c>
      <c r="Q1831">
        <v>0</v>
      </c>
      <c r="R1831">
        <v>5.93</v>
      </c>
    </row>
    <row r="1832" spans="2:18" x14ac:dyDescent="0.25">
      <c r="B1832" s="1" t="s">
        <v>1883</v>
      </c>
      <c r="C1832">
        <v>40</v>
      </c>
      <c r="D1832" s="1" t="s">
        <v>7</v>
      </c>
      <c r="E1832" s="1" t="s">
        <v>26</v>
      </c>
      <c r="F1832" s="1" t="s">
        <v>9</v>
      </c>
      <c r="G1832" s="2">
        <v>45618</v>
      </c>
      <c r="H1832" s="1" t="s">
        <v>237</v>
      </c>
      <c r="I1832">
        <v>21.84</v>
      </c>
      <c r="J1832" s="1" t="s">
        <v>240</v>
      </c>
      <c r="K1832" s="2">
        <v>45630</v>
      </c>
      <c r="L1832" s="2"/>
      <c r="M1832" t="b">
        <v>0</v>
      </c>
      <c r="N1832">
        <v>442</v>
      </c>
      <c r="O1832">
        <v>14</v>
      </c>
      <c r="P1832" s="2">
        <v>46052</v>
      </c>
      <c r="Q1832">
        <v>3</v>
      </c>
      <c r="R1832">
        <v>3.91</v>
      </c>
    </row>
    <row r="1833" spans="2:18" x14ac:dyDescent="0.25">
      <c r="B1833" s="1" t="s">
        <v>1884</v>
      </c>
      <c r="C1833">
        <v>39</v>
      </c>
      <c r="D1833" s="1" t="s">
        <v>7</v>
      </c>
      <c r="E1833" s="1" t="s">
        <v>43</v>
      </c>
      <c r="F1833" s="1" t="s">
        <v>12</v>
      </c>
      <c r="G1833" s="2">
        <v>46034</v>
      </c>
      <c r="H1833" s="1" t="s">
        <v>241</v>
      </c>
      <c r="I1833">
        <v>38.04</v>
      </c>
      <c r="J1833" s="1" t="s">
        <v>242</v>
      </c>
      <c r="K1833" s="2">
        <v>46045</v>
      </c>
      <c r="L1833" s="2"/>
      <c r="M1833" t="b">
        <v>0</v>
      </c>
      <c r="N1833">
        <v>27</v>
      </c>
      <c r="O1833">
        <v>0</v>
      </c>
      <c r="P1833" s="2">
        <v>46046</v>
      </c>
      <c r="Q1833">
        <v>1</v>
      </c>
      <c r="R1833">
        <v>10.96</v>
      </c>
    </row>
    <row r="1834" spans="2:18" x14ac:dyDescent="0.25">
      <c r="B1834" s="1" t="s">
        <v>1885</v>
      </c>
      <c r="C1834">
        <v>32</v>
      </c>
      <c r="D1834" s="1" t="s">
        <v>14</v>
      </c>
      <c r="E1834" s="1" t="s">
        <v>28</v>
      </c>
      <c r="F1834" s="1" t="s">
        <v>105</v>
      </c>
      <c r="G1834" s="2">
        <v>45326</v>
      </c>
      <c r="H1834" s="1" t="s">
        <v>237</v>
      </c>
      <c r="I1834">
        <v>16.559999999999999</v>
      </c>
      <c r="J1834" s="1" t="s">
        <v>238</v>
      </c>
      <c r="K1834" s="2">
        <v>45333</v>
      </c>
      <c r="L1834" s="2"/>
      <c r="M1834" t="b">
        <v>0</v>
      </c>
      <c r="N1834">
        <v>739</v>
      </c>
      <c r="O1834">
        <v>24</v>
      </c>
      <c r="P1834" s="2">
        <v>46040</v>
      </c>
      <c r="Q1834">
        <v>1</v>
      </c>
      <c r="R1834">
        <v>9.6300000000000008</v>
      </c>
    </row>
    <row r="1835" spans="2:18" x14ac:dyDescent="0.25">
      <c r="B1835" s="1" t="s">
        <v>1886</v>
      </c>
      <c r="C1835">
        <v>39</v>
      </c>
      <c r="D1835" s="1" t="s">
        <v>14</v>
      </c>
      <c r="E1835" s="1" t="s">
        <v>43</v>
      </c>
      <c r="F1835" s="1" t="s">
        <v>12</v>
      </c>
      <c r="G1835" s="2">
        <v>46001</v>
      </c>
      <c r="H1835" s="1" t="s">
        <v>237</v>
      </c>
      <c r="I1835">
        <v>17.87</v>
      </c>
      <c r="J1835" s="1" t="s">
        <v>240</v>
      </c>
      <c r="K1835" s="2">
        <v>46004</v>
      </c>
      <c r="L1835" s="2"/>
      <c r="M1835" t="b">
        <v>0</v>
      </c>
      <c r="N1835">
        <v>68</v>
      </c>
      <c r="O1835">
        <v>2</v>
      </c>
      <c r="P1835" s="2">
        <v>46044</v>
      </c>
      <c r="Q1835">
        <v>1</v>
      </c>
      <c r="R1835">
        <v>10.75</v>
      </c>
    </row>
    <row r="1836" spans="2:18" x14ac:dyDescent="0.25">
      <c r="B1836" s="1" t="s">
        <v>1887</v>
      </c>
      <c r="C1836">
        <v>28</v>
      </c>
      <c r="D1836" s="1" t="s">
        <v>14</v>
      </c>
      <c r="E1836" s="1" t="s">
        <v>8</v>
      </c>
      <c r="F1836" s="1" t="s">
        <v>34</v>
      </c>
      <c r="G1836" s="2">
        <v>45590</v>
      </c>
      <c r="H1836" s="1" t="s">
        <v>237</v>
      </c>
      <c r="J1836" s="1" t="s">
        <v>242</v>
      </c>
      <c r="K1836" s="2">
        <v>45604</v>
      </c>
      <c r="L1836" s="2"/>
      <c r="M1836" t="b">
        <v>0</v>
      </c>
      <c r="N1836">
        <v>468</v>
      </c>
      <c r="O1836">
        <v>15</v>
      </c>
      <c r="P1836" s="2">
        <v>46041</v>
      </c>
      <c r="Q1836">
        <v>0</v>
      </c>
      <c r="R1836">
        <v>11.65</v>
      </c>
    </row>
    <row r="1837" spans="2:18" x14ac:dyDescent="0.25">
      <c r="B1837" s="1" t="s">
        <v>1888</v>
      </c>
      <c r="C1837">
        <v>32</v>
      </c>
      <c r="D1837" s="1" t="s">
        <v>14</v>
      </c>
      <c r="E1837" s="1" t="s">
        <v>50</v>
      </c>
      <c r="F1837" s="1" t="s">
        <v>34</v>
      </c>
      <c r="G1837" s="2">
        <v>45007</v>
      </c>
      <c r="H1837" s="1" t="s">
        <v>241</v>
      </c>
      <c r="I1837">
        <v>33.380000000000003</v>
      </c>
      <c r="J1837" s="1" t="s">
        <v>240</v>
      </c>
      <c r="K1837" s="2">
        <v>45014</v>
      </c>
      <c r="L1837" s="2"/>
      <c r="M1837" t="b">
        <v>0</v>
      </c>
      <c r="N1837">
        <v>1058</v>
      </c>
      <c r="O1837">
        <v>35</v>
      </c>
      <c r="P1837" s="2">
        <v>46040</v>
      </c>
      <c r="Q1837">
        <v>1</v>
      </c>
      <c r="R1837">
        <v>4.74</v>
      </c>
    </row>
    <row r="1838" spans="2:18" x14ac:dyDescent="0.25">
      <c r="B1838" s="1" t="s">
        <v>1889</v>
      </c>
      <c r="C1838">
        <v>43</v>
      </c>
      <c r="D1838" s="1" t="s">
        <v>2055</v>
      </c>
      <c r="E1838" s="1" t="s">
        <v>43</v>
      </c>
      <c r="F1838" s="1" t="s">
        <v>9</v>
      </c>
      <c r="G1838" s="2">
        <v>45389</v>
      </c>
      <c r="H1838" s="1" t="s">
        <v>243</v>
      </c>
      <c r="I1838">
        <v>193.22</v>
      </c>
      <c r="J1838" s="1" t="s">
        <v>240</v>
      </c>
      <c r="K1838" s="2">
        <v>45401</v>
      </c>
      <c r="L1838" s="2"/>
      <c r="M1838" t="b">
        <v>0</v>
      </c>
      <c r="N1838">
        <v>671</v>
      </c>
      <c r="O1838">
        <v>22</v>
      </c>
      <c r="P1838" s="2">
        <v>46045</v>
      </c>
      <c r="Q1838">
        <v>0</v>
      </c>
      <c r="R1838">
        <v>17.350000000000001</v>
      </c>
    </row>
    <row r="1839" spans="2:18" x14ac:dyDescent="0.25">
      <c r="B1839" s="1" t="s">
        <v>1890</v>
      </c>
      <c r="C1839">
        <v>42</v>
      </c>
      <c r="D1839" s="1" t="s">
        <v>14</v>
      </c>
      <c r="E1839" s="1" t="s">
        <v>50</v>
      </c>
      <c r="F1839" s="1" t="s">
        <v>9</v>
      </c>
      <c r="G1839" s="2">
        <v>45082</v>
      </c>
      <c r="H1839" s="1" t="s">
        <v>241</v>
      </c>
      <c r="I1839">
        <v>38.78</v>
      </c>
      <c r="J1839" s="1" t="s">
        <v>238</v>
      </c>
      <c r="K1839" s="2">
        <v>45092</v>
      </c>
      <c r="L1839" s="2"/>
      <c r="M1839" t="b">
        <v>0</v>
      </c>
      <c r="N1839">
        <v>980</v>
      </c>
      <c r="O1839">
        <v>32</v>
      </c>
      <c r="P1839" s="2">
        <v>46053</v>
      </c>
      <c r="Q1839">
        <v>0</v>
      </c>
      <c r="R1839">
        <v>8.84</v>
      </c>
    </row>
    <row r="1840" spans="2:18" x14ac:dyDescent="0.25">
      <c r="B1840" s="1" t="s">
        <v>1891</v>
      </c>
      <c r="C1840">
        <v>25</v>
      </c>
      <c r="D1840" s="1" t="s">
        <v>14</v>
      </c>
      <c r="E1840" s="1" t="s">
        <v>43</v>
      </c>
      <c r="F1840" s="1" t="s">
        <v>18</v>
      </c>
      <c r="G1840" s="2">
        <v>45987</v>
      </c>
      <c r="H1840" s="1" t="s">
        <v>237</v>
      </c>
      <c r="I1840">
        <v>20.79</v>
      </c>
      <c r="J1840" s="1" t="s">
        <v>240</v>
      </c>
      <c r="K1840" s="2">
        <v>45997</v>
      </c>
      <c r="L1840" s="2"/>
      <c r="M1840" t="b">
        <v>0</v>
      </c>
      <c r="N1840">
        <v>75</v>
      </c>
      <c r="O1840">
        <v>2</v>
      </c>
      <c r="P1840" s="2">
        <v>46041</v>
      </c>
      <c r="Q1840">
        <v>2</v>
      </c>
      <c r="R1840">
        <v>6.32</v>
      </c>
    </row>
    <row r="1841" spans="2:18" x14ac:dyDescent="0.25">
      <c r="B1841" s="1" t="s">
        <v>1892</v>
      </c>
      <c r="C1841">
        <v>26</v>
      </c>
      <c r="D1841" s="1" t="s">
        <v>7</v>
      </c>
      <c r="E1841" s="1" t="s">
        <v>28</v>
      </c>
      <c r="F1841" s="1" t="s">
        <v>12</v>
      </c>
      <c r="G1841" s="2">
        <v>45270</v>
      </c>
      <c r="H1841" s="1" t="s">
        <v>239</v>
      </c>
      <c r="I1841">
        <v>82.98</v>
      </c>
      <c r="J1841" s="1" t="s">
        <v>240</v>
      </c>
      <c r="K1841" s="2">
        <v>45275</v>
      </c>
      <c r="L1841" s="2"/>
      <c r="M1841" t="b">
        <v>0</v>
      </c>
      <c r="N1841">
        <v>797</v>
      </c>
      <c r="O1841">
        <v>26</v>
      </c>
      <c r="P1841" s="2">
        <v>46046</v>
      </c>
      <c r="Q1841">
        <v>0</v>
      </c>
      <c r="R1841">
        <v>15.05</v>
      </c>
    </row>
    <row r="1842" spans="2:18" x14ac:dyDescent="0.25">
      <c r="B1842" s="1" t="s">
        <v>1893</v>
      </c>
      <c r="D1842" s="1" t="s">
        <v>7</v>
      </c>
      <c r="E1842" s="1" t="s">
        <v>26</v>
      </c>
      <c r="F1842" s="1" t="s">
        <v>15</v>
      </c>
      <c r="G1842" s="2">
        <v>45177</v>
      </c>
      <c r="H1842" s="1" t="s">
        <v>237</v>
      </c>
      <c r="I1842">
        <v>19.89</v>
      </c>
      <c r="J1842" s="1" t="s">
        <v>242</v>
      </c>
      <c r="K1842" s="2">
        <v>45183</v>
      </c>
      <c r="L1842" s="2"/>
      <c r="M1842" t="b">
        <v>0</v>
      </c>
      <c r="N1842">
        <v>889</v>
      </c>
      <c r="O1842">
        <v>29</v>
      </c>
      <c r="P1842" s="2">
        <v>46046</v>
      </c>
      <c r="Q1842">
        <v>1</v>
      </c>
      <c r="R1842">
        <v>3.79</v>
      </c>
    </row>
    <row r="1843" spans="2:18" x14ac:dyDescent="0.25">
      <c r="B1843" s="1" t="s">
        <v>1894</v>
      </c>
      <c r="C1843">
        <v>50</v>
      </c>
      <c r="D1843" s="1" t="s">
        <v>7</v>
      </c>
      <c r="E1843" s="1" t="s">
        <v>8</v>
      </c>
      <c r="F1843" s="1" t="s">
        <v>12</v>
      </c>
      <c r="G1843" s="2">
        <v>45550</v>
      </c>
      <c r="H1843" s="1" t="s">
        <v>243</v>
      </c>
      <c r="I1843">
        <v>184.78</v>
      </c>
      <c r="J1843" s="1" t="s">
        <v>240</v>
      </c>
      <c r="K1843" s="2">
        <v>45556</v>
      </c>
      <c r="L1843" s="2"/>
      <c r="M1843" t="b">
        <v>0</v>
      </c>
      <c r="N1843">
        <v>516</v>
      </c>
      <c r="O1843">
        <v>17</v>
      </c>
      <c r="P1843" s="2">
        <v>46040</v>
      </c>
      <c r="Q1843">
        <v>2</v>
      </c>
      <c r="R1843">
        <v>20.78</v>
      </c>
    </row>
    <row r="1844" spans="2:18" x14ac:dyDescent="0.25">
      <c r="B1844" s="1" t="s">
        <v>1895</v>
      </c>
      <c r="C1844">
        <v>18</v>
      </c>
      <c r="D1844" s="1" t="s">
        <v>7</v>
      </c>
      <c r="E1844" s="1" t="s">
        <v>43</v>
      </c>
      <c r="F1844" s="1" t="s">
        <v>34</v>
      </c>
      <c r="G1844" s="2">
        <v>45406</v>
      </c>
      <c r="H1844" s="1" t="s">
        <v>241</v>
      </c>
      <c r="I1844">
        <v>41.76</v>
      </c>
      <c r="J1844" s="1" t="s">
        <v>240</v>
      </c>
      <c r="K1844" s="2">
        <v>45415</v>
      </c>
      <c r="L1844" s="2"/>
      <c r="M1844" t="b">
        <v>0</v>
      </c>
      <c r="N1844">
        <v>657</v>
      </c>
      <c r="O1844">
        <v>21</v>
      </c>
      <c r="P1844" s="2">
        <v>46044</v>
      </c>
      <c r="Q1844">
        <v>1</v>
      </c>
      <c r="R1844">
        <v>11.93</v>
      </c>
    </row>
    <row r="1845" spans="2:18" x14ac:dyDescent="0.25">
      <c r="B1845" s="1" t="s">
        <v>1896</v>
      </c>
      <c r="C1845">
        <v>37</v>
      </c>
      <c r="D1845" s="1" t="s">
        <v>14</v>
      </c>
      <c r="E1845" s="1" t="s">
        <v>8</v>
      </c>
      <c r="F1845" s="1" t="s">
        <v>123</v>
      </c>
      <c r="G1845" s="2">
        <v>45036</v>
      </c>
      <c r="H1845" s="1" t="s">
        <v>237</v>
      </c>
      <c r="I1845">
        <v>21.11</v>
      </c>
      <c r="J1845" s="1" t="s">
        <v>242</v>
      </c>
      <c r="K1845" s="2">
        <v>45046</v>
      </c>
      <c r="L1845" s="2"/>
      <c r="M1845" t="b">
        <v>0</v>
      </c>
      <c r="N1845">
        <v>1026</v>
      </c>
      <c r="O1845">
        <v>34</v>
      </c>
      <c r="P1845" s="2">
        <v>46053</v>
      </c>
      <c r="Q1845">
        <v>2</v>
      </c>
      <c r="R1845">
        <v>0.68</v>
      </c>
    </row>
    <row r="1846" spans="2:18" x14ac:dyDescent="0.25">
      <c r="B1846" s="1" t="s">
        <v>1897</v>
      </c>
      <c r="D1846" s="1" t="s">
        <v>7</v>
      </c>
      <c r="E1846" s="1" t="s">
        <v>26</v>
      </c>
      <c r="F1846" s="1" t="s">
        <v>9</v>
      </c>
      <c r="G1846" s="2">
        <v>45847</v>
      </c>
      <c r="H1846" s="1" t="s">
        <v>241</v>
      </c>
      <c r="I1846">
        <v>40.229999999999997</v>
      </c>
      <c r="J1846" s="1" t="s">
        <v>240</v>
      </c>
      <c r="K1846" s="2">
        <v>45849</v>
      </c>
      <c r="L1846" s="2"/>
      <c r="M1846" t="b">
        <v>0</v>
      </c>
      <c r="N1846">
        <v>223</v>
      </c>
      <c r="O1846">
        <v>7</v>
      </c>
      <c r="P1846" s="2">
        <v>46043</v>
      </c>
      <c r="Q1846">
        <v>0</v>
      </c>
      <c r="R1846">
        <v>19.37</v>
      </c>
    </row>
    <row r="1847" spans="2:18" x14ac:dyDescent="0.25">
      <c r="B1847" s="1" t="s">
        <v>1898</v>
      </c>
      <c r="C1847">
        <v>28</v>
      </c>
      <c r="D1847" s="1" t="s">
        <v>14</v>
      </c>
      <c r="E1847" s="1" t="s">
        <v>50</v>
      </c>
      <c r="F1847" s="1" t="s">
        <v>105</v>
      </c>
      <c r="G1847" s="2">
        <v>45969</v>
      </c>
      <c r="H1847" s="1" t="s">
        <v>237</v>
      </c>
      <c r="I1847">
        <v>19.64</v>
      </c>
      <c r="J1847" s="1" t="s">
        <v>242</v>
      </c>
      <c r="K1847" s="2">
        <v>45883</v>
      </c>
      <c r="L1847" s="2"/>
      <c r="M1847" t="b">
        <v>0</v>
      </c>
      <c r="N1847">
        <v>189</v>
      </c>
      <c r="O1847">
        <v>6</v>
      </c>
      <c r="P1847" s="2">
        <v>46040</v>
      </c>
      <c r="Q1847">
        <v>1</v>
      </c>
      <c r="R1847">
        <v>6.08</v>
      </c>
    </row>
    <row r="1848" spans="2:18" x14ac:dyDescent="0.25">
      <c r="B1848" s="1" t="s">
        <v>1899</v>
      </c>
      <c r="C1848">
        <v>31</v>
      </c>
      <c r="D1848" s="1" t="s">
        <v>14</v>
      </c>
      <c r="E1848" s="1" t="s">
        <v>8</v>
      </c>
      <c r="F1848" s="1" t="s">
        <v>34</v>
      </c>
      <c r="G1848" s="2">
        <v>45764</v>
      </c>
      <c r="H1848" s="1" t="s">
        <v>239</v>
      </c>
      <c r="I1848">
        <v>71.010000000000005</v>
      </c>
      <c r="J1848" s="1" t="s">
        <v>240</v>
      </c>
      <c r="K1848" s="2">
        <v>45764</v>
      </c>
      <c r="L1848" s="2"/>
      <c r="M1848" t="b">
        <v>0</v>
      </c>
      <c r="N1848">
        <v>308</v>
      </c>
      <c r="O1848">
        <v>10</v>
      </c>
      <c r="P1848" s="2">
        <v>46051</v>
      </c>
      <c r="Q1848">
        <v>0</v>
      </c>
      <c r="R1848">
        <v>20.2</v>
      </c>
    </row>
    <row r="1849" spans="2:18" x14ac:dyDescent="0.25">
      <c r="B1849" s="1" t="s">
        <v>1900</v>
      </c>
      <c r="C1849">
        <v>30</v>
      </c>
      <c r="D1849" s="1" t="s">
        <v>14</v>
      </c>
      <c r="E1849" s="1" t="s">
        <v>8</v>
      </c>
      <c r="F1849" s="1" t="s">
        <v>15</v>
      </c>
      <c r="G1849" s="2">
        <v>45622</v>
      </c>
      <c r="H1849" s="1" t="s">
        <v>237</v>
      </c>
      <c r="I1849">
        <v>0</v>
      </c>
      <c r="J1849" s="1" t="s">
        <v>240</v>
      </c>
      <c r="K1849" s="2">
        <v>45629</v>
      </c>
      <c r="L1849" s="2"/>
      <c r="M1849" t="b">
        <v>0</v>
      </c>
      <c r="N1849">
        <v>443</v>
      </c>
      <c r="O1849">
        <v>14</v>
      </c>
      <c r="P1849" s="2">
        <v>46048</v>
      </c>
      <c r="Q1849">
        <v>3</v>
      </c>
      <c r="R1849">
        <v>3.68</v>
      </c>
    </row>
    <row r="1850" spans="2:18" x14ac:dyDescent="0.25">
      <c r="B1850" s="1" t="s">
        <v>1901</v>
      </c>
      <c r="C1850">
        <v>29</v>
      </c>
      <c r="D1850" s="1" t="s">
        <v>7</v>
      </c>
      <c r="E1850" s="1" t="s">
        <v>50</v>
      </c>
      <c r="F1850" s="1" t="s">
        <v>21</v>
      </c>
      <c r="G1850" s="2">
        <v>45380</v>
      </c>
      <c r="H1850" s="1" t="s">
        <v>239</v>
      </c>
      <c r="I1850">
        <v>90.25</v>
      </c>
      <c r="J1850" s="1" t="s">
        <v>242</v>
      </c>
      <c r="K1850" s="2">
        <v>45390</v>
      </c>
      <c r="L1850" s="2"/>
      <c r="M1850" t="b">
        <v>0</v>
      </c>
      <c r="N1850">
        <v>682</v>
      </c>
      <c r="O1850">
        <v>22</v>
      </c>
      <c r="P1850" s="2">
        <v>46053</v>
      </c>
      <c r="Q1850">
        <v>0</v>
      </c>
      <c r="R1850">
        <v>18.3</v>
      </c>
    </row>
    <row r="1851" spans="2:18" x14ac:dyDescent="0.25">
      <c r="B1851" s="1" t="s">
        <v>1902</v>
      </c>
      <c r="C1851">
        <v>34</v>
      </c>
      <c r="D1851" s="1" t="s">
        <v>7</v>
      </c>
      <c r="E1851" s="1" t="s">
        <v>28</v>
      </c>
      <c r="F1851" s="1" t="s">
        <v>9</v>
      </c>
      <c r="G1851" s="2">
        <v>45538</v>
      </c>
      <c r="H1851" s="1" t="s">
        <v>239</v>
      </c>
      <c r="I1851">
        <v>81.040000000000006</v>
      </c>
      <c r="J1851" s="1" t="s">
        <v>240</v>
      </c>
      <c r="K1851" s="2">
        <v>45541</v>
      </c>
      <c r="L1851" s="2"/>
      <c r="M1851" t="b">
        <v>0</v>
      </c>
      <c r="N1851">
        <v>531</v>
      </c>
      <c r="O1851">
        <v>17</v>
      </c>
      <c r="P1851" s="2">
        <v>46044</v>
      </c>
      <c r="Q1851">
        <v>1</v>
      </c>
      <c r="R1851">
        <v>16.399999999999999</v>
      </c>
    </row>
    <row r="1852" spans="2:18" x14ac:dyDescent="0.25">
      <c r="B1852" s="1" t="s">
        <v>1903</v>
      </c>
      <c r="C1852">
        <v>29</v>
      </c>
      <c r="D1852" s="1" t="s">
        <v>14</v>
      </c>
      <c r="E1852" s="1" t="s">
        <v>36</v>
      </c>
      <c r="F1852" s="1" t="s">
        <v>12</v>
      </c>
      <c r="G1852" s="2">
        <v>45514</v>
      </c>
      <c r="H1852" s="1" t="s">
        <v>239</v>
      </c>
      <c r="I1852">
        <v>75.239999999999995</v>
      </c>
      <c r="J1852" s="1" t="s">
        <v>238</v>
      </c>
      <c r="K1852" s="2">
        <v>45524</v>
      </c>
      <c r="L1852" s="2"/>
      <c r="M1852" t="b">
        <v>0</v>
      </c>
      <c r="N1852">
        <v>548</v>
      </c>
      <c r="O1852">
        <v>18</v>
      </c>
      <c r="P1852" s="2">
        <v>46052</v>
      </c>
      <c r="Q1852">
        <v>1</v>
      </c>
      <c r="R1852">
        <v>19.43</v>
      </c>
    </row>
    <row r="1853" spans="2:18" x14ac:dyDescent="0.25">
      <c r="B1853" s="1" t="s">
        <v>1904</v>
      </c>
      <c r="C1853">
        <v>21</v>
      </c>
      <c r="D1853" s="1" t="s">
        <v>7</v>
      </c>
      <c r="E1853" s="1" t="s">
        <v>57</v>
      </c>
      <c r="F1853" s="1" t="s">
        <v>18</v>
      </c>
      <c r="G1853" s="2">
        <v>45113</v>
      </c>
      <c r="H1853" s="1" t="s">
        <v>239</v>
      </c>
      <c r="I1853">
        <v>77.98</v>
      </c>
      <c r="J1853" s="1" t="s">
        <v>240</v>
      </c>
      <c r="K1853" s="2">
        <v>45113</v>
      </c>
      <c r="L1853" s="2"/>
      <c r="M1853" t="b">
        <v>0</v>
      </c>
      <c r="N1853">
        <v>959</v>
      </c>
      <c r="O1853">
        <v>31</v>
      </c>
      <c r="P1853" s="2">
        <v>46048</v>
      </c>
      <c r="Q1853">
        <v>0</v>
      </c>
      <c r="R1853">
        <v>15.21</v>
      </c>
    </row>
    <row r="1854" spans="2:18" x14ac:dyDescent="0.25">
      <c r="B1854" s="1" t="s">
        <v>1905</v>
      </c>
      <c r="C1854">
        <v>41</v>
      </c>
      <c r="D1854" s="1" t="s">
        <v>7</v>
      </c>
      <c r="E1854" s="1" t="s">
        <v>57</v>
      </c>
      <c r="F1854" s="1" t="s">
        <v>12</v>
      </c>
      <c r="G1854" s="2">
        <v>45019</v>
      </c>
      <c r="H1854" s="1" t="s">
        <v>237</v>
      </c>
      <c r="I1854">
        <v>18.36</v>
      </c>
      <c r="J1854" s="1" t="s">
        <v>242</v>
      </c>
      <c r="K1854" s="2">
        <v>45031</v>
      </c>
      <c r="L1854" s="2"/>
      <c r="M1854" t="b">
        <v>0</v>
      </c>
      <c r="N1854">
        <v>1041</v>
      </c>
      <c r="O1854">
        <v>34</v>
      </c>
      <c r="P1854" s="2">
        <v>46045</v>
      </c>
      <c r="Q1854">
        <v>1</v>
      </c>
      <c r="R1854">
        <v>12.21</v>
      </c>
    </row>
    <row r="1855" spans="2:18" x14ac:dyDescent="0.25">
      <c r="B1855" s="1" t="s">
        <v>1906</v>
      </c>
      <c r="C1855">
        <v>41</v>
      </c>
      <c r="D1855" s="1" t="s">
        <v>14</v>
      </c>
      <c r="E1855" s="1" t="s">
        <v>28</v>
      </c>
      <c r="F1855" s="1" t="s">
        <v>12</v>
      </c>
      <c r="G1855" s="2">
        <v>45212</v>
      </c>
      <c r="H1855" s="1" t="s">
        <v>241</v>
      </c>
      <c r="I1855">
        <v>37.880000000000003</v>
      </c>
      <c r="J1855" s="1" t="s">
        <v>240</v>
      </c>
      <c r="K1855" s="2">
        <v>45222</v>
      </c>
      <c r="L1855" s="2"/>
      <c r="M1855" t="b">
        <v>0</v>
      </c>
      <c r="N1855">
        <v>850</v>
      </c>
      <c r="O1855">
        <v>28</v>
      </c>
      <c r="P1855" s="2">
        <v>46042</v>
      </c>
      <c r="Q1855">
        <v>1</v>
      </c>
    </row>
    <row r="1856" spans="2:18" x14ac:dyDescent="0.25">
      <c r="B1856" s="1" t="s">
        <v>1907</v>
      </c>
      <c r="C1856">
        <v>42</v>
      </c>
      <c r="D1856" s="1" t="s">
        <v>7</v>
      </c>
      <c r="E1856" s="1" t="s">
        <v>8</v>
      </c>
      <c r="F1856" s="1" t="s">
        <v>9</v>
      </c>
      <c r="G1856" s="2">
        <v>45439</v>
      </c>
      <c r="H1856" s="1" t="s">
        <v>239</v>
      </c>
      <c r="I1856">
        <v>83.1</v>
      </c>
      <c r="J1856" s="1" t="s">
        <v>240</v>
      </c>
      <c r="K1856" s="2">
        <v>45449</v>
      </c>
      <c r="L1856" s="2"/>
      <c r="M1856" t="b">
        <v>0</v>
      </c>
      <c r="N1856">
        <v>623</v>
      </c>
      <c r="O1856">
        <v>20</v>
      </c>
      <c r="P1856" s="2">
        <v>46050</v>
      </c>
      <c r="Q1856">
        <v>0</v>
      </c>
      <c r="R1856">
        <v>19.8</v>
      </c>
    </row>
    <row r="1857" spans="2:18" x14ac:dyDescent="0.25">
      <c r="B1857" s="1" t="s">
        <v>1908</v>
      </c>
      <c r="C1857">
        <v>20</v>
      </c>
      <c r="D1857" s="1" t="s">
        <v>14</v>
      </c>
      <c r="E1857" s="1" t="s">
        <v>50</v>
      </c>
      <c r="F1857" s="1" t="s">
        <v>15</v>
      </c>
      <c r="G1857" s="2">
        <v>45107</v>
      </c>
      <c r="H1857" s="1" t="s">
        <v>237</v>
      </c>
      <c r="I1857">
        <v>19.420000000000002</v>
      </c>
      <c r="J1857" s="1" t="s">
        <v>238</v>
      </c>
      <c r="K1857" s="2">
        <v>45117</v>
      </c>
      <c r="L1857" s="2"/>
      <c r="M1857" t="b">
        <v>0</v>
      </c>
      <c r="N1857">
        <v>955</v>
      </c>
      <c r="O1857">
        <v>31</v>
      </c>
      <c r="P1857" s="2">
        <v>46041</v>
      </c>
      <c r="Q1857">
        <v>0</v>
      </c>
      <c r="R1857">
        <v>6.47</v>
      </c>
    </row>
    <row r="1858" spans="2:18" x14ac:dyDescent="0.25">
      <c r="B1858" s="1" t="s">
        <v>1909</v>
      </c>
      <c r="C1858">
        <v>37</v>
      </c>
      <c r="D1858" s="1" t="s">
        <v>31</v>
      </c>
      <c r="E1858" s="1" t="s">
        <v>50</v>
      </c>
      <c r="F1858" s="1" t="s">
        <v>12</v>
      </c>
      <c r="G1858" s="2">
        <v>45047</v>
      </c>
      <c r="H1858" s="1" t="s">
        <v>237</v>
      </c>
      <c r="I1858">
        <v>20.53</v>
      </c>
      <c r="J1858" s="1" t="s">
        <v>240</v>
      </c>
      <c r="K1858" s="2">
        <v>45052</v>
      </c>
      <c r="L1858" s="2"/>
      <c r="M1858" t="b">
        <v>0</v>
      </c>
      <c r="N1858">
        <v>1020</v>
      </c>
      <c r="O1858">
        <v>34</v>
      </c>
      <c r="P1858" s="2">
        <v>46054</v>
      </c>
      <c r="Q1858">
        <v>1</v>
      </c>
      <c r="R1858">
        <v>1.93</v>
      </c>
    </row>
    <row r="1859" spans="2:18" x14ac:dyDescent="0.25">
      <c r="B1859" s="1" t="s">
        <v>1910</v>
      </c>
      <c r="C1859">
        <v>40</v>
      </c>
      <c r="D1859" s="1" t="s">
        <v>14</v>
      </c>
      <c r="E1859" s="1" t="s">
        <v>50</v>
      </c>
      <c r="F1859" s="1" t="s">
        <v>15</v>
      </c>
      <c r="G1859" s="2">
        <v>45887</v>
      </c>
      <c r="H1859" s="1" t="s">
        <v>237</v>
      </c>
      <c r="I1859">
        <v>19.559999999999999</v>
      </c>
      <c r="J1859" s="1" t="s">
        <v>242</v>
      </c>
      <c r="K1859" s="2">
        <v>45901</v>
      </c>
      <c r="L1859" s="2">
        <v>45959</v>
      </c>
      <c r="M1859" t="b">
        <v>1</v>
      </c>
      <c r="N1859">
        <v>58</v>
      </c>
      <c r="O1859">
        <v>1</v>
      </c>
      <c r="P1859" s="2">
        <v>45913</v>
      </c>
      <c r="Q1859">
        <v>1</v>
      </c>
      <c r="R1859">
        <v>13.81</v>
      </c>
    </row>
    <row r="1860" spans="2:18" x14ac:dyDescent="0.25">
      <c r="B1860" s="1" t="s">
        <v>1911</v>
      </c>
      <c r="C1860">
        <v>25</v>
      </c>
      <c r="D1860" s="1" t="s">
        <v>14</v>
      </c>
      <c r="E1860" s="1" t="s">
        <v>26</v>
      </c>
      <c r="F1860" s="1" t="s">
        <v>15</v>
      </c>
      <c r="G1860" s="2">
        <v>45349</v>
      </c>
      <c r="H1860" s="1" t="s">
        <v>237</v>
      </c>
      <c r="I1860">
        <v>17.690000000000001</v>
      </c>
      <c r="J1860" s="1" t="s">
        <v>242</v>
      </c>
      <c r="K1860" s="2">
        <v>45360</v>
      </c>
      <c r="L1860" s="2"/>
      <c r="M1860" t="b">
        <v>0</v>
      </c>
      <c r="N1860">
        <v>712</v>
      </c>
      <c r="O1860">
        <v>23</v>
      </c>
      <c r="P1860" s="2">
        <v>46053</v>
      </c>
      <c r="Q1860">
        <v>2</v>
      </c>
      <c r="R1860">
        <v>13.39</v>
      </c>
    </row>
    <row r="1861" spans="2:18" x14ac:dyDescent="0.25">
      <c r="B1861" s="1" t="s">
        <v>1912</v>
      </c>
      <c r="C1861">
        <v>34</v>
      </c>
      <c r="D1861" s="1" t="s">
        <v>14</v>
      </c>
      <c r="E1861" s="1" t="s">
        <v>8</v>
      </c>
      <c r="F1861" s="1" t="s">
        <v>15</v>
      </c>
      <c r="G1861" s="2">
        <v>45585</v>
      </c>
      <c r="H1861" s="1" t="s">
        <v>239</v>
      </c>
      <c r="I1861">
        <v>75.84</v>
      </c>
      <c r="J1861" s="1" t="s">
        <v>240</v>
      </c>
      <c r="K1861" s="2">
        <v>45587</v>
      </c>
      <c r="L1861" s="2">
        <v>45962</v>
      </c>
      <c r="M1861" t="b">
        <v>1</v>
      </c>
      <c r="N1861">
        <v>375</v>
      </c>
      <c r="O1861">
        <v>12</v>
      </c>
      <c r="P1861" s="2">
        <v>45823</v>
      </c>
      <c r="Q1861">
        <v>0</v>
      </c>
      <c r="R1861">
        <v>7.7</v>
      </c>
    </row>
    <row r="1862" spans="2:18" x14ac:dyDescent="0.25">
      <c r="B1862" s="1" t="s">
        <v>1913</v>
      </c>
      <c r="C1862">
        <v>33</v>
      </c>
      <c r="D1862" s="1" t="s">
        <v>7</v>
      </c>
      <c r="E1862" s="1" t="s">
        <v>8</v>
      </c>
      <c r="F1862" s="1" t="s">
        <v>12</v>
      </c>
      <c r="G1862" s="2">
        <v>45517</v>
      </c>
      <c r="H1862" s="1" t="s">
        <v>241</v>
      </c>
      <c r="I1862">
        <v>37.24</v>
      </c>
      <c r="J1862" s="1" t="s">
        <v>240</v>
      </c>
      <c r="K1862" s="2">
        <v>45530</v>
      </c>
      <c r="L1862" s="2"/>
      <c r="M1862" t="b">
        <v>0</v>
      </c>
      <c r="N1862">
        <v>542</v>
      </c>
      <c r="O1862">
        <v>18</v>
      </c>
      <c r="P1862" s="2">
        <v>46049</v>
      </c>
      <c r="Q1862">
        <v>0</v>
      </c>
    </row>
    <row r="1863" spans="2:18" x14ac:dyDescent="0.25">
      <c r="B1863" s="1" t="s">
        <v>1914</v>
      </c>
      <c r="C1863">
        <v>51</v>
      </c>
      <c r="D1863" s="1" t="s">
        <v>7</v>
      </c>
      <c r="E1863" s="1" t="s">
        <v>8</v>
      </c>
      <c r="F1863" s="1" t="s">
        <v>372</v>
      </c>
      <c r="G1863" s="2">
        <v>45755</v>
      </c>
      <c r="H1863" s="1" t="s">
        <v>241</v>
      </c>
      <c r="I1863">
        <v>38.42</v>
      </c>
      <c r="J1863" s="1" t="s">
        <v>242</v>
      </c>
      <c r="K1863" s="2">
        <v>45766</v>
      </c>
      <c r="L1863" s="2"/>
      <c r="M1863" t="b">
        <v>0</v>
      </c>
      <c r="N1863">
        <v>306</v>
      </c>
      <c r="O1863">
        <v>10</v>
      </c>
      <c r="P1863" s="2">
        <v>46054</v>
      </c>
      <c r="Q1863">
        <v>0</v>
      </c>
      <c r="R1863">
        <v>12.82</v>
      </c>
    </row>
    <row r="1864" spans="2:18" x14ac:dyDescent="0.25">
      <c r="B1864" s="1" t="s">
        <v>1915</v>
      </c>
      <c r="C1864">
        <v>51</v>
      </c>
      <c r="D1864" s="1" t="s">
        <v>7</v>
      </c>
      <c r="E1864" s="1" t="s">
        <v>50</v>
      </c>
      <c r="F1864" s="1" t="s">
        <v>12</v>
      </c>
      <c r="G1864" s="2">
        <v>45760</v>
      </c>
      <c r="H1864" s="1" t="s">
        <v>243</v>
      </c>
      <c r="I1864">
        <v>227.57</v>
      </c>
      <c r="J1864" s="1" t="s">
        <v>238</v>
      </c>
      <c r="K1864" s="2">
        <v>45764</v>
      </c>
      <c r="L1864" s="2"/>
      <c r="M1864" t="b">
        <v>0</v>
      </c>
      <c r="N1864">
        <v>308</v>
      </c>
      <c r="O1864">
        <v>10</v>
      </c>
      <c r="P1864" s="2">
        <v>46043</v>
      </c>
      <c r="Q1864">
        <v>1</v>
      </c>
      <c r="R1864">
        <v>23.77</v>
      </c>
    </row>
    <row r="1865" spans="2:18" x14ac:dyDescent="0.25">
      <c r="B1865" s="1" t="s">
        <v>1916</v>
      </c>
      <c r="C1865">
        <v>19</v>
      </c>
      <c r="D1865" s="1" t="s">
        <v>14</v>
      </c>
      <c r="E1865" s="1" t="s">
        <v>57</v>
      </c>
      <c r="F1865" s="1" t="s">
        <v>12</v>
      </c>
      <c r="G1865" s="2">
        <v>45260</v>
      </c>
      <c r="H1865" s="1" t="s">
        <v>237</v>
      </c>
      <c r="I1865">
        <v>21.97</v>
      </c>
      <c r="J1865" s="1" t="s">
        <v>240</v>
      </c>
      <c r="K1865" s="2">
        <v>45274</v>
      </c>
      <c r="L1865" s="2"/>
      <c r="M1865" t="b">
        <v>0</v>
      </c>
      <c r="N1865">
        <v>798</v>
      </c>
      <c r="O1865">
        <v>26</v>
      </c>
      <c r="P1865" s="2">
        <v>46050</v>
      </c>
      <c r="R1865">
        <v>12.06</v>
      </c>
    </row>
    <row r="1866" spans="2:18" x14ac:dyDescent="0.25">
      <c r="B1866" s="1" t="s">
        <v>1917</v>
      </c>
      <c r="C1866">
        <v>56</v>
      </c>
      <c r="D1866" s="1" t="s">
        <v>7</v>
      </c>
      <c r="E1866" s="1" t="s">
        <v>8</v>
      </c>
      <c r="F1866" s="1" t="s">
        <v>114</v>
      </c>
      <c r="G1866" s="2">
        <v>45882</v>
      </c>
      <c r="H1866" s="1" t="s">
        <v>239</v>
      </c>
      <c r="I1866">
        <v>84.29</v>
      </c>
      <c r="J1866" s="1" t="s">
        <v>242</v>
      </c>
      <c r="K1866" s="2">
        <v>45885</v>
      </c>
      <c r="L1866" s="2"/>
      <c r="M1866" t="b">
        <v>0</v>
      </c>
      <c r="N1866">
        <v>187</v>
      </c>
      <c r="O1866">
        <v>6</v>
      </c>
      <c r="P1866" s="2">
        <v>46044</v>
      </c>
      <c r="Q1866">
        <v>0</v>
      </c>
      <c r="R1866">
        <v>21.23</v>
      </c>
    </row>
    <row r="1867" spans="2:18" x14ac:dyDescent="0.25">
      <c r="B1867" s="1" t="s">
        <v>1918</v>
      </c>
      <c r="C1867">
        <v>26</v>
      </c>
      <c r="D1867" s="1" t="s">
        <v>7</v>
      </c>
      <c r="E1867" s="1" t="s">
        <v>50</v>
      </c>
      <c r="F1867" s="1" t="s">
        <v>34</v>
      </c>
      <c r="G1867" s="2">
        <v>45345</v>
      </c>
      <c r="H1867" s="1" t="s">
        <v>237</v>
      </c>
      <c r="I1867">
        <v>19.18</v>
      </c>
      <c r="J1867" s="1" t="s">
        <v>242</v>
      </c>
      <c r="K1867" s="2">
        <v>45354</v>
      </c>
      <c r="L1867" s="2"/>
      <c r="M1867" t="b">
        <v>0</v>
      </c>
      <c r="N1867">
        <v>718</v>
      </c>
      <c r="O1867">
        <v>23</v>
      </c>
      <c r="P1867" s="2">
        <v>46046</v>
      </c>
      <c r="Q1867">
        <v>0</v>
      </c>
      <c r="R1867">
        <v>7.06</v>
      </c>
    </row>
    <row r="1868" spans="2:18" x14ac:dyDescent="0.25">
      <c r="B1868" s="1" t="s">
        <v>1919</v>
      </c>
      <c r="C1868">
        <v>43</v>
      </c>
      <c r="D1868" s="1" t="s">
        <v>7</v>
      </c>
      <c r="E1868" s="1" t="s">
        <v>57</v>
      </c>
      <c r="F1868" s="1" t="s">
        <v>12</v>
      </c>
      <c r="G1868" s="2">
        <v>45868</v>
      </c>
      <c r="H1868" s="1" t="s">
        <v>237</v>
      </c>
      <c r="I1868">
        <v>16.93</v>
      </c>
      <c r="J1868" s="1" t="s">
        <v>240</v>
      </c>
      <c r="K1868" s="2">
        <v>45878</v>
      </c>
      <c r="L1868" s="2"/>
      <c r="M1868" t="b">
        <v>0</v>
      </c>
      <c r="N1868">
        <v>194</v>
      </c>
      <c r="O1868">
        <v>6</v>
      </c>
      <c r="P1868" s="2">
        <v>46053</v>
      </c>
      <c r="Q1868">
        <v>0</v>
      </c>
      <c r="R1868">
        <v>15.11</v>
      </c>
    </row>
    <row r="1869" spans="2:18" x14ac:dyDescent="0.25">
      <c r="B1869" s="1" t="s">
        <v>1920</v>
      </c>
      <c r="C1869">
        <v>43</v>
      </c>
      <c r="D1869" s="1" t="s">
        <v>7</v>
      </c>
      <c r="E1869" s="1" t="s">
        <v>28</v>
      </c>
      <c r="F1869" s="1" t="s">
        <v>12</v>
      </c>
      <c r="G1869" s="2">
        <v>45383</v>
      </c>
      <c r="H1869" s="1" t="s">
        <v>237</v>
      </c>
      <c r="I1869">
        <v>19.329999999999998</v>
      </c>
      <c r="J1869" s="1" t="s">
        <v>240</v>
      </c>
      <c r="K1869" s="2">
        <v>45397</v>
      </c>
      <c r="L1869" s="2"/>
      <c r="M1869" t="b">
        <v>0</v>
      </c>
      <c r="N1869">
        <v>675</v>
      </c>
      <c r="O1869">
        <v>22</v>
      </c>
      <c r="P1869" s="2">
        <v>46045</v>
      </c>
      <c r="Q1869">
        <v>1</v>
      </c>
    </row>
    <row r="1870" spans="2:18" x14ac:dyDescent="0.25">
      <c r="B1870" s="1" t="s">
        <v>1921</v>
      </c>
      <c r="C1870">
        <v>25</v>
      </c>
      <c r="D1870" s="1" t="s">
        <v>14</v>
      </c>
      <c r="E1870" s="1" t="s">
        <v>43</v>
      </c>
      <c r="F1870" s="1" t="s">
        <v>18</v>
      </c>
      <c r="G1870" s="2">
        <v>45052</v>
      </c>
      <c r="H1870" s="1" t="s">
        <v>237</v>
      </c>
      <c r="I1870">
        <v>17.8</v>
      </c>
      <c r="J1870" s="1" t="s">
        <v>242</v>
      </c>
      <c r="K1870" s="2">
        <v>45060</v>
      </c>
      <c r="L1870" s="2"/>
      <c r="M1870" t="b">
        <v>0</v>
      </c>
      <c r="N1870">
        <v>1012</v>
      </c>
      <c r="O1870">
        <v>33</v>
      </c>
      <c r="P1870" s="2">
        <v>46042</v>
      </c>
      <c r="Q1870">
        <v>0</v>
      </c>
      <c r="R1870">
        <v>4.59</v>
      </c>
    </row>
    <row r="1871" spans="2:18" x14ac:dyDescent="0.25">
      <c r="B1871" s="1" t="s">
        <v>1922</v>
      </c>
      <c r="C1871">
        <v>38</v>
      </c>
      <c r="D1871" s="1" t="s">
        <v>14</v>
      </c>
      <c r="E1871" s="1" t="s">
        <v>50</v>
      </c>
      <c r="F1871" s="1" t="s">
        <v>15</v>
      </c>
      <c r="G1871" s="2">
        <v>45783</v>
      </c>
      <c r="H1871" s="1" t="s">
        <v>237</v>
      </c>
      <c r="I1871">
        <v>21.48</v>
      </c>
      <c r="J1871" s="1" t="s">
        <v>242</v>
      </c>
      <c r="K1871" s="2">
        <v>45797</v>
      </c>
      <c r="L1871" s="2"/>
      <c r="M1871" t="b">
        <v>0</v>
      </c>
      <c r="N1871">
        <v>275</v>
      </c>
      <c r="O1871">
        <v>9</v>
      </c>
      <c r="P1871" s="2">
        <v>46049</v>
      </c>
      <c r="Q1871">
        <v>1</v>
      </c>
      <c r="R1871">
        <v>3.79</v>
      </c>
    </row>
    <row r="1872" spans="2:18" x14ac:dyDescent="0.25">
      <c r="B1872" s="1" t="s">
        <v>1923</v>
      </c>
      <c r="C1872">
        <v>33</v>
      </c>
      <c r="D1872" s="1" t="s">
        <v>7</v>
      </c>
      <c r="E1872" s="1" t="s">
        <v>26</v>
      </c>
      <c r="F1872" s="1" t="s">
        <v>34</v>
      </c>
      <c r="G1872" s="2">
        <v>44960</v>
      </c>
      <c r="H1872" s="1" t="s">
        <v>241</v>
      </c>
      <c r="I1872">
        <v>33.99</v>
      </c>
      <c r="J1872" s="1" t="s">
        <v>238</v>
      </c>
      <c r="K1872" s="2">
        <v>44964</v>
      </c>
      <c r="L1872" s="2"/>
      <c r="M1872" t="b">
        <v>0</v>
      </c>
      <c r="N1872">
        <v>1108</v>
      </c>
      <c r="O1872">
        <v>36</v>
      </c>
      <c r="P1872" s="2">
        <v>46042</v>
      </c>
      <c r="Q1872">
        <v>1</v>
      </c>
      <c r="R1872">
        <v>14.97</v>
      </c>
    </row>
    <row r="1873" spans="2:18" x14ac:dyDescent="0.25">
      <c r="B1873" s="1" t="s">
        <v>1924</v>
      </c>
      <c r="C1873">
        <v>39</v>
      </c>
      <c r="D1873" s="1" t="s">
        <v>7</v>
      </c>
      <c r="E1873" s="1" t="s">
        <v>28</v>
      </c>
      <c r="F1873" s="1" t="s">
        <v>21</v>
      </c>
      <c r="G1873" s="2">
        <v>45797</v>
      </c>
      <c r="H1873" s="1" t="s">
        <v>237</v>
      </c>
      <c r="I1873">
        <v>19.579999999999998</v>
      </c>
      <c r="J1873" s="1" t="s">
        <v>240</v>
      </c>
      <c r="K1873" s="2">
        <v>45809</v>
      </c>
      <c r="L1873" s="2">
        <v>46027</v>
      </c>
      <c r="M1873" t="b">
        <v>1</v>
      </c>
      <c r="N1873">
        <v>218</v>
      </c>
      <c r="O1873">
        <v>7</v>
      </c>
      <c r="P1873" s="2">
        <v>45964</v>
      </c>
      <c r="Q1873">
        <v>4</v>
      </c>
      <c r="R1873">
        <v>2.83</v>
      </c>
    </row>
    <row r="1874" spans="2:18" x14ac:dyDescent="0.25">
      <c r="B1874" s="1" t="s">
        <v>1925</v>
      </c>
      <c r="C1874">
        <v>36</v>
      </c>
      <c r="D1874" s="1" t="s">
        <v>7</v>
      </c>
      <c r="E1874" s="1" t="s">
        <v>36</v>
      </c>
      <c r="F1874" s="1" t="s">
        <v>12</v>
      </c>
      <c r="G1874" s="2">
        <v>44975</v>
      </c>
      <c r="H1874" s="1" t="s">
        <v>237</v>
      </c>
      <c r="I1874">
        <v>17.670000000000002</v>
      </c>
      <c r="J1874" s="1" t="s">
        <v>238</v>
      </c>
      <c r="K1874" s="2">
        <v>44978</v>
      </c>
      <c r="L1874" s="2"/>
      <c r="M1874" t="b">
        <v>0</v>
      </c>
      <c r="N1874">
        <v>1094</v>
      </c>
      <c r="O1874">
        <v>36</v>
      </c>
      <c r="P1874" s="2">
        <v>46050</v>
      </c>
      <c r="Q1874">
        <v>1</v>
      </c>
      <c r="R1874">
        <v>4.3600000000000003</v>
      </c>
    </row>
    <row r="1875" spans="2:18" x14ac:dyDescent="0.25">
      <c r="B1875" s="1" t="s">
        <v>1926</v>
      </c>
      <c r="C1875">
        <v>45</v>
      </c>
      <c r="D1875" s="1" t="s">
        <v>7</v>
      </c>
      <c r="E1875" s="1" t="s">
        <v>20</v>
      </c>
      <c r="F1875" s="1" t="s">
        <v>34</v>
      </c>
      <c r="G1875" s="2">
        <v>45160</v>
      </c>
      <c r="H1875" s="1" t="s">
        <v>241</v>
      </c>
      <c r="I1875">
        <v>38.97</v>
      </c>
      <c r="J1875" s="1" t="s">
        <v>242</v>
      </c>
      <c r="K1875" s="2">
        <v>45174</v>
      </c>
      <c r="L1875" s="2"/>
      <c r="M1875" t="b">
        <v>0</v>
      </c>
      <c r="N1875">
        <v>898</v>
      </c>
      <c r="O1875">
        <v>29</v>
      </c>
      <c r="P1875" s="2">
        <v>46052</v>
      </c>
      <c r="Q1875">
        <v>1</v>
      </c>
      <c r="R1875">
        <v>9.0399999999999991</v>
      </c>
    </row>
    <row r="1876" spans="2:18" x14ac:dyDescent="0.25">
      <c r="B1876" s="1" t="s">
        <v>1927</v>
      </c>
      <c r="D1876" s="1" t="s">
        <v>14</v>
      </c>
      <c r="E1876" s="1" t="s">
        <v>36</v>
      </c>
      <c r="F1876" s="1" t="s">
        <v>15</v>
      </c>
      <c r="G1876" s="2">
        <v>45606</v>
      </c>
      <c r="H1876" s="1" t="s">
        <v>237</v>
      </c>
      <c r="I1876">
        <v>20.010000000000002</v>
      </c>
      <c r="J1876" s="1" t="s">
        <v>242</v>
      </c>
      <c r="K1876" s="2">
        <v>45617</v>
      </c>
      <c r="L1876" s="2"/>
      <c r="M1876" t="b">
        <v>0</v>
      </c>
      <c r="N1876">
        <v>455</v>
      </c>
      <c r="O1876">
        <v>15</v>
      </c>
      <c r="P1876" s="2">
        <v>46051</v>
      </c>
      <c r="Q1876">
        <v>1</v>
      </c>
      <c r="R1876">
        <v>7.42</v>
      </c>
    </row>
    <row r="1877" spans="2:18" x14ac:dyDescent="0.25">
      <c r="B1877" s="1" t="s">
        <v>1928</v>
      </c>
      <c r="C1877">
        <v>32</v>
      </c>
      <c r="D1877" s="1" t="s">
        <v>7</v>
      </c>
      <c r="E1877" s="1" t="s">
        <v>32</v>
      </c>
      <c r="F1877" s="1" t="s">
        <v>123</v>
      </c>
      <c r="G1877" s="2">
        <v>45988</v>
      </c>
      <c r="H1877" s="1" t="s">
        <v>239</v>
      </c>
      <c r="I1877">
        <v>85.46</v>
      </c>
      <c r="J1877" s="1" t="s">
        <v>240</v>
      </c>
      <c r="K1877" s="2">
        <v>45997</v>
      </c>
      <c r="L1877" s="2"/>
      <c r="M1877" t="b">
        <v>0</v>
      </c>
      <c r="N1877">
        <v>75</v>
      </c>
      <c r="O1877">
        <v>2</v>
      </c>
      <c r="P1877" s="2">
        <v>46051</v>
      </c>
      <c r="Q1877">
        <v>0</v>
      </c>
      <c r="R1877">
        <v>15.23</v>
      </c>
    </row>
    <row r="1878" spans="2:18" x14ac:dyDescent="0.25">
      <c r="B1878" s="1" t="s">
        <v>1929</v>
      </c>
      <c r="C1878">
        <v>44</v>
      </c>
      <c r="D1878" s="1" t="s">
        <v>14</v>
      </c>
      <c r="E1878" s="1" t="s">
        <v>28</v>
      </c>
      <c r="F1878" s="1" t="s">
        <v>12</v>
      </c>
      <c r="G1878" s="2">
        <v>45387</v>
      </c>
      <c r="H1878" s="1" t="s">
        <v>239</v>
      </c>
      <c r="I1878">
        <v>78.62</v>
      </c>
      <c r="J1878" s="1" t="s">
        <v>240</v>
      </c>
      <c r="K1878" s="2">
        <v>45387</v>
      </c>
      <c r="L1878" s="2"/>
      <c r="M1878" t="b">
        <v>0</v>
      </c>
      <c r="N1878">
        <v>685</v>
      </c>
      <c r="O1878">
        <v>22</v>
      </c>
      <c r="P1878" s="2">
        <v>46045</v>
      </c>
      <c r="Q1878">
        <v>1</v>
      </c>
      <c r="R1878">
        <v>10.73</v>
      </c>
    </row>
    <row r="1879" spans="2:18" x14ac:dyDescent="0.25">
      <c r="B1879" s="1" t="s">
        <v>1930</v>
      </c>
      <c r="C1879">
        <v>39</v>
      </c>
      <c r="D1879" s="1" t="s">
        <v>14</v>
      </c>
      <c r="E1879" s="1" t="s">
        <v>28</v>
      </c>
      <c r="F1879" s="1" t="s">
        <v>34</v>
      </c>
      <c r="G1879" s="2">
        <v>45062</v>
      </c>
      <c r="H1879" s="1" t="s">
        <v>241</v>
      </c>
      <c r="I1879">
        <v>41.37</v>
      </c>
      <c r="J1879" s="1" t="s">
        <v>240</v>
      </c>
      <c r="K1879" s="2">
        <v>45069</v>
      </c>
      <c r="L1879" s="2"/>
      <c r="M1879" t="b">
        <v>0</v>
      </c>
      <c r="N1879">
        <v>1003</v>
      </c>
      <c r="O1879">
        <v>33</v>
      </c>
      <c r="P1879" s="2">
        <v>46053</v>
      </c>
      <c r="Q1879">
        <v>2</v>
      </c>
      <c r="R1879">
        <v>14.65</v>
      </c>
    </row>
    <row r="1880" spans="2:18" x14ac:dyDescent="0.25">
      <c r="B1880" s="1" t="s">
        <v>1931</v>
      </c>
      <c r="C1880">
        <v>41</v>
      </c>
      <c r="D1880" s="1" t="s">
        <v>7</v>
      </c>
      <c r="E1880" s="1" t="s">
        <v>50</v>
      </c>
      <c r="F1880" s="1" t="s">
        <v>34</v>
      </c>
      <c r="G1880" s="2">
        <v>45189</v>
      </c>
      <c r="H1880" s="1" t="s">
        <v>241</v>
      </c>
      <c r="I1880">
        <v>36.93</v>
      </c>
      <c r="J1880" s="1" t="s">
        <v>240</v>
      </c>
      <c r="K1880" s="2">
        <v>45191</v>
      </c>
      <c r="L1880" s="2">
        <v>45518</v>
      </c>
      <c r="M1880" t="b">
        <v>1</v>
      </c>
      <c r="N1880">
        <v>327</v>
      </c>
      <c r="O1880">
        <v>10</v>
      </c>
      <c r="P1880" s="2">
        <v>45411</v>
      </c>
      <c r="Q1880">
        <v>2</v>
      </c>
      <c r="R1880">
        <v>8.3800000000000008</v>
      </c>
    </row>
    <row r="1881" spans="2:18" x14ac:dyDescent="0.25">
      <c r="B1881" s="1" t="s">
        <v>1932</v>
      </c>
      <c r="C1881">
        <v>28</v>
      </c>
      <c r="D1881" s="1" t="s">
        <v>14</v>
      </c>
      <c r="E1881" s="1" t="s">
        <v>50</v>
      </c>
      <c r="F1881" s="1" t="s">
        <v>9</v>
      </c>
      <c r="G1881" s="2">
        <v>45936</v>
      </c>
      <c r="H1881" s="1" t="s">
        <v>2861</v>
      </c>
      <c r="I1881">
        <v>39.770000000000003</v>
      </c>
      <c r="J1881" s="1" t="s">
        <v>240</v>
      </c>
      <c r="K1881" s="2">
        <v>45949</v>
      </c>
      <c r="L1881" s="2"/>
      <c r="M1881" t="b">
        <v>0</v>
      </c>
      <c r="N1881">
        <v>123</v>
      </c>
      <c r="O1881">
        <v>4</v>
      </c>
      <c r="P1881" s="2">
        <v>46051</v>
      </c>
      <c r="Q1881">
        <v>1</v>
      </c>
      <c r="R1881">
        <v>18.079999999999998</v>
      </c>
    </row>
    <row r="1882" spans="2:18" x14ac:dyDescent="0.25">
      <c r="B1882" s="1" t="s">
        <v>1933</v>
      </c>
      <c r="C1882">
        <v>25</v>
      </c>
      <c r="D1882" s="1" t="s">
        <v>24</v>
      </c>
      <c r="E1882" s="1" t="s">
        <v>20</v>
      </c>
      <c r="F1882" s="1" t="s">
        <v>34</v>
      </c>
      <c r="G1882" s="2">
        <v>45746</v>
      </c>
      <c r="H1882" s="1" t="s">
        <v>241</v>
      </c>
      <c r="I1882">
        <v>42.13</v>
      </c>
      <c r="J1882" s="1" t="s">
        <v>238</v>
      </c>
      <c r="K1882" s="2">
        <v>45751</v>
      </c>
      <c r="L1882" s="2"/>
      <c r="M1882" t="b">
        <v>0</v>
      </c>
      <c r="N1882">
        <v>321</v>
      </c>
      <c r="O1882">
        <v>10</v>
      </c>
      <c r="P1882" s="2">
        <v>46052</v>
      </c>
      <c r="Q1882">
        <v>0</v>
      </c>
      <c r="R1882">
        <v>11.22</v>
      </c>
    </row>
    <row r="1883" spans="2:18" x14ac:dyDescent="0.25">
      <c r="B1883" s="1" t="s">
        <v>1934</v>
      </c>
      <c r="C1883">
        <v>29</v>
      </c>
      <c r="D1883" s="1" t="s">
        <v>14</v>
      </c>
      <c r="E1883" s="1" t="s">
        <v>20</v>
      </c>
      <c r="F1883" s="1" t="s">
        <v>34</v>
      </c>
      <c r="G1883" s="2">
        <v>45040</v>
      </c>
      <c r="H1883" s="1" t="s">
        <v>239</v>
      </c>
      <c r="I1883">
        <v>81.099999999999994</v>
      </c>
      <c r="J1883" s="1" t="s">
        <v>240</v>
      </c>
      <c r="K1883" s="2">
        <v>45052</v>
      </c>
      <c r="L1883" s="2">
        <v>45330</v>
      </c>
      <c r="M1883" t="b">
        <v>1</v>
      </c>
      <c r="N1883">
        <v>278</v>
      </c>
      <c r="O1883">
        <v>9</v>
      </c>
      <c r="P1883" s="2">
        <v>45179</v>
      </c>
      <c r="Q1883">
        <v>1</v>
      </c>
      <c r="R1883">
        <v>21.07</v>
      </c>
    </row>
    <row r="1884" spans="2:18" x14ac:dyDescent="0.25">
      <c r="B1884" s="1" t="s">
        <v>1935</v>
      </c>
      <c r="C1884">
        <v>28</v>
      </c>
      <c r="D1884" s="1" t="s">
        <v>7</v>
      </c>
      <c r="E1884" s="1" t="s">
        <v>17</v>
      </c>
      <c r="F1884" s="1" t="s">
        <v>12</v>
      </c>
      <c r="G1884" s="2">
        <v>45360</v>
      </c>
      <c r="H1884" s="1" t="s">
        <v>243</v>
      </c>
      <c r="I1884">
        <v>190.57</v>
      </c>
      <c r="J1884" s="1" t="s">
        <v>238</v>
      </c>
      <c r="K1884" s="2">
        <v>45373</v>
      </c>
      <c r="L1884" s="2"/>
      <c r="M1884" t="b">
        <v>0</v>
      </c>
      <c r="N1884">
        <v>699</v>
      </c>
      <c r="O1884">
        <v>23</v>
      </c>
      <c r="P1884" s="2">
        <v>46046</v>
      </c>
      <c r="Q1884">
        <v>0</v>
      </c>
      <c r="R1884">
        <v>24.52</v>
      </c>
    </row>
    <row r="1885" spans="2:18" x14ac:dyDescent="0.25">
      <c r="B1885" s="1" t="s">
        <v>1936</v>
      </c>
      <c r="C1885">
        <v>41</v>
      </c>
      <c r="D1885" s="1" t="s">
        <v>7</v>
      </c>
      <c r="E1885" s="1" t="s">
        <v>43</v>
      </c>
      <c r="F1885" s="1" t="s">
        <v>9</v>
      </c>
      <c r="G1885" s="2">
        <v>45225</v>
      </c>
      <c r="H1885" s="1" t="s">
        <v>241</v>
      </c>
      <c r="I1885">
        <v>38.130000000000003</v>
      </c>
      <c r="J1885" s="1" t="s">
        <v>240</v>
      </c>
      <c r="K1885" s="2">
        <v>45226</v>
      </c>
      <c r="L1885" s="2">
        <v>45595</v>
      </c>
      <c r="M1885" t="b">
        <v>1</v>
      </c>
      <c r="N1885">
        <v>369</v>
      </c>
      <c r="O1885">
        <v>12</v>
      </c>
      <c r="P1885" s="2">
        <v>45529</v>
      </c>
      <c r="Q1885">
        <v>2</v>
      </c>
      <c r="R1885">
        <v>15.26</v>
      </c>
    </row>
    <row r="1886" spans="2:18" x14ac:dyDescent="0.25">
      <c r="B1886" s="1" t="s">
        <v>1937</v>
      </c>
      <c r="C1886">
        <v>43</v>
      </c>
      <c r="D1886" s="1" t="s">
        <v>7</v>
      </c>
      <c r="E1886" s="1" t="s">
        <v>50</v>
      </c>
      <c r="F1886" s="1" t="s">
        <v>12</v>
      </c>
      <c r="G1886" s="2">
        <v>45127</v>
      </c>
      <c r="H1886" s="1" t="s">
        <v>241</v>
      </c>
      <c r="I1886">
        <v>42.17</v>
      </c>
      <c r="J1886" s="1" t="s">
        <v>242</v>
      </c>
      <c r="K1886" s="2">
        <v>45138</v>
      </c>
      <c r="L1886" s="2"/>
      <c r="M1886" t="b">
        <v>0</v>
      </c>
      <c r="N1886">
        <v>934</v>
      </c>
      <c r="O1886">
        <v>31</v>
      </c>
      <c r="P1886" s="2">
        <v>46045</v>
      </c>
      <c r="Q1886">
        <v>0</v>
      </c>
      <c r="R1886">
        <v>12.28</v>
      </c>
    </row>
    <row r="1887" spans="2:18" x14ac:dyDescent="0.25">
      <c r="B1887" s="1" t="s">
        <v>1938</v>
      </c>
      <c r="C1887">
        <v>33</v>
      </c>
      <c r="D1887" s="1" t="s">
        <v>24</v>
      </c>
      <c r="E1887" s="1" t="s">
        <v>26</v>
      </c>
      <c r="F1887" s="1" t="s">
        <v>105</v>
      </c>
      <c r="G1887" s="2">
        <v>45880</v>
      </c>
      <c r="H1887" s="1" t="s">
        <v>241</v>
      </c>
      <c r="I1887">
        <v>72.099999999999994</v>
      </c>
      <c r="J1887" s="1" t="s">
        <v>240</v>
      </c>
      <c r="K1887" s="2">
        <v>45884</v>
      </c>
      <c r="L1887" s="2"/>
      <c r="M1887" t="b">
        <v>0</v>
      </c>
      <c r="N1887">
        <v>188</v>
      </c>
      <c r="O1887">
        <v>6</v>
      </c>
      <c r="P1887" s="2">
        <v>46041</v>
      </c>
      <c r="Q1887">
        <v>3</v>
      </c>
      <c r="R1887">
        <v>16.940000000000001</v>
      </c>
    </row>
    <row r="1888" spans="2:18" x14ac:dyDescent="0.25">
      <c r="B1888" s="1" t="s">
        <v>1939</v>
      </c>
      <c r="C1888">
        <v>47</v>
      </c>
      <c r="D1888" s="1" t="s">
        <v>14</v>
      </c>
      <c r="E1888" s="1" t="s">
        <v>43</v>
      </c>
      <c r="F1888" s="1" t="s">
        <v>15</v>
      </c>
      <c r="G1888" s="2">
        <v>45623</v>
      </c>
      <c r="H1888" s="1" t="s">
        <v>237</v>
      </c>
      <c r="I1888">
        <v>17.559999999999999</v>
      </c>
      <c r="J1888" s="1" t="s">
        <v>242</v>
      </c>
      <c r="K1888" s="2">
        <v>45624</v>
      </c>
      <c r="L1888" s="2">
        <v>45679</v>
      </c>
      <c r="M1888" t="b">
        <v>1</v>
      </c>
      <c r="N1888">
        <v>55</v>
      </c>
      <c r="O1888">
        <v>1</v>
      </c>
      <c r="P1888" s="2">
        <v>45614</v>
      </c>
      <c r="Q1888">
        <v>1</v>
      </c>
      <c r="R1888">
        <v>10.37</v>
      </c>
    </row>
    <row r="1889" spans="2:18" x14ac:dyDescent="0.25">
      <c r="B1889" s="1" t="s">
        <v>1940</v>
      </c>
      <c r="C1889">
        <v>46</v>
      </c>
      <c r="D1889" s="1" t="s">
        <v>14</v>
      </c>
      <c r="E1889" s="1" t="s">
        <v>20</v>
      </c>
      <c r="F1889" s="1" t="s">
        <v>34</v>
      </c>
      <c r="G1889" s="2">
        <v>45129</v>
      </c>
      <c r="H1889" s="1" t="s">
        <v>241</v>
      </c>
      <c r="I1889">
        <v>40.880000000000003</v>
      </c>
      <c r="J1889" s="1" t="s">
        <v>240</v>
      </c>
      <c r="K1889" s="2">
        <v>45132</v>
      </c>
      <c r="L1889" s="2"/>
      <c r="M1889" t="b">
        <v>0</v>
      </c>
      <c r="N1889">
        <v>940</v>
      </c>
      <c r="O1889">
        <v>31</v>
      </c>
      <c r="P1889" s="2">
        <v>46051</v>
      </c>
      <c r="Q1889">
        <v>2</v>
      </c>
      <c r="R1889">
        <v>19.940000000000001</v>
      </c>
    </row>
    <row r="1890" spans="2:18" x14ac:dyDescent="0.25">
      <c r="B1890" s="1" t="s">
        <v>1941</v>
      </c>
      <c r="C1890">
        <v>36</v>
      </c>
      <c r="D1890" s="1" t="s">
        <v>14</v>
      </c>
      <c r="E1890" s="1" t="s">
        <v>36</v>
      </c>
      <c r="F1890" s="1" t="s">
        <v>15</v>
      </c>
      <c r="G1890" s="2">
        <v>45660</v>
      </c>
      <c r="H1890" s="1" t="s">
        <v>241</v>
      </c>
      <c r="I1890">
        <v>37.630000000000003</v>
      </c>
      <c r="J1890" s="1" t="s">
        <v>242</v>
      </c>
      <c r="K1890" s="2">
        <v>45668</v>
      </c>
      <c r="L1890" s="2"/>
      <c r="M1890" t="b">
        <v>0</v>
      </c>
      <c r="N1890">
        <v>404</v>
      </c>
      <c r="O1890">
        <v>13</v>
      </c>
      <c r="P1890" s="2">
        <v>46044</v>
      </c>
      <c r="Q1890">
        <v>0</v>
      </c>
      <c r="R1890">
        <v>8.92</v>
      </c>
    </row>
    <row r="1891" spans="2:18" x14ac:dyDescent="0.25">
      <c r="B1891" s="1" t="s">
        <v>1942</v>
      </c>
      <c r="C1891">
        <v>27</v>
      </c>
      <c r="D1891" s="1" t="s">
        <v>14</v>
      </c>
      <c r="E1891" s="1" t="s">
        <v>28</v>
      </c>
      <c r="F1891" s="1" t="s">
        <v>12</v>
      </c>
      <c r="G1891" s="2">
        <v>45393</v>
      </c>
      <c r="H1891" s="1" t="s">
        <v>241</v>
      </c>
      <c r="I1891">
        <v>34.47</v>
      </c>
      <c r="J1891" s="1" t="s">
        <v>240</v>
      </c>
      <c r="K1891" s="2">
        <v>45405</v>
      </c>
      <c r="L1891" s="2"/>
      <c r="M1891" t="b">
        <v>0</v>
      </c>
      <c r="N1891">
        <v>667</v>
      </c>
      <c r="O1891">
        <v>22</v>
      </c>
      <c r="P1891" s="2">
        <v>46047</v>
      </c>
      <c r="Q1891">
        <v>2</v>
      </c>
      <c r="R1891">
        <v>13.18</v>
      </c>
    </row>
    <row r="1892" spans="2:18" x14ac:dyDescent="0.25">
      <c r="B1892" s="1" t="s">
        <v>1943</v>
      </c>
      <c r="C1892">
        <v>48</v>
      </c>
      <c r="D1892" s="1" t="s">
        <v>7</v>
      </c>
      <c r="E1892" s="1" t="s">
        <v>50</v>
      </c>
      <c r="F1892" s="1" t="s">
        <v>105</v>
      </c>
      <c r="G1892" s="2">
        <v>44996</v>
      </c>
      <c r="H1892" s="1" t="s">
        <v>237</v>
      </c>
      <c r="I1892">
        <v>21.05</v>
      </c>
      <c r="J1892" s="1" t="s">
        <v>240</v>
      </c>
      <c r="K1892" s="2">
        <v>45006</v>
      </c>
      <c r="L1892" s="2"/>
      <c r="M1892" t="b">
        <v>0</v>
      </c>
      <c r="N1892">
        <v>1066</v>
      </c>
      <c r="O1892">
        <v>35</v>
      </c>
      <c r="P1892" s="2">
        <v>46044</v>
      </c>
      <c r="Q1892">
        <v>1</v>
      </c>
      <c r="R1892">
        <v>5.98</v>
      </c>
    </row>
    <row r="1893" spans="2:18" x14ac:dyDescent="0.25">
      <c r="B1893" s="1" t="s">
        <v>1944</v>
      </c>
      <c r="C1893">
        <v>33</v>
      </c>
      <c r="D1893" s="1" t="s">
        <v>7</v>
      </c>
      <c r="E1893" s="1" t="s">
        <v>26</v>
      </c>
      <c r="F1893" s="1" t="s">
        <v>34</v>
      </c>
      <c r="G1893" s="2">
        <v>45433</v>
      </c>
      <c r="H1893" s="1" t="s">
        <v>237</v>
      </c>
      <c r="I1893">
        <v>17.329999999999998</v>
      </c>
      <c r="J1893" s="1" t="s">
        <v>238</v>
      </c>
      <c r="K1893" s="2">
        <v>45436</v>
      </c>
      <c r="L1893" s="2"/>
      <c r="M1893" t="b">
        <v>0</v>
      </c>
      <c r="N1893">
        <v>636</v>
      </c>
      <c r="O1893">
        <v>21</v>
      </c>
      <c r="P1893" s="2">
        <v>46052</v>
      </c>
      <c r="Q1893">
        <v>3</v>
      </c>
      <c r="R1893">
        <v>8.02</v>
      </c>
    </row>
    <row r="1894" spans="2:18" x14ac:dyDescent="0.25">
      <c r="B1894" s="1" t="s">
        <v>1945</v>
      </c>
      <c r="C1894">
        <v>35</v>
      </c>
      <c r="D1894" s="1" t="s">
        <v>14</v>
      </c>
      <c r="E1894" s="1" t="s">
        <v>8</v>
      </c>
      <c r="F1894" s="1" t="s">
        <v>34</v>
      </c>
      <c r="G1894" s="2">
        <v>45135</v>
      </c>
      <c r="H1894" s="1" t="s">
        <v>237</v>
      </c>
      <c r="I1894">
        <v>18.7</v>
      </c>
      <c r="J1894" s="1" t="s">
        <v>240</v>
      </c>
      <c r="K1894" s="2">
        <v>45139</v>
      </c>
      <c r="L1894" s="2">
        <v>45483</v>
      </c>
      <c r="M1894" t="b">
        <v>1</v>
      </c>
      <c r="N1894">
        <v>344</v>
      </c>
      <c r="O1894">
        <v>11</v>
      </c>
      <c r="P1894" s="2">
        <v>45314</v>
      </c>
      <c r="Q1894">
        <v>1</v>
      </c>
      <c r="R1894">
        <v>6.17</v>
      </c>
    </row>
    <row r="1895" spans="2:18" x14ac:dyDescent="0.25">
      <c r="B1895" s="1" t="s">
        <v>1946</v>
      </c>
      <c r="C1895">
        <v>31</v>
      </c>
      <c r="D1895" s="1" t="s">
        <v>14</v>
      </c>
      <c r="E1895" s="1" t="s">
        <v>8</v>
      </c>
      <c r="F1895" s="1" t="s">
        <v>105</v>
      </c>
      <c r="G1895" s="2">
        <v>45203</v>
      </c>
      <c r="H1895" s="1" t="s">
        <v>241</v>
      </c>
      <c r="I1895">
        <v>37.07</v>
      </c>
      <c r="J1895" s="1" t="s">
        <v>242</v>
      </c>
      <c r="K1895" s="2">
        <v>45207</v>
      </c>
      <c r="L1895" s="2"/>
      <c r="M1895" t="b">
        <v>0</v>
      </c>
      <c r="N1895">
        <v>865</v>
      </c>
      <c r="O1895">
        <v>28</v>
      </c>
      <c r="P1895" s="2">
        <v>46054</v>
      </c>
      <c r="Q1895">
        <v>1</v>
      </c>
      <c r="R1895">
        <v>1.37</v>
      </c>
    </row>
    <row r="1896" spans="2:18" x14ac:dyDescent="0.25">
      <c r="B1896" s="1" t="s">
        <v>1947</v>
      </c>
      <c r="C1896">
        <v>26</v>
      </c>
      <c r="D1896" s="1" t="s">
        <v>7</v>
      </c>
      <c r="E1896" s="1" t="s">
        <v>11</v>
      </c>
      <c r="F1896" s="1" t="s">
        <v>21</v>
      </c>
      <c r="G1896" s="2">
        <v>45917</v>
      </c>
      <c r="H1896" s="1" t="s">
        <v>239</v>
      </c>
      <c r="I1896">
        <v>77.12</v>
      </c>
      <c r="J1896" s="1" t="s">
        <v>240</v>
      </c>
      <c r="K1896" s="2">
        <v>45928</v>
      </c>
      <c r="L1896" s="2">
        <v>46051</v>
      </c>
      <c r="M1896" t="b">
        <v>1</v>
      </c>
      <c r="N1896">
        <v>123</v>
      </c>
      <c r="O1896">
        <v>4</v>
      </c>
      <c r="P1896" s="2">
        <v>45988</v>
      </c>
      <c r="Q1896">
        <v>1</v>
      </c>
      <c r="R1896">
        <v>15.2</v>
      </c>
    </row>
    <row r="1897" spans="2:18" x14ac:dyDescent="0.25">
      <c r="B1897" s="1" t="s">
        <v>1948</v>
      </c>
      <c r="C1897">
        <v>21</v>
      </c>
      <c r="D1897" s="1" t="s">
        <v>7</v>
      </c>
      <c r="E1897" s="1" t="s">
        <v>26</v>
      </c>
      <c r="F1897" s="1" t="s">
        <v>34</v>
      </c>
      <c r="G1897" s="2">
        <v>45727</v>
      </c>
      <c r="H1897" s="1" t="s">
        <v>239</v>
      </c>
      <c r="I1897">
        <v>73.41</v>
      </c>
      <c r="J1897" s="1" t="s">
        <v>240</v>
      </c>
      <c r="K1897" s="2">
        <v>45734</v>
      </c>
      <c r="L1897" s="2">
        <v>46045</v>
      </c>
      <c r="M1897" t="b">
        <v>1</v>
      </c>
      <c r="N1897">
        <v>311</v>
      </c>
      <c r="O1897">
        <v>10</v>
      </c>
      <c r="P1897" s="2">
        <v>45925</v>
      </c>
      <c r="Q1897">
        <v>0</v>
      </c>
      <c r="R1897">
        <v>20</v>
      </c>
    </row>
    <row r="1898" spans="2:18" x14ac:dyDescent="0.25">
      <c r="B1898" s="1" t="s">
        <v>1949</v>
      </c>
      <c r="C1898">
        <v>40</v>
      </c>
      <c r="D1898" s="1" t="s">
        <v>14</v>
      </c>
      <c r="E1898" s="1" t="s">
        <v>126</v>
      </c>
      <c r="F1898" s="1" t="s">
        <v>34</v>
      </c>
      <c r="G1898" s="2">
        <v>45078</v>
      </c>
      <c r="H1898" s="1" t="s">
        <v>237</v>
      </c>
      <c r="I1898">
        <v>20.09</v>
      </c>
      <c r="J1898" s="1" t="s">
        <v>242</v>
      </c>
      <c r="K1898" s="2">
        <v>45078</v>
      </c>
      <c r="L1898" s="2"/>
      <c r="M1898" t="b">
        <v>0</v>
      </c>
      <c r="N1898">
        <v>994</v>
      </c>
      <c r="O1898">
        <v>33</v>
      </c>
      <c r="P1898" s="2">
        <v>46047</v>
      </c>
      <c r="Q1898">
        <v>0</v>
      </c>
      <c r="R1898">
        <v>2.94</v>
      </c>
    </row>
    <row r="1899" spans="2:18" x14ac:dyDescent="0.25">
      <c r="B1899" s="1" t="s">
        <v>1950</v>
      </c>
      <c r="C1899">
        <v>27</v>
      </c>
      <c r="D1899" s="1" t="s">
        <v>7</v>
      </c>
      <c r="E1899" s="1" t="s">
        <v>8</v>
      </c>
      <c r="F1899" s="1" t="s">
        <v>9</v>
      </c>
      <c r="G1899" s="2">
        <v>45886</v>
      </c>
      <c r="H1899" s="1" t="s">
        <v>237</v>
      </c>
      <c r="I1899">
        <v>19.170000000000002</v>
      </c>
      <c r="J1899" s="1" t="s">
        <v>242</v>
      </c>
      <c r="K1899" s="2">
        <v>45887</v>
      </c>
      <c r="L1899" s="2">
        <v>46003</v>
      </c>
      <c r="M1899" t="b">
        <v>1</v>
      </c>
      <c r="N1899">
        <v>116</v>
      </c>
      <c r="O1899">
        <v>3</v>
      </c>
      <c r="P1899" s="2">
        <v>45929</v>
      </c>
      <c r="Q1899">
        <v>3</v>
      </c>
      <c r="R1899">
        <v>9.68</v>
      </c>
    </row>
    <row r="1900" spans="2:18" x14ac:dyDescent="0.25">
      <c r="B1900" s="1" t="s">
        <v>1951</v>
      </c>
      <c r="C1900">
        <v>62</v>
      </c>
      <c r="D1900" s="1" t="s">
        <v>7</v>
      </c>
      <c r="E1900" s="1" t="s">
        <v>20</v>
      </c>
      <c r="F1900" s="1" t="s">
        <v>123</v>
      </c>
      <c r="G1900" s="2">
        <v>45574</v>
      </c>
      <c r="H1900" s="1" t="s">
        <v>239</v>
      </c>
      <c r="I1900">
        <v>85.22</v>
      </c>
      <c r="J1900" s="1" t="s">
        <v>242</v>
      </c>
      <c r="K1900" s="2">
        <v>45575</v>
      </c>
      <c r="L1900" s="2"/>
      <c r="M1900" t="b">
        <v>0</v>
      </c>
      <c r="N1900">
        <v>497</v>
      </c>
      <c r="O1900">
        <v>16</v>
      </c>
      <c r="P1900" s="2">
        <v>46040</v>
      </c>
      <c r="Q1900">
        <v>0</v>
      </c>
      <c r="R1900">
        <v>16.73</v>
      </c>
    </row>
    <row r="1901" spans="2:18" x14ac:dyDescent="0.25">
      <c r="B1901" s="1" t="s">
        <v>1952</v>
      </c>
      <c r="C1901">
        <v>24</v>
      </c>
      <c r="D1901" s="1" t="s">
        <v>7</v>
      </c>
      <c r="E1901" s="1" t="s">
        <v>43</v>
      </c>
      <c r="F1901" s="1" t="s">
        <v>12</v>
      </c>
      <c r="G1901" s="2">
        <v>45912</v>
      </c>
      <c r="H1901" s="1" t="s">
        <v>241</v>
      </c>
      <c r="I1901">
        <v>37.1</v>
      </c>
      <c r="J1901" s="1" t="s">
        <v>240</v>
      </c>
      <c r="K1901" s="2">
        <v>45926</v>
      </c>
      <c r="L1901" s="2"/>
      <c r="M1901" t="b">
        <v>0</v>
      </c>
      <c r="N1901">
        <v>146</v>
      </c>
      <c r="O1901">
        <v>4</v>
      </c>
      <c r="P1901" s="2">
        <v>46049</v>
      </c>
      <c r="Q1901">
        <v>0</v>
      </c>
      <c r="R1901">
        <v>9.23</v>
      </c>
    </row>
    <row r="1902" spans="2:18" x14ac:dyDescent="0.25">
      <c r="B1902" s="1" t="s">
        <v>1953</v>
      </c>
      <c r="C1902">
        <v>23</v>
      </c>
      <c r="D1902" s="1" t="s">
        <v>14</v>
      </c>
      <c r="E1902" s="1" t="s">
        <v>50</v>
      </c>
      <c r="F1902" s="1" t="s">
        <v>21</v>
      </c>
      <c r="G1902" s="2">
        <v>45768</v>
      </c>
      <c r="H1902" s="1" t="s">
        <v>241</v>
      </c>
      <c r="I1902">
        <v>45.66</v>
      </c>
      <c r="J1902" s="1" t="s">
        <v>242</v>
      </c>
      <c r="K1902" s="2">
        <v>45775</v>
      </c>
      <c r="L1902" s="2"/>
      <c r="M1902" t="b">
        <v>0</v>
      </c>
      <c r="N1902">
        <v>297</v>
      </c>
      <c r="O1902">
        <v>9</v>
      </c>
      <c r="P1902" s="2">
        <v>46044</v>
      </c>
      <c r="Q1902">
        <v>1</v>
      </c>
      <c r="R1902">
        <v>13.62</v>
      </c>
    </row>
    <row r="1903" spans="2:18" x14ac:dyDescent="0.25">
      <c r="B1903" s="1" t="s">
        <v>1954</v>
      </c>
      <c r="C1903">
        <v>39</v>
      </c>
      <c r="D1903" s="1" t="s">
        <v>7</v>
      </c>
      <c r="E1903" s="1" t="s">
        <v>50</v>
      </c>
      <c r="F1903" s="1" t="s">
        <v>15</v>
      </c>
      <c r="G1903" s="2">
        <v>45309</v>
      </c>
      <c r="H1903" s="1" t="s">
        <v>237</v>
      </c>
      <c r="I1903">
        <v>16.100000000000001</v>
      </c>
      <c r="J1903" s="1" t="s">
        <v>238</v>
      </c>
      <c r="K1903" s="2">
        <v>45316</v>
      </c>
      <c r="L1903" s="2">
        <v>45815</v>
      </c>
      <c r="M1903" t="b">
        <v>1</v>
      </c>
      <c r="N1903">
        <v>499</v>
      </c>
      <c r="O1903">
        <v>16</v>
      </c>
      <c r="P1903" s="2">
        <v>45730</v>
      </c>
      <c r="Q1903">
        <v>4</v>
      </c>
      <c r="R1903">
        <v>8.7200000000000006</v>
      </c>
    </row>
    <row r="1904" spans="2:18" x14ac:dyDescent="0.25">
      <c r="B1904" s="1" t="s">
        <v>1955</v>
      </c>
      <c r="C1904">
        <v>48</v>
      </c>
      <c r="D1904" s="1" t="s">
        <v>14</v>
      </c>
      <c r="E1904" s="1" t="s">
        <v>20</v>
      </c>
      <c r="F1904" s="1" t="s">
        <v>21</v>
      </c>
      <c r="G1904" s="2">
        <v>45529</v>
      </c>
      <c r="H1904" s="1" t="s">
        <v>237</v>
      </c>
      <c r="I1904">
        <v>16.59</v>
      </c>
      <c r="J1904" s="1" t="s">
        <v>238</v>
      </c>
      <c r="K1904" s="2">
        <v>45540</v>
      </c>
      <c r="L1904" s="2"/>
      <c r="M1904" t="b">
        <v>0</v>
      </c>
      <c r="N1904">
        <v>532</v>
      </c>
      <c r="O1904">
        <v>17</v>
      </c>
      <c r="P1904" s="2">
        <v>46048</v>
      </c>
      <c r="Q1904">
        <v>0</v>
      </c>
      <c r="R1904">
        <v>7.68</v>
      </c>
    </row>
    <row r="1905" spans="2:18" x14ac:dyDescent="0.25">
      <c r="B1905" s="1" t="s">
        <v>1956</v>
      </c>
      <c r="D1905" s="1" t="s">
        <v>14</v>
      </c>
      <c r="E1905" s="1" t="s">
        <v>11</v>
      </c>
      <c r="F1905" s="1" t="s">
        <v>12</v>
      </c>
      <c r="G1905" s="2">
        <v>45525</v>
      </c>
      <c r="H1905" s="1" t="s">
        <v>239</v>
      </c>
      <c r="I1905">
        <v>90.08</v>
      </c>
      <c r="J1905" s="1" t="s">
        <v>240</v>
      </c>
      <c r="K1905" s="2">
        <v>45527</v>
      </c>
      <c r="L1905" s="2"/>
      <c r="M1905" t="b">
        <v>0</v>
      </c>
      <c r="N1905">
        <v>545</v>
      </c>
      <c r="O1905">
        <v>18</v>
      </c>
      <c r="P1905" s="2">
        <v>46043</v>
      </c>
      <c r="Q1905">
        <v>0</v>
      </c>
      <c r="R1905">
        <v>20.059999999999999</v>
      </c>
    </row>
    <row r="1906" spans="2:18" x14ac:dyDescent="0.25">
      <c r="B1906" s="1" t="s">
        <v>1957</v>
      </c>
      <c r="C1906">
        <v>39</v>
      </c>
      <c r="D1906" s="1" t="s">
        <v>7</v>
      </c>
      <c r="E1906" s="1" t="s">
        <v>43</v>
      </c>
      <c r="F1906" s="1" t="s">
        <v>105</v>
      </c>
      <c r="G1906" s="2">
        <v>45738</v>
      </c>
      <c r="H1906" s="1" t="s">
        <v>241</v>
      </c>
      <c r="I1906">
        <v>40.479999999999997</v>
      </c>
      <c r="J1906" s="1" t="s">
        <v>240</v>
      </c>
      <c r="K1906" s="2">
        <v>45738</v>
      </c>
      <c r="L1906" s="2"/>
      <c r="M1906" t="b">
        <v>0</v>
      </c>
      <c r="N1906">
        <v>334</v>
      </c>
      <c r="O1906">
        <v>11</v>
      </c>
      <c r="P1906" s="2">
        <v>46049</v>
      </c>
      <c r="Q1906">
        <v>0</v>
      </c>
      <c r="R1906">
        <v>10.81</v>
      </c>
    </row>
    <row r="1907" spans="2:18" x14ac:dyDescent="0.25">
      <c r="B1907" s="1" t="s">
        <v>1958</v>
      </c>
      <c r="C1907">
        <v>18</v>
      </c>
      <c r="D1907" s="1" t="s">
        <v>7</v>
      </c>
      <c r="E1907" s="1" t="s">
        <v>8</v>
      </c>
      <c r="F1907" s="1" t="s">
        <v>34</v>
      </c>
      <c r="G1907" s="2">
        <v>45206</v>
      </c>
      <c r="H1907" s="1" t="s">
        <v>237</v>
      </c>
      <c r="I1907">
        <v>19.52</v>
      </c>
      <c r="J1907" s="1" t="s">
        <v>242</v>
      </c>
      <c r="K1907" s="2">
        <v>45210</v>
      </c>
      <c r="L1907" s="2">
        <v>45560</v>
      </c>
      <c r="M1907" t="b">
        <v>1</v>
      </c>
      <c r="N1907">
        <v>350</v>
      </c>
      <c r="O1907">
        <v>11</v>
      </c>
      <c r="P1907" s="2">
        <v>45477</v>
      </c>
      <c r="Q1907">
        <v>4</v>
      </c>
      <c r="R1907">
        <v>0</v>
      </c>
    </row>
    <row r="1908" spans="2:18" x14ac:dyDescent="0.25">
      <c r="B1908" s="1" t="s">
        <v>1959</v>
      </c>
      <c r="C1908">
        <v>28</v>
      </c>
      <c r="D1908" s="1" t="s">
        <v>14</v>
      </c>
      <c r="E1908" s="1" t="s">
        <v>43</v>
      </c>
      <c r="F1908" s="1" t="s">
        <v>21</v>
      </c>
      <c r="G1908" s="2">
        <v>45302</v>
      </c>
      <c r="H1908" s="1" t="s">
        <v>239</v>
      </c>
      <c r="I1908">
        <v>81.73</v>
      </c>
      <c r="J1908" s="1" t="s">
        <v>240</v>
      </c>
      <c r="K1908" s="2">
        <v>45305</v>
      </c>
      <c r="L1908" s="2"/>
      <c r="M1908" t="b">
        <v>0</v>
      </c>
      <c r="N1908">
        <v>767</v>
      </c>
      <c r="O1908">
        <v>25</v>
      </c>
      <c r="P1908" s="2">
        <v>46043</v>
      </c>
      <c r="Q1908">
        <v>0</v>
      </c>
      <c r="R1908">
        <v>14.49</v>
      </c>
    </row>
    <row r="1909" spans="2:18" x14ac:dyDescent="0.25">
      <c r="B1909" s="1" t="s">
        <v>1960</v>
      </c>
      <c r="C1909">
        <v>24</v>
      </c>
      <c r="D1909" s="1" t="s">
        <v>7</v>
      </c>
      <c r="E1909" s="1" t="s">
        <v>20</v>
      </c>
      <c r="F1909" s="1" t="s">
        <v>12</v>
      </c>
      <c r="G1909" s="2">
        <v>45202</v>
      </c>
      <c r="H1909" s="1" t="s">
        <v>241</v>
      </c>
      <c r="I1909">
        <v>40.78</v>
      </c>
      <c r="J1909" s="1" t="s">
        <v>242</v>
      </c>
      <c r="K1909" s="2">
        <v>45213</v>
      </c>
      <c r="L1909" s="2"/>
      <c r="M1909" t="b">
        <v>0</v>
      </c>
      <c r="N1909">
        <v>859</v>
      </c>
      <c r="O1909">
        <v>28</v>
      </c>
      <c r="P1909" s="2">
        <v>46053</v>
      </c>
      <c r="Q1909">
        <v>2</v>
      </c>
    </row>
    <row r="1910" spans="2:18" x14ac:dyDescent="0.25">
      <c r="B1910" s="1" t="s">
        <v>1961</v>
      </c>
      <c r="C1910">
        <v>18</v>
      </c>
      <c r="D1910" s="1" t="s">
        <v>14</v>
      </c>
      <c r="E1910" s="1" t="s">
        <v>43</v>
      </c>
      <c r="F1910" s="1" t="s">
        <v>12</v>
      </c>
      <c r="G1910" s="2">
        <v>45260</v>
      </c>
      <c r="H1910" s="1" t="s">
        <v>2861</v>
      </c>
      <c r="I1910">
        <v>80.89</v>
      </c>
      <c r="J1910" s="1" t="s">
        <v>238</v>
      </c>
      <c r="K1910" s="2">
        <v>45272</v>
      </c>
      <c r="L1910" s="2"/>
      <c r="M1910" t="b">
        <v>0</v>
      </c>
      <c r="N1910">
        <v>800</v>
      </c>
      <c r="O1910">
        <v>26</v>
      </c>
      <c r="P1910" s="2">
        <v>46048</v>
      </c>
      <c r="R1910">
        <v>18.63</v>
      </c>
    </row>
    <row r="1911" spans="2:18" x14ac:dyDescent="0.25">
      <c r="B1911" s="1" t="s">
        <v>1962</v>
      </c>
      <c r="C1911">
        <v>35</v>
      </c>
      <c r="D1911" s="1" t="s">
        <v>7</v>
      </c>
      <c r="E1911" s="1" t="s">
        <v>43</v>
      </c>
      <c r="F1911" s="1" t="s">
        <v>12</v>
      </c>
      <c r="G1911" s="2">
        <v>45108</v>
      </c>
      <c r="H1911" s="1" t="s">
        <v>241</v>
      </c>
      <c r="I1911">
        <v>35.99</v>
      </c>
      <c r="J1911" s="1" t="s">
        <v>242</v>
      </c>
      <c r="K1911" s="2">
        <v>45117</v>
      </c>
      <c r="L1911" s="2"/>
      <c r="M1911" t="b">
        <v>0</v>
      </c>
      <c r="N1911">
        <v>955</v>
      </c>
      <c r="O1911">
        <v>31</v>
      </c>
      <c r="P1911" s="2">
        <v>46050</v>
      </c>
      <c r="Q1911">
        <v>0</v>
      </c>
      <c r="R1911">
        <v>13.58</v>
      </c>
    </row>
    <row r="1912" spans="2:18" x14ac:dyDescent="0.25">
      <c r="B1912" s="1" t="s">
        <v>1963</v>
      </c>
      <c r="C1912">
        <v>18</v>
      </c>
      <c r="D1912" s="1" t="s">
        <v>31</v>
      </c>
      <c r="E1912" s="1" t="s">
        <v>43</v>
      </c>
      <c r="F1912" s="1" t="s">
        <v>15</v>
      </c>
      <c r="G1912" s="2">
        <v>44968</v>
      </c>
      <c r="H1912" s="1" t="s">
        <v>241</v>
      </c>
      <c r="I1912">
        <v>41.55</v>
      </c>
      <c r="J1912" s="1" t="s">
        <v>242</v>
      </c>
      <c r="K1912" s="2">
        <v>44981</v>
      </c>
      <c r="L1912" s="2"/>
      <c r="M1912" t="b">
        <v>0</v>
      </c>
      <c r="N1912">
        <v>1091</v>
      </c>
      <c r="O1912">
        <v>36</v>
      </c>
      <c r="P1912" s="2">
        <v>46047</v>
      </c>
      <c r="Q1912">
        <v>2</v>
      </c>
      <c r="R1912">
        <v>13.77</v>
      </c>
    </row>
    <row r="1913" spans="2:18" x14ac:dyDescent="0.25">
      <c r="B1913" s="1" t="s">
        <v>1964</v>
      </c>
      <c r="C1913">
        <v>22</v>
      </c>
      <c r="D1913" s="1" t="s">
        <v>7</v>
      </c>
      <c r="E1913" s="1" t="s">
        <v>28</v>
      </c>
      <c r="F1913" s="1" t="s">
        <v>15</v>
      </c>
      <c r="G1913" s="2">
        <v>45986</v>
      </c>
      <c r="H1913" s="1" t="s">
        <v>239</v>
      </c>
      <c r="I1913">
        <v>83.18</v>
      </c>
      <c r="J1913" s="1" t="s">
        <v>240</v>
      </c>
      <c r="K1913" s="2">
        <v>45992</v>
      </c>
      <c r="L1913" s="2"/>
      <c r="M1913" t="b">
        <v>0</v>
      </c>
      <c r="N1913">
        <v>80</v>
      </c>
      <c r="O1913">
        <v>2</v>
      </c>
      <c r="P1913" s="2">
        <v>46046</v>
      </c>
      <c r="Q1913">
        <v>0</v>
      </c>
      <c r="R1913">
        <v>17.96</v>
      </c>
    </row>
    <row r="1914" spans="2:18" x14ac:dyDescent="0.25">
      <c r="B1914" s="1" t="s">
        <v>1965</v>
      </c>
      <c r="C1914">
        <v>29</v>
      </c>
      <c r="D1914" s="1" t="s">
        <v>7</v>
      </c>
      <c r="E1914" s="1" t="s">
        <v>20</v>
      </c>
      <c r="F1914" s="1" t="s">
        <v>9</v>
      </c>
      <c r="G1914" s="2">
        <v>45010</v>
      </c>
      <c r="H1914" s="1" t="s">
        <v>239</v>
      </c>
      <c r="I1914">
        <v>88.03</v>
      </c>
      <c r="J1914" s="1" t="s">
        <v>240</v>
      </c>
      <c r="K1914" s="2">
        <v>45013</v>
      </c>
      <c r="L1914" s="2"/>
      <c r="M1914" t="b">
        <v>0</v>
      </c>
      <c r="N1914">
        <v>1059</v>
      </c>
      <c r="O1914">
        <v>35</v>
      </c>
      <c r="P1914" s="2">
        <v>46048</v>
      </c>
      <c r="Q1914">
        <v>3</v>
      </c>
      <c r="R1914">
        <v>19.87</v>
      </c>
    </row>
    <row r="1915" spans="2:18" x14ac:dyDescent="0.25">
      <c r="B1915" s="1" t="s">
        <v>1966</v>
      </c>
      <c r="C1915">
        <v>27</v>
      </c>
      <c r="D1915" s="1" t="s">
        <v>7</v>
      </c>
      <c r="E1915" s="1" t="s">
        <v>8</v>
      </c>
      <c r="F1915" s="1" t="s">
        <v>12</v>
      </c>
      <c r="G1915" s="2">
        <v>45927</v>
      </c>
      <c r="H1915" s="1" t="s">
        <v>243</v>
      </c>
      <c r="I1915">
        <v>227.09</v>
      </c>
      <c r="J1915" s="1" t="s">
        <v>240</v>
      </c>
      <c r="K1915" s="2">
        <v>45931</v>
      </c>
      <c r="L1915" s="2"/>
      <c r="M1915" t="b">
        <v>0</v>
      </c>
      <c r="N1915">
        <v>141</v>
      </c>
      <c r="O1915">
        <v>4</v>
      </c>
      <c r="P1915" s="2">
        <v>46040</v>
      </c>
      <c r="Q1915">
        <v>1</v>
      </c>
      <c r="R1915">
        <v>15.69</v>
      </c>
    </row>
    <row r="1916" spans="2:18" x14ac:dyDescent="0.25">
      <c r="B1916" s="1" t="s">
        <v>1967</v>
      </c>
      <c r="C1916">
        <v>38</v>
      </c>
      <c r="D1916" s="1" t="s">
        <v>7</v>
      </c>
      <c r="E1916" s="1" t="s">
        <v>20</v>
      </c>
      <c r="F1916" s="1" t="s">
        <v>15</v>
      </c>
      <c r="G1916" s="2">
        <v>44930</v>
      </c>
      <c r="H1916" s="1" t="s">
        <v>239</v>
      </c>
      <c r="I1916">
        <v>81.09</v>
      </c>
      <c r="J1916" s="1" t="s">
        <v>240</v>
      </c>
      <c r="K1916" s="2">
        <v>44932</v>
      </c>
      <c r="L1916" s="2"/>
      <c r="M1916" t="b">
        <v>0</v>
      </c>
      <c r="N1916">
        <v>1140</v>
      </c>
      <c r="O1916">
        <v>38</v>
      </c>
      <c r="P1916" s="2">
        <v>46041</v>
      </c>
      <c r="Q1916">
        <v>1</v>
      </c>
      <c r="R1916">
        <v>15.57</v>
      </c>
    </row>
    <row r="1917" spans="2:18" x14ac:dyDescent="0.25">
      <c r="B1917" s="1" t="s">
        <v>1968</v>
      </c>
      <c r="C1917">
        <v>37</v>
      </c>
      <c r="D1917" s="1" t="s">
        <v>7</v>
      </c>
      <c r="E1917" s="1" t="s">
        <v>20</v>
      </c>
      <c r="F1917" s="1" t="s">
        <v>34</v>
      </c>
      <c r="G1917" s="2">
        <v>45803</v>
      </c>
      <c r="H1917" s="1" t="s">
        <v>241</v>
      </c>
      <c r="I1917">
        <v>35.17</v>
      </c>
      <c r="J1917" s="1" t="s">
        <v>240</v>
      </c>
      <c r="K1917" s="2">
        <v>45816</v>
      </c>
      <c r="L1917" s="2">
        <v>46019</v>
      </c>
      <c r="M1917" t="b">
        <v>1</v>
      </c>
      <c r="N1917">
        <v>203</v>
      </c>
      <c r="O1917">
        <v>6</v>
      </c>
      <c r="P1917" s="2">
        <v>45977</v>
      </c>
      <c r="Q1917">
        <v>1</v>
      </c>
      <c r="R1917">
        <v>4.34</v>
      </c>
    </row>
    <row r="1918" spans="2:18" x14ac:dyDescent="0.25">
      <c r="B1918" s="1" t="s">
        <v>1969</v>
      </c>
      <c r="C1918">
        <v>-3</v>
      </c>
      <c r="D1918" s="1" t="s">
        <v>7</v>
      </c>
      <c r="E1918" s="1" t="s">
        <v>11</v>
      </c>
      <c r="F1918" s="1" t="s">
        <v>12</v>
      </c>
      <c r="G1918" s="2">
        <v>45297</v>
      </c>
      <c r="H1918" s="1" t="s">
        <v>237</v>
      </c>
      <c r="I1918">
        <v>21.69</v>
      </c>
      <c r="J1918" s="1" t="s">
        <v>242</v>
      </c>
      <c r="K1918" s="2">
        <v>45306</v>
      </c>
      <c r="L1918" s="2"/>
      <c r="M1918" t="b">
        <v>0</v>
      </c>
      <c r="N1918">
        <v>766</v>
      </c>
      <c r="O1918">
        <v>25</v>
      </c>
      <c r="P1918" s="2">
        <v>46045</v>
      </c>
      <c r="Q1918">
        <v>1</v>
      </c>
      <c r="R1918">
        <v>4.57</v>
      </c>
    </row>
    <row r="1919" spans="2:18" x14ac:dyDescent="0.25">
      <c r="B1919" s="1" t="s">
        <v>1970</v>
      </c>
      <c r="C1919">
        <v>41</v>
      </c>
      <c r="D1919" s="1" t="s">
        <v>14</v>
      </c>
      <c r="E1919" s="1" t="s">
        <v>43</v>
      </c>
      <c r="F1919" s="1" t="s">
        <v>12</v>
      </c>
      <c r="G1919" s="2">
        <v>45510</v>
      </c>
      <c r="H1919" s="1" t="s">
        <v>237</v>
      </c>
      <c r="I1919">
        <v>17.45</v>
      </c>
      <c r="J1919" s="1" t="s">
        <v>240</v>
      </c>
      <c r="K1919" s="2">
        <v>45521</v>
      </c>
      <c r="L1919" s="2"/>
      <c r="M1919" t="b">
        <v>0</v>
      </c>
      <c r="N1919">
        <v>551</v>
      </c>
      <c r="O1919">
        <v>18</v>
      </c>
      <c r="P1919" s="2">
        <v>46050</v>
      </c>
      <c r="Q1919">
        <v>0</v>
      </c>
      <c r="R1919">
        <v>12.47</v>
      </c>
    </row>
    <row r="1920" spans="2:18" x14ac:dyDescent="0.25">
      <c r="B1920" s="1" t="s">
        <v>1971</v>
      </c>
      <c r="C1920">
        <v>44</v>
      </c>
      <c r="D1920" s="1" t="s">
        <v>7</v>
      </c>
      <c r="E1920" s="1" t="s">
        <v>126</v>
      </c>
      <c r="F1920" s="1" t="s">
        <v>34</v>
      </c>
      <c r="G1920" s="2">
        <v>45245</v>
      </c>
      <c r="H1920" s="1" t="s">
        <v>239</v>
      </c>
      <c r="I1920">
        <v>81.14</v>
      </c>
      <c r="J1920" s="1" t="s">
        <v>240</v>
      </c>
      <c r="K1920" s="2">
        <v>45249</v>
      </c>
      <c r="L1920" s="2"/>
      <c r="M1920" t="b">
        <v>0</v>
      </c>
      <c r="N1920">
        <v>823</v>
      </c>
      <c r="O1920">
        <v>27</v>
      </c>
      <c r="P1920" s="2">
        <v>46044</v>
      </c>
      <c r="Q1920">
        <v>2</v>
      </c>
      <c r="R1920">
        <v>20.37</v>
      </c>
    </row>
    <row r="1921" spans="2:18" x14ac:dyDescent="0.25">
      <c r="B1921" s="1" t="s">
        <v>1972</v>
      </c>
      <c r="C1921">
        <v>34</v>
      </c>
      <c r="D1921" s="1" t="s">
        <v>14</v>
      </c>
      <c r="E1921" s="1" t="s">
        <v>8</v>
      </c>
      <c r="F1921" s="1" t="s">
        <v>34</v>
      </c>
      <c r="G1921" s="2">
        <v>45479</v>
      </c>
      <c r="H1921" s="1" t="s">
        <v>237</v>
      </c>
      <c r="I1921">
        <v>18.61</v>
      </c>
      <c r="J1921" s="1" t="s">
        <v>240</v>
      </c>
      <c r="K1921" s="2">
        <v>45489</v>
      </c>
      <c r="L1921" s="2"/>
      <c r="M1921" t="b">
        <v>0</v>
      </c>
      <c r="N1921">
        <v>583</v>
      </c>
      <c r="O1921">
        <v>19</v>
      </c>
      <c r="P1921" s="2">
        <v>46047</v>
      </c>
      <c r="Q1921">
        <v>2</v>
      </c>
      <c r="R1921">
        <v>8.65</v>
      </c>
    </row>
    <row r="1922" spans="2:18" x14ac:dyDescent="0.25">
      <c r="B1922" s="1" t="s">
        <v>1973</v>
      </c>
      <c r="C1922">
        <v>37</v>
      </c>
      <c r="D1922" s="1" t="s">
        <v>31</v>
      </c>
      <c r="E1922" s="1" t="s">
        <v>50</v>
      </c>
      <c r="F1922" s="1" t="s">
        <v>21</v>
      </c>
      <c r="G1922" s="2">
        <v>45435</v>
      </c>
      <c r="H1922" s="1" t="s">
        <v>241</v>
      </c>
      <c r="I1922">
        <v>37.659999999999997</v>
      </c>
      <c r="J1922" s="1" t="s">
        <v>240</v>
      </c>
      <c r="K1922" s="2">
        <v>45439</v>
      </c>
      <c r="L1922" s="2"/>
      <c r="M1922" t="b">
        <v>0</v>
      </c>
      <c r="N1922">
        <v>633</v>
      </c>
      <c r="O1922">
        <v>21</v>
      </c>
      <c r="P1922" s="2">
        <v>46040</v>
      </c>
      <c r="Q1922">
        <v>1</v>
      </c>
      <c r="R1922">
        <v>9.27</v>
      </c>
    </row>
    <row r="1923" spans="2:18" x14ac:dyDescent="0.25">
      <c r="B1923" s="1" t="s">
        <v>1974</v>
      </c>
      <c r="C1923">
        <v>39</v>
      </c>
      <c r="D1923" s="1" t="s">
        <v>14</v>
      </c>
      <c r="E1923" s="1" t="s">
        <v>20</v>
      </c>
      <c r="F1923" s="1" t="s">
        <v>34</v>
      </c>
      <c r="G1923" s="2">
        <v>45524</v>
      </c>
      <c r="H1923" s="1" t="s">
        <v>239</v>
      </c>
      <c r="I1923">
        <v>83.83</v>
      </c>
      <c r="J1923" s="1" t="s">
        <v>238</v>
      </c>
      <c r="K1923" s="2">
        <v>45530</v>
      </c>
      <c r="L1923" s="2"/>
      <c r="M1923" t="b">
        <v>0</v>
      </c>
      <c r="N1923">
        <v>542</v>
      </c>
      <c r="O1923">
        <v>18</v>
      </c>
      <c r="P1923" s="2">
        <v>46040</v>
      </c>
      <c r="Q1923">
        <v>2</v>
      </c>
      <c r="R1923">
        <v>12.03</v>
      </c>
    </row>
    <row r="1924" spans="2:18" x14ac:dyDescent="0.25">
      <c r="B1924" s="1" t="s">
        <v>1975</v>
      </c>
      <c r="C1924">
        <v>-3</v>
      </c>
      <c r="D1924" s="1" t="s">
        <v>14</v>
      </c>
      <c r="E1924" s="1" t="s">
        <v>28</v>
      </c>
      <c r="F1924" s="1" t="s">
        <v>34</v>
      </c>
      <c r="G1924" s="2">
        <v>45370</v>
      </c>
      <c r="H1924" s="1" t="s">
        <v>243</v>
      </c>
      <c r="I1924">
        <v>202.89</v>
      </c>
      <c r="J1924" s="1" t="s">
        <v>240</v>
      </c>
      <c r="K1924" s="2">
        <v>45379</v>
      </c>
      <c r="L1924" s="2"/>
      <c r="M1924" t="b">
        <v>0</v>
      </c>
      <c r="N1924">
        <v>693</v>
      </c>
      <c r="O1924">
        <v>23</v>
      </c>
      <c r="P1924" s="2">
        <v>46054</v>
      </c>
      <c r="Q1924">
        <v>1</v>
      </c>
      <c r="R1924">
        <v>22.75</v>
      </c>
    </row>
    <row r="1925" spans="2:18" x14ac:dyDescent="0.25">
      <c r="B1925" s="1" t="s">
        <v>1976</v>
      </c>
      <c r="C1925">
        <v>30</v>
      </c>
      <c r="D1925" s="1" t="s">
        <v>7</v>
      </c>
      <c r="E1925" s="1" t="s">
        <v>26</v>
      </c>
      <c r="F1925" s="1" t="s">
        <v>114</v>
      </c>
      <c r="G1925" s="2">
        <v>45531</v>
      </c>
      <c r="H1925" s="1" t="s">
        <v>239</v>
      </c>
      <c r="I1925">
        <v>82.24</v>
      </c>
      <c r="J1925" s="1" t="s">
        <v>240</v>
      </c>
      <c r="K1925" s="2">
        <v>45545</v>
      </c>
      <c r="L1925" s="2"/>
      <c r="M1925" t="b">
        <v>0</v>
      </c>
      <c r="N1925">
        <v>527</v>
      </c>
      <c r="O1925">
        <v>17</v>
      </c>
      <c r="P1925" s="2">
        <v>46053</v>
      </c>
      <c r="Q1925">
        <v>2</v>
      </c>
      <c r="R1925">
        <v>20.440000000000001</v>
      </c>
    </row>
    <row r="1926" spans="2:18" x14ac:dyDescent="0.25">
      <c r="B1926" s="1" t="s">
        <v>1977</v>
      </c>
      <c r="C1926">
        <v>31</v>
      </c>
      <c r="D1926" s="1" t="s">
        <v>14</v>
      </c>
      <c r="E1926" s="1" t="s">
        <v>43</v>
      </c>
      <c r="F1926" s="1" t="s">
        <v>9</v>
      </c>
      <c r="G1926" s="2">
        <v>45857</v>
      </c>
      <c r="H1926" s="1" t="s">
        <v>241</v>
      </c>
      <c r="I1926">
        <v>36.46</v>
      </c>
      <c r="J1926" s="1" t="s">
        <v>240</v>
      </c>
      <c r="K1926" s="2">
        <v>45865</v>
      </c>
      <c r="L1926" s="2"/>
      <c r="M1926" t="b">
        <v>0</v>
      </c>
      <c r="N1926">
        <v>207</v>
      </c>
      <c r="O1926">
        <v>6</v>
      </c>
      <c r="P1926" s="2">
        <v>46054</v>
      </c>
      <c r="Q1926">
        <v>2</v>
      </c>
      <c r="R1926">
        <v>11.64</v>
      </c>
    </row>
    <row r="1927" spans="2:18" x14ac:dyDescent="0.25">
      <c r="B1927" s="1" t="s">
        <v>1978</v>
      </c>
      <c r="C1927">
        <v>27</v>
      </c>
      <c r="D1927" s="1" t="s">
        <v>14</v>
      </c>
      <c r="E1927" s="1" t="s">
        <v>28</v>
      </c>
      <c r="F1927" s="1" t="s">
        <v>12</v>
      </c>
      <c r="G1927" s="2">
        <v>45416</v>
      </c>
      <c r="H1927" s="1" t="s">
        <v>241</v>
      </c>
      <c r="I1927">
        <v>38.46</v>
      </c>
      <c r="J1927" s="1" t="s">
        <v>238</v>
      </c>
      <c r="K1927" s="2">
        <v>45426</v>
      </c>
      <c r="L1927" s="2"/>
      <c r="M1927" t="b">
        <v>0</v>
      </c>
      <c r="N1927">
        <v>646</v>
      </c>
      <c r="O1927">
        <v>21</v>
      </c>
      <c r="P1927" s="2">
        <v>46043</v>
      </c>
      <c r="Q1927">
        <v>2</v>
      </c>
      <c r="R1927">
        <v>3.66</v>
      </c>
    </row>
    <row r="1928" spans="2:18" x14ac:dyDescent="0.25">
      <c r="B1928" s="1" t="s">
        <v>1979</v>
      </c>
      <c r="C1928">
        <v>38</v>
      </c>
      <c r="D1928" s="1" t="s">
        <v>7</v>
      </c>
      <c r="E1928" s="1" t="s">
        <v>11</v>
      </c>
      <c r="F1928" s="1" t="s">
        <v>9</v>
      </c>
      <c r="G1928" s="2">
        <v>45334</v>
      </c>
      <c r="H1928" s="1" t="s">
        <v>243</v>
      </c>
      <c r="I1928">
        <v>186.75</v>
      </c>
      <c r="J1928" s="1" t="s">
        <v>242</v>
      </c>
      <c r="K1928" s="2">
        <v>45342</v>
      </c>
      <c r="L1928" s="2"/>
      <c r="M1928" t="b">
        <v>0</v>
      </c>
      <c r="N1928">
        <v>730</v>
      </c>
      <c r="O1928">
        <v>24</v>
      </c>
      <c r="P1928" s="2">
        <v>46051</v>
      </c>
      <c r="Q1928">
        <v>1</v>
      </c>
    </row>
    <row r="1929" spans="2:18" x14ac:dyDescent="0.25">
      <c r="B1929" s="1" t="s">
        <v>1980</v>
      </c>
      <c r="C1929">
        <v>33</v>
      </c>
      <c r="D1929" s="1" t="s">
        <v>14</v>
      </c>
      <c r="E1929" s="1" t="s">
        <v>26</v>
      </c>
      <c r="F1929" s="1" t="s">
        <v>12</v>
      </c>
      <c r="G1929" s="2">
        <v>45075</v>
      </c>
      <c r="H1929" s="1" t="s">
        <v>237</v>
      </c>
      <c r="I1929">
        <v>18.7</v>
      </c>
      <c r="J1929" s="1" t="s">
        <v>242</v>
      </c>
      <c r="K1929" s="2">
        <v>45081</v>
      </c>
      <c r="L1929" s="2">
        <v>45507</v>
      </c>
      <c r="M1929" t="b">
        <v>1</v>
      </c>
      <c r="N1929">
        <v>426</v>
      </c>
      <c r="O1929">
        <v>14</v>
      </c>
      <c r="P1929" s="2">
        <v>45372</v>
      </c>
      <c r="Q1929">
        <v>3</v>
      </c>
      <c r="R1929">
        <v>0</v>
      </c>
    </row>
    <row r="1930" spans="2:18" x14ac:dyDescent="0.25">
      <c r="B1930" s="1" t="s">
        <v>1981</v>
      </c>
      <c r="C1930">
        <v>28</v>
      </c>
      <c r="D1930" s="1" t="s">
        <v>14</v>
      </c>
      <c r="E1930" s="1" t="s">
        <v>8</v>
      </c>
      <c r="F1930" s="1" t="s">
        <v>34</v>
      </c>
      <c r="G1930" s="2">
        <v>45332</v>
      </c>
      <c r="H1930" s="1" t="s">
        <v>237</v>
      </c>
      <c r="I1930">
        <v>18.82</v>
      </c>
      <c r="J1930" s="1" t="s">
        <v>242</v>
      </c>
      <c r="K1930" s="2">
        <v>45345</v>
      </c>
      <c r="L1930" s="2"/>
      <c r="M1930" t="b">
        <v>0</v>
      </c>
      <c r="N1930">
        <v>727</v>
      </c>
      <c r="O1930">
        <v>24</v>
      </c>
      <c r="P1930" s="2">
        <v>46050</v>
      </c>
      <c r="Q1930">
        <v>0</v>
      </c>
      <c r="R1930">
        <v>9.2200000000000006</v>
      </c>
    </row>
    <row r="1931" spans="2:18" x14ac:dyDescent="0.25">
      <c r="B1931" s="1" t="s">
        <v>1982</v>
      </c>
      <c r="C1931">
        <v>28</v>
      </c>
      <c r="D1931" s="1" t="s">
        <v>7</v>
      </c>
      <c r="E1931" s="1" t="s">
        <v>28</v>
      </c>
      <c r="F1931" s="1" t="s">
        <v>15</v>
      </c>
      <c r="G1931" s="2">
        <v>45068</v>
      </c>
      <c r="H1931" s="1" t="s">
        <v>243</v>
      </c>
      <c r="I1931">
        <v>228.36</v>
      </c>
      <c r="J1931" s="1" t="s">
        <v>242</v>
      </c>
      <c r="K1931" s="2">
        <v>45082</v>
      </c>
      <c r="L1931" s="2"/>
      <c r="M1931" t="b">
        <v>0</v>
      </c>
      <c r="N1931">
        <v>990</v>
      </c>
      <c r="O1931">
        <v>33</v>
      </c>
      <c r="P1931" s="2">
        <v>46050</v>
      </c>
      <c r="Q1931">
        <v>1</v>
      </c>
      <c r="R1931">
        <v>19.23</v>
      </c>
    </row>
    <row r="1932" spans="2:18" x14ac:dyDescent="0.25">
      <c r="B1932" s="1" t="s">
        <v>1983</v>
      </c>
      <c r="C1932">
        <v>23</v>
      </c>
      <c r="D1932" s="1" t="s">
        <v>14</v>
      </c>
      <c r="E1932" s="1" t="s">
        <v>28</v>
      </c>
      <c r="F1932" s="1" t="s">
        <v>9</v>
      </c>
      <c r="G1932" s="2">
        <v>45132</v>
      </c>
      <c r="H1932" s="1" t="s">
        <v>241</v>
      </c>
      <c r="I1932">
        <v>38.19</v>
      </c>
      <c r="J1932" s="1" t="s">
        <v>242</v>
      </c>
      <c r="K1932" s="2">
        <v>45136</v>
      </c>
      <c r="L1932" s="2"/>
      <c r="M1932" t="b">
        <v>0</v>
      </c>
      <c r="N1932">
        <v>936</v>
      </c>
      <c r="O1932">
        <v>31</v>
      </c>
      <c r="P1932" s="2">
        <v>46045</v>
      </c>
      <c r="Q1932">
        <v>2</v>
      </c>
      <c r="R1932">
        <v>5.1100000000000003</v>
      </c>
    </row>
    <row r="1933" spans="2:18" x14ac:dyDescent="0.25">
      <c r="B1933" s="1" t="s">
        <v>1984</v>
      </c>
      <c r="C1933">
        <v>43</v>
      </c>
      <c r="D1933" s="1" t="s">
        <v>14</v>
      </c>
      <c r="E1933" s="1" t="s">
        <v>8</v>
      </c>
      <c r="F1933" s="1" t="s">
        <v>34</v>
      </c>
      <c r="G1933" s="2">
        <v>46000</v>
      </c>
      <c r="H1933" s="1" t="s">
        <v>241</v>
      </c>
      <c r="I1933">
        <v>32.369999999999997</v>
      </c>
      <c r="J1933" s="1" t="s">
        <v>240</v>
      </c>
      <c r="K1933" s="2">
        <v>46013</v>
      </c>
      <c r="L1933" s="2"/>
      <c r="M1933" t="b">
        <v>0</v>
      </c>
      <c r="N1933">
        <v>59</v>
      </c>
      <c r="O1933">
        <v>1</v>
      </c>
      <c r="P1933" s="2">
        <v>46043</v>
      </c>
      <c r="Q1933">
        <v>2</v>
      </c>
      <c r="R1933">
        <v>13.27</v>
      </c>
    </row>
    <row r="1934" spans="2:18" x14ac:dyDescent="0.25">
      <c r="B1934" s="1" t="s">
        <v>1985</v>
      </c>
      <c r="C1934">
        <v>35</v>
      </c>
      <c r="D1934" s="1" t="s">
        <v>14</v>
      </c>
      <c r="E1934" s="1" t="s">
        <v>43</v>
      </c>
      <c r="F1934" s="1" t="s">
        <v>12</v>
      </c>
      <c r="G1934" s="2">
        <v>45027</v>
      </c>
      <c r="H1934" s="1" t="s">
        <v>237</v>
      </c>
      <c r="I1934">
        <v>21.12</v>
      </c>
      <c r="J1934" s="1" t="s">
        <v>242</v>
      </c>
      <c r="K1934" s="2">
        <v>45033</v>
      </c>
      <c r="L1934" s="2"/>
      <c r="M1934" t="b">
        <v>0</v>
      </c>
      <c r="N1934">
        <v>1039</v>
      </c>
      <c r="O1934">
        <v>34</v>
      </c>
      <c r="P1934" s="2">
        <v>46046</v>
      </c>
      <c r="Q1934">
        <v>1</v>
      </c>
      <c r="R1934">
        <v>8.24</v>
      </c>
    </row>
    <row r="1935" spans="2:18" x14ac:dyDescent="0.25">
      <c r="B1935" s="1" t="s">
        <v>1986</v>
      </c>
      <c r="C1935">
        <v>26</v>
      </c>
      <c r="D1935" s="1" t="s">
        <v>14</v>
      </c>
      <c r="E1935" s="1" t="s">
        <v>43</v>
      </c>
      <c r="F1935" s="1" t="s">
        <v>34</v>
      </c>
      <c r="G1935" s="2">
        <v>45470</v>
      </c>
      <c r="H1935" s="1" t="s">
        <v>241</v>
      </c>
      <c r="I1935">
        <v>40.4</v>
      </c>
      <c r="J1935" s="1" t="s">
        <v>242</v>
      </c>
      <c r="K1935" s="2">
        <v>45511</v>
      </c>
      <c r="L1935" s="2"/>
      <c r="M1935" t="b">
        <v>0</v>
      </c>
      <c r="N1935">
        <v>561</v>
      </c>
      <c r="O1935">
        <v>18</v>
      </c>
      <c r="P1935" s="2">
        <v>46046</v>
      </c>
      <c r="Q1935">
        <v>0</v>
      </c>
      <c r="R1935">
        <v>10.93</v>
      </c>
    </row>
    <row r="1936" spans="2:18" x14ac:dyDescent="0.25">
      <c r="B1936" s="1" t="s">
        <v>1987</v>
      </c>
      <c r="C1936">
        <v>41</v>
      </c>
      <c r="D1936" s="1" t="s">
        <v>14</v>
      </c>
      <c r="E1936" s="1" t="s">
        <v>8</v>
      </c>
      <c r="F1936" s="1" t="s">
        <v>34</v>
      </c>
      <c r="G1936" s="2">
        <v>45867</v>
      </c>
      <c r="H1936" s="1" t="s">
        <v>239</v>
      </c>
      <c r="I1936">
        <v>78.17</v>
      </c>
      <c r="J1936" s="1" t="s">
        <v>240</v>
      </c>
      <c r="K1936" s="2">
        <v>45874</v>
      </c>
      <c r="L1936" s="2"/>
      <c r="M1936" t="b">
        <v>0</v>
      </c>
      <c r="N1936">
        <v>198</v>
      </c>
      <c r="O1936">
        <v>6</v>
      </c>
      <c r="P1936" s="2">
        <v>46043</v>
      </c>
      <c r="Q1936">
        <v>0</v>
      </c>
      <c r="R1936">
        <v>24.77</v>
      </c>
    </row>
    <row r="1937" spans="2:18" x14ac:dyDescent="0.25">
      <c r="B1937" s="1" t="s">
        <v>1988</v>
      </c>
      <c r="C1937">
        <v>29</v>
      </c>
      <c r="D1937" s="1" t="s">
        <v>14</v>
      </c>
      <c r="E1937" s="1" t="s">
        <v>43</v>
      </c>
      <c r="F1937" s="1" t="s">
        <v>18</v>
      </c>
      <c r="G1937" s="2">
        <v>46001</v>
      </c>
      <c r="H1937" s="1" t="s">
        <v>241</v>
      </c>
      <c r="I1937">
        <v>37.64</v>
      </c>
      <c r="J1937" s="1" t="s">
        <v>240</v>
      </c>
      <c r="K1937" s="2">
        <v>46012</v>
      </c>
      <c r="L1937" s="2"/>
      <c r="M1937" t="b">
        <v>0</v>
      </c>
      <c r="N1937">
        <v>60</v>
      </c>
      <c r="O1937">
        <v>2</v>
      </c>
      <c r="P1937" s="2">
        <v>46052</v>
      </c>
      <c r="Q1937">
        <v>3</v>
      </c>
      <c r="R1937">
        <v>12.54</v>
      </c>
    </row>
    <row r="1938" spans="2:18" x14ac:dyDescent="0.25">
      <c r="B1938" s="1" t="s">
        <v>1989</v>
      </c>
      <c r="C1938">
        <v>21</v>
      </c>
      <c r="D1938" s="1" t="s">
        <v>7</v>
      </c>
      <c r="E1938" s="1" t="s">
        <v>43</v>
      </c>
      <c r="F1938" s="1" t="s">
        <v>9</v>
      </c>
      <c r="G1938" s="2">
        <v>45092</v>
      </c>
      <c r="H1938" s="1" t="s">
        <v>237</v>
      </c>
      <c r="I1938">
        <v>17.559999999999999</v>
      </c>
      <c r="J1938" s="1" t="s">
        <v>240</v>
      </c>
      <c r="K1938" s="2">
        <v>45105</v>
      </c>
      <c r="L1938" s="2"/>
      <c r="M1938" t="b">
        <v>0</v>
      </c>
      <c r="N1938">
        <v>967</v>
      </c>
      <c r="O1938">
        <v>32</v>
      </c>
      <c r="P1938" s="2">
        <v>46046</v>
      </c>
      <c r="Q1938">
        <v>1</v>
      </c>
      <c r="R1938">
        <v>3.42</v>
      </c>
    </row>
    <row r="1939" spans="2:18" x14ac:dyDescent="0.25">
      <c r="B1939" s="1" t="s">
        <v>1990</v>
      </c>
      <c r="C1939">
        <v>43</v>
      </c>
      <c r="D1939" s="1" t="s">
        <v>7</v>
      </c>
      <c r="E1939" s="1" t="s">
        <v>20</v>
      </c>
      <c r="F1939" s="1" t="s">
        <v>18</v>
      </c>
      <c r="G1939" s="2">
        <v>45111</v>
      </c>
      <c r="H1939" s="1" t="s">
        <v>243</v>
      </c>
      <c r="I1939">
        <v>45.05</v>
      </c>
      <c r="J1939" s="1" t="s">
        <v>240</v>
      </c>
      <c r="K1939" s="2">
        <v>45117</v>
      </c>
      <c r="L1939" s="2"/>
      <c r="M1939" t="b">
        <v>0</v>
      </c>
      <c r="N1939">
        <v>955</v>
      </c>
      <c r="O1939">
        <v>31</v>
      </c>
      <c r="P1939" s="2">
        <v>46050</v>
      </c>
      <c r="Q1939">
        <v>0</v>
      </c>
      <c r="R1939">
        <v>12.08</v>
      </c>
    </row>
    <row r="1940" spans="2:18" x14ac:dyDescent="0.25">
      <c r="B1940" s="1" t="s">
        <v>1991</v>
      </c>
      <c r="C1940">
        <v>29</v>
      </c>
      <c r="D1940" s="1" t="s">
        <v>14</v>
      </c>
      <c r="E1940" s="1" t="s">
        <v>28</v>
      </c>
      <c r="F1940" s="1" t="s">
        <v>18</v>
      </c>
      <c r="G1940" s="2">
        <v>45346</v>
      </c>
      <c r="H1940" s="1" t="s">
        <v>239</v>
      </c>
      <c r="I1940">
        <v>79.33</v>
      </c>
      <c r="J1940" s="1" t="s">
        <v>240</v>
      </c>
      <c r="K1940" s="2">
        <v>45356</v>
      </c>
      <c r="L1940" s="2"/>
      <c r="M1940" t="b">
        <v>0</v>
      </c>
      <c r="N1940">
        <v>716</v>
      </c>
      <c r="O1940">
        <v>23</v>
      </c>
      <c r="P1940" s="2">
        <v>46052</v>
      </c>
      <c r="Q1940">
        <v>0</v>
      </c>
      <c r="R1940">
        <v>14.86</v>
      </c>
    </row>
    <row r="1941" spans="2:18" x14ac:dyDescent="0.25">
      <c r="B1941" s="1" t="s">
        <v>1992</v>
      </c>
      <c r="C1941">
        <v>30</v>
      </c>
      <c r="D1941" s="1" t="s">
        <v>14</v>
      </c>
      <c r="E1941" s="1" t="s">
        <v>8</v>
      </c>
      <c r="F1941" s="1" t="s">
        <v>18</v>
      </c>
      <c r="G1941" s="2">
        <v>45551</v>
      </c>
      <c r="H1941" s="1" t="s">
        <v>239</v>
      </c>
      <c r="I1941">
        <v>68.02</v>
      </c>
      <c r="J1941" s="1" t="s">
        <v>242</v>
      </c>
      <c r="K1941" s="2">
        <v>45558</v>
      </c>
      <c r="L1941" s="2"/>
      <c r="M1941" t="b">
        <v>0</v>
      </c>
      <c r="N1941">
        <v>514</v>
      </c>
      <c r="O1941">
        <v>17</v>
      </c>
      <c r="P1941" s="2">
        <v>46050</v>
      </c>
      <c r="Q1941">
        <v>1</v>
      </c>
      <c r="R1941">
        <v>21.07</v>
      </c>
    </row>
    <row r="1942" spans="2:18" x14ac:dyDescent="0.25">
      <c r="B1942" s="1" t="s">
        <v>1993</v>
      </c>
      <c r="C1942">
        <v>34</v>
      </c>
      <c r="D1942" s="1" t="s">
        <v>7</v>
      </c>
      <c r="E1942" s="1" t="s">
        <v>57</v>
      </c>
      <c r="F1942" s="1" t="s">
        <v>12</v>
      </c>
      <c r="G1942" s="2">
        <v>46008</v>
      </c>
      <c r="H1942" s="1" t="s">
        <v>243</v>
      </c>
      <c r="I1942">
        <v>19.5</v>
      </c>
      <c r="J1942" s="1" t="s">
        <v>242</v>
      </c>
      <c r="K1942" s="2">
        <v>46019</v>
      </c>
      <c r="L1942" s="2"/>
      <c r="M1942" t="b">
        <v>0</v>
      </c>
      <c r="N1942">
        <v>53</v>
      </c>
      <c r="O1942">
        <v>1</v>
      </c>
      <c r="P1942" s="2">
        <v>46052</v>
      </c>
      <c r="Q1942">
        <v>1</v>
      </c>
      <c r="R1942">
        <v>7.12</v>
      </c>
    </row>
    <row r="1943" spans="2:18" x14ac:dyDescent="0.25">
      <c r="B1943" s="1" t="s">
        <v>1994</v>
      </c>
      <c r="C1943">
        <v>44</v>
      </c>
      <c r="D1943" s="1" t="s">
        <v>7</v>
      </c>
      <c r="E1943" s="1" t="s">
        <v>43</v>
      </c>
      <c r="F1943" s="1" t="s">
        <v>12</v>
      </c>
      <c r="G1943" s="2">
        <v>45161</v>
      </c>
      <c r="H1943" s="1" t="s">
        <v>241</v>
      </c>
      <c r="I1943">
        <v>42.76</v>
      </c>
      <c r="J1943" s="1" t="s">
        <v>240</v>
      </c>
      <c r="K1943" s="2">
        <v>45163</v>
      </c>
      <c r="L1943" s="2">
        <v>45690</v>
      </c>
      <c r="M1943" t="b">
        <v>1</v>
      </c>
      <c r="N1943">
        <v>527</v>
      </c>
      <c r="O1943">
        <v>17</v>
      </c>
      <c r="P1943" s="2">
        <v>45619</v>
      </c>
      <c r="Q1943">
        <v>3</v>
      </c>
      <c r="R1943">
        <v>11.52</v>
      </c>
    </row>
    <row r="1944" spans="2:18" x14ac:dyDescent="0.25">
      <c r="B1944" s="1" t="s">
        <v>1995</v>
      </c>
      <c r="C1944">
        <v>34</v>
      </c>
      <c r="D1944" s="1" t="s">
        <v>14</v>
      </c>
      <c r="E1944" s="1" t="s">
        <v>8</v>
      </c>
      <c r="F1944" s="1" t="s">
        <v>12</v>
      </c>
      <c r="G1944" s="2">
        <v>45112</v>
      </c>
      <c r="H1944" s="1" t="s">
        <v>237</v>
      </c>
      <c r="I1944">
        <v>19.239999999999998</v>
      </c>
      <c r="J1944" s="1" t="s">
        <v>240</v>
      </c>
      <c r="K1944" s="2">
        <v>45122</v>
      </c>
      <c r="L1944" s="2"/>
      <c r="M1944" t="b">
        <v>0</v>
      </c>
      <c r="N1944">
        <v>950</v>
      </c>
      <c r="O1944">
        <v>31</v>
      </c>
      <c r="P1944" s="2">
        <v>46054</v>
      </c>
      <c r="Q1944">
        <v>1</v>
      </c>
      <c r="R1944">
        <v>0.23</v>
      </c>
    </row>
    <row r="1945" spans="2:18" x14ac:dyDescent="0.25">
      <c r="B1945" s="1" t="s">
        <v>1996</v>
      </c>
      <c r="C1945">
        <v>23</v>
      </c>
      <c r="D1945" s="1" t="s">
        <v>7</v>
      </c>
      <c r="E1945" s="1" t="s">
        <v>36</v>
      </c>
      <c r="F1945" s="1" t="s">
        <v>12</v>
      </c>
      <c r="G1945" s="2">
        <v>45212</v>
      </c>
      <c r="H1945" s="1" t="s">
        <v>241</v>
      </c>
      <c r="I1945">
        <v>36.19</v>
      </c>
      <c r="J1945" s="1" t="s">
        <v>242</v>
      </c>
      <c r="K1945" s="2">
        <v>45220</v>
      </c>
      <c r="L1945" s="2"/>
      <c r="M1945" t="b">
        <v>0</v>
      </c>
      <c r="N1945">
        <v>852</v>
      </c>
      <c r="O1945">
        <v>28</v>
      </c>
      <c r="P1945" s="2">
        <v>46043</v>
      </c>
      <c r="Q1945">
        <v>1</v>
      </c>
      <c r="R1945">
        <v>10.25</v>
      </c>
    </row>
    <row r="1946" spans="2:18" x14ac:dyDescent="0.25">
      <c r="B1946" s="1" t="s">
        <v>1997</v>
      </c>
      <c r="C1946">
        <v>39</v>
      </c>
      <c r="D1946" s="1" t="s">
        <v>14</v>
      </c>
      <c r="E1946" s="1" t="s">
        <v>8</v>
      </c>
      <c r="F1946" s="1" t="s">
        <v>18</v>
      </c>
      <c r="G1946" s="2">
        <v>45912</v>
      </c>
      <c r="H1946" s="1" t="s">
        <v>237</v>
      </c>
      <c r="I1946">
        <v>17.489999999999998</v>
      </c>
      <c r="J1946" s="1" t="s">
        <v>240</v>
      </c>
      <c r="K1946" s="2">
        <v>45918</v>
      </c>
      <c r="L1946" s="2"/>
      <c r="M1946" t="b">
        <v>0</v>
      </c>
      <c r="N1946">
        <v>154</v>
      </c>
      <c r="O1946">
        <v>5</v>
      </c>
      <c r="P1946" s="2">
        <v>46049</v>
      </c>
      <c r="Q1946">
        <v>3</v>
      </c>
      <c r="R1946">
        <v>5.77</v>
      </c>
    </row>
    <row r="1947" spans="2:18" x14ac:dyDescent="0.25">
      <c r="B1947" s="1" t="s">
        <v>1998</v>
      </c>
      <c r="C1947">
        <v>30</v>
      </c>
      <c r="D1947" s="1" t="s">
        <v>7</v>
      </c>
      <c r="E1947" s="1" t="s">
        <v>36</v>
      </c>
      <c r="F1947" s="1" t="s">
        <v>15</v>
      </c>
      <c r="G1947" s="2">
        <v>44960</v>
      </c>
      <c r="H1947" s="1" t="s">
        <v>237</v>
      </c>
      <c r="I1947">
        <v>36.14</v>
      </c>
      <c r="J1947" s="1" t="s">
        <v>240</v>
      </c>
      <c r="K1947" s="2">
        <v>44965</v>
      </c>
      <c r="L1947" s="2">
        <v>45228</v>
      </c>
      <c r="M1947" t="b">
        <v>1</v>
      </c>
      <c r="N1947">
        <v>263</v>
      </c>
      <c r="O1947">
        <v>8</v>
      </c>
      <c r="P1947" s="2">
        <v>45103</v>
      </c>
      <c r="Q1947">
        <v>0</v>
      </c>
      <c r="R1947">
        <v>5.9</v>
      </c>
    </row>
    <row r="1948" spans="2:18" x14ac:dyDescent="0.25">
      <c r="B1948" s="1" t="s">
        <v>1999</v>
      </c>
      <c r="C1948">
        <v>51</v>
      </c>
      <c r="D1948" s="1" t="s">
        <v>7</v>
      </c>
      <c r="E1948" s="1" t="s">
        <v>20</v>
      </c>
      <c r="F1948" s="1" t="s">
        <v>9</v>
      </c>
      <c r="G1948" s="2">
        <v>45355</v>
      </c>
      <c r="H1948" s="1" t="s">
        <v>241</v>
      </c>
      <c r="I1948">
        <v>43.75</v>
      </c>
      <c r="J1948" s="1" t="s">
        <v>242</v>
      </c>
      <c r="K1948" s="2">
        <v>45365</v>
      </c>
      <c r="L1948" s="2">
        <v>45605</v>
      </c>
      <c r="M1948" t="b">
        <v>1</v>
      </c>
      <c r="N1948">
        <v>240</v>
      </c>
      <c r="O1948">
        <v>8</v>
      </c>
      <c r="P1948" s="2">
        <v>45466</v>
      </c>
      <c r="Q1948">
        <v>1</v>
      </c>
      <c r="R1948">
        <v>9.11</v>
      </c>
    </row>
    <row r="1949" spans="2:18" x14ac:dyDescent="0.25">
      <c r="B1949" s="1" t="s">
        <v>2000</v>
      </c>
      <c r="C1949">
        <v>34</v>
      </c>
      <c r="D1949" s="1" t="s">
        <v>7</v>
      </c>
      <c r="E1949" s="1" t="s">
        <v>126</v>
      </c>
      <c r="F1949" s="1" t="s">
        <v>9</v>
      </c>
      <c r="G1949" s="2">
        <v>45061</v>
      </c>
      <c r="H1949" s="1" t="s">
        <v>237</v>
      </c>
      <c r="I1949">
        <v>18.89</v>
      </c>
      <c r="J1949" s="1" t="s">
        <v>240</v>
      </c>
      <c r="K1949" s="2">
        <v>45066</v>
      </c>
      <c r="L1949" s="2">
        <v>45184</v>
      </c>
      <c r="M1949" t="b">
        <v>1</v>
      </c>
      <c r="N1949">
        <v>118</v>
      </c>
      <c r="O1949">
        <v>3</v>
      </c>
      <c r="P1949" s="2">
        <v>45033</v>
      </c>
      <c r="Q1949">
        <v>0</v>
      </c>
      <c r="R1949">
        <v>7.74</v>
      </c>
    </row>
    <row r="1950" spans="2:18" x14ac:dyDescent="0.25">
      <c r="B1950" s="1" t="s">
        <v>2001</v>
      </c>
      <c r="C1950">
        <v>18</v>
      </c>
      <c r="D1950" s="1" t="s">
        <v>14</v>
      </c>
      <c r="E1950" s="1" t="s">
        <v>126</v>
      </c>
      <c r="F1950" s="1" t="s">
        <v>9</v>
      </c>
      <c r="G1950" s="2">
        <v>45104</v>
      </c>
      <c r="H1950" s="1" t="s">
        <v>237</v>
      </c>
      <c r="I1950">
        <v>16.45</v>
      </c>
      <c r="J1950" s="1" t="s">
        <v>240</v>
      </c>
      <c r="K1950" s="2">
        <v>45104</v>
      </c>
      <c r="L1950" s="2">
        <v>45633</v>
      </c>
      <c r="M1950" t="b">
        <v>1</v>
      </c>
      <c r="N1950">
        <v>529</v>
      </c>
      <c r="O1950">
        <v>17</v>
      </c>
      <c r="P1950" s="2">
        <v>45601</v>
      </c>
      <c r="Q1950">
        <v>0</v>
      </c>
      <c r="R1950">
        <v>5.98</v>
      </c>
    </row>
    <row r="1951" spans="2:18" x14ac:dyDescent="0.25">
      <c r="B1951" s="1" t="s">
        <v>2002</v>
      </c>
      <c r="C1951">
        <v>37</v>
      </c>
      <c r="D1951" s="1" t="s">
        <v>14</v>
      </c>
      <c r="E1951" s="1" t="s">
        <v>8</v>
      </c>
      <c r="F1951" s="1" t="s">
        <v>9</v>
      </c>
      <c r="G1951" s="2">
        <v>45960</v>
      </c>
      <c r="H1951" s="1" t="s">
        <v>237</v>
      </c>
      <c r="I1951">
        <v>19.579999999999998</v>
      </c>
      <c r="J1951" s="1" t="s">
        <v>242</v>
      </c>
      <c r="K1951" s="2">
        <v>45974</v>
      </c>
      <c r="L1951" s="2">
        <v>46012</v>
      </c>
      <c r="M1951" t="b">
        <v>1</v>
      </c>
      <c r="N1951">
        <v>38</v>
      </c>
      <c r="O1951">
        <v>1</v>
      </c>
      <c r="P1951" s="2">
        <v>45911</v>
      </c>
      <c r="Q1951">
        <v>2</v>
      </c>
      <c r="R1951">
        <v>0.35</v>
      </c>
    </row>
    <row r="1952" spans="2:18" x14ac:dyDescent="0.25">
      <c r="B1952" s="1" t="s">
        <v>2003</v>
      </c>
      <c r="C1952">
        <v>52</v>
      </c>
      <c r="D1952" s="1" t="s">
        <v>14</v>
      </c>
      <c r="E1952" s="1" t="s">
        <v>20</v>
      </c>
      <c r="F1952" s="1" t="s">
        <v>18</v>
      </c>
      <c r="G1952" s="2">
        <v>44928</v>
      </c>
      <c r="H1952" s="1" t="s">
        <v>237</v>
      </c>
      <c r="I1952">
        <v>19.21</v>
      </c>
      <c r="J1952" s="1" t="s">
        <v>242</v>
      </c>
      <c r="K1952" s="2">
        <v>44934</v>
      </c>
      <c r="L1952" s="2"/>
      <c r="M1952" t="b">
        <v>0</v>
      </c>
      <c r="N1952">
        <v>1138</v>
      </c>
      <c r="O1952">
        <v>37</v>
      </c>
      <c r="P1952" s="2">
        <v>46048</v>
      </c>
      <c r="Q1952">
        <v>0</v>
      </c>
      <c r="R1952">
        <v>4.91</v>
      </c>
    </row>
    <row r="1953" spans="2:18" x14ac:dyDescent="0.25">
      <c r="B1953" s="1" t="s">
        <v>2004</v>
      </c>
      <c r="C1953">
        <v>48</v>
      </c>
      <c r="D1953" s="1" t="s">
        <v>14</v>
      </c>
      <c r="E1953" s="1" t="s">
        <v>26</v>
      </c>
      <c r="F1953" s="1" t="s">
        <v>9</v>
      </c>
      <c r="G1953" s="2">
        <v>45289</v>
      </c>
      <c r="H1953" s="1" t="s">
        <v>241</v>
      </c>
      <c r="I1953">
        <v>37.6</v>
      </c>
      <c r="J1953" s="1" t="s">
        <v>240</v>
      </c>
      <c r="K1953" s="2">
        <v>45291</v>
      </c>
      <c r="L1953" s="2">
        <v>45657</v>
      </c>
      <c r="M1953" t="b">
        <v>1</v>
      </c>
      <c r="N1953">
        <v>366</v>
      </c>
      <c r="O1953">
        <v>12</v>
      </c>
      <c r="P1953" s="2">
        <v>45581</v>
      </c>
      <c r="Q1953">
        <v>1</v>
      </c>
      <c r="R1953">
        <v>8.1300000000000008</v>
      </c>
    </row>
    <row r="1954" spans="2:18" x14ac:dyDescent="0.25">
      <c r="B1954" s="1" t="s">
        <v>2005</v>
      </c>
      <c r="C1954">
        <v>50</v>
      </c>
      <c r="D1954" s="1" t="s">
        <v>14</v>
      </c>
      <c r="E1954" s="1" t="s">
        <v>50</v>
      </c>
      <c r="F1954" s="1" t="s">
        <v>15</v>
      </c>
      <c r="G1954" s="2">
        <v>45958</v>
      </c>
      <c r="H1954" s="1" t="s">
        <v>237</v>
      </c>
      <c r="I1954">
        <v>17.45</v>
      </c>
      <c r="J1954" s="1" t="s">
        <v>242</v>
      </c>
      <c r="K1954" s="2">
        <v>45961</v>
      </c>
      <c r="L1954" s="2"/>
      <c r="M1954" t="b">
        <v>0</v>
      </c>
      <c r="N1954">
        <v>111</v>
      </c>
      <c r="O1954">
        <v>3</v>
      </c>
      <c r="P1954" s="2">
        <v>46042</v>
      </c>
      <c r="Q1954">
        <v>1</v>
      </c>
      <c r="R1954">
        <v>6.77</v>
      </c>
    </row>
    <row r="1955" spans="2:18" x14ac:dyDescent="0.25">
      <c r="B1955" s="1" t="s">
        <v>2006</v>
      </c>
      <c r="C1955">
        <v>25</v>
      </c>
      <c r="D1955" s="1" t="s">
        <v>7</v>
      </c>
      <c r="E1955" s="1" t="s">
        <v>43</v>
      </c>
      <c r="F1955" s="1" t="s">
        <v>12</v>
      </c>
      <c r="G1955" s="2">
        <v>45612</v>
      </c>
      <c r="H1955" s="1" t="s">
        <v>237</v>
      </c>
      <c r="I1955">
        <v>17.38</v>
      </c>
      <c r="J1955" s="1" t="s">
        <v>238</v>
      </c>
      <c r="K1955" s="2">
        <v>45624</v>
      </c>
      <c r="L1955" s="2"/>
      <c r="M1955" t="b">
        <v>0</v>
      </c>
      <c r="N1955">
        <v>448</v>
      </c>
      <c r="O1955">
        <v>14</v>
      </c>
      <c r="P1955" s="2">
        <v>46053</v>
      </c>
      <c r="Q1955">
        <v>1</v>
      </c>
      <c r="R1955">
        <v>6.34</v>
      </c>
    </row>
    <row r="1956" spans="2:18" x14ac:dyDescent="0.25">
      <c r="B1956" s="1" t="s">
        <v>2007</v>
      </c>
      <c r="C1956">
        <v>42</v>
      </c>
      <c r="D1956" s="1" t="s">
        <v>14</v>
      </c>
      <c r="E1956" s="1" t="s">
        <v>8</v>
      </c>
      <c r="F1956" s="1" t="s">
        <v>21</v>
      </c>
      <c r="G1956" s="2">
        <v>45007</v>
      </c>
      <c r="H1956" s="1" t="s">
        <v>243</v>
      </c>
      <c r="I1956">
        <v>216.3</v>
      </c>
      <c r="J1956" s="1" t="s">
        <v>240</v>
      </c>
      <c r="K1956" s="2">
        <v>45011</v>
      </c>
      <c r="L1956" s="2"/>
      <c r="M1956" t="b">
        <v>0</v>
      </c>
      <c r="N1956">
        <v>1061</v>
      </c>
      <c r="O1956">
        <v>35</v>
      </c>
      <c r="P1956" s="2">
        <v>46050</v>
      </c>
      <c r="Q1956">
        <v>0</v>
      </c>
    </row>
    <row r="1957" spans="2:18" x14ac:dyDescent="0.25">
      <c r="B1957" s="1" t="s">
        <v>2008</v>
      </c>
      <c r="C1957">
        <v>28</v>
      </c>
      <c r="D1957" s="1" t="s">
        <v>7</v>
      </c>
      <c r="E1957" s="1" t="s">
        <v>8</v>
      </c>
      <c r="F1957" s="1" t="s">
        <v>12</v>
      </c>
      <c r="G1957" s="2">
        <v>45451</v>
      </c>
      <c r="H1957" s="1" t="s">
        <v>237</v>
      </c>
      <c r="I1957">
        <v>19.38</v>
      </c>
      <c r="J1957" s="1" t="s">
        <v>242</v>
      </c>
      <c r="K1957" s="2">
        <v>45455</v>
      </c>
      <c r="L1957" s="2"/>
      <c r="M1957" t="b">
        <v>0</v>
      </c>
      <c r="N1957">
        <v>617</v>
      </c>
      <c r="O1957">
        <v>20</v>
      </c>
      <c r="P1957" s="2">
        <v>46043</v>
      </c>
      <c r="Q1957">
        <v>3</v>
      </c>
      <c r="R1957">
        <v>4.2</v>
      </c>
    </row>
    <row r="1958" spans="2:18" x14ac:dyDescent="0.25">
      <c r="B1958" s="1" t="s">
        <v>2009</v>
      </c>
      <c r="C1958">
        <v>36</v>
      </c>
      <c r="D1958" s="1" t="s">
        <v>14</v>
      </c>
      <c r="E1958" s="1" t="s">
        <v>8</v>
      </c>
      <c r="F1958" s="1" t="s">
        <v>34</v>
      </c>
      <c r="G1958" s="2">
        <v>46021</v>
      </c>
      <c r="H1958" s="1" t="s">
        <v>239</v>
      </c>
      <c r="I1958">
        <v>82.03</v>
      </c>
      <c r="J1958" s="1" t="s">
        <v>240</v>
      </c>
      <c r="K1958" s="2">
        <v>46028</v>
      </c>
      <c r="L1958" s="2"/>
      <c r="M1958" t="b">
        <v>0</v>
      </c>
      <c r="N1958">
        <v>44</v>
      </c>
      <c r="O1958">
        <v>1</v>
      </c>
      <c r="P1958" s="2">
        <v>46049</v>
      </c>
      <c r="Q1958">
        <v>3</v>
      </c>
      <c r="R1958">
        <v>16.27</v>
      </c>
    </row>
    <row r="1959" spans="2:18" x14ac:dyDescent="0.25">
      <c r="B1959" s="1" t="s">
        <v>2010</v>
      </c>
      <c r="C1959">
        <v>23</v>
      </c>
      <c r="D1959" s="1" t="s">
        <v>14</v>
      </c>
      <c r="E1959" s="1" t="s">
        <v>8</v>
      </c>
      <c r="F1959" s="1" t="s">
        <v>18</v>
      </c>
      <c r="G1959" s="2">
        <v>45378</v>
      </c>
      <c r="H1959" s="1" t="s">
        <v>241</v>
      </c>
      <c r="I1959">
        <v>39.76</v>
      </c>
      <c r="J1959" s="1" t="s">
        <v>240</v>
      </c>
      <c r="K1959" s="2">
        <v>45378</v>
      </c>
      <c r="L1959" s="2"/>
      <c r="M1959" t="b">
        <v>0</v>
      </c>
      <c r="N1959">
        <v>694</v>
      </c>
      <c r="O1959">
        <v>23</v>
      </c>
      <c r="P1959" s="2">
        <v>46053</v>
      </c>
      <c r="Q1959">
        <v>0</v>
      </c>
      <c r="R1959">
        <v>13.85</v>
      </c>
    </row>
    <row r="1960" spans="2:18" x14ac:dyDescent="0.25">
      <c r="B1960" s="1" t="s">
        <v>2011</v>
      </c>
      <c r="C1960">
        <v>28</v>
      </c>
      <c r="D1960" s="1" t="s">
        <v>7</v>
      </c>
      <c r="E1960" s="1" t="s">
        <v>8</v>
      </c>
      <c r="F1960" s="1" t="s">
        <v>12</v>
      </c>
      <c r="G1960" s="2">
        <v>45522</v>
      </c>
      <c r="H1960" s="1" t="s">
        <v>241</v>
      </c>
      <c r="I1960">
        <v>40.020000000000003</v>
      </c>
      <c r="J1960" s="1" t="s">
        <v>240</v>
      </c>
      <c r="K1960" s="2">
        <v>45530</v>
      </c>
      <c r="L1960" s="2">
        <v>45664</v>
      </c>
      <c r="M1960" t="b">
        <v>1</v>
      </c>
      <c r="N1960">
        <v>134</v>
      </c>
      <c r="O1960">
        <v>4</v>
      </c>
      <c r="P1960" s="2">
        <v>45617</v>
      </c>
      <c r="Q1960">
        <v>0</v>
      </c>
      <c r="R1960">
        <v>11.11</v>
      </c>
    </row>
    <row r="1961" spans="2:18" x14ac:dyDescent="0.25">
      <c r="B1961" s="1" t="s">
        <v>2012</v>
      </c>
      <c r="C1961">
        <v>28</v>
      </c>
      <c r="D1961" s="1" t="s">
        <v>7</v>
      </c>
      <c r="E1961" s="1" t="s">
        <v>11</v>
      </c>
      <c r="F1961" s="1" t="s">
        <v>12</v>
      </c>
      <c r="G1961" s="2">
        <v>45526</v>
      </c>
      <c r="H1961" s="1" t="s">
        <v>241</v>
      </c>
      <c r="I1961">
        <v>37.54</v>
      </c>
      <c r="J1961" s="1" t="s">
        <v>240</v>
      </c>
      <c r="K1961" s="2">
        <v>45526</v>
      </c>
      <c r="L1961" s="2"/>
      <c r="M1961" t="b">
        <v>0</v>
      </c>
      <c r="N1961">
        <v>546</v>
      </c>
      <c r="O1961">
        <v>18</v>
      </c>
      <c r="P1961" s="2">
        <v>46050</v>
      </c>
      <c r="Q1961">
        <v>1</v>
      </c>
      <c r="R1961">
        <v>15.69</v>
      </c>
    </row>
    <row r="1962" spans="2:18" x14ac:dyDescent="0.25">
      <c r="B1962" s="1" t="s">
        <v>2013</v>
      </c>
      <c r="C1962">
        <v>42</v>
      </c>
      <c r="D1962" s="1" t="s">
        <v>14</v>
      </c>
      <c r="E1962" s="1" t="s">
        <v>43</v>
      </c>
      <c r="F1962" s="1" t="s">
        <v>34</v>
      </c>
      <c r="G1962" s="2">
        <v>45671</v>
      </c>
      <c r="H1962" s="1" t="s">
        <v>237</v>
      </c>
      <c r="I1962">
        <v>18.690000000000001</v>
      </c>
      <c r="J1962" s="1" t="s">
        <v>240</v>
      </c>
      <c r="K1962" s="2">
        <v>45683</v>
      </c>
      <c r="L1962" s="2"/>
      <c r="M1962" t="b">
        <v>0</v>
      </c>
      <c r="N1962">
        <v>389</v>
      </c>
      <c r="O1962">
        <v>12</v>
      </c>
      <c r="P1962" s="2">
        <v>46051</v>
      </c>
      <c r="Q1962">
        <v>0</v>
      </c>
      <c r="R1962">
        <v>10.53</v>
      </c>
    </row>
    <row r="1963" spans="2:18" x14ac:dyDescent="0.25">
      <c r="B1963" s="1" t="s">
        <v>2014</v>
      </c>
      <c r="C1963">
        <v>41</v>
      </c>
      <c r="D1963" s="1" t="s">
        <v>7</v>
      </c>
      <c r="E1963" s="1" t="s">
        <v>36</v>
      </c>
      <c r="F1963" s="1" t="s">
        <v>34</v>
      </c>
      <c r="G1963" s="2">
        <v>45138</v>
      </c>
      <c r="H1963" s="1" t="s">
        <v>239</v>
      </c>
      <c r="I1963">
        <v>86.36</v>
      </c>
      <c r="J1963" s="1" t="s">
        <v>242</v>
      </c>
      <c r="K1963" s="2">
        <v>45144</v>
      </c>
      <c r="L1963" s="2"/>
      <c r="M1963" t="b">
        <v>0</v>
      </c>
      <c r="N1963">
        <v>928</v>
      </c>
      <c r="O1963">
        <v>30</v>
      </c>
      <c r="P1963" s="2">
        <v>46044</v>
      </c>
      <c r="Q1963">
        <v>2</v>
      </c>
      <c r="R1963">
        <v>21.99</v>
      </c>
    </row>
    <row r="1964" spans="2:18" x14ac:dyDescent="0.25">
      <c r="B1964" s="1" t="s">
        <v>2015</v>
      </c>
      <c r="C1964">
        <v>36</v>
      </c>
      <c r="D1964" s="1" t="s">
        <v>14</v>
      </c>
      <c r="E1964" s="1" t="s">
        <v>36</v>
      </c>
      <c r="F1964" s="1" t="s">
        <v>21</v>
      </c>
      <c r="G1964" s="2">
        <v>45873</v>
      </c>
      <c r="H1964" s="1" t="s">
        <v>239</v>
      </c>
      <c r="J1964" s="1" t="s">
        <v>240</v>
      </c>
      <c r="K1964" s="2">
        <v>45876</v>
      </c>
      <c r="L1964" s="2">
        <v>46050</v>
      </c>
      <c r="M1964" t="b">
        <v>1</v>
      </c>
      <c r="N1964">
        <v>174</v>
      </c>
      <c r="O1964">
        <v>5</v>
      </c>
      <c r="P1964" s="2">
        <v>46003</v>
      </c>
      <c r="Q1964">
        <v>1</v>
      </c>
      <c r="R1964">
        <v>21.47</v>
      </c>
    </row>
    <row r="1965" spans="2:18" x14ac:dyDescent="0.25">
      <c r="B1965" s="1" t="s">
        <v>2016</v>
      </c>
      <c r="C1965">
        <v>22</v>
      </c>
      <c r="D1965" s="1" t="s">
        <v>14</v>
      </c>
      <c r="E1965" s="1" t="s">
        <v>20</v>
      </c>
      <c r="F1965" s="1" t="s">
        <v>18</v>
      </c>
      <c r="G1965" s="2">
        <v>46041</v>
      </c>
      <c r="H1965" s="1" t="s">
        <v>241</v>
      </c>
      <c r="I1965">
        <v>17.14</v>
      </c>
      <c r="J1965" s="1" t="s">
        <v>238</v>
      </c>
      <c r="K1965" s="2">
        <v>46047</v>
      </c>
      <c r="L1965" s="2"/>
      <c r="M1965" t="b">
        <v>0</v>
      </c>
      <c r="N1965">
        <v>25</v>
      </c>
      <c r="O1965">
        <v>0</v>
      </c>
      <c r="P1965" s="2">
        <v>46043</v>
      </c>
      <c r="Q1965">
        <v>1</v>
      </c>
      <c r="R1965">
        <v>12.25</v>
      </c>
    </row>
    <row r="1966" spans="2:18" x14ac:dyDescent="0.25">
      <c r="B1966" s="1" t="s">
        <v>2017</v>
      </c>
      <c r="C1966">
        <v>31</v>
      </c>
      <c r="D1966" s="1" t="s">
        <v>7</v>
      </c>
      <c r="E1966" s="1" t="s">
        <v>28</v>
      </c>
      <c r="F1966" s="1" t="s">
        <v>34</v>
      </c>
      <c r="G1966" s="2">
        <v>45087</v>
      </c>
      <c r="H1966" s="1" t="s">
        <v>239</v>
      </c>
      <c r="I1966">
        <v>77.680000000000007</v>
      </c>
      <c r="J1966" s="1" t="s">
        <v>240</v>
      </c>
      <c r="K1966" s="2">
        <v>45089</v>
      </c>
      <c r="L1966" s="2"/>
      <c r="M1966" t="b">
        <v>0</v>
      </c>
      <c r="N1966">
        <v>983</v>
      </c>
      <c r="O1966">
        <v>32</v>
      </c>
      <c r="P1966" s="2">
        <v>46050</v>
      </c>
      <c r="Q1966">
        <v>0</v>
      </c>
      <c r="R1966">
        <v>11.39</v>
      </c>
    </row>
    <row r="1967" spans="2:18" x14ac:dyDescent="0.25">
      <c r="B1967" s="1" t="s">
        <v>2018</v>
      </c>
      <c r="C1967">
        <v>27</v>
      </c>
      <c r="D1967" s="1" t="s">
        <v>14</v>
      </c>
      <c r="E1967" s="1" t="s">
        <v>17</v>
      </c>
      <c r="F1967" s="1" t="s">
        <v>21</v>
      </c>
      <c r="G1967" s="2">
        <v>45849</v>
      </c>
      <c r="H1967" s="1" t="s">
        <v>241</v>
      </c>
      <c r="I1967">
        <v>41.62</v>
      </c>
      <c r="J1967" s="1" t="s">
        <v>242</v>
      </c>
      <c r="K1967" s="2">
        <v>45853</v>
      </c>
      <c r="L1967" s="2"/>
      <c r="M1967" t="b">
        <v>0</v>
      </c>
      <c r="N1967">
        <v>219</v>
      </c>
      <c r="O1967">
        <v>7</v>
      </c>
      <c r="P1967" s="2">
        <v>46053</v>
      </c>
      <c r="Q1967">
        <v>1</v>
      </c>
      <c r="R1967">
        <v>12.59</v>
      </c>
    </row>
    <row r="1968" spans="2:18" x14ac:dyDescent="0.25">
      <c r="B1968" s="1" t="s">
        <v>2019</v>
      </c>
      <c r="C1968">
        <v>42</v>
      </c>
      <c r="D1968" s="1" t="s">
        <v>7</v>
      </c>
      <c r="E1968" s="1" t="s">
        <v>20</v>
      </c>
      <c r="F1968" s="1" t="s">
        <v>9</v>
      </c>
      <c r="G1968" s="2">
        <v>45847</v>
      </c>
      <c r="H1968" s="1" t="s">
        <v>239</v>
      </c>
      <c r="I1968">
        <v>90.89</v>
      </c>
      <c r="J1968" s="1" t="s">
        <v>240</v>
      </c>
      <c r="K1968" s="2">
        <v>45848</v>
      </c>
      <c r="L1968" s="2"/>
      <c r="M1968" t="b">
        <v>0</v>
      </c>
      <c r="N1968">
        <v>224</v>
      </c>
      <c r="O1968">
        <v>7</v>
      </c>
      <c r="P1968" s="2">
        <v>46054</v>
      </c>
      <c r="Q1968">
        <v>1</v>
      </c>
      <c r="R1968">
        <v>20.87</v>
      </c>
    </row>
    <row r="1969" spans="2:18" x14ac:dyDescent="0.25">
      <c r="B1969" s="1" t="s">
        <v>2020</v>
      </c>
      <c r="C1969">
        <v>45</v>
      </c>
      <c r="D1969" s="1" t="s">
        <v>14</v>
      </c>
      <c r="E1969" s="1" t="s">
        <v>20</v>
      </c>
      <c r="F1969" s="1" t="s">
        <v>18</v>
      </c>
      <c r="G1969" s="2">
        <v>45762</v>
      </c>
      <c r="H1969" s="1" t="s">
        <v>239</v>
      </c>
      <c r="I1969">
        <v>90.26</v>
      </c>
      <c r="J1969" s="1" t="s">
        <v>240</v>
      </c>
      <c r="K1969" s="2">
        <v>45772</v>
      </c>
      <c r="L1969" s="2"/>
      <c r="M1969" t="b">
        <v>0</v>
      </c>
      <c r="N1969">
        <v>300</v>
      </c>
      <c r="O1969">
        <v>10</v>
      </c>
      <c r="P1969" s="2">
        <v>46045</v>
      </c>
      <c r="Q1969">
        <v>0</v>
      </c>
      <c r="R1969">
        <v>21.6</v>
      </c>
    </row>
    <row r="1970" spans="2:18" x14ac:dyDescent="0.25">
      <c r="B1970" s="1" t="s">
        <v>2021</v>
      </c>
      <c r="C1970">
        <v>44</v>
      </c>
      <c r="D1970" s="1" t="s">
        <v>7</v>
      </c>
      <c r="E1970" s="1" t="s">
        <v>11</v>
      </c>
      <c r="F1970" s="1" t="s">
        <v>12</v>
      </c>
      <c r="G1970" s="2">
        <v>45344</v>
      </c>
      <c r="H1970" s="1" t="s">
        <v>237</v>
      </c>
      <c r="I1970">
        <v>17.79</v>
      </c>
      <c r="J1970" s="1" t="s">
        <v>2797</v>
      </c>
      <c r="K1970" s="2">
        <v>45358</v>
      </c>
      <c r="L1970" s="2"/>
      <c r="M1970" t="b">
        <v>0</v>
      </c>
      <c r="N1970">
        <v>714</v>
      </c>
      <c r="O1970">
        <v>23</v>
      </c>
      <c r="P1970" s="2">
        <v>46043</v>
      </c>
      <c r="R1970">
        <v>2.92</v>
      </c>
    </row>
    <row r="1971" spans="2:18" x14ac:dyDescent="0.25">
      <c r="B1971" s="1" t="s">
        <v>2022</v>
      </c>
      <c r="C1971">
        <v>27</v>
      </c>
      <c r="D1971" s="1" t="s">
        <v>7</v>
      </c>
      <c r="E1971" s="1" t="s">
        <v>43</v>
      </c>
      <c r="F1971" s="1" t="s">
        <v>34</v>
      </c>
      <c r="G1971" s="2">
        <v>45455</v>
      </c>
      <c r="H1971" s="1" t="s">
        <v>239</v>
      </c>
      <c r="I1971">
        <v>87.06</v>
      </c>
      <c r="J1971" s="1" t="s">
        <v>242</v>
      </c>
      <c r="K1971" s="2">
        <v>45462</v>
      </c>
      <c r="L1971" s="2"/>
      <c r="M1971" t="b">
        <v>0</v>
      </c>
      <c r="N1971">
        <v>610</v>
      </c>
      <c r="O1971">
        <v>20</v>
      </c>
      <c r="P1971" s="2">
        <v>46052</v>
      </c>
      <c r="Q1971">
        <v>0</v>
      </c>
      <c r="R1971">
        <v>18.63</v>
      </c>
    </row>
    <row r="1972" spans="2:18" x14ac:dyDescent="0.25">
      <c r="B1972" s="1" t="s">
        <v>2023</v>
      </c>
      <c r="C1972">
        <v>18</v>
      </c>
      <c r="D1972" s="1" t="s">
        <v>14</v>
      </c>
      <c r="E1972" s="1" t="s">
        <v>43</v>
      </c>
      <c r="F1972" s="1" t="s">
        <v>12</v>
      </c>
      <c r="G1972" s="2">
        <v>45872</v>
      </c>
      <c r="H1972" s="1" t="s">
        <v>243</v>
      </c>
      <c r="I1972">
        <v>199.93</v>
      </c>
      <c r="J1972" s="1" t="s">
        <v>240</v>
      </c>
      <c r="K1972" s="2">
        <v>45873</v>
      </c>
      <c r="L1972" s="2"/>
      <c r="M1972" t="b">
        <v>0</v>
      </c>
      <c r="N1972">
        <v>199</v>
      </c>
      <c r="O1972">
        <v>6</v>
      </c>
      <c r="P1972" s="2">
        <v>46050</v>
      </c>
      <c r="Q1972">
        <v>0</v>
      </c>
      <c r="R1972">
        <v>22.3</v>
      </c>
    </row>
    <row r="1973" spans="2:18" x14ac:dyDescent="0.25">
      <c r="B1973" s="1" t="s">
        <v>2024</v>
      </c>
      <c r="C1973">
        <v>105</v>
      </c>
      <c r="D1973" s="1" t="s">
        <v>14</v>
      </c>
      <c r="E1973" s="1" t="s">
        <v>11</v>
      </c>
      <c r="F1973" s="1"/>
      <c r="G1973" s="2">
        <v>45099</v>
      </c>
      <c r="H1973" s="1" t="s">
        <v>241</v>
      </c>
      <c r="I1973">
        <v>42.26</v>
      </c>
      <c r="J1973" s="1" t="s">
        <v>240</v>
      </c>
      <c r="K1973" s="2">
        <v>45100</v>
      </c>
      <c r="L1973" s="2"/>
      <c r="M1973" t="b">
        <v>0</v>
      </c>
      <c r="N1973">
        <v>972</v>
      </c>
      <c r="O1973">
        <v>32</v>
      </c>
      <c r="P1973" s="2">
        <v>46043</v>
      </c>
      <c r="Q1973">
        <v>2</v>
      </c>
      <c r="R1973">
        <v>17.39</v>
      </c>
    </row>
    <row r="1974" spans="2:18" x14ac:dyDescent="0.25">
      <c r="B1974" s="1" t="s">
        <v>2025</v>
      </c>
      <c r="C1974">
        <v>47</v>
      </c>
      <c r="D1974" s="1" t="s">
        <v>14</v>
      </c>
      <c r="E1974" s="1" t="s">
        <v>28</v>
      </c>
      <c r="F1974" s="1" t="s">
        <v>15</v>
      </c>
      <c r="G1974" s="2">
        <v>45860</v>
      </c>
      <c r="H1974" s="1" t="s">
        <v>237</v>
      </c>
      <c r="I1974">
        <v>20.2</v>
      </c>
      <c r="J1974" s="1" t="s">
        <v>242</v>
      </c>
      <c r="K1974" s="2">
        <v>45872</v>
      </c>
      <c r="L1974" s="2"/>
      <c r="M1974" t="b">
        <v>0</v>
      </c>
      <c r="N1974">
        <v>200</v>
      </c>
      <c r="O1974">
        <v>6</v>
      </c>
      <c r="P1974" s="2">
        <v>46041</v>
      </c>
      <c r="Q1974">
        <v>0</v>
      </c>
      <c r="R1974">
        <v>0.45</v>
      </c>
    </row>
    <row r="1975" spans="2:18" x14ac:dyDescent="0.25">
      <c r="B1975" s="1" t="s">
        <v>2026</v>
      </c>
      <c r="C1975">
        <v>30</v>
      </c>
      <c r="D1975" s="1" t="s">
        <v>7</v>
      </c>
      <c r="E1975" s="1" t="s">
        <v>36</v>
      </c>
      <c r="F1975" s="1" t="s">
        <v>12</v>
      </c>
      <c r="G1975" s="2">
        <v>45964</v>
      </c>
      <c r="H1975" s="1" t="s">
        <v>243</v>
      </c>
      <c r="I1975">
        <v>71.010000000000005</v>
      </c>
      <c r="J1975" s="1" t="s">
        <v>242</v>
      </c>
      <c r="K1975" s="2">
        <v>45969</v>
      </c>
      <c r="L1975" s="2"/>
      <c r="M1975" t="b">
        <v>0</v>
      </c>
      <c r="N1975">
        <v>103</v>
      </c>
      <c r="O1975">
        <v>3</v>
      </c>
      <c r="P1975" s="2">
        <v>46044</v>
      </c>
      <c r="Q1975">
        <v>3</v>
      </c>
      <c r="R1975">
        <v>12.92</v>
      </c>
    </row>
    <row r="1976" spans="2:18" x14ac:dyDescent="0.25">
      <c r="B1976" s="1" t="s">
        <v>2027</v>
      </c>
      <c r="C1976">
        <v>27</v>
      </c>
      <c r="D1976" s="1" t="s">
        <v>7</v>
      </c>
      <c r="E1976" s="1" t="s">
        <v>8</v>
      </c>
      <c r="F1976" s="1" t="s">
        <v>9</v>
      </c>
      <c r="G1976" s="2">
        <v>45695</v>
      </c>
      <c r="H1976" s="1" t="s">
        <v>241</v>
      </c>
      <c r="I1976">
        <v>40.72</v>
      </c>
      <c r="J1976" s="1" t="s">
        <v>240</v>
      </c>
      <c r="K1976" s="2">
        <v>45699</v>
      </c>
      <c r="L1976" s="2"/>
      <c r="M1976" t="b">
        <v>0</v>
      </c>
      <c r="N1976">
        <v>373</v>
      </c>
      <c r="O1976">
        <v>12</v>
      </c>
      <c r="P1976" s="2">
        <v>46045</v>
      </c>
      <c r="Q1976">
        <v>3</v>
      </c>
      <c r="R1976">
        <v>2.76</v>
      </c>
    </row>
    <row r="1977" spans="2:18" x14ac:dyDescent="0.25">
      <c r="B1977" s="1" t="s">
        <v>2028</v>
      </c>
      <c r="C1977">
        <v>49</v>
      </c>
      <c r="D1977" s="1" t="s">
        <v>7</v>
      </c>
      <c r="E1977" s="1" t="s">
        <v>8</v>
      </c>
      <c r="F1977" s="1" t="s">
        <v>9</v>
      </c>
      <c r="G1977" s="2">
        <v>45311</v>
      </c>
      <c r="H1977" s="1" t="s">
        <v>237</v>
      </c>
      <c r="I1977">
        <v>20.53</v>
      </c>
      <c r="J1977" s="1" t="s">
        <v>242</v>
      </c>
      <c r="K1977" s="2">
        <v>45312</v>
      </c>
      <c r="L1977" s="2"/>
      <c r="M1977" t="b">
        <v>0</v>
      </c>
      <c r="N1977">
        <v>760</v>
      </c>
      <c r="O1977">
        <v>25</v>
      </c>
      <c r="P1977" s="2">
        <v>46043</v>
      </c>
      <c r="Q1977">
        <v>2</v>
      </c>
      <c r="R1977">
        <v>6.58</v>
      </c>
    </row>
    <row r="1978" spans="2:18" x14ac:dyDescent="0.25">
      <c r="B1978" s="1" t="s">
        <v>2029</v>
      </c>
      <c r="C1978">
        <v>45</v>
      </c>
      <c r="D1978" s="1" t="s">
        <v>14</v>
      </c>
      <c r="E1978" s="1" t="s">
        <v>43</v>
      </c>
      <c r="F1978" s="1" t="s">
        <v>12</v>
      </c>
      <c r="G1978" s="2">
        <v>45557</v>
      </c>
      <c r="H1978" s="1" t="s">
        <v>239</v>
      </c>
      <c r="I1978">
        <v>78.87</v>
      </c>
      <c r="J1978" s="1" t="s">
        <v>240</v>
      </c>
      <c r="K1978" s="2">
        <v>45566</v>
      </c>
      <c r="L1978" s="2"/>
      <c r="M1978" t="b">
        <v>0</v>
      </c>
      <c r="N1978">
        <v>506</v>
      </c>
      <c r="O1978">
        <v>16</v>
      </c>
      <c r="P1978" s="2">
        <v>46050</v>
      </c>
      <c r="Q1978">
        <v>0</v>
      </c>
      <c r="R1978">
        <v>25.06</v>
      </c>
    </row>
    <row r="1979" spans="2:18" x14ac:dyDescent="0.25">
      <c r="B1979" s="1" t="s">
        <v>2030</v>
      </c>
      <c r="C1979">
        <v>34</v>
      </c>
      <c r="D1979" s="1" t="s">
        <v>14</v>
      </c>
      <c r="E1979" s="1" t="s">
        <v>8</v>
      </c>
      <c r="F1979" s="1" t="s">
        <v>34</v>
      </c>
      <c r="G1979" s="2">
        <v>44983</v>
      </c>
      <c r="H1979" s="1" t="s">
        <v>241</v>
      </c>
      <c r="I1979">
        <v>38.229999999999997</v>
      </c>
      <c r="J1979" s="1" t="s">
        <v>240</v>
      </c>
      <c r="K1979" s="2">
        <v>44983</v>
      </c>
      <c r="L1979" s="2"/>
      <c r="M1979" t="b">
        <v>0</v>
      </c>
      <c r="N1979">
        <v>1089</v>
      </c>
      <c r="O1979">
        <v>36</v>
      </c>
      <c r="P1979" s="2">
        <v>46054</v>
      </c>
      <c r="Q1979">
        <v>1</v>
      </c>
      <c r="R1979">
        <v>9.82</v>
      </c>
    </row>
    <row r="1980" spans="2:18" x14ac:dyDescent="0.25">
      <c r="B1980" s="1" t="s">
        <v>2031</v>
      </c>
      <c r="C1980">
        <v>31</v>
      </c>
      <c r="D1980" s="1" t="s">
        <v>7</v>
      </c>
      <c r="E1980" s="1" t="s">
        <v>126</v>
      </c>
      <c r="F1980" s="1" t="s">
        <v>9</v>
      </c>
      <c r="G1980" s="2">
        <v>45977</v>
      </c>
      <c r="H1980" s="1" t="s">
        <v>239</v>
      </c>
      <c r="I1980">
        <v>69.069999999999993</v>
      </c>
      <c r="J1980" s="1" t="s">
        <v>242</v>
      </c>
      <c r="K1980" s="2">
        <v>45990</v>
      </c>
      <c r="L1980" s="2"/>
      <c r="M1980" t="b">
        <v>0</v>
      </c>
      <c r="N1980">
        <v>82</v>
      </c>
      <c r="O1980">
        <v>2</v>
      </c>
      <c r="P1980" s="2">
        <v>46046</v>
      </c>
      <c r="Q1980">
        <v>1</v>
      </c>
      <c r="R1980">
        <v>16.399999999999999</v>
      </c>
    </row>
    <row r="1981" spans="2:18" x14ac:dyDescent="0.25">
      <c r="B1981" s="1" t="s">
        <v>2032</v>
      </c>
      <c r="C1981">
        <v>33</v>
      </c>
      <c r="D1981" s="1" t="s">
        <v>14</v>
      </c>
      <c r="E1981" s="1" t="s">
        <v>8</v>
      </c>
      <c r="F1981" s="1" t="s">
        <v>18</v>
      </c>
      <c r="G1981" s="2">
        <v>45312</v>
      </c>
      <c r="H1981" s="1" t="s">
        <v>241</v>
      </c>
      <c r="I1981">
        <v>41.13</v>
      </c>
      <c r="J1981" s="1" t="s">
        <v>242</v>
      </c>
      <c r="K1981" s="2">
        <v>45315</v>
      </c>
      <c r="L1981" s="2"/>
      <c r="M1981" t="b">
        <v>0</v>
      </c>
      <c r="N1981">
        <v>757</v>
      </c>
      <c r="O1981">
        <v>25</v>
      </c>
      <c r="P1981" s="2">
        <v>46046</v>
      </c>
      <c r="Q1981">
        <v>1</v>
      </c>
      <c r="R1981">
        <v>12.2</v>
      </c>
    </row>
    <row r="1982" spans="2:18" x14ac:dyDescent="0.25">
      <c r="B1982" s="1" t="s">
        <v>2033</v>
      </c>
      <c r="C1982">
        <v>36</v>
      </c>
      <c r="D1982" s="1" t="s">
        <v>7</v>
      </c>
      <c r="E1982" s="1" t="s">
        <v>20</v>
      </c>
      <c r="F1982" s="1" t="s">
        <v>12</v>
      </c>
      <c r="G1982" s="2">
        <v>44991</v>
      </c>
      <c r="H1982" s="1" t="s">
        <v>237</v>
      </c>
      <c r="I1982">
        <v>19.32</v>
      </c>
      <c r="J1982" s="1" t="s">
        <v>240</v>
      </c>
      <c r="K1982" s="2">
        <v>44992</v>
      </c>
      <c r="L1982" s="2"/>
      <c r="M1982" t="b">
        <v>0</v>
      </c>
      <c r="N1982">
        <v>1080</v>
      </c>
      <c r="O1982">
        <v>36</v>
      </c>
      <c r="P1982" s="2">
        <v>46042</v>
      </c>
      <c r="Q1982">
        <v>2</v>
      </c>
    </row>
    <row r="1983" spans="2:18" x14ac:dyDescent="0.25">
      <c r="B1983" s="1" t="s">
        <v>2034</v>
      </c>
      <c r="C1983">
        <v>48</v>
      </c>
      <c r="D1983" s="1" t="s">
        <v>14</v>
      </c>
      <c r="E1983" s="1" t="s">
        <v>8</v>
      </c>
      <c r="F1983" s="1" t="s">
        <v>21</v>
      </c>
      <c r="G1983" s="2">
        <v>45822</v>
      </c>
      <c r="H1983" s="1" t="s">
        <v>243</v>
      </c>
      <c r="I1983">
        <v>184.32</v>
      </c>
      <c r="J1983" s="1" t="s">
        <v>240</v>
      </c>
      <c r="K1983" s="2">
        <v>45832</v>
      </c>
      <c r="L1983" s="2"/>
      <c r="M1983" t="b">
        <v>0</v>
      </c>
      <c r="N1983">
        <v>240</v>
      </c>
      <c r="O1983">
        <v>8</v>
      </c>
      <c r="P1983" s="2">
        <v>46051</v>
      </c>
      <c r="Q1983">
        <v>0</v>
      </c>
      <c r="R1983">
        <v>23.46</v>
      </c>
    </row>
    <row r="1984" spans="2:18" x14ac:dyDescent="0.25">
      <c r="B1984" s="1" t="s">
        <v>2035</v>
      </c>
      <c r="C1984">
        <v>38</v>
      </c>
      <c r="D1984" s="1" t="s">
        <v>14</v>
      </c>
      <c r="E1984" s="1" t="s">
        <v>126</v>
      </c>
      <c r="F1984" s="1" t="s">
        <v>18</v>
      </c>
      <c r="G1984" s="2">
        <v>45668</v>
      </c>
      <c r="H1984" s="1" t="s">
        <v>241</v>
      </c>
      <c r="I1984">
        <v>37.979999999999997</v>
      </c>
      <c r="J1984" s="1" t="s">
        <v>2797</v>
      </c>
      <c r="K1984" s="2">
        <v>45673</v>
      </c>
      <c r="L1984" s="2"/>
      <c r="M1984" t="b">
        <v>0</v>
      </c>
      <c r="N1984">
        <v>399</v>
      </c>
      <c r="O1984">
        <v>13</v>
      </c>
      <c r="P1984" s="2">
        <v>46041</v>
      </c>
      <c r="Q1984">
        <v>0</v>
      </c>
    </row>
    <row r="1985" spans="2:18" x14ac:dyDescent="0.25">
      <c r="B1985" s="1" t="s">
        <v>2036</v>
      </c>
      <c r="C1985">
        <v>41</v>
      </c>
      <c r="D1985" s="1" t="s">
        <v>7</v>
      </c>
      <c r="E1985" s="1" t="s">
        <v>8</v>
      </c>
      <c r="F1985" s="1" t="s">
        <v>9</v>
      </c>
      <c r="G1985" s="2">
        <v>45628</v>
      </c>
      <c r="H1985" s="1" t="s">
        <v>241</v>
      </c>
      <c r="I1985">
        <v>39.479999999999997</v>
      </c>
      <c r="J1985" s="1" t="s">
        <v>242</v>
      </c>
      <c r="K1985" s="2">
        <v>45638</v>
      </c>
      <c r="L1985" s="2"/>
      <c r="M1985" t="b">
        <v>0</v>
      </c>
      <c r="N1985">
        <v>434</v>
      </c>
      <c r="O1985">
        <v>14</v>
      </c>
      <c r="P1985" s="2">
        <v>46047</v>
      </c>
      <c r="Q1985">
        <v>0</v>
      </c>
      <c r="R1985">
        <v>6.62</v>
      </c>
    </row>
    <row r="1986" spans="2:18" x14ac:dyDescent="0.25">
      <c r="B1986" s="1" t="s">
        <v>2037</v>
      </c>
      <c r="C1986">
        <v>45</v>
      </c>
      <c r="D1986" s="1" t="s">
        <v>7</v>
      </c>
      <c r="E1986" s="1" t="s">
        <v>8</v>
      </c>
      <c r="F1986" s="1" t="s">
        <v>123</v>
      </c>
      <c r="G1986" s="2">
        <v>44987</v>
      </c>
      <c r="H1986" s="1" t="s">
        <v>237</v>
      </c>
      <c r="I1986">
        <v>18.149999999999999</v>
      </c>
      <c r="J1986" s="1" t="s">
        <v>240</v>
      </c>
      <c r="K1986" s="2">
        <v>44987</v>
      </c>
      <c r="L1986" s="2">
        <v>45331</v>
      </c>
      <c r="M1986" t="b">
        <v>1</v>
      </c>
      <c r="N1986">
        <v>344</v>
      </c>
      <c r="O1986">
        <v>11</v>
      </c>
      <c r="P1986" s="2">
        <v>45241</v>
      </c>
      <c r="Q1986">
        <v>1</v>
      </c>
      <c r="R1986">
        <v>5.62</v>
      </c>
    </row>
    <row r="1987" spans="2:18" x14ac:dyDescent="0.25">
      <c r="B1987" s="1" t="s">
        <v>2038</v>
      </c>
      <c r="D1987" s="1" t="s">
        <v>7</v>
      </c>
      <c r="E1987" s="1" t="s">
        <v>8</v>
      </c>
      <c r="F1987" s="1" t="s">
        <v>15</v>
      </c>
      <c r="G1987" s="2">
        <v>45773</v>
      </c>
      <c r="H1987" s="1" t="s">
        <v>237</v>
      </c>
      <c r="I1987">
        <v>19</v>
      </c>
      <c r="J1987" s="1" t="s">
        <v>240</v>
      </c>
      <c r="K1987" s="2">
        <v>45785</v>
      </c>
      <c r="L1987" s="2"/>
      <c r="M1987" t="b">
        <v>0</v>
      </c>
      <c r="N1987">
        <v>287</v>
      </c>
      <c r="O1987">
        <v>9</v>
      </c>
      <c r="P1987" s="2">
        <v>46040</v>
      </c>
      <c r="Q1987">
        <v>0</v>
      </c>
      <c r="R1987">
        <v>8.9700000000000006</v>
      </c>
    </row>
    <row r="1988" spans="2:18" x14ac:dyDescent="0.25">
      <c r="B1988" s="1" t="s">
        <v>2039</v>
      </c>
      <c r="C1988">
        <v>41</v>
      </c>
      <c r="D1988" s="1" t="s">
        <v>14</v>
      </c>
      <c r="E1988" s="1" t="s">
        <v>43</v>
      </c>
      <c r="F1988" s="1" t="s">
        <v>15</v>
      </c>
      <c r="G1988" s="2">
        <v>45645</v>
      </c>
      <c r="H1988" s="1" t="s">
        <v>241</v>
      </c>
      <c r="I1988">
        <v>33.54</v>
      </c>
      <c r="J1988" s="1" t="s">
        <v>240</v>
      </c>
      <c r="K1988" s="2">
        <v>45649</v>
      </c>
      <c r="L1988" s="2"/>
      <c r="M1988" t="b">
        <v>0</v>
      </c>
      <c r="N1988">
        <v>423</v>
      </c>
      <c r="O1988">
        <v>14</v>
      </c>
      <c r="P1988" s="2">
        <v>46046</v>
      </c>
      <c r="Q1988">
        <v>0</v>
      </c>
      <c r="R1988">
        <v>13.71</v>
      </c>
    </row>
    <row r="1989" spans="2:18" x14ac:dyDescent="0.25">
      <c r="B1989" s="1" t="s">
        <v>2040</v>
      </c>
      <c r="C1989">
        <v>31</v>
      </c>
      <c r="D1989" s="1" t="s">
        <v>7</v>
      </c>
      <c r="E1989" s="1" t="s">
        <v>32</v>
      </c>
      <c r="F1989" s="1" t="s">
        <v>34</v>
      </c>
      <c r="G1989" s="2">
        <v>45821</v>
      </c>
      <c r="H1989" s="1" t="s">
        <v>241</v>
      </c>
      <c r="I1989">
        <v>43.21</v>
      </c>
      <c r="J1989" s="1" t="s">
        <v>238</v>
      </c>
      <c r="K1989" s="2">
        <v>45832</v>
      </c>
      <c r="L1989" s="2"/>
      <c r="M1989" t="b">
        <v>0</v>
      </c>
      <c r="N1989">
        <v>240</v>
      </c>
      <c r="O1989">
        <v>8</v>
      </c>
      <c r="P1989" s="2">
        <v>46053</v>
      </c>
      <c r="Q1989">
        <v>0</v>
      </c>
      <c r="R1989">
        <v>15.19</v>
      </c>
    </row>
    <row r="1990" spans="2:18" x14ac:dyDescent="0.25">
      <c r="B1990" s="1" t="s">
        <v>2041</v>
      </c>
      <c r="C1990">
        <v>18</v>
      </c>
      <c r="D1990" s="1" t="s">
        <v>7</v>
      </c>
      <c r="E1990" s="1" t="s">
        <v>126</v>
      </c>
      <c r="F1990" s="1" t="s">
        <v>21</v>
      </c>
      <c r="G1990" s="2">
        <v>45859</v>
      </c>
      <c r="H1990" s="1" t="s">
        <v>239</v>
      </c>
      <c r="J1990" s="1" t="s">
        <v>240</v>
      </c>
      <c r="K1990" s="2">
        <v>45873</v>
      </c>
      <c r="L1990" s="2">
        <v>46296</v>
      </c>
      <c r="M1990" t="b">
        <v>1</v>
      </c>
      <c r="N1990">
        <v>423</v>
      </c>
      <c r="O1990">
        <v>14</v>
      </c>
      <c r="P1990" s="2">
        <v>45972</v>
      </c>
      <c r="Q1990">
        <v>0</v>
      </c>
      <c r="R1990">
        <v>17.34</v>
      </c>
    </row>
    <row r="1991" spans="2:18" x14ac:dyDescent="0.25">
      <c r="B1991" s="1" t="s">
        <v>2042</v>
      </c>
      <c r="C1991">
        <v>18</v>
      </c>
      <c r="D1991" s="1" t="s">
        <v>7</v>
      </c>
      <c r="E1991" s="1" t="s">
        <v>26</v>
      </c>
      <c r="F1991" s="1" t="s">
        <v>18</v>
      </c>
      <c r="G1991" s="2">
        <v>45165</v>
      </c>
      <c r="H1991" s="1" t="s">
        <v>243</v>
      </c>
      <c r="I1991">
        <v>181.5</v>
      </c>
      <c r="J1991" s="1" t="s">
        <v>242</v>
      </c>
      <c r="K1991" s="2">
        <v>45173</v>
      </c>
      <c r="L1991" s="2"/>
      <c r="M1991" t="b">
        <v>0</v>
      </c>
      <c r="N1991">
        <v>899</v>
      </c>
      <c r="O1991">
        <v>29</v>
      </c>
      <c r="P1991" s="2">
        <v>46046</v>
      </c>
      <c r="Q1991">
        <v>1</v>
      </c>
      <c r="R1991">
        <v>23.42</v>
      </c>
    </row>
    <row r="1992" spans="2:18" x14ac:dyDescent="0.25">
      <c r="B1992" s="1" t="s">
        <v>2043</v>
      </c>
      <c r="C1992">
        <v>25</v>
      </c>
      <c r="D1992" s="1" t="s">
        <v>24</v>
      </c>
      <c r="E1992" s="1" t="s">
        <v>43</v>
      </c>
      <c r="F1992" s="1" t="s">
        <v>34</v>
      </c>
      <c r="G1992" s="2">
        <v>45164</v>
      </c>
      <c r="H1992" s="1" t="s">
        <v>239</v>
      </c>
      <c r="I1992">
        <v>63.45</v>
      </c>
      <c r="J1992" s="1" t="s">
        <v>240</v>
      </c>
      <c r="K1992" s="2">
        <v>45169</v>
      </c>
      <c r="L1992" s="2">
        <v>45430</v>
      </c>
      <c r="M1992" t="b">
        <v>1</v>
      </c>
      <c r="N1992">
        <v>261</v>
      </c>
      <c r="O1992">
        <v>8</v>
      </c>
      <c r="P1992" s="2">
        <v>45374</v>
      </c>
      <c r="Q1992">
        <v>2</v>
      </c>
      <c r="R1992">
        <v>19</v>
      </c>
    </row>
    <row r="1993" spans="2:18" x14ac:dyDescent="0.25">
      <c r="B1993" s="1" t="s">
        <v>2044</v>
      </c>
      <c r="C1993">
        <v>39</v>
      </c>
      <c r="D1993" s="1" t="s">
        <v>7</v>
      </c>
      <c r="E1993" s="1" t="s">
        <v>8</v>
      </c>
      <c r="F1993" s="1" t="s">
        <v>15</v>
      </c>
      <c r="G1993" s="2">
        <v>45968</v>
      </c>
      <c r="H1993" s="1" t="s">
        <v>237</v>
      </c>
      <c r="I1993">
        <v>20.56</v>
      </c>
      <c r="J1993" s="1" t="s">
        <v>240</v>
      </c>
      <c r="K1993" s="2">
        <v>45972</v>
      </c>
      <c r="L1993" s="2">
        <v>46050</v>
      </c>
      <c r="M1993" t="b">
        <v>1</v>
      </c>
      <c r="N1993">
        <v>78</v>
      </c>
      <c r="O1993">
        <v>2</v>
      </c>
      <c r="P1993" s="2">
        <v>46004</v>
      </c>
      <c r="Q1993">
        <v>5</v>
      </c>
    </row>
    <row r="1994" spans="2:18" x14ac:dyDescent="0.25">
      <c r="B1994" s="1" t="s">
        <v>2045</v>
      </c>
      <c r="C1994">
        <v>35</v>
      </c>
      <c r="D1994" s="1" t="s">
        <v>7</v>
      </c>
      <c r="E1994" s="1" t="s">
        <v>43</v>
      </c>
      <c r="F1994" s="1" t="s">
        <v>9</v>
      </c>
      <c r="G1994" s="2">
        <v>45525</v>
      </c>
      <c r="H1994" s="1" t="s">
        <v>241</v>
      </c>
      <c r="I1994">
        <v>40.74</v>
      </c>
      <c r="J1994" s="1" t="s">
        <v>240</v>
      </c>
      <c r="K1994" s="2">
        <v>45535</v>
      </c>
      <c r="L1994" s="2">
        <v>45633</v>
      </c>
      <c r="M1994" t="b">
        <v>1</v>
      </c>
      <c r="N1994">
        <v>98</v>
      </c>
      <c r="O1994">
        <v>3</v>
      </c>
      <c r="P1994" s="2">
        <v>45566</v>
      </c>
      <c r="Q1994">
        <v>1</v>
      </c>
      <c r="R1994">
        <v>7.46</v>
      </c>
    </row>
    <row r="1995" spans="2:18" x14ac:dyDescent="0.25">
      <c r="B1995" s="1" t="s">
        <v>2046</v>
      </c>
      <c r="C1995">
        <v>36</v>
      </c>
      <c r="D1995" s="1" t="s">
        <v>14</v>
      </c>
      <c r="E1995" s="1" t="s">
        <v>43</v>
      </c>
      <c r="F1995" s="1" t="s">
        <v>15</v>
      </c>
      <c r="G1995" s="2">
        <v>45420</v>
      </c>
      <c r="H1995" s="1" t="s">
        <v>237</v>
      </c>
      <c r="I1995">
        <v>19.32</v>
      </c>
      <c r="J1995" s="1" t="s">
        <v>240</v>
      </c>
      <c r="K1995" s="2">
        <v>45420</v>
      </c>
      <c r="L1995" s="2"/>
      <c r="M1995" t="b">
        <v>0</v>
      </c>
      <c r="N1995">
        <v>652</v>
      </c>
      <c r="O1995">
        <v>21</v>
      </c>
      <c r="P1995" s="2">
        <v>46047</v>
      </c>
      <c r="Q1995">
        <v>1</v>
      </c>
      <c r="R1995">
        <v>5.5</v>
      </c>
    </row>
    <row r="1996" spans="2:18" x14ac:dyDescent="0.25">
      <c r="B1996" s="1" t="s">
        <v>2047</v>
      </c>
      <c r="C1996">
        <v>52</v>
      </c>
      <c r="D1996" s="1" t="s">
        <v>14</v>
      </c>
      <c r="E1996" s="1" t="s">
        <v>8</v>
      </c>
      <c r="F1996" s="1" t="s">
        <v>18</v>
      </c>
      <c r="G1996" s="2">
        <v>45250</v>
      </c>
      <c r="H1996" s="1" t="s">
        <v>239</v>
      </c>
      <c r="I1996">
        <v>84.46</v>
      </c>
      <c r="J1996" s="1" t="s">
        <v>240</v>
      </c>
      <c r="K1996" s="2">
        <v>45252</v>
      </c>
      <c r="L1996" s="2"/>
      <c r="M1996" t="b">
        <v>0</v>
      </c>
      <c r="N1996">
        <v>820</v>
      </c>
      <c r="O1996">
        <v>27</v>
      </c>
      <c r="P1996" s="2">
        <v>46053</v>
      </c>
      <c r="Q1996">
        <v>0</v>
      </c>
      <c r="R1996">
        <v>10.9</v>
      </c>
    </row>
    <row r="1997" spans="2:18" x14ac:dyDescent="0.25">
      <c r="B1997" s="1" t="s">
        <v>2048</v>
      </c>
      <c r="C1997">
        <v>23</v>
      </c>
      <c r="D1997" s="1" t="s">
        <v>7</v>
      </c>
      <c r="E1997" s="1" t="s">
        <v>50</v>
      </c>
      <c r="F1997" s="1" t="s">
        <v>12</v>
      </c>
      <c r="G1997" s="2">
        <v>45647</v>
      </c>
      <c r="H1997" s="1" t="s">
        <v>241</v>
      </c>
      <c r="I1997">
        <v>41.69</v>
      </c>
      <c r="J1997" s="1" t="s">
        <v>240</v>
      </c>
      <c r="K1997" s="2">
        <v>45656</v>
      </c>
      <c r="L1997" s="2"/>
      <c r="M1997" t="b">
        <v>0</v>
      </c>
      <c r="N1997">
        <v>416</v>
      </c>
      <c r="O1997">
        <v>13</v>
      </c>
      <c r="P1997" s="2">
        <v>46047</v>
      </c>
      <c r="Q1997">
        <v>1</v>
      </c>
      <c r="R1997">
        <v>11.63</v>
      </c>
    </row>
    <row r="1998" spans="2:18" x14ac:dyDescent="0.25">
      <c r="B1998" s="1" t="s">
        <v>2049</v>
      </c>
      <c r="C1998">
        <v>34</v>
      </c>
      <c r="D1998" s="1" t="s">
        <v>14</v>
      </c>
      <c r="E1998" s="1" t="s">
        <v>11</v>
      </c>
      <c r="F1998" s="1" t="s">
        <v>12</v>
      </c>
      <c r="G1998" s="2">
        <v>45776</v>
      </c>
      <c r="H1998" s="1" t="s">
        <v>239</v>
      </c>
      <c r="I1998">
        <v>80.23</v>
      </c>
      <c r="J1998" s="1" t="s">
        <v>2797</v>
      </c>
      <c r="K1998" s="2">
        <v>45776</v>
      </c>
      <c r="L1998" s="2">
        <v>45850</v>
      </c>
      <c r="M1998" t="b">
        <v>1</v>
      </c>
      <c r="N1998">
        <v>74</v>
      </c>
      <c r="O1998">
        <v>2</v>
      </c>
      <c r="P1998" s="2">
        <v>45862</v>
      </c>
      <c r="Q1998">
        <v>0</v>
      </c>
      <c r="R1998">
        <v>20.2</v>
      </c>
    </row>
    <row r="1999" spans="2:18" x14ac:dyDescent="0.25">
      <c r="B1999" s="1" t="s">
        <v>2050</v>
      </c>
      <c r="C1999">
        <v>37</v>
      </c>
      <c r="D1999" s="1" t="s">
        <v>14</v>
      </c>
      <c r="E1999" s="1" t="s">
        <v>8</v>
      </c>
      <c r="F1999" s="1" t="s">
        <v>34</v>
      </c>
      <c r="G1999" s="2">
        <v>44929</v>
      </c>
      <c r="H1999" s="1" t="s">
        <v>237</v>
      </c>
      <c r="I1999">
        <v>18.61</v>
      </c>
      <c r="J1999" s="1" t="s">
        <v>240</v>
      </c>
      <c r="K1999" s="2">
        <v>44933</v>
      </c>
      <c r="L1999" s="2">
        <v>45165</v>
      </c>
      <c r="M1999" t="b">
        <v>1</v>
      </c>
      <c r="N1999">
        <v>232</v>
      </c>
      <c r="O1999">
        <v>7</v>
      </c>
      <c r="P1999" s="2">
        <v>45073</v>
      </c>
      <c r="Q1999">
        <v>1</v>
      </c>
      <c r="R1999">
        <v>3.16</v>
      </c>
    </row>
    <row r="2000" spans="2:18" x14ac:dyDescent="0.25">
      <c r="B2000" s="1" t="s">
        <v>2051</v>
      </c>
      <c r="C2000">
        <v>27</v>
      </c>
      <c r="D2000" s="1" t="s">
        <v>7</v>
      </c>
      <c r="E2000" s="1" t="s">
        <v>8</v>
      </c>
      <c r="F2000" s="1" t="s">
        <v>18</v>
      </c>
      <c r="G2000" s="2">
        <v>45549</v>
      </c>
      <c r="H2000" s="1" t="s">
        <v>237</v>
      </c>
      <c r="I2000">
        <v>18.37</v>
      </c>
      <c r="J2000" s="1" t="s">
        <v>240</v>
      </c>
      <c r="K2000" s="2">
        <v>45558</v>
      </c>
      <c r="L2000" s="2"/>
      <c r="M2000" t="b">
        <v>0</v>
      </c>
      <c r="N2000">
        <v>514</v>
      </c>
      <c r="O2000">
        <v>17</v>
      </c>
      <c r="P2000" s="2">
        <v>46044</v>
      </c>
      <c r="Q2000">
        <v>0</v>
      </c>
      <c r="R2000">
        <v>7.74</v>
      </c>
    </row>
    <row r="2001" spans="2:18" x14ac:dyDescent="0.25">
      <c r="B2001" s="1" t="s">
        <v>2052</v>
      </c>
      <c r="C2001">
        <v>34</v>
      </c>
      <c r="D2001" s="1" t="s">
        <v>14</v>
      </c>
      <c r="E2001" s="1" t="s">
        <v>8</v>
      </c>
      <c r="F2001" s="1" t="s">
        <v>34</v>
      </c>
      <c r="G2001" s="2">
        <v>46046</v>
      </c>
      <c r="H2001" s="1" t="s">
        <v>243</v>
      </c>
      <c r="I2001">
        <v>205.7</v>
      </c>
      <c r="J2001" s="1" t="s">
        <v>240</v>
      </c>
      <c r="K2001" s="2">
        <v>46049</v>
      </c>
      <c r="L2001" s="2"/>
      <c r="M2001" t="b">
        <v>0</v>
      </c>
      <c r="N2001">
        <v>23</v>
      </c>
      <c r="O2001">
        <v>0</v>
      </c>
      <c r="P2001" s="2">
        <v>46045</v>
      </c>
      <c r="Q2001">
        <v>0</v>
      </c>
      <c r="R2001">
        <v>19.48</v>
      </c>
    </row>
    <row r="2002" spans="2:18" x14ac:dyDescent="0.25">
      <c r="B2002" s="1" t="s">
        <v>2053</v>
      </c>
      <c r="C2002">
        <v>20</v>
      </c>
      <c r="D2002" s="1" t="s">
        <v>7</v>
      </c>
      <c r="E2002" s="1" t="s">
        <v>8</v>
      </c>
      <c r="F2002" s="1" t="s">
        <v>18</v>
      </c>
      <c r="G2002" s="2">
        <v>45243</v>
      </c>
      <c r="H2002" s="1" t="s">
        <v>241</v>
      </c>
      <c r="I2002">
        <v>43.36</v>
      </c>
      <c r="J2002" s="1" t="s">
        <v>240</v>
      </c>
      <c r="K2002" s="2">
        <v>45256</v>
      </c>
      <c r="L2002" s="2"/>
      <c r="M2002" t="b">
        <v>0</v>
      </c>
      <c r="N2002">
        <v>816</v>
      </c>
      <c r="O2002">
        <v>27</v>
      </c>
      <c r="P2002" s="2">
        <v>46047</v>
      </c>
      <c r="Q2002">
        <v>3</v>
      </c>
      <c r="R2002">
        <v>5.93</v>
      </c>
    </row>
    <row r="2003" spans="2:18" x14ac:dyDescent="0.25">
      <c r="B2003" s="1" t="s">
        <v>2054</v>
      </c>
      <c r="C2003">
        <v>47</v>
      </c>
      <c r="D2003" s="1" t="s">
        <v>7</v>
      </c>
      <c r="E2003" s="1" t="s">
        <v>8</v>
      </c>
      <c r="F2003" s="1" t="s">
        <v>34</v>
      </c>
      <c r="G2003" s="2">
        <v>45243</v>
      </c>
      <c r="H2003" s="1" t="s">
        <v>239</v>
      </c>
      <c r="I2003">
        <v>78.349999999999994</v>
      </c>
      <c r="J2003" s="1" t="s">
        <v>240</v>
      </c>
      <c r="K2003" s="2">
        <v>45257</v>
      </c>
      <c r="L2003" s="2"/>
      <c r="M2003" t="b">
        <v>0</v>
      </c>
      <c r="N2003">
        <v>815</v>
      </c>
      <c r="O2003">
        <v>27</v>
      </c>
      <c r="P2003" s="2">
        <v>46040</v>
      </c>
      <c r="Q2003">
        <v>2</v>
      </c>
      <c r="R2003">
        <v>24.22</v>
      </c>
    </row>
  </sheetData>
  <phoneticPr fontId="6" type="noConversion"/>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2002"/>
  <sheetViews>
    <sheetView showGridLines="0" topLeftCell="A3" workbookViewId="0">
      <selection activeCell="O72" sqref="O72"/>
    </sheetView>
  </sheetViews>
  <sheetFormatPr defaultRowHeight="15" x14ac:dyDescent="0.25"/>
  <cols>
    <col min="2" max="2" width="13.7109375" bestFit="1" customWidth="1"/>
    <col min="3" max="3" width="6.7109375" bestFit="1" customWidth="1"/>
    <col min="4" max="4" width="15.7109375" bestFit="1" customWidth="1"/>
    <col min="5" max="5" width="10.28515625" bestFit="1" customWidth="1"/>
    <col min="6" max="6" width="20.85546875" bestFit="1" customWidth="1"/>
    <col min="7" max="7" width="13.42578125" bestFit="1" customWidth="1"/>
    <col min="8" max="8" width="11.42578125" bestFit="1" customWidth="1"/>
    <col min="9" max="9" width="11.140625" bestFit="1" customWidth="1"/>
    <col min="10" max="10" width="15.7109375" bestFit="1" customWidth="1"/>
    <col min="11" max="11" width="11.140625" bestFit="1" customWidth="1"/>
    <col min="12" max="12" width="18.5703125" bestFit="1" customWidth="1"/>
    <col min="13" max="13" width="18.28515625" bestFit="1" customWidth="1"/>
  </cols>
  <sheetData>
    <row r="2" spans="2:7" x14ac:dyDescent="0.25">
      <c r="B2" t="s">
        <v>0</v>
      </c>
      <c r="C2" t="s">
        <v>1</v>
      </c>
      <c r="D2" t="s">
        <v>2</v>
      </c>
      <c r="E2" t="s">
        <v>3</v>
      </c>
      <c r="F2" t="s">
        <v>4</v>
      </c>
      <c r="G2" t="s">
        <v>5</v>
      </c>
    </row>
    <row r="3" spans="2:7" x14ac:dyDescent="0.25">
      <c r="B3" s="1" t="s">
        <v>6</v>
      </c>
      <c r="C3" s="1">
        <v>27</v>
      </c>
      <c r="D3" s="1" t="s">
        <v>7</v>
      </c>
      <c r="E3" s="1" t="s">
        <v>8</v>
      </c>
      <c r="F3" s="1" t="s">
        <v>9</v>
      </c>
      <c r="G3" s="2">
        <v>45027</v>
      </c>
    </row>
    <row r="4" spans="2:7" x14ac:dyDescent="0.25">
      <c r="B4" s="1" t="s">
        <v>10</v>
      </c>
      <c r="C4" s="1">
        <v>42</v>
      </c>
      <c r="D4" s="1" t="s">
        <v>7</v>
      </c>
      <c r="E4" s="1" t="s">
        <v>11</v>
      </c>
      <c r="F4" s="1" t="s">
        <v>12</v>
      </c>
      <c r="G4" s="2">
        <v>45799</v>
      </c>
    </row>
    <row r="5" spans="2:7" x14ac:dyDescent="0.25">
      <c r="B5" s="1" t="s">
        <v>13</v>
      </c>
      <c r="C5" s="1"/>
      <c r="D5" s="1" t="s">
        <v>14</v>
      </c>
      <c r="E5" s="1" t="s">
        <v>8</v>
      </c>
      <c r="F5" s="1" t="s">
        <v>15</v>
      </c>
      <c r="G5" s="2">
        <v>45664</v>
      </c>
    </row>
    <row r="6" spans="2:7" x14ac:dyDescent="0.25">
      <c r="B6" s="1" t="s">
        <v>16</v>
      </c>
      <c r="C6" s="1">
        <v>31</v>
      </c>
      <c r="D6" s="1" t="s">
        <v>7</v>
      </c>
      <c r="E6" s="1" t="s">
        <v>17</v>
      </c>
      <c r="F6" s="1" t="s">
        <v>18</v>
      </c>
      <c r="G6" s="2">
        <v>45421</v>
      </c>
    </row>
    <row r="7" spans="2:7" x14ac:dyDescent="0.25">
      <c r="B7" s="1" t="s">
        <v>19</v>
      </c>
      <c r="C7" s="1">
        <v>33</v>
      </c>
      <c r="D7" s="1" t="s">
        <v>7</v>
      </c>
      <c r="E7" s="1" t="s">
        <v>20</v>
      </c>
      <c r="F7" s="1" t="s">
        <v>21</v>
      </c>
      <c r="G7" s="2">
        <v>45415</v>
      </c>
    </row>
    <row r="8" spans="2:7" x14ac:dyDescent="0.25">
      <c r="B8" s="1" t="s">
        <v>22</v>
      </c>
      <c r="C8" s="1">
        <v>36</v>
      </c>
      <c r="D8" s="1" t="s">
        <v>14</v>
      </c>
      <c r="E8" s="1" t="s">
        <v>8</v>
      </c>
      <c r="F8" s="1" t="s">
        <v>9</v>
      </c>
      <c r="G8" s="2">
        <v>45894</v>
      </c>
    </row>
    <row r="9" spans="2:7" x14ac:dyDescent="0.25">
      <c r="B9" s="1" t="s">
        <v>23</v>
      </c>
      <c r="C9" s="1">
        <v>40</v>
      </c>
      <c r="D9" s="1" t="s">
        <v>24</v>
      </c>
      <c r="E9" s="1" t="s">
        <v>8</v>
      </c>
      <c r="F9" s="1" t="s">
        <v>12</v>
      </c>
      <c r="G9" s="2">
        <v>45023</v>
      </c>
    </row>
    <row r="10" spans="2:7" x14ac:dyDescent="0.25">
      <c r="B10" s="1" t="s">
        <v>25</v>
      </c>
      <c r="C10" s="1">
        <v>25</v>
      </c>
      <c r="D10" s="1" t="s">
        <v>7</v>
      </c>
      <c r="E10" s="1" t="s">
        <v>26</v>
      </c>
      <c r="F10" s="1" t="s">
        <v>12</v>
      </c>
      <c r="G10" s="2">
        <v>45712</v>
      </c>
    </row>
    <row r="11" spans="2:7" x14ac:dyDescent="0.25">
      <c r="B11" s="1" t="s">
        <v>27</v>
      </c>
      <c r="C11" s="1">
        <v>25</v>
      </c>
      <c r="D11" s="1" t="s">
        <v>31</v>
      </c>
      <c r="E11" s="1" t="s">
        <v>28</v>
      </c>
      <c r="F11" s="1" t="s">
        <v>12</v>
      </c>
      <c r="G11" s="2">
        <v>45154</v>
      </c>
    </row>
    <row r="12" spans="2:7" x14ac:dyDescent="0.25">
      <c r="B12" s="1" t="s">
        <v>29</v>
      </c>
      <c r="C12" s="1">
        <v>44</v>
      </c>
      <c r="D12" s="1" t="s">
        <v>7</v>
      </c>
      <c r="E12" s="1" t="s">
        <v>8</v>
      </c>
      <c r="F12" s="1" t="s">
        <v>21</v>
      </c>
      <c r="G12" s="2">
        <v>45033</v>
      </c>
    </row>
    <row r="13" spans="2:7" x14ac:dyDescent="0.25">
      <c r="B13" s="1" t="s">
        <v>30</v>
      </c>
      <c r="C13" s="1">
        <v>30</v>
      </c>
      <c r="D13" s="1" t="s">
        <v>31</v>
      </c>
      <c r="E13" s="1" t="s">
        <v>32</v>
      </c>
      <c r="F13" s="1" t="s">
        <v>21</v>
      </c>
      <c r="G13" s="2">
        <v>45520</v>
      </c>
    </row>
    <row r="14" spans="2:7" x14ac:dyDescent="0.25">
      <c r="B14" s="1" t="s">
        <v>33</v>
      </c>
      <c r="C14" s="1">
        <v>21</v>
      </c>
      <c r="D14" s="1" t="s">
        <v>7</v>
      </c>
      <c r="E14" s="1" t="s">
        <v>8</v>
      </c>
      <c r="F14" s="1" t="s">
        <v>34</v>
      </c>
      <c r="G14" s="2">
        <v>46026</v>
      </c>
    </row>
    <row r="15" spans="2:7" x14ac:dyDescent="0.25">
      <c r="B15" s="1" t="s">
        <v>35</v>
      </c>
      <c r="C15" s="1">
        <v>38</v>
      </c>
      <c r="D15" s="1" t="s">
        <v>7</v>
      </c>
      <c r="E15" s="1" t="s">
        <v>36</v>
      </c>
      <c r="F15" s="1" t="s">
        <v>34</v>
      </c>
      <c r="G15" s="2">
        <v>45756</v>
      </c>
    </row>
    <row r="16" spans="2:7" x14ac:dyDescent="0.25">
      <c r="B16" s="1" t="s">
        <v>37</v>
      </c>
      <c r="C16" s="1">
        <v>38</v>
      </c>
      <c r="D16" s="1" t="s">
        <v>7</v>
      </c>
      <c r="E16" s="1" t="s">
        <v>8</v>
      </c>
      <c r="F16" s="1" t="s">
        <v>34</v>
      </c>
      <c r="G16" s="2">
        <v>45784</v>
      </c>
    </row>
    <row r="17" spans="2:7" x14ac:dyDescent="0.25">
      <c r="B17" s="1" t="s">
        <v>38</v>
      </c>
      <c r="C17" s="1">
        <v>20</v>
      </c>
      <c r="D17" s="1" t="s">
        <v>14</v>
      </c>
      <c r="E17" s="1" t="s">
        <v>32</v>
      </c>
      <c r="F17" s="1" t="s">
        <v>12</v>
      </c>
      <c r="G17" s="2">
        <v>45735</v>
      </c>
    </row>
    <row r="18" spans="2:7" x14ac:dyDescent="0.25">
      <c r="B18" s="1" t="s">
        <v>39</v>
      </c>
      <c r="C18" s="1">
        <v>36</v>
      </c>
      <c r="D18" s="1" t="s">
        <v>7</v>
      </c>
      <c r="E18" s="1" t="s">
        <v>8</v>
      </c>
      <c r="F18" s="1" t="s">
        <v>21</v>
      </c>
      <c r="G18" s="2">
        <v>45812</v>
      </c>
    </row>
    <row r="19" spans="2:7" x14ac:dyDescent="0.25">
      <c r="B19" s="1" t="s">
        <v>40</v>
      </c>
      <c r="C19" s="1">
        <v>41</v>
      </c>
      <c r="D19" s="1" t="s">
        <v>14</v>
      </c>
      <c r="E19" s="1" t="s">
        <v>28</v>
      </c>
      <c r="F19" s="1" t="s">
        <v>41</v>
      </c>
      <c r="G19" s="2">
        <v>45505</v>
      </c>
    </row>
    <row r="20" spans="2:7" x14ac:dyDescent="0.25">
      <c r="B20" s="1" t="s">
        <v>42</v>
      </c>
      <c r="C20" s="1">
        <v>37</v>
      </c>
      <c r="D20" s="1" t="s">
        <v>7</v>
      </c>
      <c r="E20" s="1" t="s">
        <v>43</v>
      </c>
      <c r="F20" s="1" t="s">
        <v>34</v>
      </c>
      <c r="G20" s="2">
        <v>45071</v>
      </c>
    </row>
    <row r="21" spans="2:7" x14ac:dyDescent="0.25">
      <c r="B21" s="1" t="s">
        <v>44</v>
      </c>
      <c r="C21" s="1">
        <v>40</v>
      </c>
      <c r="D21" s="1" t="s">
        <v>7</v>
      </c>
      <c r="E21" s="1" t="s">
        <v>8</v>
      </c>
      <c r="F21" s="1" t="s">
        <v>34</v>
      </c>
      <c r="G21" s="2">
        <v>45873</v>
      </c>
    </row>
    <row r="22" spans="2:7" x14ac:dyDescent="0.25">
      <c r="B22" s="1" t="s">
        <v>45</v>
      </c>
      <c r="C22" s="1">
        <v>21</v>
      </c>
      <c r="D22" s="1" t="s">
        <v>2055</v>
      </c>
      <c r="E22" s="1" t="s">
        <v>36</v>
      </c>
      <c r="F22" s="1" t="s">
        <v>18</v>
      </c>
      <c r="G22" s="2">
        <v>45434</v>
      </c>
    </row>
    <row r="23" spans="2:7" x14ac:dyDescent="0.25">
      <c r="B23" s="1" t="s">
        <v>46</v>
      </c>
      <c r="C23" s="1">
        <v>37</v>
      </c>
      <c r="D23" s="1" t="s">
        <v>7</v>
      </c>
      <c r="E23" s="1" t="s">
        <v>8</v>
      </c>
      <c r="F23" s="1" t="s">
        <v>34</v>
      </c>
      <c r="G23" s="2">
        <v>45490</v>
      </c>
    </row>
    <row r="24" spans="2:7" x14ac:dyDescent="0.25">
      <c r="B24" s="1" t="s">
        <v>47</v>
      </c>
      <c r="C24" s="1">
        <v>31</v>
      </c>
      <c r="D24" s="1" t="s">
        <v>7</v>
      </c>
      <c r="E24" s="1" t="s">
        <v>43</v>
      </c>
      <c r="F24" s="1"/>
      <c r="G24" s="2">
        <v>45344</v>
      </c>
    </row>
    <row r="25" spans="2:7" x14ac:dyDescent="0.25">
      <c r="B25" s="1" t="s">
        <v>48</v>
      </c>
      <c r="C25" s="1">
        <v>30</v>
      </c>
      <c r="D25" s="1" t="s">
        <v>14</v>
      </c>
      <c r="E25" s="1" t="s">
        <v>43</v>
      </c>
      <c r="F25" s="1" t="s">
        <v>12</v>
      </c>
      <c r="G25" s="2">
        <v>45132</v>
      </c>
    </row>
    <row r="26" spans="2:7" x14ac:dyDescent="0.25">
      <c r="B26" s="1" t="s">
        <v>49</v>
      </c>
      <c r="C26" s="1">
        <v>42</v>
      </c>
      <c r="D26" s="1" t="s">
        <v>14</v>
      </c>
      <c r="E26" s="1" t="s">
        <v>50</v>
      </c>
      <c r="F26" s="1" t="s">
        <v>9</v>
      </c>
      <c r="G26" s="2">
        <v>45971</v>
      </c>
    </row>
    <row r="27" spans="2:7" x14ac:dyDescent="0.25">
      <c r="B27" s="1" t="s">
        <v>51</v>
      </c>
      <c r="C27" s="1">
        <v>47</v>
      </c>
      <c r="D27" s="1" t="s">
        <v>14</v>
      </c>
      <c r="E27" s="1" t="s">
        <v>8</v>
      </c>
      <c r="F27" s="1" t="s">
        <v>34</v>
      </c>
      <c r="G27" s="2">
        <v>45807</v>
      </c>
    </row>
    <row r="28" spans="2:7" x14ac:dyDescent="0.25">
      <c r="B28" s="1" t="s">
        <v>52</v>
      </c>
      <c r="C28" s="1">
        <v>50</v>
      </c>
      <c r="D28" s="1" t="s">
        <v>7</v>
      </c>
      <c r="E28" s="1" t="s">
        <v>8</v>
      </c>
      <c r="F28" s="1" t="s">
        <v>12</v>
      </c>
      <c r="G28" s="2">
        <v>45652</v>
      </c>
    </row>
    <row r="29" spans="2:7" x14ac:dyDescent="0.25">
      <c r="B29" s="1" t="s">
        <v>53</v>
      </c>
      <c r="C29" s="1">
        <v>46</v>
      </c>
      <c r="D29" s="1" t="s">
        <v>14</v>
      </c>
      <c r="E29" s="1" t="s">
        <v>8</v>
      </c>
      <c r="F29" s="1" t="s">
        <v>12</v>
      </c>
      <c r="G29" s="2">
        <v>45380</v>
      </c>
    </row>
    <row r="30" spans="2:7" x14ac:dyDescent="0.25">
      <c r="B30" s="1" t="s">
        <v>54</v>
      </c>
      <c r="C30" s="1">
        <v>33</v>
      </c>
      <c r="D30" s="1" t="s">
        <v>14</v>
      </c>
      <c r="E30" s="1" t="s">
        <v>26</v>
      </c>
      <c r="F30" s="1" t="s">
        <v>12</v>
      </c>
      <c r="G30" s="2">
        <v>45854</v>
      </c>
    </row>
    <row r="31" spans="2:7" x14ac:dyDescent="0.25">
      <c r="B31" s="1" t="s">
        <v>55</v>
      </c>
      <c r="C31" s="1">
        <v>37</v>
      </c>
      <c r="D31" s="1" t="s">
        <v>7</v>
      </c>
      <c r="E31" s="1" t="s">
        <v>8</v>
      </c>
      <c r="F31" s="1" t="s">
        <v>12</v>
      </c>
      <c r="G31" s="2">
        <v>45541</v>
      </c>
    </row>
    <row r="32" spans="2:7" x14ac:dyDescent="0.25">
      <c r="B32" s="1" t="s">
        <v>56</v>
      </c>
      <c r="C32" s="1">
        <v>41</v>
      </c>
      <c r="D32" s="1" t="s">
        <v>14</v>
      </c>
      <c r="E32" s="1" t="s">
        <v>57</v>
      </c>
      <c r="F32" s="1" t="s">
        <v>34</v>
      </c>
      <c r="G32" s="2">
        <v>45426</v>
      </c>
    </row>
    <row r="33" spans="2:7" x14ac:dyDescent="0.25">
      <c r="B33" s="1" t="s">
        <v>58</v>
      </c>
      <c r="C33" s="1">
        <v>35</v>
      </c>
      <c r="D33" s="1" t="s">
        <v>14</v>
      </c>
      <c r="E33" s="1" t="s">
        <v>43</v>
      </c>
      <c r="F33" s="1" t="s">
        <v>15</v>
      </c>
      <c r="G33" s="2">
        <v>45434</v>
      </c>
    </row>
    <row r="34" spans="2:7" x14ac:dyDescent="0.25">
      <c r="B34" s="1" t="s">
        <v>59</v>
      </c>
      <c r="C34" s="1"/>
      <c r="D34" s="1" t="s">
        <v>14</v>
      </c>
      <c r="E34" s="1" t="s">
        <v>50</v>
      </c>
      <c r="F34" s="1" t="s">
        <v>15</v>
      </c>
      <c r="G34" s="2">
        <v>45183</v>
      </c>
    </row>
    <row r="35" spans="2:7" x14ac:dyDescent="0.25">
      <c r="B35" s="1" t="s">
        <v>60</v>
      </c>
      <c r="C35" s="1">
        <v>41</v>
      </c>
      <c r="D35" s="1" t="s">
        <v>14</v>
      </c>
      <c r="E35" s="1" t="s">
        <v>43</v>
      </c>
      <c r="F35" s="1" t="s">
        <v>21</v>
      </c>
      <c r="G35" s="2">
        <v>45030</v>
      </c>
    </row>
    <row r="36" spans="2:7" x14ac:dyDescent="0.25">
      <c r="B36" s="1" t="s">
        <v>61</v>
      </c>
      <c r="C36" s="1">
        <v>33</v>
      </c>
      <c r="D36" s="1" t="s">
        <v>7</v>
      </c>
      <c r="E36" s="1" t="s">
        <v>8</v>
      </c>
      <c r="F36" s="1" t="s">
        <v>34</v>
      </c>
      <c r="G36" s="2">
        <v>45552</v>
      </c>
    </row>
    <row r="37" spans="2:7" x14ac:dyDescent="0.25">
      <c r="B37" s="1" t="s">
        <v>62</v>
      </c>
      <c r="C37" s="1">
        <v>27</v>
      </c>
      <c r="D37" s="1" t="s">
        <v>14</v>
      </c>
      <c r="E37" s="1" t="s">
        <v>43</v>
      </c>
      <c r="F37" s="1" t="s">
        <v>15</v>
      </c>
      <c r="G37" s="2">
        <v>45927</v>
      </c>
    </row>
    <row r="38" spans="2:7" x14ac:dyDescent="0.25">
      <c r="B38" s="1" t="s">
        <v>63</v>
      </c>
      <c r="C38" s="1">
        <v>30</v>
      </c>
      <c r="D38" s="1" t="s">
        <v>14</v>
      </c>
      <c r="E38" s="1" t="s">
        <v>26</v>
      </c>
      <c r="F38" s="1" t="s">
        <v>9</v>
      </c>
      <c r="G38" s="2">
        <v>44998</v>
      </c>
    </row>
    <row r="39" spans="2:7" x14ac:dyDescent="0.25">
      <c r="B39" s="1" t="s">
        <v>64</v>
      </c>
      <c r="C39" s="1">
        <v>40</v>
      </c>
      <c r="D39" s="1" t="s">
        <v>24</v>
      </c>
      <c r="E39" s="1" t="s">
        <v>26</v>
      </c>
      <c r="F39" s="1" t="s">
        <v>12</v>
      </c>
      <c r="G39" s="2">
        <v>45894</v>
      </c>
    </row>
    <row r="40" spans="2:7" x14ac:dyDescent="0.25">
      <c r="B40" s="1" t="s">
        <v>65</v>
      </c>
      <c r="C40" s="1">
        <v>12</v>
      </c>
      <c r="D40" s="1" t="s">
        <v>7</v>
      </c>
      <c r="E40" s="1" t="s">
        <v>28</v>
      </c>
      <c r="F40" s="1" t="s">
        <v>34</v>
      </c>
      <c r="G40" s="2">
        <v>45859</v>
      </c>
    </row>
    <row r="41" spans="2:7" x14ac:dyDescent="0.25">
      <c r="B41" s="1" t="s">
        <v>66</v>
      </c>
      <c r="C41" s="1">
        <v>37</v>
      </c>
      <c r="D41" s="1" t="s">
        <v>7</v>
      </c>
      <c r="E41" s="1" t="s">
        <v>43</v>
      </c>
      <c r="F41" s="1" t="s">
        <v>9</v>
      </c>
      <c r="G41" s="2">
        <v>45238</v>
      </c>
    </row>
    <row r="42" spans="2:7" x14ac:dyDescent="0.25">
      <c r="B42" s="1" t="s">
        <v>67</v>
      </c>
      <c r="C42" s="1">
        <v>40</v>
      </c>
      <c r="D42" s="1" t="s">
        <v>7</v>
      </c>
      <c r="E42" s="1" t="s">
        <v>32</v>
      </c>
      <c r="F42" s="1" t="s">
        <v>15</v>
      </c>
      <c r="G42" s="2">
        <v>45638</v>
      </c>
    </row>
    <row r="43" spans="2:7" x14ac:dyDescent="0.25">
      <c r="B43" s="1" t="s">
        <v>68</v>
      </c>
      <c r="C43" s="1">
        <v>31</v>
      </c>
      <c r="D43" s="1" t="s">
        <v>7</v>
      </c>
      <c r="E43" s="1" t="s">
        <v>8</v>
      </c>
      <c r="F43" s="1" t="s">
        <v>34</v>
      </c>
      <c r="G43" s="2">
        <v>45113</v>
      </c>
    </row>
    <row r="44" spans="2:7" x14ac:dyDescent="0.25">
      <c r="B44" s="1" t="s">
        <v>69</v>
      </c>
      <c r="C44" s="1">
        <v>41</v>
      </c>
      <c r="D44" s="1" t="s">
        <v>14</v>
      </c>
      <c r="E44" s="1" t="s">
        <v>43</v>
      </c>
      <c r="F44" s="1" t="s">
        <v>12</v>
      </c>
      <c r="G44" s="2">
        <v>45781</v>
      </c>
    </row>
    <row r="45" spans="2:7" x14ac:dyDescent="0.25">
      <c r="B45" s="1" t="s">
        <v>70</v>
      </c>
      <c r="C45" s="1">
        <v>37</v>
      </c>
      <c r="D45" s="1" t="s">
        <v>7</v>
      </c>
      <c r="E45" s="1" t="s">
        <v>8</v>
      </c>
      <c r="F45" s="1" t="s">
        <v>21</v>
      </c>
      <c r="G45" s="2">
        <v>45716</v>
      </c>
    </row>
    <row r="46" spans="2:7" x14ac:dyDescent="0.25">
      <c r="B46" s="1" t="s">
        <v>71</v>
      </c>
      <c r="C46" s="1">
        <v>23</v>
      </c>
      <c r="D46" s="1" t="s">
        <v>7</v>
      </c>
      <c r="E46" s="1" t="s">
        <v>26</v>
      </c>
      <c r="F46" s="1" t="s">
        <v>12</v>
      </c>
      <c r="G46" s="2">
        <v>45326</v>
      </c>
    </row>
    <row r="47" spans="2:7" x14ac:dyDescent="0.25">
      <c r="B47" s="1" t="s">
        <v>72</v>
      </c>
      <c r="C47" s="1">
        <v>47</v>
      </c>
      <c r="D47" s="1" t="s">
        <v>7</v>
      </c>
      <c r="E47" s="1" t="s">
        <v>20</v>
      </c>
      <c r="F47" s="1" t="s">
        <v>21</v>
      </c>
      <c r="G47" s="2">
        <v>45003</v>
      </c>
    </row>
    <row r="48" spans="2:7" x14ac:dyDescent="0.25">
      <c r="B48" s="1" t="s">
        <v>73</v>
      </c>
      <c r="C48" s="1">
        <v>29</v>
      </c>
      <c r="D48" s="1" t="s">
        <v>14</v>
      </c>
      <c r="E48" s="1" t="s">
        <v>8</v>
      </c>
      <c r="F48" s="1" t="s">
        <v>15</v>
      </c>
      <c r="G48" s="2">
        <v>46020</v>
      </c>
    </row>
    <row r="49" spans="2:7" x14ac:dyDescent="0.25">
      <c r="B49" s="1" t="s">
        <v>74</v>
      </c>
      <c r="C49" s="1">
        <v>19</v>
      </c>
      <c r="D49" s="1" t="s">
        <v>14</v>
      </c>
      <c r="E49" s="1" t="s">
        <v>8</v>
      </c>
      <c r="F49" s="1" t="s">
        <v>18</v>
      </c>
      <c r="G49" s="2">
        <v>45429</v>
      </c>
    </row>
    <row r="50" spans="2:7" x14ac:dyDescent="0.25">
      <c r="B50" s="1" t="s">
        <v>75</v>
      </c>
      <c r="C50" s="1">
        <v>25</v>
      </c>
      <c r="D50" s="1" t="s">
        <v>7</v>
      </c>
      <c r="E50" s="1" t="s">
        <v>28</v>
      </c>
      <c r="F50" s="1" t="s">
        <v>41</v>
      </c>
      <c r="G50" s="2">
        <v>45933</v>
      </c>
    </row>
    <row r="51" spans="2:7" x14ac:dyDescent="0.25">
      <c r="B51" s="1" t="s">
        <v>76</v>
      </c>
      <c r="C51" s="1">
        <v>25</v>
      </c>
      <c r="D51" s="1" t="s">
        <v>7</v>
      </c>
      <c r="E51" s="1" t="s">
        <v>8</v>
      </c>
      <c r="F51" s="1" t="s">
        <v>12</v>
      </c>
      <c r="G51" s="2">
        <v>45691</v>
      </c>
    </row>
    <row r="52" spans="2:7" x14ac:dyDescent="0.25">
      <c r="B52" s="1" t="s">
        <v>77</v>
      </c>
      <c r="C52" s="1">
        <v>34</v>
      </c>
      <c r="D52" s="1" t="s">
        <v>7</v>
      </c>
      <c r="E52" s="1" t="s">
        <v>57</v>
      </c>
      <c r="F52" s="1" t="s">
        <v>9</v>
      </c>
      <c r="G52" s="2">
        <v>45804</v>
      </c>
    </row>
    <row r="53" spans="2:7" x14ac:dyDescent="0.25">
      <c r="B53" s="1" t="s">
        <v>78</v>
      </c>
      <c r="C53" s="1">
        <v>32</v>
      </c>
      <c r="D53" s="1" t="s">
        <v>14</v>
      </c>
      <c r="E53" s="1" t="s">
        <v>28</v>
      </c>
      <c r="F53" s="1" t="s">
        <v>15</v>
      </c>
      <c r="G53" s="2">
        <v>45783</v>
      </c>
    </row>
    <row r="54" spans="2:7" x14ac:dyDescent="0.25">
      <c r="B54" s="1" t="s">
        <v>79</v>
      </c>
      <c r="C54" s="1">
        <v>31</v>
      </c>
      <c r="D54" s="1" t="s">
        <v>14</v>
      </c>
      <c r="E54" s="1" t="s">
        <v>36</v>
      </c>
      <c r="F54" s="1" t="s">
        <v>15</v>
      </c>
      <c r="G54" s="2">
        <v>45146</v>
      </c>
    </row>
    <row r="55" spans="2:7" x14ac:dyDescent="0.25">
      <c r="B55" s="1" t="s">
        <v>80</v>
      </c>
      <c r="C55" s="1">
        <v>40</v>
      </c>
      <c r="D55" s="1" t="s">
        <v>14</v>
      </c>
      <c r="E55" s="1" t="s">
        <v>28</v>
      </c>
      <c r="F55" s="1" t="s">
        <v>12</v>
      </c>
      <c r="G55" s="2">
        <v>45337</v>
      </c>
    </row>
    <row r="56" spans="2:7" x14ac:dyDescent="0.25">
      <c r="B56" s="1" t="s">
        <v>81</v>
      </c>
      <c r="C56" s="1">
        <v>37</v>
      </c>
      <c r="D56" s="1" t="s">
        <v>7</v>
      </c>
      <c r="E56" s="1" t="s">
        <v>57</v>
      </c>
      <c r="F56" s="1" t="s">
        <v>12</v>
      </c>
      <c r="G56" s="2">
        <v>45452</v>
      </c>
    </row>
    <row r="57" spans="2:7" x14ac:dyDescent="0.25">
      <c r="B57" s="1" t="s">
        <v>82</v>
      </c>
      <c r="C57" s="1">
        <v>37</v>
      </c>
      <c r="D57" s="1" t="s">
        <v>7</v>
      </c>
      <c r="E57" s="1" t="s">
        <v>26</v>
      </c>
      <c r="F57" s="1" t="s">
        <v>34</v>
      </c>
      <c r="G57" s="2">
        <v>45488</v>
      </c>
    </row>
    <row r="58" spans="2:7" x14ac:dyDescent="0.25">
      <c r="B58" s="1" t="s">
        <v>83</v>
      </c>
      <c r="C58" s="1">
        <v>38</v>
      </c>
      <c r="D58" s="1" t="s">
        <v>7</v>
      </c>
      <c r="E58" s="1" t="s">
        <v>28</v>
      </c>
      <c r="F58" s="1" t="s">
        <v>34</v>
      </c>
      <c r="G58" s="2">
        <v>44976</v>
      </c>
    </row>
    <row r="59" spans="2:7" x14ac:dyDescent="0.25">
      <c r="B59" s="1" t="s">
        <v>84</v>
      </c>
      <c r="C59" s="1">
        <v>40</v>
      </c>
      <c r="D59" s="1" t="s">
        <v>7</v>
      </c>
      <c r="E59" s="1" t="s">
        <v>20</v>
      </c>
      <c r="F59" s="1" t="s">
        <v>9</v>
      </c>
      <c r="G59" s="2">
        <v>45542</v>
      </c>
    </row>
    <row r="60" spans="2:7" x14ac:dyDescent="0.25">
      <c r="B60" s="1" t="s">
        <v>85</v>
      </c>
      <c r="C60" s="1">
        <v>18</v>
      </c>
      <c r="D60" s="1" t="s">
        <v>7</v>
      </c>
      <c r="E60" s="1" t="s">
        <v>26</v>
      </c>
      <c r="F60" s="1" t="s">
        <v>18</v>
      </c>
      <c r="G60" s="2">
        <v>45100</v>
      </c>
    </row>
    <row r="61" spans="2:7" x14ac:dyDescent="0.25">
      <c r="B61" s="1" t="s">
        <v>86</v>
      </c>
      <c r="C61" s="1">
        <v>31</v>
      </c>
      <c r="D61" s="1" t="s">
        <v>24</v>
      </c>
      <c r="E61" s="1" t="s">
        <v>28</v>
      </c>
      <c r="F61" s="1" t="s">
        <v>15</v>
      </c>
      <c r="G61" s="2">
        <v>45764</v>
      </c>
    </row>
    <row r="62" spans="2:7" x14ac:dyDescent="0.25">
      <c r="B62" s="1" t="s">
        <v>87</v>
      </c>
      <c r="C62" s="1">
        <v>18</v>
      </c>
      <c r="D62" s="1" t="s">
        <v>7</v>
      </c>
      <c r="E62" s="1" t="s">
        <v>32</v>
      </c>
      <c r="F62" s="1" t="s">
        <v>9</v>
      </c>
      <c r="G62" s="2">
        <v>45696</v>
      </c>
    </row>
    <row r="63" spans="2:7" x14ac:dyDescent="0.25">
      <c r="B63" s="1" t="s">
        <v>88</v>
      </c>
      <c r="C63" s="1">
        <v>34</v>
      </c>
      <c r="D63" s="1" t="s">
        <v>14</v>
      </c>
      <c r="E63" s="1" t="s">
        <v>43</v>
      </c>
      <c r="F63" s="1" t="s">
        <v>12</v>
      </c>
      <c r="G63" s="2">
        <v>45966</v>
      </c>
    </row>
    <row r="64" spans="2:7" x14ac:dyDescent="0.25">
      <c r="B64" s="1" t="s">
        <v>89</v>
      </c>
      <c r="C64" s="1">
        <v>34</v>
      </c>
      <c r="D64" s="1" t="s">
        <v>14</v>
      </c>
      <c r="E64" s="1" t="s">
        <v>50</v>
      </c>
      <c r="F64" s="1" t="s">
        <v>34</v>
      </c>
      <c r="G64" s="2">
        <v>45766</v>
      </c>
    </row>
    <row r="65" spans="2:7" x14ac:dyDescent="0.25">
      <c r="B65" s="1" t="s">
        <v>90</v>
      </c>
      <c r="C65" s="1">
        <v>43</v>
      </c>
      <c r="D65" s="1" t="s">
        <v>14</v>
      </c>
      <c r="E65" s="1" t="s">
        <v>50</v>
      </c>
      <c r="F65" s="1" t="s">
        <v>34</v>
      </c>
      <c r="G65" s="2">
        <v>45340</v>
      </c>
    </row>
    <row r="66" spans="2:7" x14ac:dyDescent="0.25">
      <c r="B66" s="1" t="s">
        <v>91</v>
      </c>
      <c r="C66" s="1">
        <v>45</v>
      </c>
      <c r="D66" s="1" t="s">
        <v>14</v>
      </c>
      <c r="E66" s="1" t="s">
        <v>36</v>
      </c>
      <c r="F66" s="1" t="s">
        <v>12</v>
      </c>
      <c r="G66" s="2">
        <v>46017</v>
      </c>
    </row>
    <row r="67" spans="2:7" x14ac:dyDescent="0.25">
      <c r="B67" s="1" t="s">
        <v>92</v>
      </c>
      <c r="C67" s="1">
        <v>36</v>
      </c>
      <c r="D67" s="1" t="s">
        <v>14</v>
      </c>
      <c r="E67" s="1" t="s">
        <v>50</v>
      </c>
      <c r="F67" s="1" t="s">
        <v>12</v>
      </c>
      <c r="G67" s="2">
        <v>45390</v>
      </c>
    </row>
    <row r="68" spans="2:7" x14ac:dyDescent="0.25">
      <c r="B68" s="1" t="s">
        <v>93</v>
      </c>
      <c r="C68" s="1">
        <v>29</v>
      </c>
      <c r="D68" s="1" t="s">
        <v>24</v>
      </c>
      <c r="E68" s="1" t="s">
        <v>43</v>
      </c>
      <c r="F68" s="1" t="s">
        <v>34</v>
      </c>
      <c r="G68" s="2">
        <v>45294</v>
      </c>
    </row>
    <row r="69" spans="2:7" x14ac:dyDescent="0.25">
      <c r="B69" s="1" t="s">
        <v>94</v>
      </c>
      <c r="C69" s="1">
        <v>38</v>
      </c>
      <c r="D69" s="1" t="s">
        <v>14</v>
      </c>
      <c r="E69" s="1" t="s">
        <v>26</v>
      </c>
      <c r="F69" s="1" t="s">
        <v>12</v>
      </c>
      <c r="G69" s="2">
        <v>45947</v>
      </c>
    </row>
    <row r="70" spans="2:7" x14ac:dyDescent="0.25">
      <c r="B70" s="1" t="s">
        <v>95</v>
      </c>
      <c r="C70" s="1">
        <v>29</v>
      </c>
      <c r="D70" s="1" t="s">
        <v>24</v>
      </c>
      <c r="E70" s="1" t="s">
        <v>8</v>
      </c>
      <c r="F70" s="1" t="s">
        <v>9</v>
      </c>
      <c r="G70" s="2">
        <v>45344</v>
      </c>
    </row>
    <row r="71" spans="2:7" x14ac:dyDescent="0.25">
      <c r="B71" s="1" t="s">
        <v>96</v>
      </c>
      <c r="C71" s="1">
        <v>34</v>
      </c>
      <c r="D71" s="1" t="s">
        <v>7</v>
      </c>
      <c r="E71" s="1" t="s">
        <v>50</v>
      </c>
      <c r="F71" s="1" t="s">
        <v>12</v>
      </c>
      <c r="G71" s="2">
        <v>45013</v>
      </c>
    </row>
    <row r="72" spans="2:7" x14ac:dyDescent="0.25">
      <c r="B72" s="1" t="s">
        <v>97</v>
      </c>
      <c r="C72" s="1">
        <v>43</v>
      </c>
      <c r="D72" s="1" t="s">
        <v>7</v>
      </c>
      <c r="E72" s="1" t="s">
        <v>36</v>
      </c>
      <c r="F72" s="1" t="s">
        <v>12</v>
      </c>
      <c r="G72" s="2">
        <v>45456</v>
      </c>
    </row>
    <row r="73" spans="2:7" x14ac:dyDescent="0.25">
      <c r="B73" s="1" t="s">
        <v>98</v>
      </c>
      <c r="C73" s="1">
        <v>29</v>
      </c>
      <c r="D73" s="1" t="s">
        <v>7</v>
      </c>
      <c r="E73" s="1" t="s">
        <v>28</v>
      </c>
      <c r="F73" s="1" t="s">
        <v>12</v>
      </c>
      <c r="G73" s="2">
        <v>45823</v>
      </c>
    </row>
    <row r="74" spans="2:7" x14ac:dyDescent="0.25">
      <c r="B74" s="1" t="s">
        <v>99</v>
      </c>
      <c r="C74" s="1">
        <v>41</v>
      </c>
      <c r="D74" s="1" t="s">
        <v>14</v>
      </c>
      <c r="E74" s="1" t="s">
        <v>8</v>
      </c>
      <c r="F74" s="1" t="s">
        <v>9</v>
      </c>
      <c r="G74" s="2">
        <v>45140</v>
      </c>
    </row>
    <row r="75" spans="2:7" x14ac:dyDescent="0.25">
      <c r="B75" s="1" t="s">
        <v>100</v>
      </c>
      <c r="C75" s="1">
        <v>40</v>
      </c>
      <c r="D75" s="1" t="s">
        <v>7</v>
      </c>
      <c r="E75" s="1" t="s">
        <v>26</v>
      </c>
      <c r="F75" s="1" t="s">
        <v>9</v>
      </c>
      <c r="G75" s="2">
        <v>45448</v>
      </c>
    </row>
    <row r="76" spans="2:7" x14ac:dyDescent="0.25">
      <c r="B76" s="1" t="s">
        <v>101</v>
      </c>
      <c r="C76" s="1">
        <v>25</v>
      </c>
      <c r="D76" s="1" t="s">
        <v>14</v>
      </c>
      <c r="E76" s="1" t="s">
        <v>43</v>
      </c>
      <c r="F76" s="1" t="s">
        <v>34</v>
      </c>
      <c r="G76" s="2">
        <v>45073</v>
      </c>
    </row>
    <row r="77" spans="2:7" x14ac:dyDescent="0.25">
      <c r="B77" s="1" t="s">
        <v>102</v>
      </c>
      <c r="C77" s="1">
        <v>43</v>
      </c>
      <c r="D77" s="1" t="s">
        <v>24</v>
      </c>
      <c r="E77" s="1" t="s">
        <v>43</v>
      </c>
      <c r="F77" s="1" t="s">
        <v>12</v>
      </c>
      <c r="G77" s="2">
        <v>45700</v>
      </c>
    </row>
    <row r="78" spans="2:7" x14ac:dyDescent="0.25">
      <c r="B78" s="1" t="s">
        <v>103</v>
      </c>
      <c r="C78" s="1">
        <v>40</v>
      </c>
      <c r="D78" s="1" t="s">
        <v>14</v>
      </c>
      <c r="E78" s="1" t="s">
        <v>8</v>
      </c>
      <c r="F78" s="1" t="s">
        <v>21</v>
      </c>
      <c r="G78" s="2">
        <v>45463</v>
      </c>
    </row>
    <row r="79" spans="2:7" x14ac:dyDescent="0.25">
      <c r="B79" s="1" t="s">
        <v>104</v>
      </c>
      <c r="C79" s="1">
        <v>35</v>
      </c>
      <c r="D79" s="1" t="s">
        <v>14</v>
      </c>
      <c r="E79" s="1" t="s">
        <v>50</v>
      </c>
      <c r="F79" s="1" t="s">
        <v>105</v>
      </c>
      <c r="G79" s="2">
        <v>45299</v>
      </c>
    </row>
    <row r="80" spans="2:7" x14ac:dyDescent="0.25">
      <c r="B80" s="1" t="s">
        <v>106</v>
      </c>
      <c r="C80" s="1">
        <v>27</v>
      </c>
      <c r="D80" s="1" t="s">
        <v>7</v>
      </c>
      <c r="E80" s="1" t="s">
        <v>20</v>
      </c>
      <c r="F80" s="1" t="s">
        <v>9</v>
      </c>
      <c r="G80" s="2">
        <v>45182</v>
      </c>
    </row>
    <row r="81" spans="2:7" x14ac:dyDescent="0.25">
      <c r="B81" s="1" t="s">
        <v>107</v>
      </c>
      <c r="C81" s="1">
        <v>26</v>
      </c>
      <c r="D81" s="1" t="s">
        <v>7</v>
      </c>
      <c r="E81" s="1" t="s">
        <v>57</v>
      </c>
      <c r="F81" s="1" t="s">
        <v>9</v>
      </c>
      <c r="G81" s="2">
        <v>45563</v>
      </c>
    </row>
    <row r="82" spans="2:7" x14ac:dyDescent="0.25">
      <c r="B82" s="1" t="s">
        <v>108</v>
      </c>
      <c r="C82" s="1">
        <v>29</v>
      </c>
      <c r="D82" s="1" t="s">
        <v>14</v>
      </c>
      <c r="E82" s="1" t="s">
        <v>8</v>
      </c>
      <c r="F82" s="1" t="s">
        <v>15</v>
      </c>
      <c r="G82" s="2">
        <v>45681</v>
      </c>
    </row>
    <row r="83" spans="2:7" x14ac:dyDescent="0.25">
      <c r="B83" s="1" t="s">
        <v>109</v>
      </c>
      <c r="C83" s="1">
        <v>39</v>
      </c>
      <c r="D83" s="1" t="s">
        <v>7</v>
      </c>
      <c r="E83" s="1" t="s">
        <v>57</v>
      </c>
      <c r="F83" s="1" t="s">
        <v>18</v>
      </c>
      <c r="G83" s="2">
        <v>45986</v>
      </c>
    </row>
    <row r="84" spans="2:7" x14ac:dyDescent="0.25">
      <c r="B84" s="1" t="s">
        <v>110</v>
      </c>
      <c r="C84" s="1">
        <v>25</v>
      </c>
      <c r="D84" s="1" t="s">
        <v>14</v>
      </c>
      <c r="E84" s="1" t="s">
        <v>50</v>
      </c>
      <c r="F84" s="1"/>
      <c r="G84" s="2">
        <v>45419</v>
      </c>
    </row>
    <row r="85" spans="2:7" x14ac:dyDescent="0.25">
      <c r="B85" s="1" t="s">
        <v>111</v>
      </c>
      <c r="C85" s="1">
        <v>38</v>
      </c>
      <c r="D85" s="1" t="s">
        <v>7</v>
      </c>
      <c r="E85" s="1" t="s">
        <v>20</v>
      </c>
      <c r="F85" s="1" t="s">
        <v>105</v>
      </c>
      <c r="G85" s="2">
        <v>45108</v>
      </c>
    </row>
    <row r="86" spans="2:7" x14ac:dyDescent="0.25">
      <c r="B86" s="1" t="s">
        <v>112</v>
      </c>
      <c r="C86" s="1">
        <v>23</v>
      </c>
      <c r="D86" s="1" t="s">
        <v>14</v>
      </c>
      <c r="E86" s="1" t="s">
        <v>8</v>
      </c>
      <c r="F86" s="1" t="s">
        <v>12</v>
      </c>
      <c r="G86" s="2">
        <v>45865</v>
      </c>
    </row>
    <row r="87" spans="2:7" x14ac:dyDescent="0.25">
      <c r="B87" s="1" t="s">
        <v>113</v>
      </c>
      <c r="C87" s="1">
        <v>32</v>
      </c>
      <c r="D87" s="1" t="s">
        <v>14</v>
      </c>
      <c r="E87" s="1" t="s">
        <v>43</v>
      </c>
      <c r="F87" s="1" t="s">
        <v>114</v>
      </c>
      <c r="G87" s="2">
        <v>45636</v>
      </c>
    </row>
    <row r="88" spans="2:7" x14ac:dyDescent="0.25">
      <c r="B88" s="1" t="s">
        <v>115</v>
      </c>
      <c r="C88" s="1">
        <v>35</v>
      </c>
      <c r="D88" s="1" t="s">
        <v>14</v>
      </c>
      <c r="E88" s="1" t="s">
        <v>50</v>
      </c>
      <c r="F88" s="1" t="s">
        <v>34</v>
      </c>
      <c r="G88" s="2">
        <v>45716</v>
      </c>
    </row>
    <row r="89" spans="2:7" x14ac:dyDescent="0.25">
      <c r="B89" s="1" t="s">
        <v>116</v>
      </c>
      <c r="C89" s="1">
        <v>56</v>
      </c>
      <c r="D89" s="1" t="s">
        <v>14</v>
      </c>
      <c r="E89" s="1" t="s">
        <v>26</v>
      </c>
      <c r="F89" s="1" t="s">
        <v>12</v>
      </c>
      <c r="G89" s="2">
        <v>45036</v>
      </c>
    </row>
    <row r="90" spans="2:7" x14ac:dyDescent="0.25">
      <c r="B90" s="1" t="s">
        <v>117</v>
      </c>
      <c r="C90" s="1">
        <v>22</v>
      </c>
      <c r="D90" s="1" t="s">
        <v>14</v>
      </c>
      <c r="E90" s="1" t="s">
        <v>28</v>
      </c>
      <c r="F90" s="1" t="s">
        <v>21</v>
      </c>
      <c r="G90" s="2">
        <v>45279</v>
      </c>
    </row>
    <row r="91" spans="2:7" x14ac:dyDescent="0.25">
      <c r="B91" s="1" t="s">
        <v>118</v>
      </c>
      <c r="C91" s="1">
        <v>47</v>
      </c>
      <c r="D91" s="1" t="s">
        <v>14</v>
      </c>
      <c r="E91" s="1" t="s">
        <v>43</v>
      </c>
      <c r="F91" s="1" t="s">
        <v>18</v>
      </c>
      <c r="G91" s="2">
        <v>45792</v>
      </c>
    </row>
    <row r="92" spans="2:7" x14ac:dyDescent="0.25">
      <c r="B92" s="1" t="s">
        <v>119</v>
      </c>
      <c r="C92" s="1">
        <v>35</v>
      </c>
      <c r="D92" s="1" t="s">
        <v>14</v>
      </c>
      <c r="E92" s="1" t="s">
        <v>43</v>
      </c>
      <c r="F92" s="1" t="s">
        <v>12</v>
      </c>
      <c r="G92" s="2">
        <v>45864</v>
      </c>
    </row>
    <row r="93" spans="2:7" x14ac:dyDescent="0.25">
      <c r="B93" s="1" t="s">
        <v>120</v>
      </c>
      <c r="C93" s="1">
        <v>38</v>
      </c>
      <c r="D93" s="1" t="s">
        <v>14</v>
      </c>
      <c r="E93" s="1" t="s">
        <v>8</v>
      </c>
      <c r="F93" s="1" t="s">
        <v>21</v>
      </c>
      <c r="G93" s="2">
        <v>45417</v>
      </c>
    </row>
    <row r="94" spans="2:7" x14ac:dyDescent="0.25">
      <c r="B94" s="1" t="s">
        <v>121</v>
      </c>
      <c r="C94" s="1">
        <v>35</v>
      </c>
      <c r="D94" s="1" t="s">
        <v>24</v>
      </c>
      <c r="E94" s="1" t="s">
        <v>28</v>
      </c>
      <c r="F94" s="1" t="s">
        <v>34</v>
      </c>
      <c r="G94" s="2">
        <v>45833</v>
      </c>
    </row>
    <row r="95" spans="2:7" x14ac:dyDescent="0.25">
      <c r="B95" s="1" t="s">
        <v>122</v>
      </c>
      <c r="C95" s="1">
        <v>38</v>
      </c>
      <c r="D95" s="1" t="s">
        <v>14</v>
      </c>
      <c r="E95" s="1" t="s">
        <v>8</v>
      </c>
      <c r="F95" s="1" t="s">
        <v>123</v>
      </c>
      <c r="G95" s="2">
        <v>45875</v>
      </c>
    </row>
    <row r="96" spans="2:7" x14ac:dyDescent="0.25">
      <c r="B96" s="1" t="s">
        <v>124</v>
      </c>
      <c r="C96" s="1">
        <v>33</v>
      </c>
      <c r="D96" s="1" t="s">
        <v>2055</v>
      </c>
      <c r="E96" s="1" t="s">
        <v>11</v>
      </c>
      <c r="F96" s="1" t="s">
        <v>18</v>
      </c>
      <c r="G96" s="2">
        <v>45363</v>
      </c>
    </row>
    <row r="97" spans="2:7" x14ac:dyDescent="0.25">
      <c r="B97" s="1" t="s">
        <v>125</v>
      </c>
      <c r="C97" s="1">
        <v>47</v>
      </c>
      <c r="D97" s="1" t="s">
        <v>7</v>
      </c>
      <c r="E97" s="1" t="s">
        <v>126</v>
      </c>
      <c r="F97" s="1" t="s">
        <v>34</v>
      </c>
      <c r="G97" s="2">
        <v>45939</v>
      </c>
    </row>
    <row r="98" spans="2:7" x14ac:dyDescent="0.25">
      <c r="B98" s="1" t="s">
        <v>127</v>
      </c>
      <c r="C98" s="1">
        <v>30</v>
      </c>
      <c r="D98" s="1" t="s">
        <v>7</v>
      </c>
      <c r="E98" s="1" t="s">
        <v>26</v>
      </c>
      <c r="F98" s="1" t="s">
        <v>34</v>
      </c>
      <c r="G98" s="2">
        <v>45251</v>
      </c>
    </row>
    <row r="99" spans="2:7" x14ac:dyDescent="0.25">
      <c r="B99" s="1" t="s">
        <v>128</v>
      </c>
      <c r="C99" s="1">
        <v>44</v>
      </c>
      <c r="D99" s="1" t="s">
        <v>7</v>
      </c>
      <c r="E99" s="1" t="s">
        <v>8</v>
      </c>
      <c r="F99" s="1" t="s">
        <v>9</v>
      </c>
      <c r="G99" s="2">
        <v>45196</v>
      </c>
    </row>
    <row r="100" spans="2:7" x14ac:dyDescent="0.25">
      <c r="B100" s="1" t="s">
        <v>129</v>
      </c>
      <c r="C100" s="1">
        <v>28</v>
      </c>
      <c r="D100" s="1" t="s">
        <v>14</v>
      </c>
      <c r="E100" s="1" t="s">
        <v>8</v>
      </c>
      <c r="F100" s="1" t="s">
        <v>12</v>
      </c>
      <c r="G100" s="2">
        <v>45696</v>
      </c>
    </row>
    <row r="101" spans="2:7" x14ac:dyDescent="0.25">
      <c r="B101" s="1" t="s">
        <v>130</v>
      </c>
      <c r="C101" s="1">
        <v>33</v>
      </c>
      <c r="D101" s="1" t="s">
        <v>7</v>
      </c>
      <c r="E101" s="1" t="s">
        <v>28</v>
      </c>
      <c r="F101" s="1" t="s">
        <v>34</v>
      </c>
      <c r="G101" s="2">
        <v>45644</v>
      </c>
    </row>
    <row r="102" spans="2:7" x14ac:dyDescent="0.25">
      <c r="B102" s="1" t="s">
        <v>131</v>
      </c>
      <c r="C102" s="1">
        <v>24</v>
      </c>
      <c r="D102" s="1" t="s">
        <v>7</v>
      </c>
      <c r="E102" s="1" t="s">
        <v>17</v>
      </c>
      <c r="F102" s="1" t="s">
        <v>34</v>
      </c>
      <c r="G102" s="2">
        <v>45084</v>
      </c>
    </row>
    <row r="103" spans="2:7" x14ac:dyDescent="0.25">
      <c r="B103" s="1" t="s">
        <v>132</v>
      </c>
      <c r="C103" s="1">
        <v>38</v>
      </c>
      <c r="D103" s="1" t="s">
        <v>7</v>
      </c>
      <c r="E103" s="1" t="s">
        <v>8</v>
      </c>
      <c r="F103" s="1" t="s">
        <v>9</v>
      </c>
      <c r="G103" s="2">
        <v>45865</v>
      </c>
    </row>
    <row r="104" spans="2:7" x14ac:dyDescent="0.25">
      <c r="B104" s="1" t="s">
        <v>133</v>
      </c>
      <c r="C104" s="1">
        <v>47</v>
      </c>
      <c r="D104" s="1" t="s">
        <v>7</v>
      </c>
      <c r="E104" s="1" t="s">
        <v>8</v>
      </c>
      <c r="F104" s="1" t="s">
        <v>12</v>
      </c>
      <c r="G104" s="2">
        <v>45152</v>
      </c>
    </row>
    <row r="105" spans="2:7" x14ac:dyDescent="0.25">
      <c r="B105" s="1" t="s">
        <v>134</v>
      </c>
      <c r="C105" s="1">
        <v>33</v>
      </c>
      <c r="D105" s="1" t="s">
        <v>14</v>
      </c>
      <c r="E105" s="1" t="s">
        <v>8</v>
      </c>
      <c r="F105" s="1" t="s">
        <v>12</v>
      </c>
      <c r="G105" s="2">
        <v>45834</v>
      </c>
    </row>
    <row r="106" spans="2:7" x14ac:dyDescent="0.25">
      <c r="B106" s="1" t="s">
        <v>135</v>
      </c>
      <c r="C106" s="1">
        <v>32</v>
      </c>
      <c r="D106" s="1" t="s">
        <v>7</v>
      </c>
      <c r="E106" s="1" t="s">
        <v>8</v>
      </c>
      <c r="F106" s="1" t="s">
        <v>105</v>
      </c>
      <c r="G106" s="2">
        <v>45170</v>
      </c>
    </row>
    <row r="107" spans="2:7" x14ac:dyDescent="0.25">
      <c r="B107" s="1" t="s">
        <v>136</v>
      </c>
      <c r="C107" s="1">
        <v>24</v>
      </c>
      <c r="D107" s="1" t="s">
        <v>14</v>
      </c>
      <c r="E107" s="1" t="s">
        <v>17</v>
      </c>
      <c r="F107" s="1" t="s">
        <v>123</v>
      </c>
      <c r="G107" s="2">
        <v>45825</v>
      </c>
    </row>
    <row r="108" spans="2:7" x14ac:dyDescent="0.25">
      <c r="B108" s="1" t="s">
        <v>137</v>
      </c>
      <c r="C108" s="1">
        <v>32</v>
      </c>
      <c r="D108" s="1" t="s">
        <v>14</v>
      </c>
      <c r="E108" s="1" t="s">
        <v>50</v>
      </c>
      <c r="F108" s="1" t="s">
        <v>34</v>
      </c>
      <c r="G108" s="2">
        <v>45813</v>
      </c>
    </row>
    <row r="109" spans="2:7" x14ac:dyDescent="0.25">
      <c r="B109" s="1" t="s">
        <v>138</v>
      </c>
      <c r="C109" s="1">
        <v>20</v>
      </c>
      <c r="D109" s="1" t="s">
        <v>14</v>
      </c>
      <c r="E109" s="1" t="s">
        <v>43</v>
      </c>
      <c r="F109" s="1" t="s">
        <v>15</v>
      </c>
      <c r="G109" s="2">
        <v>45806</v>
      </c>
    </row>
    <row r="110" spans="2:7" x14ac:dyDescent="0.25">
      <c r="B110" s="1" t="s">
        <v>139</v>
      </c>
      <c r="C110" s="1">
        <v>26</v>
      </c>
      <c r="D110" s="1" t="s">
        <v>31</v>
      </c>
      <c r="E110" s="1" t="s">
        <v>26</v>
      </c>
      <c r="F110" s="1" t="s">
        <v>15</v>
      </c>
      <c r="G110" s="2">
        <v>45676</v>
      </c>
    </row>
    <row r="111" spans="2:7" x14ac:dyDescent="0.25">
      <c r="B111" s="1" t="s">
        <v>140</v>
      </c>
      <c r="C111" s="1">
        <v>36</v>
      </c>
      <c r="D111" s="1" t="s">
        <v>14</v>
      </c>
      <c r="E111" s="1" t="s">
        <v>57</v>
      </c>
      <c r="F111" s="1" t="s">
        <v>12</v>
      </c>
      <c r="G111" s="2">
        <v>45458</v>
      </c>
    </row>
    <row r="112" spans="2:7" x14ac:dyDescent="0.25">
      <c r="B112" s="1" t="s">
        <v>141</v>
      </c>
      <c r="C112" s="1">
        <v>46</v>
      </c>
      <c r="D112" s="1" t="s">
        <v>7</v>
      </c>
      <c r="E112" s="1" t="s">
        <v>26</v>
      </c>
      <c r="F112" s="1" t="s">
        <v>18</v>
      </c>
      <c r="G112" s="2">
        <v>45721</v>
      </c>
    </row>
    <row r="113" spans="2:7" x14ac:dyDescent="0.25">
      <c r="B113" s="1" t="s">
        <v>142</v>
      </c>
      <c r="C113" s="1">
        <v>59</v>
      </c>
      <c r="D113" s="1" t="s">
        <v>7</v>
      </c>
      <c r="E113" s="1" t="s">
        <v>36</v>
      </c>
      <c r="F113" s="1" t="s">
        <v>15</v>
      </c>
      <c r="G113" s="2">
        <v>45239</v>
      </c>
    </row>
    <row r="114" spans="2:7" x14ac:dyDescent="0.25">
      <c r="B114" s="1" t="s">
        <v>143</v>
      </c>
      <c r="C114" s="1">
        <v>29</v>
      </c>
      <c r="D114" s="1" t="s">
        <v>7</v>
      </c>
      <c r="E114" s="1" t="s">
        <v>11</v>
      </c>
      <c r="F114" s="1" t="s">
        <v>34</v>
      </c>
      <c r="G114" s="2">
        <v>45806</v>
      </c>
    </row>
    <row r="115" spans="2:7" x14ac:dyDescent="0.25">
      <c r="B115" s="1" t="s">
        <v>144</v>
      </c>
      <c r="C115" s="1">
        <v>47</v>
      </c>
      <c r="D115" s="1" t="s">
        <v>7</v>
      </c>
      <c r="E115" s="1" t="s">
        <v>43</v>
      </c>
      <c r="F115" s="1" t="s">
        <v>15</v>
      </c>
      <c r="G115" s="2">
        <v>45553</v>
      </c>
    </row>
    <row r="116" spans="2:7" x14ac:dyDescent="0.25">
      <c r="B116" s="1" t="s">
        <v>145</v>
      </c>
      <c r="C116" s="1">
        <v>36</v>
      </c>
      <c r="D116" s="1" t="s">
        <v>7</v>
      </c>
      <c r="E116" s="1" t="s">
        <v>11</v>
      </c>
      <c r="F116" s="1" t="s">
        <v>15</v>
      </c>
      <c r="G116" s="2">
        <v>45444</v>
      </c>
    </row>
    <row r="117" spans="2:7" x14ac:dyDescent="0.25">
      <c r="B117" s="1" t="s">
        <v>146</v>
      </c>
      <c r="C117" s="1">
        <v>33</v>
      </c>
      <c r="D117" s="1" t="s">
        <v>14</v>
      </c>
      <c r="E117" s="1" t="s">
        <v>20</v>
      </c>
      <c r="F117" s="1" t="s">
        <v>9</v>
      </c>
      <c r="G117" s="2">
        <v>45496</v>
      </c>
    </row>
    <row r="118" spans="2:7" x14ac:dyDescent="0.25">
      <c r="B118" s="1" t="s">
        <v>147</v>
      </c>
      <c r="C118" s="1">
        <v>38</v>
      </c>
      <c r="D118" s="1" t="s">
        <v>14</v>
      </c>
      <c r="E118" s="1" t="s">
        <v>50</v>
      </c>
      <c r="F118" s="1" t="s">
        <v>9</v>
      </c>
      <c r="G118" s="2">
        <v>45567</v>
      </c>
    </row>
    <row r="119" spans="2:7" x14ac:dyDescent="0.25">
      <c r="B119" s="1" t="s">
        <v>148</v>
      </c>
      <c r="C119" s="1">
        <v>35</v>
      </c>
      <c r="D119" s="1" t="s">
        <v>7</v>
      </c>
      <c r="E119" s="1" t="s">
        <v>8</v>
      </c>
      <c r="F119" s="1" t="s">
        <v>15</v>
      </c>
      <c r="G119" s="2">
        <v>44968</v>
      </c>
    </row>
    <row r="120" spans="2:7" x14ac:dyDescent="0.25">
      <c r="B120" s="1" t="s">
        <v>149</v>
      </c>
      <c r="C120" s="1">
        <v>35</v>
      </c>
      <c r="D120" s="1" t="s">
        <v>14</v>
      </c>
      <c r="E120" s="1" t="s">
        <v>28</v>
      </c>
      <c r="F120" s="1" t="s">
        <v>21</v>
      </c>
      <c r="G120" s="2">
        <v>45084</v>
      </c>
    </row>
    <row r="121" spans="2:7" x14ac:dyDescent="0.25">
      <c r="B121" s="1" t="s">
        <v>150</v>
      </c>
      <c r="C121" s="1">
        <v>30</v>
      </c>
      <c r="D121" s="1" t="s">
        <v>14</v>
      </c>
      <c r="E121" s="1" t="s">
        <v>8</v>
      </c>
      <c r="F121" s="1" t="s">
        <v>9</v>
      </c>
      <c r="G121" s="2">
        <v>45203</v>
      </c>
    </row>
    <row r="122" spans="2:7" x14ac:dyDescent="0.25">
      <c r="B122" s="1" t="s">
        <v>151</v>
      </c>
      <c r="C122" s="1">
        <v>21</v>
      </c>
      <c r="D122" s="1" t="s">
        <v>14</v>
      </c>
      <c r="E122" s="1" t="s">
        <v>8</v>
      </c>
      <c r="F122" s="1" t="s">
        <v>15</v>
      </c>
      <c r="G122" s="2">
        <v>45056</v>
      </c>
    </row>
    <row r="123" spans="2:7" x14ac:dyDescent="0.25">
      <c r="B123" s="1" t="s">
        <v>152</v>
      </c>
      <c r="C123" s="1">
        <v>20</v>
      </c>
      <c r="D123" s="1" t="s">
        <v>14</v>
      </c>
      <c r="E123" s="1" t="s">
        <v>8</v>
      </c>
      <c r="F123" s="1" t="s">
        <v>15</v>
      </c>
      <c r="G123" s="2">
        <v>45422</v>
      </c>
    </row>
    <row r="124" spans="2:7" x14ac:dyDescent="0.25">
      <c r="B124" s="1" t="s">
        <v>153</v>
      </c>
      <c r="C124" s="1">
        <v>40</v>
      </c>
      <c r="D124" s="1" t="s">
        <v>14</v>
      </c>
      <c r="E124" s="1" t="s">
        <v>26</v>
      </c>
      <c r="F124" s="1" t="s">
        <v>18</v>
      </c>
      <c r="G124" s="2">
        <v>45680</v>
      </c>
    </row>
    <row r="125" spans="2:7" x14ac:dyDescent="0.25">
      <c r="B125" s="1" t="s">
        <v>154</v>
      </c>
      <c r="C125" s="1">
        <v>32</v>
      </c>
      <c r="D125" s="1" t="s">
        <v>14</v>
      </c>
      <c r="E125" s="1" t="s">
        <v>43</v>
      </c>
      <c r="F125" s="1" t="s">
        <v>21</v>
      </c>
      <c r="G125" s="2">
        <v>45664</v>
      </c>
    </row>
    <row r="126" spans="2:7" x14ac:dyDescent="0.25">
      <c r="B126" s="1" t="s">
        <v>155</v>
      </c>
      <c r="C126" s="1">
        <v>29</v>
      </c>
      <c r="D126" s="1" t="s">
        <v>7</v>
      </c>
      <c r="E126" s="1" t="s">
        <v>28</v>
      </c>
      <c r="F126" s="1" t="s">
        <v>12</v>
      </c>
      <c r="G126" s="2">
        <v>45457</v>
      </c>
    </row>
    <row r="127" spans="2:7" x14ac:dyDescent="0.25">
      <c r="B127" s="1" t="s">
        <v>156</v>
      </c>
      <c r="C127" s="1"/>
      <c r="D127" s="1" t="s">
        <v>14</v>
      </c>
      <c r="E127" s="1" t="s">
        <v>26</v>
      </c>
      <c r="F127" s="1" t="s">
        <v>12</v>
      </c>
      <c r="G127" s="2">
        <v>45890</v>
      </c>
    </row>
    <row r="128" spans="2:7" x14ac:dyDescent="0.25">
      <c r="B128" s="1" t="s">
        <v>157</v>
      </c>
      <c r="C128" s="1">
        <v>41</v>
      </c>
      <c r="D128" s="1" t="s">
        <v>31</v>
      </c>
      <c r="E128" s="1" t="s">
        <v>32</v>
      </c>
      <c r="F128" s="1" t="s">
        <v>9</v>
      </c>
      <c r="G128" s="2">
        <v>45564</v>
      </c>
    </row>
    <row r="129" spans="2:7" x14ac:dyDescent="0.25">
      <c r="B129" s="1" t="s">
        <v>158</v>
      </c>
      <c r="C129" s="1">
        <v>36</v>
      </c>
      <c r="D129" s="1" t="s">
        <v>24</v>
      </c>
      <c r="E129" s="1" t="s">
        <v>57</v>
      </c>
      <c r="F129" s="1" t="s">
        <v>34</v>
      </c>
      <c r="G129" s="2">
        <v>45016</v>
      </c>
    </row>
    <row r="130" spans="2:7" x14ac:dyDescent="0.25">
      <c r="B130" s="1" t="s">
        <v>159</v>
      </c>
      <c r="C130" s="1">
        <v>28</v>
      </c>
      <c r="D130" s="1" t="s">
        <v>14</v>
      </c>
      <c r="E130" s="1" t="s">
        <v>8</v>
      </c>
      <c r="F130" s="1" t="s">
        <v>9</v>
      </c>
      <c r="G130" s="2">
        <v>45789</v>
      </c>
    </row>
    <row r="131" spans="2:7" x14ac:dyDescent="0.25">
      <c r="B131" s="1" t="s">
        <v>160</v>
      </c>
      <c r="C131" s="1">
        <v>45</v>
      </c>
      <c r="D131" s="1" t="s">
        <v>7</v>
      </c>
      <c r="E131" s="1" t="s">
        <v>28</v>
      </c>
      <c r="F131" s="1" t="s">
        <v>15</v>
      </c>
      <c r="G131" s="2">
        <v>45574</v>
      </c>
    </row>
    <row r="132" spans="2:7" x14ac:dyDescent="0.25">
      <c r="B132" s="1" t="s">
        <v>161</v>
      </c>
      <c r="C132" s="1">
        <v>48</v>
      </c>
      <c r="D132" s="1" t="s">
        <v>7</v>
      </c>
      <c r="E132" s="1" t="s">
        <v>50</v>
      </c>
      <c r="F132" s="1" t="s">
        <v>21</v>
      </c>
      <c r="G132" s="2">
        <v>45642</v>
      </c>
    </row>
    <row r="133" spans="2:7" x14ac:dyDescent="0.25">
      <c r="B133" s="1" t="s">
        <v>162</v>
      </c>
      <c r="C133" s="1">
        <v>38</v>
      </c>
      <c r="D133" s="1" t="s">
        <v>7</v>
      </c>
      <c r="E133" s="1" t="s">
        <v>20</v>
      </c>
      <c r="F133" s="1" t="s">
        <v>34</v>
      </c>
      <c r="G133" s="2">
        <v>45564</v>
      </c>
    </row>
    <row r="134" spans="2:7" x14ac:dyDescent="0.25">
      <c r="B134" s="1" t="s">
        <v>163</v>
      </c>
      <c r="C134" s="1">
        <v>43</v>
      </c>
      <c r="D134" s="1" t="s">
        <v>14</v>
      </c>
      <c r="E134" s="1" t="s">
        <v>28</v>
      </c>
      <c r="F134" s="1" t="s">
        <v>15</v>
      </c>
      <c r="G134" s="2">
        <v>45550</v>
      </c>
    </row>
    <row r="135" spans="2:7" x14ac:dyDescent="0.25">
      <c r="B135" s="1" t="s">
        <v>164</v>
      </c>
      <c r="C135" s="1">
        <v>45</v>
      </c>
      <c r="D135" s="1" t="s">
        <v>14</v>
      </c>
      <c r="E135" s="1" t="s">
        <v>20</v>
      </c>
      <c r="F135" s="1" t="s">
        <v>12</v>
      </c>
      <c r="G135" s="2">
        <v>45029</v>
      </c>
    </row>
    <row r="136" spans="2:7" x14ac:dyDescent="0.25">
      <c r="B136" s="1" t="s">
        <v>165</v>
      </c>
      <c r="C136" s="1">
        <v>44</v>
      </c>
      <c r="D136" s="1" t="s">
        <v>14</v>
      </c>
      <c r="E136" s="1" t="s">
        <v>8</v>
      </c>
      <c r="F136" s="1" t="s">
        <v>9</v>
      </c>
      <c r="G136" s="2">
        <v>45557</v>
      </c>
    </row>
    <row r="137" spans="2:7" x14ac:dyDescent="0.25">
      <c r="B137" s="1" t="s">
        <v>166</v>
      </c>
      <c r="C137" s="1">
        <v>40</v>
      </c>
      <c r="D137" s="1" t="s">
        <v>7</v>
      </c>
      <c r="E137" s="1" t="s">
        <v>26</v>
      </c>
      <c r="F137" s="1" t="s">
        <v>12</v>
      </c>
      <c r="G137" s="2">
        <v>45822</v>
      </c>
    </row>
    <row r="138" spans="2:7" x14ac:dyDescent="0.25">
      <c r="B138" s="1" t="s">
        <v>167</v>
      </c>
      <c r="C138" s="1">
        <v>39</v>
      </c>
      <c r="D138" s="1" t="s">
        <v>31</v>
      </c>
      <c r="E138" s="1" t="s">
        <v>20</v>
      </c>
      <c r="F138" s="1" t="s">
        <v>34</v>
      </c>
      <c r="G138" s="2">
        <v>45269</v>
      </c>
    </row>
    <row r="139" spans="2:7" x14ac:dyDescent="0.25">
      <c r="B139" s="1" t="s">
        <v>168</v>
      </c>
      <c r="C139" s="1">
        <v>39</v>
      </c>
      <c r="D139" s="1" t="s">
        <v>7</v>
      </c>
      <c r="E139" s="1" t="s">
        <v>50</v>
      </c>
      <c r="F139" s="1" t="s">
        <v>9</v>
      </c>
      <c r="G139" s="2">
        <v>45606</v>
      </c>
    </row>
    <row r="140" spans="2:7" x14ac:dyDescent="0.25">
      <c r="B140" s="1" t="s">
        <v>169</v>
      </c>
      <c r="C140" s="1">
        <v>24</v>
      </c>
      <c r="D140" s="1" t="s">
        <v>7</v>
      </c>
      <c r="E140" s="1" t="s">
        <v>36</v>
      </c>
      <c r="F140" s="1" t="s">
        <v>15</v>
      </c>
      <c r="G140" s="2">
        <v>44961</v>
      </c>
    </row>
    <row r="141" spans="2:7" x14ac:dyDescent="0.25">
      <c r="B141" s="1" t="s">
        <v>170</v>
      </c>
      <c r="C141" s="1">
        <v>40</v>
      </c>
      <c r="D141" s="1" t="s">
        <v>31</v>
      </c>
      <c r="E141" s="1" t="s">
        <v>8</v>
      </c>
      <c r="F141" s="1" t="s">
        <v>9</v>
      </c>
      <c r="G141" s="2">
        <v>45318</v>
      </c>
    </row>
    <row r="142" spans="2:7" x14ac:dyDescent="0.25">
      <c r="B142" s="1" t="s">
        <v>171</v>
      </c>
      <c r="C142" s="1">
        <v>22</v>
      </c>
      <c r="D142" s="1" t="s">
        <v>7</v>
      </c>
      <c r="E142" s="1" t="s">
        <v>8</v>
      </c>
      <c r="F142" s="1" t="s">
        <v>34</v>
      </c>
      <c r="G142" s="2">
        <v>45419</v>
      </c>
    </row>
    <row r="143" spans="2:7" x14ac:dyDescent="0.25">
      <c r="B143" s="1" t="s">
        <v>172</v>
      </c>
      <c r="C143" s="1">
        <v>27</v>
      </c>
      <c r="D143" s="1" t="s">
        <v>14</v>
      </c>
      <c r="E143" s="1" t="s">
        <v>8</v>
      </c>
      <c r="F143" s="1" t="s">
        <v>12</v>
      </c>
      <c r="G143" s="2">
        <v>46034</v>
      </c>
    </row>
    <row r="144" spans="2:7" x14ac:dyDescent="0.25">
      <c r="B144" s="1" t="s">
        <v>173</v>
      </c>
      <c r="C144" s="1">
        <v>46</v>
      </c>
      <c r="D144" s="1" t="s">
        <v>7</v>
      </c>
      <c r="E144" s="1" t="s">
        <v>8</v>
      </c>
      <c r="F144" s="1" t="s">
        <v>12</v>
      </c>
      <c r="G144" s="2">
        <v>45168</v>
      </c>
    </row>
    <row r="145" spans="2:7" x14ac:dyDescent="0.25">
      <c r="B145" s="1" t="s">
        <v>174</v>
      </c>
      <c r="C145" s="1">
        <v>42</v>
      </c>
      <c r="D145" s="1" t="s">
        <v>14</v>
      </c>
      <c r="E145" s="1" t="s">
        <v>8</v>
      </c>
      <c r="F145" s="1" t="s">
        <v>21</v>
      </c>
      <c r="G145" s="2">
        <v>45238</v>
      </c>
    </row>
    <row r="146" spans="2:7" x14ac:dyDescent="0.25">
      <c r="B146" s="1" t="s">
        <v>175</v>
      </c>
      <c r="C146" s="1">
        <v>47</v>
      </c>
      <c r="D146" s="1" t="s">
        <v>14</v>
      </c>
      <c r="E146" s="1" t="s">
        <v>43</v>
      </c>
      <c r="F146" s="1" t="s">
        <v>21</v>
      </c>
      <c r="G146" s="2">
        <v>45387</v>
      </c>
    </row>
    <row r="147" spans="2:7" x14ac:dyDescent="0.25">
      <c r="B147" s="1" t="s">
        <v>176</v>
      </c>
      <c r="C147" s="1">
        <v>32</v>
      </c>
      <c r="D147" s="1" t="s">
        <v>7</v>
      </c>
      <c r="E147" s="1" t="s">
        <v>43</v>
      </c>
      <c r="F147" s="1" t="s">
        <v>34</v>
      </c>
      <c r="G147" s="2">
        <v>46045</v>
      </c>
    </row>
    <row r="148" spans="2:7" x14ac:dyDescent="0.25">
      <c r="B148" s="1" t="s">
        <v>177</v>
      </c>
      <c r="C148" s="1">
        <v>24</v>
      </c>
      <c r="D148" s="1" t="s">
        <v>24</v>
      </c>
      <c r="E148" s="1" t="s">
        <v>50</v>
      </c>
      <c r="F148" s="1" t="s">
        <v>12</v>
      </c>
      <c r="G148" s="2">
        <v>45888</v>
      </c>
    </row>
    <row r="149" spans="2:7" x14ac:dyDescent="0.25">
      <c r="B149" s="1" t="s">
        <v>178</v>
      </c>
      <c r="C149" s="1">
        <v>32</v>
      </c>
      <c r="D149" s="1" t="s">
        <v>14</v>
      </c>
      <c r="E149" s="1" t="s">
        <v>8</v>
      </c>
      <c r="F149" s="1" t="s">
        <v>34</v>
      </c>
      <c r="G149" s="2">
        <v>44966</v>
      </c>
    </row>
    <row r="150" spans="2:7" x14ac:dyDescent="0.25">
      <c r="B150" s="1" t="s">
        <v>179</v>
      </c>
      <c r="C150" s="1">
        <v>35</v>
      </c>
      <c r="D150" s="1" t="s">
        <v>7</v>
      </c>
      <c r="E150" s="1" t="s">
        <v>8</v>
      </c>
      <c r="F150" s="1" t="s">
        <v>9</v>
      </c>
      <c r="G150" s="2">
        <v>45190</v>
      </c>
    </row>
    <row r="151" spans="2:7" x14ac:dyDescent="0.25">
      <c r="B151" s="1" t="s">
        <v>180</v>
      </c>
      <c r="C151" s="1">
        <v>35</v>
      </c>
      <c r="D151" s="1" t="s">
        <v>14</v>
      </c>
      <c r="E151" s="1" t="s">
        <v>50</v>
      </c>
      <c r="F151" s="1" t="s">
        <v>34</v>
      </c>
      <c r="G151" s="2">
        <v>45853</v>
      </c>
    </row>
    <row r="152" spans="2:7" x14ac:dyDescent="0.25">
      <c r="B152" s="1" t="s">
        <v>181</v>
      </c>
      <c r="C152" s="1">
        <v>44</v>
      </c>
      <c r="D152" s="1" t="s">
        <v>14</v>
      </c>
      <c r="E152" s="1" t="s">
        <v>8</v>
      </c>
      <c r="F152" s="1" t="s">
        <v>12</v>
      </c>
      <c r="G152" s="2">
        <v>44992</v>
      </c>
    </row>
    <row r="153" spans="2:7" x14ac:dyDescent="0.25">
      <c r="B153" s="1" t="s">
        <v>182</v>
      </c>
      <c r="C153" s="1">
        <v>31</v>
      </c>
      <c r="D153" s="1" t="s">
        <v>14</v>
      </c>
      <c r="E153" s="1" t="s">
        <v>17</v>
      </c>
      <c r="F153" s="1" t="s">
        <v>34</v>
      </c>
      <c r="G153" s="2">
        <v>45891</v>
      </c>
    </row>
    <row r="154" spans="2:7" x14ac:dyDescent="0.25">
      <c r="B154" s="1" t="s">
        <v>183</v>
      </c>
      <c r="C154" s="1">
        <v>37</v>
      </c>
      <c r="D154" s="1" t="s">
        <v>7</v>
      </c>
      <c r="E154" s="1" t="s">
        <v>8</v>
      </c>
      <c r="F154" s="1" t="s">
        <v>12</v>
      </c>
      <c r="G154" s="2">
        <v>45244</v>
      </c>
    </row>
    <row r="155" spans="2:7" x14ac:dyDescent="0.25">
      <c r="B155" s="1" t="s">
        <v>184</v>
      </c>
      <c r="C155" s="1">
        <v>25</v>
      </c>
      <c r="D155" s="1" t="s">
        <v>7</v>
      </c>
      <c r="E155" s="1" t="s">
        <v>43</v>
      </c>
      <c r="F155" s="1" t="s">
        <v>34</v>
      </c>
      <c r="G155" s="2">
        <v>45961</v>
      </c>
    </row>
    <row r="156" spans="2:7" x14ac:dyDescent="0.25">
      <c r="B156" s="1" t="s">
        <v>185</v>
      </c>
      <c r="C156" s="1">
        <v>38</v>
      </c>
      <c r="D156" s="1" t="s">
        <v>14</v>
      </c>
      <c r="E156" s="1" t="s">
        <v>11</v>
      </c>
      <c r="F156" s="1" t="s">
        <v>12</v>
      </c>
      <c r="G156" s="2">
        <v>45257</v>
      </c>
    </row>
    <row r="157" spans="2:7" x14ac:dyDescent="0.25">
      <c r="B157" s="1" t="s">
        <v>186</v>
      </c>
      <c r="C157" s="1">
        <v>34</v>
      </c>
      <c r="D157" s="1" t="s">
        <v>14</v>
      </c>
      <c r="E157" s="1" t="s">
        <v>43</v>
      </c>
      <c r="F157" s="1" t="s">
        <v>9</v>
      </c>
      <c r="G157" s="2">
        <v>45416</v>
      </c>
    </row>
    <row r="158" spans="2:7" x14ac:dyDescent="0.25">
      <c r="B158" s="1" t="s">
        <v>187</v>
      </c>
      <c r="C158" s="1">
        <v>27</v>
      </c>
      <c r="D158" s="1" t="s">
        <v>7</v>
      </c>
      <c r="E158" s="1" t="s">
        <v>50</v>
      </c>
      <c r="F158" s="1" t="s">
        <v>9</v>
      </c>
      <c r="G158" s="2">
        <v>45672</v>
      </c>
    </row>
    <row r="159" spans="2:7" x14ac:dyDescent="0.25">
      <c r="B159" s="1" t="s">
        <v>188</v>
      </c>
      <c r="C159" s="1">
        <v>32</v>
      </c>
      <c r="D159" s="1" t="s">
        <v>14</v>
      </c>
      <c r="E159" s="1" t="s">
        <v>8</v>
      </c>
      <c r="F159" s="1" t="s">
        <v>12</v>
      </c>
      <c r="G159" s="2">
        <v>45069</v>
      </c>
    </row>
    <row r="160" spans="2:7" x14ac:dyDescent="0.25">
      <c r="B160" s="1" t="s">
        <v>189</v>
      </c>
      <c r="C160" s="1">
        <v>32</v>
      </c>
      <c r="D160" s="1" t="s">
        <v>7</v>
      </c>
      <c r="E160" s="1" t="s">
        <v>8</v>
      </c>
      <c r="F160" s="1" t="s">
        <v>9</v>
      </c>
      <c r="G160" s="2">
        <v>45554</v>
      </c>
    </row>
    <row r="161" spans="2:7" x14ac:dyDescent="0.25">
      <c r="B161" s="1" t="s">
        <v>190</v>
      </c>
      <c r="C161" s="1">
        <v>32</v>
      </c>
      <c r="D161" s="1" t="s">
        <v>7</v>
      </c>
      <c r="E161" s="1" t="s">
        <v>50</v>
      </c>
      <c r="F161" s="1" t="s">
        <v>34</v>
      </c>
      <c r="G161" s="2">
        <v>45496</v>
      </c>
    </row>
    <row r="162" spans="2:7" x14ac:dyDescent="0.25">
      <c r="B162" s="1" t="s">
        <v>191</v>
      </c>
      <c r="C162" s="1">
        <v>50</v>
      </c>
      <c r="D162" s="1" t="s">
        <v>7</v>
      </c>
      <c r="E162" s="1" t="s">
        <v>17</v>
      </c>
      <c r="F162" s="1" t="s">
        <v>15</v>
      </c>
      <c r="G162" s="2">
        <v>45810</v>
      </c>
    </row>
    <row r="163" spans="2:7" x14ac:dyDescent="0.25">
      <c r="B163" s="1" t="s">
        <v>192</v>
      </c>
      <c r="C163" s="1"/>
      <c r="D163" s="1" t="s">
        <v>14</v>
      </c>
      <c r="E163" s="1" t="s">
        <v>126</v>
      </c>
      <c r="F163" s="1" t="s">
        <v>21</v>
      </c>
      <c r="G163" s="2">
        <v>46049</v>
      </c>
    </row>
    <row r="164" spans="2:7" x14ac:dyDescent="0.25">
      <c r="B164" s="1" t="s">
        <v>193</v>
      </c>
      <c r="C164" s="1">
        <v>32</v>
      </c>
      <c r="D164" s="1" t="s">
        <v>31</v>
      </c>
      <c r="E164" s="1" t="s">
        <v>28</v>
      </c>
      <c r="F164" s="1" t="s">
        <v>12</v>
      </c>
      <c r="G164" s="2">
        <v>45675</v>
      </c>
    </row>
    <row r="165" spans="2:7" x14ac:dyDescent="0.25">
      <c r="B165" s="1" t="s">
        <v>194</v>
      </c>
      <c r="C165" s="1">
        <v>18</v>
      </c>
      <c r="D165" s="1" t="s">
        <v>14</v>
      </c>
      <c r="E165" s="1" t="s">
        <v>26</v>
      </c>
      <c r="F165" s="1" t="s">
        <v>18</v>
      </c>
      <c r="G165" s="2">
        <v>45388</v>
      </c>
    </row>
    <row r="166" spans="2:7" x14ac:dyDescent="0.25">
      <c r="B166" s="1" t="s">
        <v>195</v>
      </c>
      <c r="C166" s="1">
        <v>26</v>
      </c>
      <c r="D166" s="1" t="s">
        <v>14</v>
      </c>
      <c r="E166" s="1" t="s">
        <v>20</v>
      </c>
      <c r="F166" s="1" t="s">
        <v>15</v>
      </c>
      <c r="G166" s="2">
        <v>45384</v>
      </c>
    </row>
    <row r="167" spans="2:7" x14ac:dyDescent="0.25">
      <c r="B167" s="1" t="s">
        <v>196</v>
      </c>
      <c r="C167" s="1"/>
      <c r="D167" s="1" t="s">
        <v>24</v>
      </c>
      <c r="E167" s="1" t="s">
        <v>43</v>
      </c>
      <c r="F167" s="1" t="s">
        <v>9</v>
      </c>
      <c r="G167" s="2">
        <v>45398</v>
      </c>
    </row>
    <row r="168" spans="2:7" x14ac:dyDescent="0.25">
      <c r="B168" s="1" t="s">
        <v>197</v>
      </c>
      <c r="C168" s="1">
        <v>28</v>
      </c>
      <c r="D168" s="1" t="s">
        <v>7</v>
      </c>
      <c r="E168" s="1" t="s">
        <v>20</v>
      </c>
      <c r="F168" s="1" t="s">
        <v>34</v>
      </c>
      <c r="G168" s="2">
        <v>45844</v>
      </c>
    </row>
    <row r="169" spans="2:7" x14ac:dyDescent="0.25">
      <c r="B169" s="1" t="s">
        <v>198</v>
      </c>
      <c r="C169" s="1">
        <v>46</v>
      </c>
      <c r="D169" s="1" t="s">
        <v>24</v>
      </c>
      <c r="E169" s="1" t="s">
        <v>8</v>
      </c>
      <c r="F169" s="1" t="s">
        <v>34</v>
      </c>
      <c r="G169" s="2">
        <v>45289</v>
      </c>
    </row>
    <row r="170" spans="2:7" x14ac:dyDescent="0.25">
      <c r="B170" s="1" t="s">
        <v>199</v>
      </c>
      <c r="C170" s="1">
        <v>33</v>
      </c>
      <c r="D170" s="1" t="s">
        <v>7</v>
      </c>
      <c r="E170" s="1" t="s">
        <v>8</v>
      </c>
      <c r="F170" s="1" t="s">
        <v>12</v>
      </c>
      <c r="G170" s="2">
        <v>45115</v>
      </c>
    </row>
    <row r="171" spans="2:7" x14ac:dyDescent="0.25">
      <c r="B171" s="1" t="s">
        <v>200</v>
      </c>
      <c r="C171" s="1">
        <v>46</v>
      </c>
      <c r="D171" s="1" t="s">
        <v>7</v>
      </c>
      <c r="E171" s="1" t="s">
        <v>50</v>
      </c>
      <c r="F171" s="1" t="s">
        <v>21</v>
      </c>
      <c r="G171" s="2">
        <v>45303</v>
      </c>
    </row>
    <row r="172" spans="2:7" x14ac:dyDescent="0.25">
      <c r="B172" s="1" t="s">
        <v>201</v>
      </c>
      <c r="C172" s="1">
        <v>35</v>
      </c>
      <c r="D172" s="1" t="s">
        <v>24</v>
      </c>
      <c r="E172" s="1" t="s">
        <v>8</v>
      </c>
      <c r="F172" s="1" t="s">
        <v>9</v>
      </c>
      <c r="G172" s="2">
        <v>44952</v>
      </c>
    </row>
    <row r="173" spans="2:7" x14ac:dyDescent="0.25">
      <c r="B173" s="1" t="s">
        <v>202</v>
      </c>
      <c r="C173" s="1">
        <v>34</v>
      </c>
      <c r="D173" s="1" t="s">
        <v>14</v>
      </c>
      <c r="E173" s="1" t="s">
        <v>8</v>
      </c>
      <c r="F173" s="1" t="s">
        <v>34</v>
      </c>
      <c r="G173" s="2">
        <v>45046</v>
      </c>
    </row>
    <row r="174" spans="2:7" x14ac:dyDescent="0.25">
      <c r="B174" s="1" t="s">
        <v>203</v>
      </c>
      <c r="C174" s="1">
        <v>33</v>
      </c>
      <c r="D174" s="1" t="s">
        <v>14</v>
      </c>
      <c r="E174" s="1" t="s">
        <v>8</v>
      </c>
      <c r="F174" s="1" t="s">
        <v>18</v>
      </c>
      <c r="G174" s="2">
        <v>45028</v>
      </c>
    </row>
    <row r="175" spans="2:7" x14ac:dyDescent="0.25">
      <c r="B175" s="1" t="s">
        <v>204</v>
      </c>
      <c r="C175" s="1">
        <v>34</v>
      </c>
      <c r="D175" s="1" t="s">
        <v>2055</v>
      </c>
      <c r="E175" s="1" t="s">
        <v>57</v>
      </c>
      <c r="F175" s="1" t="s">
        <v>12</v>
      </c>
      <c r="G175" s="2">
        <v>45796</v>
      </c>
    </row>
    <row r="176" spans="2:7" x14ac:dyDescent="0.25">
      <c r="B176" s="1" t="s">
        <v>205</v>
      </c>
      <c r="C176" s="1">
        <v>49</v>
      </c>
      <c r="D176" s="1" t="s">
        <v>14</v>
      </c>
      <c r="E176" s="1" t="s">
        <v>8</v>
      </c>
      <c r="F176" s="1" t="s">
        <v>105</v>
      </c>
      <c r="G176" s="2">
        <v>45741</v>
      </c>
    </row>
    <row r="177" spans="2:7" x14ac:dyDescent="0.25">
      <c r="B177" s="1" t="s">
        <v>206</v>
      </c>
      <c r="C177" s="1">
        <v>18</v>
      </c>
      <c r="D177" s="1" t="s">
        <v>14</v>
      </c>
      <c r="E177" s="1" t="s">
        <v>8</v>
      </c>
      <c r="F177" s="1" t="s">
        <v>9</v>
      </c>
      <c r="G177" s="2">
        <v>45712</v>
      </c>
    </row>
    <row r="178" spans="2:7" x14ac:dyDescent="0.25">
      <c r="B178" s="1" t="s">
        <v>207</v>
      </c>
      <c r="C178" s="1">
        <v>18</v>
      </c>
      <c r="D178" s="1" t="s">
        <v>14</v>
      </c>
      <c r="E178" s="1" t="s">
        <v>28</v>
      </c>
      <c r="F178" s="1" t="s">
        <v>34</v>
      </c>
      <c r="G178" s="2">
        <v>45447</v>
      </c>
    </row>
    <row r="179" spans="2:7" x14ac:dyDescent="0.25">
      <c r="B179" s="1" t="s">
        <v>208</v>
      </c>
      <c r="C179" s="1">
        <v>29</v>
      </c>
      <c r="D179" s="1" t="s">
        <v>7</v>
      </c>
      <c r="E179" s="1" t="s">
        <v>8</v>
      </c>
      <c r="F179" s="1" t="s">
        <v>18</v>
      </c>
      <c r="G179" s="2">
        <v>45735</v>
      </c>
    </row>
    <row r="180" spans="2:7" x14ac:dyDescent="0.25">
      <c r="B180" s="1" t="s">
        <v>209</v>
      </c>
      <c r="C180" s="1">
        <v>34</v>
      </c>
      <c r="D180" s="1" t="s">
        <v>7</v>
      </c>
      <c r="E180" s="1" t="s">
        <v>126</v>
      </c>
      <c r="F180" s="1" t="s">
        <v>41</v>
      </c>
      <c r="G180" s="2">
        <v>45108</v>
      </c>
    </row>
    <row r="181" spans="2:7" x14ac:dyDescent="0.25">
      <c r="B181" s="1" t="s">
        <v>210</v>
      </c>
      <c r="C181" s="1">
        <v>40</v>
      </c>
      <c r="D181" s="1" t="s">
        <v>7</v>
      </c>
      <c r="E181" s="1" t="s">
        <v>11</v>
      </c>
      <c r="F181" s="1" t="s">
        <v>9</v>
      </c>
      <c r="G181" s="2">
        <v>45942</v>
      </c>
    </row>
    <row r="182" spans="2:7" x14ac:dyDescent="0.25">
      <c r="B182" s="1" t="s">
        <v>211</v>
      </c>
      <c r="C182" s="1">
        <v>38</v>
      </c>
      <c r="D182" s="1" t="s">
        <v>14</v>
      </c>
      <c r="E182" s="1" t="s">
        <v>28</v>
      </c>
      <c r="F182" s="1" t="s">
        <v>41</v>
      </c>
      <c r="G182" s="2">
        <v>45491</v>
      </c>
    </row>
    <row r="183" spans="2:7" x14ac:dyDescent="0.25">
      <c r="B183" s="1" t="s">
        <v>212</v>
      </c>
      <c r="C183" s="1">
        <v>31</v>
      </c>
      <c r="D183" s="1" t="s">
        <v>7</v>
      </c>
      <c r="E183" s="1" t="s">
        <v>28</v>
      </c>
      <c r="F183" s="1" t="s">
        <v>12</v>
      </c>
      <c r="G183" s="2">
        <v>45984</v>
      </c>
    </row>
    <row r="184" spans="2:7" x14ac:dyDescent="0.25">
      <c r="B184" s="1" t="s">
        <v>213</v>
      </c>
      <c r="C184" s="1">
        <v>43</v>
      </c>
      <c r="D184" s="1" t="s">
        <v>14</v>
      </c>
      <c r="E184" s="1" t="s">
        <v>20</v>
      </c>
      <c r="F184" s="1" t="s">
        <v>9</v>
      </c>
      <c r="G184" s="2">
        <v>45098</v>
      </c>
    </row>
    <row r="185" spans="2:7" x14ac:dyDescent="0.25">
      <c r="B185" s="1" t="s">
        <v>214</v>
      </c>
      <c r="C185" s="1">
        <v>43</v>
      </c>
      <c r="D185" s="1" t="s">
        <v>14</v>
      </c>
      <c r="E185" s="1" t="s">
        <v>8</v>
      </c>
      <c r="F185" s="1"/>
      <c r="G185" s="2">
        <v>45487</v>
      </c>
    </row>
    <row r="186" spans="2:7" x14ac:dyDescent="0.25">
      <c r="B186" s="1" t="s">
        <v>215</v>
      </c>
      <c r="C186" s="1">
        <v>36</v>
      </c>
      <c r="D186" s="1" t="s">
        <v>24</v>
      </c>
      <c r="E186" s="1" t="s">
        <v>26</v>
      </c>
      <c r="F186" s="1" t="s">
        <v>41</v>
      </c>
      <c r="G186" s="2">
        <v>45711</v>
      </c>
    </row>
    <row r="187" spans="2:7" x14ac:dyDescent="0.25">
      <c r="B187" s="1" t="s">
        <v>216</v>
      </c>
      <c r="C187" s="1">
        <v>43</v>
      </c>
      <c r="D187" s="1" t="s">
        <v>14</v>
      </c>
      <c r="E187" s="1" t="s">
        <v>8</v>
      </c>
      <c r="F187" s="1" t="s">
        <v>12</v>
      </c>
      <c r="G187" s="2">
        <v>45485</v>
      </c>
    </row>
    <row r="188" spans="2:7" x14ac:dyDescent="0.25">
      <c r="B188" s="1" t="s">
        <v>217</v>
      </c>
      <c r="C188" s="1">
        <v>36</v>
      </c>
      <c r="D188" s="1" t="s">
        <v>14</v>
      </c>
      <c r="E188" s="1" t="s">
        <v>8</v>
      </c>
      <c r="F188" s="1" t="s">
        <v>12</v>
      </c>
      <c r="G188" s="2">
        <v>45429</v>
      </c>
    </row>
    <row r="189" spans="2:7" x14ac:dyDescent="0.25">
      <c r="B189" s="1" t="s">
        <v>218</v>
      </c>
      <c r="C189" s="1">
        <v>29</v>
      </c>
      <c r="D189" s="1" t="s">
        <v>7</v>
      </c>
      <c r="E189" s="1" t="s">
        <v>43</v>
      </c>
      <c r="F189" s="1" t="s">
        <v>123</v>
      </c>
      <c r="G189" s="2">
        <v>45114</v>
      </c>
    </row>
    <row r="190" spans="2:7" x14ac:dyDescent="0.25">
      <c r="B190" s="1" t="s">
        <v>219</v>
      </c>
      <c r="C190" s="1">
        <v>40</v>
      </c>
      <c r="D190" s="1" t="s">
        <v>7</v>
      </c>
      <c r="E190" s="1" t="s">
        <v>8</v>
      </c>
      <c r="F190" s="1" t="s">
        <v>9</v>
      </c>
      <c r="G190" s="2">
        <v>45356</v>
      </c>
    </row>
    <row r="191" spans="2:7" x14ac:dyDescent="0.25">
      <c r="B191" s="1" t="s">
        <v>220</v>
      </c>
      <c r="C191" s="1">
        <v>35</v>
      </c>
      <c r="D191" s="1" t="s">
        <v>7</v>
      </c>
      <c r="E191" s="1" t="s">
        <v>8</v>
      </c>
      <c r="F191" s="1" t="s">
        <v>12</v>
      </c>
      <c r="G191" s="2">
        <v>45196</v>
      </c>
    </row>
    <row r="192" spans="2:7" x14ac:dyDescent="0.25">
      <c r="B192" s="1" t="s">
        <v>221</v>
      </c>
      <c r="C192" s="1">
        <v>34</v>
      </c>
      <c r="D192" s="1" t="s">
        <v>14</v>
      </c>
      <c r="E192" s="1" t="s">
        <v>43</v>
      </c>
      <c r="F192" s="1" t="s">
        <v>9</v>
      </c>
      <c r="G192" s="2">
        <v>45089</v>
      </c>
    </row>
    <row r="193" spans="2:7" x14ac:dyDescent="0.25">
      <c r="B193" s="1" t="s">
        <v>222</v>
      </c>
      <c r="C193" s="1">
        <v>47</v>
      </c>
      <c r="D193" s="1" t="s">
        <v>7</v>
      </c>
      <c r="E193" s="1" t="s">
        <v>28</v>
      </c>
      <c r="F193" s="1" t="s">
        <v>12</v>
      </c>
      <c r="G193" s="2">
        <v>45697</v>
      </c>
    </row>
    <row r="194" spans="2:7" x14ac:dyDescent="0.25">
      <c r="B194" s="1" t="s">
        <v>223</v>
      </c>
      <c r="C194" s="1">
        <v>18</v>
      </c>
      <c r="D194" s="1" t="s">
        <v>7</v>
      </c>
      <c r="E194" s="1" t="s">
        <v>8</v>
      </c>
      <c r="F194" s="1" t="s">
        <v>12</v>
      </c>
      <c r="G194" s="2">
        <v>45637</v>
      </c>
    </row>
    <row r="195" spans="2:7" x14ac:dyDescent="0.25">
      <c r="B195" s="1" t="s">
        <v>224</v>
      </c>
      <c r="C195" s="1">
        <v>21</v>
      </c>
      <c r="D195" s="1" t="s">
        <v>14</v>
      </c>
      <c r="E195" s="1" t="s">
        <v>8</v>
      </c>
      <c r="F195" s="1" t="s">
        <v>34</v>
      </c>
      <c r="G195" s="2">
        <v>45611</v>
      </c>
    </row>
    <row r="196" spans="2:7" x14ac:dyDescent="0.25">
      <c r="B196" s="1" t="s">
        <v>225</v>
      </c>
      <c r="C196" s="1">
        <v>23</v>
      </c>
      <c r="D196" s="1" t="s">
        <v>7</v>
      </c>
      <c r="E196" s="1" t="s">
        <v>8</v>
      </c>
      <c r="F196" s="1" t="s">
        <v>12</v>
      </c>
      <c r="G196" s="2">
        <v>45334</v>
      </c>
    </row>
    <row r="197" spans="2:7" x14ac:dyDescent="0.25">
      <c r="B197" s="1" t="s">
        <v>226</v>
      </c>
      <c r="C197" s="1">
        <v>31</v>
      </c>
      <c r="D197" s="1" t="s">
        <v>7</v>
      </c>
      <c r="E197" s="1" t="s">
        <v>8</v>
      </c>
      <c r="F197" s="1" t="s">
        <v>21</v>
      </c>
      <c r="G197" s="2">
        <v>46008</v>
      </c>
    </row>
    <row r="198" spans="2:7" x14ac:dyDescent="0.25">
      <c r="B198" s="1" t="s">
        <v>227</v>
      </c>
      <c r="C198" s="1">
        <v>32</v>
      </c>
      <c r="D198" s="1" t="s">
        <v>14</v>
      </c>
      <c r="E198" s="1" t="s">
        <v>36</v>
      </c>
      <c r="F198" s="1" t="s">
        <v>34</v>
      </c>
      <c r="G198" s="2">
        <v>45025</v>
      </c>
    </row>
    <row r="199" spans="2:7" x14ac:dyDescent="0.25">
      <c r="B199" s="1" t="s">
        <v>228</v>
      </c>
      <c r="C199" s="1">
        <v>20</v>
      </c>
      <c r="D199" s="1" t="s">
        <v>14</v>
      </c>
      <c r="E199" s="1" t="s">
        <v>11</v>
      </c>
      <c r="F199" s="1" t="s">
        <v>12</v>
      </c>
      <c r="G199" s="2">
        <v>45313</v>
      </c>
    </row>
    <row r="200" spans="2:7" x14ac:dyDescent="0.25">
      <c r="B200" s="1" t="s">
        <v>229</v>
      </c>
      <c r="C200" s="1">
        <v>25</v>
      </c>
      <c r="D200" s="1" t="s">
        <v>7</v>
      </c>
      <c r="E200" s="1" t="s">
        <v>28</v>
      </c>
      <c r="F200" s="1" t="s">
        <v>12</v>
      </c>
      <c r="G200" s="2">
        <v>45059</v>
      </c>
    </row>
    <row r="201" spans="2:7" x14ac:dyDescent="0.25">
      <c r="B201" s="1" t="s">
        <v>230</v>
      </c>
      <c r="C201" s="1">
        <v>26</v>
      </c>
      <c r="D201" s="1" t="s">
        <v>14</v>
      </c>
      <c r="E201" s="1" t="s">
        <v>28</v>
      </c>
      <c r="F201" s="1" t="s">
        <v>34</v>
      </c>
      <c r="G201" s="2">
        <v>45308</v>
      </c>
    </row>
    <row r="202" spans="2:7" x14ac:dyDescent="0.25">
      <c r="B202" s="1" t="s">
        <v>231</v>
      </c>
      <c r="C202" s="1">
        <v>56</v>
      </c>
      <c r="D202" s="1" t="s">
        <v>14</v>
      </c>
      <c r="E202" s="1" t="s">
        <v>28</v>
      </c>
      <c r="F202" s="1" t="s">
        <v>9</v>
      </c>
      <c r="G202" s="2">
        <v>46011</v>
      </c>
    </row>
    <row r="203" spans="2:7" x14ac:dyDescent="0.25">
      <c r="B203" s="1" t="s">
        <v>253</v>
      </c>
      <c r="C203" s="1">
        <v>50</v>
      </c>
      <c r="D203" s="1" t="s">
        <v>14</v>
      </c>
      <c r="E203" s="1" t="s">
        <v>50</v>
      </c>
      <c r="F203" s="1" t="s">
        <v>114</v>
      </c>
      <c r="G203" s="2">
        <v>45339</v>
      </c>
    </row>
    <row r="204" spans="2:7" x14ac:dyDescent="0.25">
      <c r="B204" s="1" t="s">
        <v>254</v>
      </c>
      <c r="C204" s="1">
        <v>30</v>
      </c>
      <c r="D204" s="1" t="s">
        <v>24</v>
      </c>
      <c r="E204" s="1" t="s">
        <v>8</v>
      </c>
      <c r="F204" s="1" t="s">
        <v>34</v>
      </c>
      <c r="G204" s="2">
        <v>45950</v>
      </c>
    </row>
    <row r="205" spans="2:7" x14ac:dyDescent="0.25">
      <c r="B205" s="1" t="s">
        <v>255</v>
      </c>
      <c r="C205" s="1">
        <v>0</v>
      </c>
      <c r="D205" s="1" t="s">
        <v>14</v>
      </c>
      <c r="E205" s="1" t="s">
        <v>8</v>
      </c>
      <c r="F205" s="1" t="s">
        <v>9</v>
      </c>
      <c r="G205" s="2">
        <v>45484</v>
      </c>
    </row>
    <row r="206" spans="2:7" x14ac:dyDescent="0.25">
      <c r="B206" s="1" t="s">
        <v>256</v>
      </c>
      <c r="C206" s="1">
        <v>24</v>
      </c>
      <c r="D206" s="1" t="s">
        <v>14</v>
      </c>
      <c r="E206" s="1" t="s">
        <v>28</v>
      </c>
      <c r="F206" s="1" t="s">
        <v>34</v>
      </c>
      <c r="G206" s="2">
        <v>45715</v>
      </c>
    </row>
    <row r="207" spans="2:7" x14ac:dyDescent="0.25">
      <c r="B207" s="1" t="s">
        <v>257</v>
      </c>
      <c r="C207" s="1">
        <v>18</v>
      </c>
      <c r="D207" s="1" t="s">
        <v>14</v>
      </c>
      <c r="E207" s="1" t="s">
        <v>43</v>
      </c>
      <c r="F207" s="1" t="s">
        <v>18</v>
      </c>
      <c r="G207" s="2">
        <v>45442</v>
      </c>
    </row>
    <row r="208" spans="2:7" x14ac:dyDescent="0.25">
      <c r="B208" s="1" t="s">
        <v>258</v>
      </c>
      <c r="C208" s="1">
        <v>33</v>
      </c>
      <c r="D208" s="1" t="s">
        <v>7</v>
      </c>
      <c r="E208" s="1" t="s">
        <v>8</v>
      </c>
      <c r="F208" s="1" t="s">
        <v>9</v>
      </c>
      <c r="G208" s="2">
        <v>45226</v>
      </c>
    </row>
    <row r="209" spans="2:7" x14ac:dyDescent="0.25">
      <c r="B209" s="1" t="s">
        <v>259</v>
      </c>
      <c r="C209" s="1">
        <v>25</v>
      </c>
      <c r="D209" s="1" t="s">
        <v>7</v>
      </c>
      <c r="E209" s="1" t="s">
        <v>26</v>
      </c>
      <c r="F209" s="1" t="s">
        <v>12</v>
      </c>
      <c r="G209" s="2">
        <v>45788</v>
      </c>
    </row>
    <row r="210" spans="2:7" x14ac:dyDescent="0.25">
      <c r="B210" s="1" t="s">
        <v>260</v>
      </c>
      <c r="C210" s="1">
        <v>33</v>
      </c>
      <c r="D210" s="1" t="s">
        <v>7</v>
      </c>
      <c r="E210" s="1" t="s">
        <v>26</v>
      </c>
      <c r="F210" s="1" t="s">
        <v>15</v>
      </c>
      <c r="G210" s="2">
        <v>46019</v>
      </c>
    </row>
    <row r="211" spans="2:7" x14ac:dyDescent="0.25">
      <c r="B211" s="1" t="s">
        <v>261</v>
      </c>
      <c r="C211" s="1">
        <v>20</v>
      </c>
      <c r="D211" s="1" t="s">
        <v>14</v>
      </c>
      <c r="E211" s="1" t="s">
        <v>262</v>
      </c>
      <c r="F211" s="1" t="s">
        <v>18</v>
      </c>
      <c r="G211" s="2">
        <v>45223</v>
      </c>
    </row>
    <row r="212" spans="2:7" x14ac:dyDescent="0.25">
      <c r="B212" s="1" t="s">
        <v>263</v>
      </c>
      <c r="C212" s="1">
        <v>27</v>
      </c>
      <c r="D212" s="1" t="s">
        <v>14</v>
      </c>
      <c r="E212" s="1" t="s">
        <v>28</v>
      </c>
      <c r="F212" s="1" t="s">
        <v>34</v>
      </c>
      <c r="G212" s="2">
        <v>45804</v>
      </c>
    </row>
    <row r="213" spans="2:7" x14ac:dyDescent="0.25">
      <c r="B213" s="1" t="s">
        <v>264</v>
      </c>
      <c r="C213" s="1">
        <v>35</v>
      </c>
      <c r="D213" s="1" t="s">
        <v>7</v>
      </c>
      <c r="E213" s="1" t="s">
        <v>50</v>
      </c>
      <c r="F213" s="1"/>
      <c r="G213" s="2">
        <v>45221</v>
      </c>
    </row>
    <row r="214" spans="2:7" x14ac:dyDescent="0.25">
      <c r="B214" s="1" t="s">
        <v>265</v>
      </c>
      <c r="C214" s="1">
        <v>37</v>
      </c>
      <c r="D214" s="1" t="s">
        <v>14</v>
      </c>
      <c r="E214" s="1" t="s">
        <v>43</v>
      </c>
      <c r="F214" s="1" t="s">
        <v>18</v>
      </c>
      <c r="G214" s="2">
        <v>45734</v>
      </c>
    </row>
    <row r="215" spans="2:7" x14ac:dyDescent="0.25">
      <c r="B215" s="1" t="s">
        <v>266</v>
      </c>
      <c r="C215" s="1">
        <v>38</v>
      </c>
      <c r="D215" s="1" t="s">
        <v>7</v>
      </c>
      <c r="E215" s="1" t="s">
        <v>8</v>
      </c>
      <c r="F215" s="1" t="s">
        <v>12</v>
      </c>
      <c r="G215" s="2">
        <v>45816</v>
      </c>
    </row>
    <row r="216" spans="2:7" x14ac:dyDescent="0.25">
      <c r="B216" s="1" t="s">
        <v>267</v>
      </c>
      <c r="C216" s="1">
        <v>22</v>
      </c>
      <c r="D216" s="1" t="s">
        <v>7</v>
      </c>
      <c r="E216" s="1" t="s">
        <v>8</v>
      </c>
      <c r="F216" s="1" t="s">
        <v>15</v>
      </c>
      <c r="G216" s="2">
        <v>45433</v>
      </c>
    </row>
    <row r="217" spans="2:7" x14ac:dyDescent="0.25">
      <c r="B217" s="1" t="s">
        <v>268</v>
      </c>
      <c r="C217" s="1">
        <v>42</v>
      </c>
      <c r="D217" s="1" t="s">
        <v>7</v>
      </c>
      <c r="E217" s="1" t="s">
        <v>36</v>
      </c>
      <c r="F217" s="1" t="s">
        <v>9</v>
      </c>
      <c r="G217" s="2">
        <v>45757</v>
      </c>
    </row>
    <row r="218" spans="2:7" x14ac:dyDescent="0.25">
      <c r="B218" s="1" t="s">
        <v>269</v>
      </c>
      <c r="C218" s="1">
        <v>27</v>
      </c>
      <c r="D218" s="1" t="s">
        <v>31</v>
      </c>
      <c r="E218" s="1" t="s">
        <v>28</v>
      </c>
      <c r="F218" s="1" t="s">
        <v>9</v>
      </c>
      <c r="G218" s="2">
        <v>45233</v>
      </c>
    </row>
    <row r="219" spans="2:7" x14ac:dyDescent="0.25">
      <c r="B219" s="1" t="s">
        <v>270</v>
      </c>
      <c r="C219" s="1">
        <v>40</v>
      </c>
      <c r="D219" s="1" t="s">
        <v>7</v>
      </c>
      <c r="E219" s="1" t="s">
        <v>8</v>
      </c>
      <c r="F219" s="1" t="s">
        <v>34</v>
      </c>
      <c r="G219" s="2">
        <v>45016</v>
      </c>
    </row>
    <row r="220" spans="2:7" x14ac:dyDescent="0.25">
      <c r="B220" s="1" t="s">
        <v>271</v>
      </c>
      <c r="C220" s="1">
        <v>34</v>
      </c>
      <c r="D220" s="1" t="s">
        <v>14</v>
      </c>
      <c r="E220" s="1" t="s">
        <v>8</v>
      </c>
      <c r="F220" s="1" t="s">
        <v>18</v>
      </c>
      <c r="G220" s="2">
        <v>45035</v>
      </c>
    </row>
    <row r="221" spans="2:7" x14ac:dyDescent="0.25">
      <c r="B221" s="1" t="s">
        <v>272</v>
      </c>
      <c r="C221" s="1">
        <v>22</v>
      </c>
      <c r="D221" s="1" t="s">
        <v>7</v>
      </c>
      <c r="E221" s="1" t="s">
        <v>36</v>
      </c>
      <c r="F221" s="1" t="s">
        <v>9</v>
      </c>
      <c r="G221" s="2">
        <v>45430</v>
      </c>
    </row>
    <row r="222" spans="2:7" x14ac:dyDescent="0.25">
      <c r="B222" s="1" t="s">
        <v>273</v>
      </c>
      <c r="C222" s="1">
        <v>31</v>
      </c>
      <c r="D222" s="1" t="s">
        <v>14</v>
      </c>
      <c r="E222" s="1" t="s">
        <v>20</v>
      </c>
      <c r="F222" s="1" t="s">
        <v>9</v>
      </c>
      <c r="G222" s="2">
        <v>45944</v>
      </c>
    </row>
    <row r="223" spans="2:7" x14ac:dyDescent="0.25">
      <c r="B223" s="1" t="s">
        <v>274</v>
      </c>
      <c r="C223" s="1">
        <v>37</v>
      </c>
      <c r="D223" s="1" t="s">
        <v>7</v>
      </c>
      <c r="E223" s="1" t="s">
        <v>17</v>
      </c>
      <c r="F223" s="1" t="s">
        <v>12</v>
      </c>
      <c r="G223" s="2">
        <v>45070</v>
      </c>
    </row>
    <row r="224" spans="2:7" x14ac:dyDescent="0.25">
      <c r="B224" s="1" t="s">
        <v>275</v>
      </c>
      <c r="C224" s="1">
        <v>40</v>
      </c>
      <c r="D224" s="1" t="s">
        <v>14</v>
      </c>
      <c r="E224" s="1" t="s">
        <v>50</v>
      </c>
      <c r="F224" s="1" t="s">
        <v>114</v>
      </c>
      <c r="G224" s="2">
        <v>45440</v>
      </c>
    </row>
    <row r="225" spans="2:7" x14ac:dyDescent="0.25">
      <c r="B225" s="1" t="s">
        <v>276</v>
      </c>
      <c r="C225" s="1">
        <v>33</v>
      </c>
      <c r="D225" s="1" t="s">
        <v>14</v>
      </c>
      <c r="E225" s="1" t="s">
        <v>28</v>
      </c>
      <c r="F225" s="1" t="s">
        <v>18</v>
      </c>
      <c r="G225" s="2">
        <v>45720</v>
      </c>
    </row>
    <row r="226" spans="2:7" x14ac:dyDescent="0.25">
      <c r="B226" s="1" t="s">
        <v>277</v>
      </c>
      <c r="C226" s="1">
        <v>48</v>
      </c>
      <c r="D226" s="1" t="s">
        <v>7</v>
      </c>
      <c r="E226" s="1" t="s">
        <v>28</v>
      </c>
      <c r="F226" s="1" t="s">
        <v>15</v>
      </c>
      <c r="G226" s="2">
        <v>45155</v>
      </c>
    </row>
    <row r="227" spans="2:7" x14ac:dyDescent="0.25">
      <c r="B227" s="1" t="s">
        <v>278</v>
      </c>
      <c r="C227" s="1">
        <v>43</v>
      </c>
      <c r="D227" s="1" t="s">
        <v>14</v>
      </c>
      <c r="E227" s="1" t="s">
        <v>8</v>
      </c>
      <c r="F227" s="1" t="s">
        <v>12</v>
      </c>
      <c r="G227" s="2">
        <v>45740</v>
      </c>
    </row>
    <row r="228" spans="2:7" x14ac:dyDescent="0.25">
      <c r="B228" s="1" t="s">
        <v>279</v>
      </c>
      <c r="C228" s="1">
        <v>32</v>
      </c>
      <c r="D228" s="1" t="s">
        <v>24</v>
      </c>
      <c r="E228" s="1" t="s">
        <v>50</v>
      </c>
      <c r="F228" s="1" t="s">
        <v>18</v>
      </c>
      <c r="G228" s="2">
        <v>45271</v>
      </c>
    </row>
    <row r="229" spans="2:7" x14ac:dyDescent="0.25">
      <c r="B229" s="1" t="s">
        <v>280</v>
      </c>
      <c r="C229" s="1">
        <v>41</v>
      </c>
      <c r="D229" s="1" t="s">
        <v>7</v>
      </c>
      <c r="E229" s="1" t="s">
        <v>43</v>
      </c>
      <c r="F229" s="1" t="s">
        <v>18</v>
      </c>
      <c r="G229" s="2">
        <v>45838</v>
      </c>
    </row>
    <row r="230" spans="2:7" x14ac:dyDescent="0.25">
      <c r="B230" s="1" t="s">
        <v>281</v>
      </c>
      <c r="C230" s="1">
        <v>51</v>
      </c>
      <c r="D230" s="1" t="s">
        <v>14</v>
      </c>
      <c r="E230" s="1" t="s">
        <v>8</v>
      </c>
      <c r="F230" s="1" t="s">
        <v>9</v>
      </c>
      <c r="G230" s="2">
        <v>45579</v>
      </c>
    </row>
    <row r="231" spans="2:7" x14ac:dyDescent="0.25">
      <c r="B231" s="1" t="s">
        <v>282</v>
      </c>
      <c r="C231" s="1">
        <v>52</v>
      </c>
      <c r="D231" s="1" t="s">
        <v>7</v>
      </c>
      <c r="E231" s="1" t="s">
        <v>17</v>
      </c>
      <c r="F231" s="1" t="s">
        <v>12</v>
      </c>
      <c r="G231" s="2">
        <v>45543</v>
      </c>
    </row>
    <row r="232" spans="2:7" x14ac:dyDescent="0.25">
      <c r="B232" s="1" t="s">
        <v>283</v>
      </c>
      <c r="C232" s="1">
        <v>23</v>
      </c>
      <c r="D232" s="1" t="s">
        <v>14</v>
      </c>
      <c r="E232" s="1" t="s">
        <v>28</v>
      </c>
      <c r="F232" s="1" t="s">
        <v>9</v>
      </c>
      <c r="G232" s="2">
        <v>45126</v>
      </c>
    </row>
    <row r="233" spans="2:7" x14ac:dyDescent="0.25">
      <c r="B233" s="1" t="s">
        <v>284</v>
      </c>
      <c r="C233" s="1">
        <v>26</v>
      </c>
      <c r="D233" s="1" t="s">
        <v>14</v>
      </c>
      <c r="E233" s="1" t="s">
        <v>8</v>
      </c>
      <c r="F233" s="1" t="s">
        <v>12</v>
      </c>
      <c r="G233" s="2">
        <v>45449</v>
      </c>
    </row>
    <row r="234" spans="2:7" x14ac:dyDescent="0.25">
      <c r="B234" s="1" t="s">
        <v>285</v>
      </c>
      <c r="C234" s="1">
        <v>47</v>
      </c>
      <c r="D234" s="1" t="s">
        <v>14</v>
      </c>
      <c r="E234" s="1" t="s">
        <v>26</v>
      </c>
      <c r="F234" s="1" t="s">
        <v>34</v>
      </c>
      <c r="G234" s="2">
        <v>45892</v>
      </c>
    </row>
    <row r="235" spans="2:7" x14ac:dyDescent="0.25">
      <c r="B235" s="1" t="s">
        <v>286</v>
      </c>
      <c r="C235" s="1">
        <v>24</v>
      </c>
      <c r="D235" s="1" t="s">
        <v>24</v>
      </c>
      <c r="E235" s="1" t="s">
        <v>17</v>
      </c>
      <c r="F235" s="1" t="s">
        <v>9</v>
      </c>
      <c r="G235" s="2">
        <v>44949</v>
      </c>
    </row>
    <row r="236" spans="2:7" x14ac:dyDescent="0.25">
      <c r="B236" s="1" t="s">
        <v>287</v>
      </c>
      <c r="C236" s="1">
        <v>22</v>
      </c>
      <c r="D236" s="1" t="s">
        <v>24</v>
      </c>
      <c r="E236" s="1" t="s">
        <v>11</v>
      </c>
      <c r="F236" s="1" t="s">
        <v>18</v>
      </c>
      <c r="G236" s="2">
        <v>45781</v>
      </c>
    </row>
    <row r="237" spans="2:7" x14ac:dyDescent="0.25">
      <c r="B237" s="1" t="s">
        <v>288</v>
      </c>
      <c r="C237" s="1">
        <v>30</v>
      </c>
      <c r="D237" s="1" t="s">
        <v>14</v>
      </c>
      <c r="E237" s="1" t="s">
        <v>43</v>
      </c>
      <c r="F237" s="1" t="s">
        <v>34</v>
      </c>
      <c r="G237" s="2">
        <v>45482</v>
      </c>
    </row>
    <row r="238" spans="2:7" x14ac:dyDescent="0.25">
      <c r="B238" s="1" t="s">
        <v>289</v>
      </c>
      <c r="C238" s="1">
        <v>38</v>
      </c>
      <c r="D238" s="1" t="s">
        <v>24</v>
      </c>
      <c r="E238" s="1" t="s">
        <v>57</v>
      </c>
      <c r="F238" s="1" t="s">
        <v>41</v>
      </c>
      <c r="G238" s="2">
        <v>45737</v>
      </c>
    </row>
    <row r="239" spans="2:7" x14ac:dyDescent="0.25">
      <c r="B239" s="1" t="s">
        <v>290</v>
      </c>
      <c r="C239" s="1">
        <v>33</v>
      </c>
      <c r="D239" s="1" t="s">
        <v>7</v>
      </c>
      <c r="E239" s="1" t="s">
        <v>17</v>
      </c>
      <c r="F239" s="1" t="s">
        <v>18</v>
      </c>
      <c r="G239" s="2">
        <v>45674</v>
      </c>
    </row>
    <row r="240" spans="2:7" x14ac:dyDescent="0.25">
      <c r="B240" s="1" t="s">
        <v>291</v>
      </c>
      <c r="C240" s="1">
        <v>28</v>
      </c>
      <c r="D240" s="1" t="s">
        <v>7</v>
      </c>
      <c r="E240" s="1" t="s">
        <v>36</v>
      </c>
      <c r="F240" s="1" t="s">
        <v>12</v>
      </c>
      <c r="G240" s="2">
        <v>45413</v>
      </c>
    </row>
    <row r="241" spans="2:7" x14ac:dyDescent="0.25">
      <c r="B241" s="1" t="s">
        <v>292</v>
      </c>
      <c r="C241" s="1">
        <v>28</v>
      </c>
      <c r="D241" s="1" t="s">
        <v>7</v>
      </c>
      <c r="E241" s="1" t="s">
        <v>17</v>
      </c>
      <c r="F241" s="1" t="s">
        <v>12</v>
      </c>
      <c r="G241" s="2">
        <v>45274</v>
      </c>
    </row>
    <row r="242" spans="2:7" x14ac:dyDescent="0.25">
      <c r="B242" s="1" t="s">
        <v>293</v>
      </c>
      <c r="C242" s="1">
        <v>28</v>
      </c>
      <c r="D242" s="1" t="s">
        <v>7</v>
      </c>
      <c r="E242" s="1" t="s">
        <v>43</v>
      </c>
      <c r="F242" s="1" t="s">
        <v>15</v>
      </c>
      <c r="G242" s="2">
        <v>45633</v>
      </c>
    </row>
    <row r="243" spans="2:7" x14ac:dyDescent="0.25">
      <c r="B243" s="1" t="s">
        <v>294</v>
      </c>
      <c r="C243" s="1">
        <v>26</v>
      </c>
      <c r="D243" s="1" t="s">
        <v>7</v>
      </c>
      <c r="E243" s="1" t="s">
        <v>20</v>
      </c>
      <c r="F243" s="1" t="s">
        <v>15</v>
      </c>
      <c r="G243" s="2">
        <v>45085</v>
      </c>
    </row>
    <row r="244" spans="2:7" x14ac:dyDescent="0.25">
      <c r="B244" s="1" t="s">
        <v>295</v>
      </c>
      <c r="C244" s="1">
        <v>55</v>
      </c>
      <c r="D244" s="1" t="s">
        <v>7</v>
      </c>
      <c r="E244" s="1" t="s">
        <v>43</v>
      </c>
      <c r="F244" s="1" t="s">
        <v>34</v>
      </c>
      <c r="G244" s="2">
        <v>45585</v>
      </c>
    </row>
    <row r="245" spans="2:7" x14ac:dyDescent="0.25">
      <c r="B245" s="1" t="s">
        <v>296</v>
      </c>
      <c r="C245" s="1">
        <v>37</v>
      </c>
      <c r="D245" s="1" t="s">
        <v>7</v>
      </c>
      <c r="E245" s="1" t="s">
        <v>20</v>
      </c>
      <c r="F245" s="1" t="s">
        <v>9</v>
      </c>
      <c r="G245" s="2">
        <v>45033</v>
      </c>
    </row>
    <row r="246" spans="2:7" x14ac:dyDescent="0.25">
      <c r="B246" s="1" t="s">
        <v>297</v>
      </c>
      <c r="C246" s="1">
        <v>42</v>
      </c>
      <c r="D246" s="1" t="s">
        <v>14</v>
      </c>
      <c r="E246" s="1" t="s">
        <v>8</v>
      </c>
      <c r="F246" s="1" t="s">
        <v>9</v>
      </c>
      <c r="G246" s="2">
        <v>45659</v>
      </c>
    </row>
    <row r="247" spans="2:7" x14ac:dyDescent="0.25">
      <c r="B247" s="1" t="s">
        <v>298</v>
      </c>
      <c r="C247" s="1">
        <v>30</v>
      </c>
      <c r="D247" s="1" t="s">
        <v>14</v>
      </c>
      <c r="E247" s="1" t="s">
        <v>20</v>
      </c>
      <c r="F247" s="1" t="s">
        <v>15</v>
      </c>
      <c r="G247" s="2">
        <v>45635</v>
      </c>
    </row>
    <row r="248" spans="2:7" x14ac:dyDescent="0.25">
      <c r="B248" s="1" t="s">
        <v>299</v>
      </c>
      <c r="C248" s="1">
        <v>32</v>
      </c>
      <c r="D248" s="1" t="s">
        <v>7</v>
      </c>
      <c r="E248" s="1" t="s">
        <v>57</v>
      </c>
      <c r="F248" s="1" t="s">
        <v>15</v>
      </c>
      <c r="G248" s="2">
        <v>45022</v>
      </c>
    </row>
    <row r="249" spans="2:7" x14ac:dyDescent="0.25">
      <c r="B249" s="1" t="s">
        <v>300</v>
      </c>
      <c r="C249" s="1">
        <v>28</v>
      </c>
      <c r="D249" s="1" t="s">
        <v>14</v>
      </c>
      <c r="E249" s="1" t="s">
        <v>26</v>
      </c>
      <c r="F249" s="1" t="s">
        <v>12</v>
      </c>
      <c r="G249" s="2">
        <v>45780</v>
      </c>
    </row>
    <row r="250" spans="2:7" x14ac:dyDescent="0.25">
      <c r="B250" s="1" t="s">
        <v>301</v>
      </c>
      <c r="C250" s="1">
        <v>18</v>
      </c>
      <c r="D250" s="1" t="s">
        <v>14</v>
      </c>
      <c r="E250" s="1" t="s">
        <v>32</v>
      </c>
      <c r="F250" s="1" t="s">
        <v>12</v>
      </c>
      <c r="G250" s="2">
        <v>45395</v>
      </c>
    </row>
    <row r="251" spans="2:7" x14ac:dyDescent="0.25">
      <c r="B251" s="1" t="s">
        <v>302</v>
      </c>
      <c r="C251" s="1">
        <v>22</v>
      </c>
      <c r="D251" s="1" t="s">
        <v>14</v>
      </c>
      <c r="E251" s="1" t="s">
        <v>28</v>
      </c>
      <c r="F251" s="1" t="s">
        <v>12</v>
      </c>
      <c r="G251" s="2">
        <v>45813</v>
      </c>
    </row>
    <row r="252" spans="2:7" x14ac:dyDescent="0.25">
      <c r="B252" s="1" t="s">
        <v>303</v>
      </c>
      <c r="C252" s="1">
        <v>18</v>
      </c>
      <c r="D252" s="1" t="s">
        <v>14</v>
      </c>
      <c r="E252" s="1" t="s">
        <v>8</v>
      </c>
      <c r="F252" s="1" t="s">
        <v>21</v>
      </c>
      <c r="G252" s="2">
        <v>44973</v>
      </c>
    </row>
    <row r="253" spans="2:7" x14ac:dyDescent="0.25">
      <c r="B253" s="1" t="s">
        <v>304</v>
      </c>
      <c r="C253" s="1">
        <v>18</v>
      </c>
      <c r="D253" s="1" t="s">
        <v>7</v>
      </c>
      <c r="E253" s="1" t="s">
        <v>8</v>
      </c>
      <c r="F253" s="1" t="s">
        <v>18</v>
      </c>
      <c r="G253" s="2">
        <v>45129</v>
      </c>
    </row>
    <row r="254" spans="2:7" x14ac:dyDescent="0.25">
      <c r="B254" s="1" t="s">
        <v>305</v>
      </c>
      <c r="C254" s="1">
        <v>23</v>
      </c>
      <c r="D254" s="1" t="s">
        <v>7</v>
      </c>
      <c r="E254" s="1" t="s">
        <v>36</v>
      </c>
      <c r="F254" s="1" t="s">
        <v>15</v>
      </c>
      <c r="G254" s="2">
        <v>45483</v>
      </c>
    </row>
    <row r="255" spans="2:7" x14ac:dyDescent="0.25">
      <c r="B255" s="1" t="s">
        <v>306</v>
      </c>
      <c r="C255" s="1">
        <v>46</v>
      </c>
      <c r="D255" s="1" t="s">
        <v>24</v>
      </c>
      <c r="E255" s="1" t="s">
        <v>43</v>
      </c>
      <c r="F255" s="1" t="s">
        <v>12</v>
      </c>
      <c r="G255" s="2">
        <v>45139</v>
      </c>
    </row>
    <row r="256" spans="2:7" x14ac:dyDescent="0.25">
      <c r="B256" s="1" t="s">
        <v>307</v>
      </c>
      <c r="C256" s="1">
        <v>34</v>
      </c>
      <c r="D256" s="1" t="s">
        <v>2055</v>
      </c>
      <c r="E256" s="1" t="s">
        <v>26</v>
      </c>
      <c r="F256" s="1" t="s">
        <v>9</v>
      </c>
      <c r="G256" s="2">
        <v>45298</v>
      </c>
    </row>
    <row r="257" spans="2:7" x14ac:dyDescent="0.25">
      <c r="B257" s="1" t="s">
        <v>308</v>
      </c>
      <c r="C257" s="1">
        <v>46</v>
      </c>
      <c r="D257" s="1" t="s">
        <v>14</v>
      </c>
      <c r="E257" s="1" t="s">
        <v>50</v>
      </c>
      <c r="F257" s="1" t="s">
        <v>12</v>
      </c>
      <c r="G257" s="2">
        <v>45671</v>
      </c>
    </row>
    <row r="258" spans="2:7" x14ac:dyDescent="0.25">
      <c r="B258" s="1" t="s">
        <v>309</v>
      </c>
      <c r="C258" s="1">
        <v>38</v>
      </c>
      <c r="D258" s="1" t="s">
        <v>14</v>
      </c>
      <c r="E258" s="1" t="s">
        <v>26</v>
      </c>
      <c r="F258" s="1" t="s">
        <v>34</v>
      </c>
      <c r="G258" s="2">
        <v>45089</v>
      </c>
    </row>
    <row r="259" spans="2:7" x14ac:dyDescent="0.25">
      <c r="B259" s="1" t="s">
        <v>310</v>
      </c>
      <c r="C259" s="1">
        <v>41</v>
      </c>
      <c r="D259" s="1" t="s">
        <v>7</v>
      </c>
      <c r="E259" s="1" t="s">
        <v>28</v>
      </c>
      <c r="F259" s="1" t="s">
        <v>12</v>
      </c>
      <c r="G259" s="2">
        <v>45690</v>
      </c>
    </row>
    <row r="260" spans="2:7" x14ac:dyDescent="0.25">
      <c r="B260" s="1" t="s">
        <v>311</v>
      </c>
      <c r="C260" s="1">
        <v>26</v>
      </c>
      <c r="D260" s="1" t="s">
        <v>7</v>
      </c>
      <c r="E260" s="1" t="s">
        <v>17</v>
      </c>
      <c r="F260" s="1" t="s">
        <v>18</v>
      </c>
      <c r="G260" s="2">
        <v>45043</v>
      </c>
    </row>
    <row r="261" spans="2:7" x14ac:dyDescent="0.25">
      <c r="B261" s="1" t="s">
        <v>312</v>
      </c>
      <c r="C261" s="1">
        <v>39</v>
      </c>
      <c r="D261" s="1" t="s">
        <v>7</v>
      </c>
      <c r="E261" s="1" t="s">
        <v>50</v>
      </c>
      <c r="F261" s="1" t="s">
        <v>12</v>
      </c>
      <c r="G261" s="2">
        <v>45124</v>
      </c>
    </row>
    <row r="262" spans="2:7" x14ac:dyDescent="0.25">
      <c r="B262" s="1" t="s">
        <v>313</v>
      </c>
      <c r="C262" s="1"/>
      <c r="D262" s="1" t="s">
        <v>7</v>
      </c>
      <c r="E262" s="1" t="s">
        <v>20</v>
      </c>
      <c r="F262" s="1" t="s">
        <v>9</v>
      </c>
      <c r="G262" s="2">
        <v>45589</v>
      </c>
    </row>
    <row r="263" spans="2:7" x14ac:dyDescent="0.25">
      <c r="B263" s="1" t="s">
        <v>314</v>
      </c>
      <c r="C263" s="1">
        <v>29</v>
      </c>
      <c r="D263" s="1" t="s">
        <v>24</v>
      </c>
      <c r="E263" s="1" t="s">
        <v>43</v>
      </c>
      <c r="F263" s="1" t="s">
        <v>21</v>
      </c>
      <c r="G263" s="2">
        <v>45821</v>
      </c>
    </row>
    <row r="264" spans="2:7" x14ac:dyDescent="0.25">
      <c r="B264" s="1" t="s">
        <v>315</v>
      </c>
      <c r="C264" s="1">
        <v>39</v>
      </c>
      <c r="D264" s="1" t="s">
        <v>7</v>
      </c>
      <c r="E264" s="1" t="s">
        <v>32</v>
      </c>
      <c r="F264" s="1" t="s">
        <v>9</v>
      </c>
      <c r="G264" s="2">
        <v>45119</v>
      </c>
    </row>
    <row r="265" spans="2:7" x14ac:dyDescent="0.25">
      <c r="B265" s="1" t="s">
        <v>316</v>
      </c>
      <c r="C265" s="1">
        <v>39</v>
      </c>
      <c r="D265" s="1" t="s">
        <v>7</v>
      </c>
      <c r="E265" s="1" t="s">
        <v>8</v>
      </c>
      <c r="F265" s="1" t="s">
        <v>12</v>
      </c>
      <c r="G265" s="2">
        <v>45265</v>
      </c>
    </row>
    <row r="266" spans="2:7" x14ac:dyDescent="0.25">
      <c r="B266" s="1" t="s">
        <v>317</v>
      </c>
      <c r="C266" s="1">
        <v>29</v>
      </c>
      <c r="D266" s="1" t="s">
        <v>7</v>
      </c>
      <c r="E266" s="1" t="s">
        <v>8</v>
      </c>
      <c r="F266" s="1" t="s">
        <v>18</v>
      </c>
      <c r="G266" s="2">
        <v>45969</v>
      </c>
    </row>
    <row r="267" spans="2:7" x14ac:dyDescent="0.25">
      <c r="B267" s="1" t="s">
        <v>318</v>
      </c>
      <c r="C267" s="1">
        <v>24</v>
      </c>
      <c r="D267" s="1" t="s">
        <v>14</v>
      </c>
      <c r="E267" s="1" t="s">
        <v>8</v>
      </c>
      <c r="F267" s="1" t="s">
        <v>9</v>
      </c>
      <c r="G267" s="2">
        <v>46042</v>
      </c>
    </row>
    <row r="268" spans="2:7" x14ac:dyDescent="0.25">
      <c r="B268" s="1" t="s">
        <v>319</v>
      </c>
      <c r="C268" s="1">
        <v>23</v>
      </c>
      <c r="D268" s="1" t="s">
        <v>24</v>
      </c>
      <c r="E268" s="1" t="s">
        <v>43</v>
      </c>
      <c r="F268" s="1" t="s">
        <v>34</v>
      </c>
      <c r="G268" s="2">
        <v>45581</v>
      </c>
    </row>
    <row r="269" spans="2:7" x14ac:dyDescent="0.25">
      <c r="B269" s="1" t="s">
        <v>320</v>
      </c>
      <c r="C269" s="1">
        <v>35</v>
      </c>
      <c r="D269" s="1" t="s">
        <v>14</v>
      </c>
      <c r="E269" s="1" t="s">
        <v>50</v>
      </c>
      <c r="F269" s="1" t="s">
        <v>9</v>
      </c>
      <c r="G269" s="2">
        <v>45430</v>
      </c>
    </row>
    <row r="270" spans="2:7" x14ac:dyDescent="0.25">
      <c r="B270" s="1" t="s">
        <v>321</v>
      </c>
      <c r="C270" s="1">
        <v>37</v>
      </c>
      <c r="D270" s="1" t="s">
        <v>14</v>
      </c>
      <c r="E270" s="1" t="s">
        <v>20</v>
      </c>
      <c r="F270" s="1" t="s">
        <v>18</v>
      </c>
      <c r="G270" s="2">
        <v>45317</v>
      </c>
    </row>
    <row r="271" spans="2:7" x14ac:dyDescent="0.25">
      <c r="B271" s="1" t="s">
        <v>322</v>
      </c>
      <c r="C271" s="1">
        <v>27</v>
      </c>
      <c r="D271" s="1" t="s">
        <v>31</v>
      </c>
      <c r="E271" s="1" t="s">
        <v>26</v>
      </c>
      <c r="F271" s="1" t="s">
        <v>34</v>
      </c>
      <c r="G271" s="2">
        <v>45617</v>
      </c>
    </row>
    <row r="272" spans="2:7" x14ac:dyDescent="0.25">
      <c r="B272" s="1" t="s">
        <v>323</v>
      </c>
      <c r="C272" s="1">
        <v>34</v>
      </c>
      <c r="D272" s="1" t="s">
        <v>7</v>
      </c>
      <c r="E272" s="1" t="s">
        <v>8</v>
      </c>
      <c r="F272" s="1" t="s">
        <v>9</v>
      </c>
      <c r="G272" s="2">
        <v>45592</v>
      </c>
    </row>
    <row r="273" spans="2:7" x14ac:dyDescent="0.25">
      <c r="B273" s="1" t="s">
        <v>324</v>
      </c>
      <c r="C273" s="1">
        <v>39</v>
      </c>
      <c r="D273" s="1" t="s">
        <v>14</v>
      </c>
      <c r="E273" s="1" t="s">
        <v>28</v>
      </c>
      <c r="F273" s="1" t="s">
        <v>34</v>
      </c>
      <c r="G273" s="2">
        <v>45259</v>
      </c>
    </row>
    <row r="274" spans="2:7" x14ac:dyDescent="0.25">
      <c r="B274" s="1" t="s">
        <v>325</v>
      </c>
      <c r="C274" s="1">
        <v>40</v>
      </c>
      <c r="D274" s="1" t="s">
        <v>14</v>
      </c>
      <c r="E274" s="1" t="s">
        <v>32</v>
      </c>
      <c r="F274" s="1" t="s">
        <v>12</v>
      </c>
      <c r="G274" s="2">
        <v>44952</v>
      </c>
    </row>
    <row r="275" spans="2:7" x14ac:dyDescent="0.25">
      <c r="B275" s="1" t="s">
        <v>326</v>
      </c>
      <c r="C275" s="1">
        <v>48</v>
      </c>
      <c r="D275" s="1" t="s">
        <v>14</v>
      </c>
      <c r="E275" s="1" t="s">
        <v>26</v>
      </c>
      <c r="F275" s="1" t="s">
        <v>15</v>
      </c>
      <c r="G275" s="2">
        <v>45097</v>
      </c>
    </row>
    <row r="276" spans="2:7" x14ac:dyDescent="0.25">
      <c r="B276" s="1" t="s">
        <v>327</v>
      </c>
      <c r="C276" s="1">
        <v>45</v>
      </c>
      <c r="D276" s="1" t="s">
        <v>7</v>
      </c>
      <c r="E276" s="1" t="s">
        <v>8</v>
      </c>
      <c r="F276" s="1" t="s">
        <v>12</v>
      </c>
      <c r="G276" s="2">
        <v>46007</v>
      </c>
    </row>
    <row r="277" spans="2:7" x14ac:dyDescent="0.25">
      <c r="B277" s="1" t="s">
        <v>328</v>
      </c>
      <c r="C277" s="1">
        <v>25</v>
      </c>
      <c r="D277" s="1" t="s">
        <v>14</v>
      </c>
      <c r="E277" s="1" t="s">
        <v>26</v>
      </c>
      <c r="F277" s="1" t="s">
        <v>34</v>
      </c>
      <c r="G277" s="2">
        <v>45398</v>
      </c>
    </row>
    <row r="278" spans="2:7" x14ac:dyDescent="0.25">
      <c r="B278" s="1" t="s">
        <v>329</v>
      </c>
      <c r="C278" s="1">
        <v>49</v>
      </c>
      <c r="D278" s="1" t="s">
        <v>24</v>
      </c>
      <c r="E278" s="1" t="s">
        <v>28</v>
      </c>
      <c r="F278" s="1" t="s">
        <v>34</v>
      </c>
      <c r="G278" s="2">
        <v>45470</v>
      </c>
    </row>
    <row r="279" spans="2:7" x14ac:dyDescent="0.25">
      <c r="B279" s="1" t="s">
        <v>330</v>
      </c>
      <c r="C279" s="1">
        <v>29</v>
      </c>
      <c r="D279" s="1" t="s">
        <v>24</v>
      </c>
      <c r="E279" s="1" t="s">
        <v>8</v>
      </c>
      <c r="F279" s="1" t="s">
        <v>12</v>
      </c>
      <c r="G279" s="2">
        <v>45453</v>
      </c>
    </row>
    <row r="280" spans="2:7" x14ac:dyDescent="0.25">
      <c r="B280" s="1" t="s">
        <v>331</v>
      </c>
      <c r="C280" s="1">
        <v>43</v>
      </c>
      <c r="D280" s="1" t="s">
        <v>7</v>
      </c>
      <c r="E280" s="1" t="s">
        <v>26</v>
      </c>
      <c r="F280" s="1" t="s">
        <v>34</v>
      </c>
      <c r="G280" s="2">
        <v>45663</v>
      </c>
    </row>
    <row r="281" spans="2:7" x14ac:dyDescent="0.25">
      <c r="B281" s="1" t="s">
        <v>332</v>
      </c>
      <c r="C281" s="1">
        <v>35</v>
      </c>
      <c r="D281" s="1" t="s">
        <v>7</v>
      </c>
      <c r="E281" s="1" t="s">
        <v>50</v>
      </c>
      <c r="F281" s="1" t="s">
        <v>9</v>
      </c>
      <c r="G281" s="2">
        <v>45000</v>
      </c>
    </row>
    <row r="282" spans="2:7" x14ac:dyDescent="0.25">
      <c r="B282" s="1" t="s">
        <v>333</v>
      </c>
      <c r="C282" s="1">
        <v>30</v>
      </c>
      <c r="D282" s="1" t="s">
        <v>14</v>
      </c>
      <c r="E282" s="1" t="s">
        <v>26</v>
      </c>
      <c r="F282" s="1" t="s">
        <v>34</v>
      </c>
      <c r="G282" s="2">
        <v>45020</v>
      </c>
    </row>
    <row r="283" spans="2:7" x14ac:dyDescent="0.25">
      <c r="B283" s="1" t="s">
        <v>334</v>
      </c>
      <c r="C283" s="1">
        <v>18</v>
      </c>
      <c r="D283" s="1" t="s">
        <v>14</v>
      </c>
      <c r="E283" s="1" t="s">
        <v>28</v>
      </c>
      <c r="F283" s="1" t="s">
        <v>12</v>
      </c>
      <c r="G283" s="2">
        <v>45237</v>
      </c>
    </row>
    <row r="284" spans="2:7" x14ac:dyDescent="0.25">
      <c r="B284" s="1" t="s">
        <v>335</v>
      </c>
      <c r="C284" s="1">
        <v>32</v>
      </c>
      <c r="D284" s="1" t="s">
        <v>7</v>
      </c>
      <c r="E284" s="1" t="s">
        <v>8</v>
      </c>
      <c r="F284" s="1" t="s">
        <v>18</v>
      </c>
      <c r="G284" s="2">
        <v>45475</v>
      </c>
    </row>
    <row r="285" spans="2:7" x14ac:dyDescent="0.25">
      <c r="B285" s="1" t="s">
        <v>336</v>
      </c>
      <c r="C285" s="1">
        <v>20</v>
      </c>
      <c r="D285" s="1" t="s">
        <v>14</v>
      </c>
      <c r="E285" s="1" t="s">
        <v>11</v>
      </c>
      <c r="F285" s="1" t="s">
        <v>21</v>
      </c>
      <c r="G285" s="2">
        <v>45683</v>
      </c>
    </row>
    <row r="286" spans="2:7" x14ac:dyDescent="0.25">
      <c r="B286" s="1" t="s">
        <v>337</v>
      </c>
      <c r="C286" s="1">
        <v>43</v>
      </c>
      <c r="D286" s="1" t="s">
        <v>14</v>
      </c>
      <c r="E286" s="1" t="s">
        <v>28</v>
      </c>
      <c r="F286" s="1" t="s">
        <v>34</v>
      </c>
      <c r="G286" s="2">
        <v>45480</v>
      </c>
    </row>
    <row r="287" spans="2:7" x14ac:dyDescent="0.25">
      <c r="B287" s="1" t="s">
        <v>338</v>
      </c>
      <c r="C287" s="1">
        <v>48</v>
      </c>
      <c r="D287" s="1" t="s">
        <v>31</v>
      </c>
      <c r="E287" s="1" t="s">
        <v>26</v>
      </c>
      <c r="F287" s="1" t="s">
        <v>34</v>
      </c>
      <c r="G287" s="2">
        <v>45424</v>
      </c>
    </row>
    <row r="288" spans="2:7" x14ac:dyDescent="0.25">
      <c r="B288" s="1" t="s">
        <v>339</v>
      </c>
      <c r="C288" s="1">
        <v>27</v>
      </c>
      <c r="D288" s="1" t="s">
        <v>14</v>
      </c>
      <c r="E288" s="1" t="s">
        <v>8</v>
      </c>
      <c r="F288" s="1" t="s">
        <v>12</v>
      </c>
      <c r="G288" s="2">
        <v>45983</v>
      </c>
    </row>
    <row r="289" spans="2:7" x14ac:dyDescent="0.25">
      <c r="B289" s="1" t="s">
        <v>340</v>
      </c>
      <c r="C289" s="1">
        <v>37</v>
      </c>
      <c r="D289" s="1" t="s">
        <v>14</v>
      </c>
      <c r="E289" s="1" t="s">
        <v>50</v>
      </c>
      <c r="F289" s="1" t="s">
        <v>12</v>
      </c>
      <c r="G289" s="2">
        <v>45108</v>
      </c>
    </row>
    <row r="290" spans="2:7" x14ac:dyDescent="0.25">
      <c r="B290" s="1" t="s">
        <v>341</v>
      </c>
      <c r="C290" s="1">
        <v>27</v>
      </c>
      <c r="D290" s="1" t="s">
        <v>7</v>
      </c>
      <c r="E290" s="1" t="s">
        <v>17</v>
      </c>
      <c r="F290" s="1" t="s">
        <v>34</v>
      </c>
      <c r="G290" s="2">
        <v>45571</v>
      </c>
    </row>
    <row r="291" spans="2:7" x14ac:dyDescent="0.25">
      <c r="B291" s="1" t="s">
        <v>342</v>
      </c>
      <c r="C291" s="1">
        <v>28</v>
      </c>
      <c r="D291" s="1" t="s">
        <v>7</v>
      </c>
      <c r="E291" s="1" t="s">
        <v>8</v>
      </c>
      <c r="F291" s="1" t="s">
        <v>21</v>
      </c>
      <c r="G291" s="2">
        <v>45538</v>
      </c>
    </row>
    <row r="292" spans="2:7" x14ac:dyDescent="0.25">
      <c r="B292" s="1" t="s">
        <v>343</v>
      </c>
      <c r="C292" s="1">
        <v>41</v>
      </c>
      <c r="D292" s="1" t="s">
        <v>7</v>
      </c>
      <c r="E292" s="1" t="s">
        <v>8</v>
      </c>
      <c r="F292" s="1" t="s">
        <v>15</v>
      </c>
      <c r="G292" s="2">
        <v>45460</v>
      </c>
    </row>
    <row r="293" spans="2:7" x14ac:dyDescent="0.25">
      <c r="B293" s="1" t="s">
        <v>344</v>
      </c>
      <c r="C293" s="1">
        <v>34</v>
      </c>
      <c r="D293" s="1" t="s">
        <v>7</v>
      </c>
      <c r="E293" s="1" t="s">
        <v>8</v>
      </c>
      <c r="F293" s="1" t="s">
        <v>34</v>
      </c>
      <c r="G293" s="2">
        <v>45837</v>
      </c>
    </row>
    <row r="294" spans="2:7" x14ac:dyDescent="0.25">
      <c r="B294" s="1" t="s">
        <v>345</v>
      </c>
      <c r="C294" s="1">
        <v>50</v>
      </c>
      <c r="D294" s="1" t="s">
        <v>14</v>
      </c>
      <c r="E294" s="1" t="s">
        <v>50</v>
      </c>
      <c r="F294" s="1" t="s">
        <v>21</v>
      </c>
      <c r="G294" s="2">
        <v>45227</v>
      </c>
    </row>
    <row r="295" spans="2:7" x14ac:dyDescent="0.25">
      <c r="B295" s="1" t="s">
        <v>346</v>
      </c>
      <c r="C295" s="1">
        <v>30</v>
      </c>
      <c r="D295" s="1" t="s">
        <v>7</v>
      </c>
      <c r="E295" s="1" t="s">
        <v>57</v>
      </c>
      <c r="F295" s="1" t="s">
        <v>34</v>
      </c>
      <c r="G295" s="2">
        <v>46001</v>
      </c>
    </row>
    <row r="296" spans="2:7" x14ac:dyDescent="0.25">
      <c r="B296" s="1" t="s">
        <v>347</v>
      </c>
      <c r="C296" s="1"/>
      <c r="D296" s="1" t="s">
        <v>7</v>
      </c>
      <c r="E296" s="1" t="s">
        <v>28</v>
      </c>
      <c r="F296" s="1" t="s">
        <v>12</v>
      </c>
      <c r="G296" s="2">
        <v>45300</v>
      </c>
    </row>
    <row r="297" spans="2:7" x14ac:dyDescent="0.25">
      <c r="B297" s="1" t="s">
        <v>348</v>
      </c>
      <c r="C297" s="1">
        <v>35</v>
      </c>
      <c r="D297" s="1" t="s">
        <v>14</v>
      </c>
      <c r="E297" s="1" t="s">
        <v>26</v>
      </c>
      <c r="F297" s="1" t="s">
        <v>34</v>
      </c>
      <c r="G297" s="2">
        <v>45541</v>
      </c>
    </row>
    <row r="298" spans="2:7" x14ac:dyDescent="0.25">
      <c r="B298" s="1" t="s">
        <v>349</v>
      </c>
      <c r="C298" s="1">
        <v>41</v>
      </c>
      <c r="D298" s="1" t="s">
        <v>24</v>
      </c>
      <c r="E298" s="1" t="s">
        <v>20</v>
      </c>
      <c r="F298" s="1" t="s">
        <v>12</v>
      </c>
      <c r="G298" s="2">
        <v>45513</v>
      </c>
    </row>
    <row r="299" spans="2:7" x14ac:dyDescent="0.25">
      <c r="B299" s="1" t="s">
        <v>350</v>
      </c>
      <c r="C299" s="1">
        <v>30</v>
      </c>
      <c r="D299" s="1" t="s">
        <v>14</v>
      </c>
      <c r="E299" s="1" t="s">
        <v>20</v>
      </c>
      <c r="F299" s="1" t="s">
        <v>18</v>
      </c>
      <c r="G299" s="2">
        <v>45884</v>
      </c>
    </row>
    <row r="300" spans="2:7" x14ac:dyDescent="0.25">
      <c r="B300" s="1" t="s">
        <v>351</v>
      </c>
      <c r="C300" s="1">
        <v>34</v>
      </c>
      <c r="D300" s="1" t="s">
        <v>7</v>
      </c>
      <c r="E300" s="1" t="s">
        <v>8</v>
      </c>
      <c r="F300" s="1" t="s">
        <v>34</v>
      </c>
      <c r="G300" s="2">
        <v>45421</v>
      </c>
    </row>
    <row r="301" spans="2:7" x14ac:dyDescent="0.25">
      <c r="B301" s="1" t="s">
        <v>352</v>
      </c>
      <c r="C301" s="1">
        <v>33</v>
      </c>
      <c r="D301" s="1" t="s">
        <v>14</v>
      </c>
      <c r="E301" s="1" t="s">
        <v>8</v>
      </c>
      <c r="F301" s="1" t="s">
        <v>9</v>
      </c>
      <c r="G301" s="2">
        <v>45247</v>
      </c>
    </row>
    <row r="302" spans="2:7" x14ac:dyDescent="0.25">
      <c r="B302" s="1" t="s">
        <v>353</v>
      </c>
      <c r="C302" s="1">
        <v>26</v>
      </c>
      <c r="D302" s="1" t="s">
        <v>14</v>
      </c>
      <c r="E302" s="1" t="s">
        <v>26</v>
      </c>
      <c r="F302" s="1" t="s">
        <v>34</v>
      </c>
      <c r="G302" s="2">
        <v>44951</v>
      </c>
    </row>
    <row r="303" spans="2:7" x14ac:dyDescent="0.25">
      <c r="B303" s="1" t="s">
        <v>354</v>
      </c>
      <c r="C303" s="1">
        <v>40</v>
      </c>
      <c r="D303" s="1" t="s">
        <v>14</v>
      </c>
      <c r="E303" s="1" t="s">
        <v>20</v>
      </c>
      <c r="F303" s="1" t="s">
        <v>18</v>
      </c>
      <c r="G303" s="2">
        <v>45336</v>
      </c>
    </row>
    <row r="304" spans="2:7" x14ac:dyDescent="0.25">
      <c r="B304" s="1" t="s">
        <v>355</v>
      </c>
      <c r="C304" s="1">
        <v>40</v>
      </c>
      <c r="D304" s="1" t="s">
        <v>7</v>
      </c>
      <c r="E304" s="1" t="s">
        <v>50</v>
      </c>
      <c r="F304" s="1" t="s">
        <v>9</v>
      </c>
      <c r="G304" s="2">
        <v>45858</v>
      </c>
    </row>
    <row r="305" spans="2:7" x14ac:dyDescent="0.25">
      <c r="B305" s="1" t="s">
        <v>356</v>
      </c>
      <c r="C305" s="1">
        <v>39</v>
      </c>
      <c r="D305" s="1" t="s">
        <v>7</v>
      </c>
      <c r="E305" s="1" t="s">
        <v>50</v>
      </c>
      <c r="F305" s="1" t="s">
        <v>34</v>
      </c>
      <c r="G305" s="2">
        <v>44938</v>
      </c>
    </row>
    <row r="306" spans="2:7" x14ac:dyDescent="0.25">
      <c r="B306" s="1" t="s">
        <v>357</v>
      </c>
      <c r="C306" s="1">
        <v>48</v>
      </c>
      <c r="D306" s="1" t="s">
        <v>14</v>
      </c>
      <c r="E306" s="1" t="s">
        <v>36</v>
      </c>
      <c r="F306" s="1" t="s">
        <v>12</v>
      </c>
      <c r="G306" s="2">
        <v>45936</v>
      </c>
    </row>
    <row r="307" spans="2:7" x14ac:dyDescent="0.25">
      <c r="B307" s="1" t="s">
        <v>358</v>
      </c>
      <c r="C307" s="1">
        <v>47</v>
      </c>
      <c r="D307" s="1" t="s">
        <v>7</v>
      </c>
      <c r="E307" s="1" t="s">
        <v>8</v>
      </c>
      <c r="F307" s="1" t="s">
        <v>18</v>
      </c>
      <c r="G307" s="2">
        <v>45538</v>
      </c>
    </row>
    <row r="308" spans="2:7" x14ac:dyDescent="0.25">
      <c r="B308" s="1" t="s">
        <v>359</v>
      </c>
      <c r="C308" s="1">
        <v>31</v>
      </c>
      <c r="D308" s="1" t="s">
        <v>14</v>
      </c>
      <c r="E308" s="1" t="s">
        <v>26</v>
      </c>
      <c r="F308" s="1" t="s">
        <v>9</v>
      </c>
      <c r="G308" s="2">
        <v>45085</v>
      </c>
    </row>
    <row r="309" spans="2:7" x14ac:dyDescent="0.25">
      <c r="B309" s="1" t="s">
        <v>360</v>
      </c>
      <c r="C309" s="1">
        <v>37</v>
      </c>
      <c r="D309" s="1" t="s">
        <v>7</v>
      </c>
      <c r="E309" s="1" t="s">
        <v>8</v>
      </c>
      <c r="F309" s="1" t="s">
        <v>12</v>
      </c>
      <c r="G309" s="2">
        <v>45267</v>
      </c>
    </row>
    <row r="310" spans="2:7" x14ac:dyDescent="0.25">
      <c r="B310" s="1" t="s">
        <v>361</v>
      </c>
      <c r="C310" s="1">
        <v>28</v>
      </c>
      <c r="D310" s="1" t="s">
        <v>14</v>
      </c>
      <c r="E310" s="1" t="s">
        <v>17</v>
      </c>
      <c r="F310" s="1" t="s">
        <v>18</v>
      </c>
      <c r="G310" s="2">
        <v>45551</v>
      </c>
    </row>
    <row r="311" spans="2:7" x14ac:dyDescent="0.25">
      <c r="B311" s="1" t="s">
        <v>362</v>
      </c>
      <c r="C311" s="1">
        <v>34</v>
      </c>
      <c r="D311" s="1" t="s">
        <v>14</v>
      </c>
      <c r="E311" s="1" t="s">
        <v>43</v>
      </c>
      <c r="F311" s="1" t="s">
        <v>12</v>
      </c>
      <c r="G311" s="2">
        <v>45282</v>
      </c>
    </row>
    <row r="312" spans="2:7" x14ac:dyDescent="0.25">
      <c r="B312" s="1" t="s">
        <v>363</v>
      </c>
      <c r="C312" s="1">
        <v>29</v>
      </c>
      <c r="D312" s="1" t="s">
        <v>7</v>
      </c>
      <c r="E312" s="1" t="s">
        <v>26</v>
      </c>
      <c r="F312" s="1" t="s">
        <v>34</v>
      </c>
      <c r="G312" s="2">
        <v>45049</v>
      </c>
    </row>
    <row r="313" spans="2:7" x14ac:dyDescent="0.25">
      <c r="B313" s="1" t="s">
        <v>364</v>
      </c>
      <c r="C313" s="1">
        <v>49</v>
      </c>
      <c r="D313" s="1" t="s">
        <v>7</v>
      </c>
      <c r="E313" s="1" t="s">
        <v>8</v>
      </c>
      <c r="F313" s="1" t="s">
        <v>9</v>
      </c>
      <c r="G313" s="2">
        <v>45677</v>
      </c>
    </row>
    <row r="314" spans="2:7" x14ac:dyDescent="0.25">
      <c r="B314" s="1" t="s">
        <v>365</v>
      </c>
      <c r="C314" s="1">
        <v>37</v>
      </c>
      <c r="D314" s="1" t="s">
        <v>7</v>
      </c>
      <c r="E314" s="1" t="s">
        <v>20</v>
      </c>
      <c r="F314" s="1" t="s">
        <v>34</v>
      </c>
      <c r="G314" s="2">
        <v>45684</v>
      </c>
    </row>
    <row r="315" spans="2:7" x14ac:dyDescent="0.25">
      <c r="B315" s="1" t="s">
        <v>366</v>
      </c>
      <c r="C315" s="1"/>
      <c r="D315" s="1" t="s">
        <v>7</v>
      </c>
      <c r="E315" s="1" t="s">
        <v>20</v>
      </c>
      <c r="F315" s="1" t="s">
        <v>34</v>
      </c>
      <c r="G315" s="2">
        <v>45060</v>
      </c>
    </row>
    <row r="316" spans="2:7" x14ac:dyDescent="0.25">
      <c r="B316" s="1" t="s">
        <v>367</v>
      </c>
      <c r="C316" s="1">
        <v>45</v>
      </c>
      <c r="D316" s="1" t="s">
        <v>7</v>
      </c>
      <c r="E316" s="1" t="s">
        <v>50</v>
      </c>
      <c r="F316" s="1" t="s">
        <v>12</v>
      </c>
      <c r="G316" s="2">
        <v>45243</v>
      </c>
    </row>
    <row r="317" spans="2:7" x14ac:dyDescent="0.25">
      <c r="B317" s="1" t="s">
        <v>368</v>
      </c>
      <c r="C317" s="1">
        <v>18</v>
      </c>
      <c r="D317" s="1" t="s">
        <v>14</v>
      </c>
      <c r="E317" s="1" t="s">
        <v>8</v>
      </c>
      <c r="F317" s="1" t="s">
        <v>12</v>
      </c>
      <c r="G317" s="2">
        <v>45201</v>
      </c>
    </row>
    <row r="318" spans="2:7" x14ac:dyDescent="0.25">
      <c r="B318" s="1" t="s">
        <v>369</v>
      </c>
      <c r="C318" s="1">
        <v>18</v>
      </c>
      <c r="D318" s="1" t="s">
        <v>14</v>
      </c>
      <c r="E318" s="1" t="s">
        <v>11</v>
      </c>
      <c r="F318" s="1" t="s">
        <v>12</v>
      </c>
      <c r="G318" s="2">
        <v>45670</v>
      </c>
    </row>
    <row r="319" spans="2:7" x14ac:dyDescent="0.25">
      <c r="B319" s="1" t="s">
        <v>370</v>
      </c>
      <c r="C319" s="1">
        <v>41</v>
      </c>
      <c r="D319" s="1" t="s">
        <v>14</v>
      </c>
      <c r="E319" s="1" t="s">
        <v>20</v>
      </c>
      <c r="F319" s="1" t="s">
        <v>12</v>
      </c>
      <c r="G319" s="2">
        <v>45750</v>
      </c>
    </row>
    <row r="320" spans="2:7" x14ac:dyDescent="0.25">
      <c r="B320" s="1" t="s">
        <v>371</v>
      </c>
      <c r="C320" s="1">
        <v>35</v>
      </c>
      <c r="D320" s="1" t="s">
        <v>14</v>
      </c>
      <c r="E320" s="1" t="s">
        <v>50</v>
      </c>
      <c r="F320" s="1" t="s">
        <v>372</v>
      </c>
      <c r="G320" s="2">
        <v>45746</v>
      </c>
    </row>
    <row r="321" spans="2:7" x14ac:dyDescent="0.25">
      <c r="B321" s="1" t="s">
        <v>373</v>
      </c>
      <c r="C321" s="1">
        <v>36</v>
      </c>
      <c r="D321" s="1" t="s">
        <v>14</v>
      </c>
      <c r="E321" s="1" t="s">
        <v>50</v>
      </c>
      <c r="F321" s="1" t="s">
        <v>9</v>
      </c>
      <c r="G321" s="2">
        <v>45984</v>
      </c>
    </row>
    <row r="322" spans="2:7" x14ac:dyDescent="0.25">
      <c r="B322" s="1" t="s">
        <v>374</v>
      </c>
      <c r="C322" s="1">
        <v>22</v>
      </c>
      <c r="D322" s="1" t="s">
        <v>7</v>
      </c>
      <c r="E322" s="1" t="s">
        <v>11</v>
      </c>
      <c r="F322" s="1" t="s">
        <v>34</v>
      </c>
      <c r="G322" s="2">
        <v>45793</v>
      </c>
    </row>
    <row r="323" spans="2:7" x14ac:dyDescent="0.25">
      <c r="B323" s="1" t="s">
        <v>375</v>
      </c>
      <c r="C323" s="1">
        <v>34</v>
      </c>
      <c r="D323" s="1" t="s">
        <v>14</v>
      </c>
      <c r="E323" s="1" t="s">
        <v>57</v>
      </c>
      <c r="F323" s="1" t="s">
        <v>34</v>
      </c>
      <c r="G323" s="2">
        <v>45288</v>
      </c>
    </row>
    <row r="324" spans="2:7" x14ac:dyDescent="0.25">
      <c r="B324" s="1" t="s">
        <v>376</v>
      </c>
      <c r="C324" s="1">
        <v>52</v>
      </c>
      <c r="D324" s="1" t="s">
        <v>7</v>
      </c>
      <c r="E324" s="1" t="s">
        <v>43</v>
      </c>
      <c r="F324" s="1" t="s">
        <v>114</v>
      </c>
      <c r="G324" s="2">
        <v>45048</v>
      </c>
    </row>
    <row r="325" spans="2:7" x14ac:dyDescent="0.25">
      <c r="B325" s="1" t="s">
        <v>377</v>
      </c>
      <c r="C325" s="1">
        <v>41</v>
      </c>
      <c r="D325" s="1" t="s">
        <v>7</v>
      </c>
      <c r="E325" s="1" t="s">
        <v>28</v>
      </c>
      <c r="F325" s="1" t="s">
        <v>123</v>
      </c>
      <c r="G325" s="2">
        <v>45619</v>
      </c>
    </row>
    <row r="326" spans="2:7" x14ac:dyDescent="0.25">
      <c r="B326" s="1" t="s">
        <v>378</v>
      </c>
      <c r="C326" s="1">
        <v>36</v>
      </c>
      <c r="D326" s="1" t="s">
        <v>7</v>
      </c>
      <c r="E326" s="1" t="s">
        <v>28</v>
      </c>
      <c r="F326" s="1" t="s">
        <v>12</v>
      </c>
      <c r="G326" s="2">
        <v>45959</v>
      </c>
    </row>
    <row r="327" spans="2:7" x14ac:dyDescent="0.25">
      <c r="B327" s="1" t="s">
        <v>379</v>
      </c>
      <c r="C327" s="1">
        <v>30</v>
      </c>
      <c r="D327" s="1" t="s">
        <v>7</v>
      </c>
      <c r="E327" s="1" t="s">
        <v>36</v>
      </c>
      <c r="F327" s="1" t="s">
        <v>9</v>
      </c>
      <c r="G327" s="2">
        <v>46026</v>
      </c>
    </row>
    <row r="328" spans="2:7" x14ac:dyDescent="0.25">
      <c r="B328" s="1" t="s">
        <v>380</v>
      </c>
      <c r="C328" s="1">
        <v>30</v>
      </c>
      <c r="D328" s="1" t="s">
        <v>14</v>
      </c>
      <c r="E328" s="1" t="s">
        <v>50</v>
      </c>
      <c r="F328" s="1" t="s">
        <v>34</v>
      </c>
      <c r="G328" s="2">
        <v>45186</v>
      </c>
    </row>
    <row r="329" spans="2:7" x14ac:dyDescent="0.25">
      <c r="B329" s="1" t="s">
        <v>381</v>
      </c>
      <c r="C329" s="1">
        <v>18</v>
      </c>
      <c r="D329" s="1" t="s">
        <v>14</v>
      </c>
      <c r="E329" s="1" t="s">
        <v>8</v>
      </c>
      <c r="F329" s="1" t="s">
        <v>15</v>
      </c>
      <c r="G329" s="2">
        <v>45193</v>
      </c>
    </row>
    <row r="330" spans="2:7" x14ac:dyDescent="0.25">
      <c r="B330" s="1" t="s">
        <v>382</v>
      </c>
      <c r="C330" s="1">
        <v>36</v>
      </c>
      <c r="D330" s="1" t="s">
        <v>7</v>
      </c>
      <c r="E330" s="1" t="s">
        <v>8</v>
      </c>
      <c r="F330" s="1" t="s">
        <v>18</v>
      </c>
      <c r="G330" s="2">
        <v>44969</v>
      </c>
    </row>
    <row r="331" spans="2:7" x14ac:dyDescent="0.25">
      <c r="B331" s="1" t="s">
        <v>383</v>
      </c>
      <c r="C331" s="1">
        <v>42</v>
      </c>
      <c r="D331" s="1" t="s">
        <v>7</v>
      </c>
      <c r="E331" s="1" t="s">
        <v>11</v>
      </c>
      <c r="F331" s="1" t="s">
        <v>18</v>
      </c>
      <c r="G331" s="2">
        <v>45086</v>
      </c>
    </row>
    <row r="332" spans="2:7" x14ac:dyDescent="0.25">
      <c r="B332" s="1" t="s">
        <v>384</v>
      </c>
      <c r="C332" s="1">
        <v>20</v>
      </c>
      <c r="D332" s="1" t="s">
        <v>14</v>
      </c>
      <c r="E332" s="1" t="s">
        <v>17</v>
      </c>
      <c r="F332" s="1" t="s">
        <v>12</v>
      </c>
      <c r="G332" s="2">
        <v>45552</v>
      </c>
    </row>
    <row r="333" spans="2:7" x14ac:dyDescent="0.25">
      <c r="B333" s="1" t="s">
        <v>385</v>
      </c>
      <c r="C333" s="1">
        <v>28</v>
      </c>
      <c r="D333" s="1" t="s">
        <v>14</v>
      </c>
      <c r="E333" s="1" t="s">
        <v>57</v>
      </c>
      <c r="F333" s="1" t="s">
        <v>12</v>
      </c>
      <c r="G333" s="2">
        <v>45513</v>
      </c>
    </row>
    <row r="334" spans="2:7" x14ac:dyDescent="0.25">
      <c r="B334" s="1" t="s">
        <v>386</v>
      </c>
      <c r="C334" s="1">
        <v>24</v>
      </c>
      <c r="D334" s="1" t="s">
        <v>7</v>
      </c>
      <c r="E334" s="1" t="s">
        <v>28</v>
      </c>
      <c r="F334" s="1" t="s">
        <v>12</v>
      </c>
      <c r="G334" s="2">
        <v>45345</v>
      </c>
    </row>
    <row r="335" spans="2:7" x14ac:dyDescent="0.25">
      <c r="B335" s="1" t="s">
        <v>387</v>
      </c>
      <c r="C335" s="1">
        <v>25</v>
      </c>
      <c r="D335" s="1" t="s">
        <v>7</v>
      </c>
      <c r="E335" s="1" t="s">
        <v>36</v>
      </c>
      <c r="F335" s="1" t="s">
        <v>15</v>
      </c>
      <c r="G335" s="2">
        <v>45276</v>
      </c>
    </row>
    <row r="336" spans="2:7" x14ac:dyDescent="0.25">
      <c r="B336" s="1" t="s">
        <v>388</v>
      </c>
      <c r="C336" s="1">
        <v>34</v>
      </c>
      <c r="D336" s="1" t="s">
        <v>14</v>
      </c>
      <c r="E336" s="1" t="s">
        <v>36</v>
      </c>
      <c r="F336" s="1" t="s">
        <v>18</v>
      </c>
      <c r="G336" s="2">
        <v>45862</v>
      </c>
    </row>
    <row r="337" spans="2:7" x14ac:dyDescent="0.25">
      <c r="B337" s="1" t="s">
        <v>389</v>
      </c>
      <c r="C337" s="1">
        <v>18</v>
      </c>
      <c r="D337" s="1" t="s">
        <v>14</v>
      </c>
      <c r="E337" s="1" t="s">
        <v>26</v>
      </c>
      <c r="F337" s="1" t="s">
        <v>21</v>
      </c>
      <c r="G337" s="2">
        <v>45445</v>
      </c>
    </row>
    <row r="338" spans="2:7" x14ac:dyDescent="0.25">
      <c r="B338" s="1" t="s">
        <v>390</v>
      </c>
      <c r="C338" s="1">
        <v>40</v>
      </c>
      <c r="D338" s="1" t="s">
        <v>7</v>
      </c>
      <c r="E338" s="1" t="s">
        <v>8</v>
      </c>
      <c r="F338" s="1" t="s">
        <v>12</v>
      </c>
      <c r="G338" s="2">
        <v>45837</v>
      </c>
    </row>
    <row r="339" spans="2:7" x14ac:dyDescent="0.25">
      <c r="B339" s="1" t="s">
        <v>391</v>
      </c>
      <c r="C339" s="1">
        <v>41</v>
      </c>
      <c r="D339" s="1" t="s">
        <v>14</v>
      </c>
      <c r="E339" s="1" t="s">
        <v>8</v>
      </c>
      <c r="F339" s="1" t="s">
        <v>18</v>
      </c>
      <c r="G339" s="2">
        <v>46012</v>
      </c>
    </row>
    <row r="340" spans="2:7" x14ac:dyDescent="0.25">
      <c r="B340" s="1" t="s">
        <v>392</v>
      </c>
      <c r="C340" s="1">
        <v>32</v>
      </c>
      <c r="D340" s="1" t="s">
        <v>7</v>
      </c>
      <c r="E340" s="1" t="s">
        <v>8</v>
      </c>
      <c r="F340" s="1" t="s">
        <v>9</v>
      </c>
      <c r="G340" s="2">
        <v>45284</v>
      </c>
    </row>
    <row r="341" spans="2:7" x14ac:dyDescent="0.25">
      <c r="B341" s="1" t="s">
        <v>393</v>
      </c>
      <c r="C341" s="1">
        <v>18</v>
      </c>
      <c r="D341" s="1" t="s">
        <v>14</v>
      </c>
      <c r="E341" s="1" t="s">
        <v>43</v>
      </c>
      <c r="F341" s="1" t="s">
        <v>18</v>
      </c>
      <c r="G341" s="2">
        <v>45155</v>
      </c>
    </row>
    <row r="342" spans="2:7" x14ac:dyDescent="0.25">
      <c r="B342" s="1" t="s">
        <v>394</v>
      </c>
      <c r="C342" s="1">
        <v>25</v>
      </c>
      <c r="D342" s="1" t="s">
        <v>14</v>
      </c>
      <c r="E342" s="1" t="s">
        <v>50</v>
      </c>
      <c r="F342" s="1" t="s">
        <v>9</v>
      </c>
      <c r="G342" s="2">
        <v>46000</v>
      </c>
    </row>
    <row r="343" spans="2:7" x14ac:dyDescent="0.25">
      <c r="B343" s="1" t="s">
        <v>395</v>
      </c>
      <c r="C343" s="1">
        <v>45</v>
      </c>
      <c r="D343" s="1" t="s">
        <v>14</v>
      </c>
      <c r="E343" s="1" t="s">
        <v>50</v>
      </c>
      <c r="F343" s="1" t="s">
        <v>12</v>
      </c>
      <c r="G343" s="2">
        <v>45642</v>
      </c>
    </row>
    <row r="344" spans="2:7" x14ac:dyDescent="0.25">
      <c r="B344" s="1" t="s">
        <v>396</v>
      </c>
      <c r="C344" s="1">
        <v>18</v>
      </c>
      <c r="D344" s="1" t="s">
        <v>14</v>
      </c>
      <c r="E344" s="1" t="s">
        <v>8</v>
      </c>
      <c r="F344" s="1" t="s">
        <v>12</v>
      </c>
      <c r="G344" s="2">
        <v>45254</v>
      </c>
    </row>
    <row r="345" spans="2:7" x14ac:dyDescent="0.25">
      <c r="B345" s="1" t="s">
        <v>397</v>
      </c>
      <c r="C345" s="1">
        <v>31</v>
      </c>
      <c r="D345" s="1" t="s">
        <v>7</v>
      </c>
      <c r="E345" s="1" t="s">
        <v>262</v>
      </c>
      <c r="F345" s="1" t="s">
        <v>21</v>
      </c>
      <c r="G345" s="2">
        <v>45627</v>
      </c>
    </row>
    <row r="346" spans="2:7" x14ac:dyDescent="0.25">
      <c r="B346" s="1" t="s">
        <v>398</v>
      </c>
      <c r="C346" s="1">
        <v>23</v>
      </c>
      <c r="D346" s="1" t="s">
        <v>14</v>
      </c>
      <c r="E346" s="1" t="s">
        <v>8</v>
      </c>
      <c r="F346" s="1" t="s">
        <v>34</v>
      </c>
      <c r="G346" s="2">
        <v>45507</v>
      </c>
    </row>
    <row r="347" spans="2:7" x14ac:dyDescent="0.25">
      <c r="B347" s="1" t="s">
        <v>399</v>
      </c>
      <c r="C347" s="1">
        <v>41</v>
      </c>
      <c r="D347" s="1" t="s">
        <v>24</v>
      </c>
      <c r="E347" s="1" t="s">
        <v>36</v>
      </c>
      <c r="F347" s="1" t="s">
        <v>34</v>
      </c>
      <c r="G347" s="2">
        <v>45947</v>
      </c>
    </row>
    <row r="348" spans="2:7" x14ac:dyDescent="0.25">
      <c r="B348" s="1" t="s">
        <v>400</v>
      </c>
      <c r="C348" s="1">
        <v>28</v>
      </c>
      <c r="D348" s="1" t="s">
        <v>14</v>
      </c>
      <c r="E348" s="1" t="s">
        <v>8</v>
      </c>
      <c r="F348" s="1" t="s">
        <v>34</v>
      </c>
      <c r="G348" s="2">
        <v>45215</v>
      </c>
    </row>
    <row r="349" spans="2:7" x14ac:dyDescent="0.25">
      <c r="B349" s="1" t="s">
        <v>401</v>
      </c>
      <c r="C349" s="1">
        <v>38</v>
      </c>
      <c r="D349" s="1" t="s">
        <v>7</v>
      </c>
      <c r="E349" s="1" t="s">
        <v>50</v>
      </c>
      <c r="F349" s="1" t="s">
        <v>34</v>
      </c>
      <c r="G349" s="2">
        <v>46044</v>
      </c>
    </row>
    <row r="350" spans="2:7" x14ac:dyDescent="0.25">
      <c r="B350" s="1" t="s">
        <v>402</v>
      </c>
      <c r="C350" s="1">
        <v>39</v>
      </c>
      <c r="D350" s="1" t="s">
        <v>24</v>
      </c>
      <c r="E350" s="1" t="s">
        <v>36</v>
      </c>
      <c r="F350" s="1" t="s">
        <v>21</v>
      </c>
      <c r="G350" s="2">
        <v>45981</v>
      </c>
    </row>
    <row r="351" spans="2:7" x14ac:dyDescent="0.25">
      <c r="B351" s="1" t="s">
        <v>403</v>
      </c>
      <c r="C351" s="1">
        <v>51</v>
      </c>
      <c r="D351" s="1" t="s">
        <v>2055</v>
      </c>
      <c r="E351" s="1" t="s">
        <v>8</v>
      </c>
      <c r="F351" s="1" t="s">
        <v>12</v>
      </c>
      <c r="G351" s="2">
        <v>45130</v>
      </c>
    </row>
    <row r="352" spans="2:7" x14ac:dyDescent="0.25">
      <c r="B352" s="1" t="s">
        <v>404</v>
      </c>
      <c r="C352" s="1">
        <v>32</v>
      </c>
      <c r="D352" s="1" t="s">
        <v>14</v>
      </c>
      <c r="E352" s="1" t="s">
        <v>8</v>
      </c>
      <c r="F352" s="1" t="s">
        <v>12</v>
      </c>
      <c r="G352" s="2">
        <v>45112</v>
      </c>
    </row>
    <row r="353" spans="2:7" x14ac:dyDescent="0.25">
      <c r="B353" s="1" t="s">
        <v>405</v>
      </c>
      <c r="C353" s="1">
        <v>37</v>
      </c>
      <c r="D353" s="1" t="s">
        <v>7</v>
      </c>
      <c r="E353" s="1" t="s">
        <v>20</v>
      </c>
      <c r="F353" s="1" t="s">
        <v>15</v>
      </c>
      <c r="G353" s="2">
        <v>45527</v>
      </c>
    </row>
    <row r="354" spans="2:7" x14ac:dyDescent="0.25">
      <c r="B354" s="1" t="s">
        <v>406</v>
      </c>
      <c r="C354" s="1">
        <v>21</v>
      </c>
      <c r="D354" s="1" t="s">
        <v>7</v>
      </c>
      <c r="E354" s="1" t="s">
        <v>8</v>
      </c>
      <c r="F354" s="1" t="s">
        <v>9</v>
      </c>
      <c r="G354" s="2">
        <v>44977</v>
      </c>
    </row>
    <row r="355" spans="2:7" x14ac:dyDescent="0.25">
      <c r="B355" s="1" t="s">
        <v>407</v>
      </c>
      <c r="C355" s="1">
        <v>45</v>
      </c>
      <c r="D355" s="1" t="s">
        <v>24</v>
      </c>
      <c r="E355" s="1" t="s">
        <v>8</v>
      </c>
      <c r="F355" s="1" t="s">
        <v>12</v>
      </c>
      <c r="G355" s="2">
        <v>45263</v>
      </c>
    </row>
    <row r="356" spans="2:7" x14ac:dyDescent="0.25">
      <c r="B356" s="1" t="s">
        <v>408</v>
      </c>
      <c r="C356" s="1">
        <v>27</v>
      </c>
      <c r="D356" s="1" t="s">
        <v>14</v>
      </c>
      <c r="E356" s="1" t="s">
        <v>28</v>
      </c>
      <c r="F356" s="1" t="s">
        <v>12</v>
      </c>
      <c r="G356" s="2">
        <v>45417</v>
      </c>
    </row>
    <row r="357" spans="2:7" x14ac:dyDescent="0.25">
      <c r="B357" s="1" t="s">
        <v>409</v>
      </c>
      <c r="C357" s="1"/>
      <c r="D357" s="1" t="s">
        <v>14</v>
      </c>
      <c r="E357" s="1" t="s">
        <v>57</v>
      </c>
      <c r="F357" s="1" t="s">
        <v>12</v>
      </c>
      <c r="G357" s="2">
        <v>46019</v>
      </c>
    </row>
    <row r="358" spans="2:7" x14ac:dyDescent="0.25">
      <c r="B358" s="1" t="s">
        <v>410</v>
      </c>
      <c r="C358" s="1">
        <v>34</v>
      </c>
      <c r="D358" s="1" t="s">
        <v>14</v>
      </c>
      <c r="E358" s="1" t="s">
        <v>43</v>
      </c>
      <c r="F358" s="1" t="s">
        <v>12</v>
      </c>
      <c r="G358" s="2">
        <v>46045</v>
      </c>
    </row>
    <row r="359" spans="2:7" x14ac:dyDescent="0.25">
      <c r="B359" s="1" t="s">
        <v>411</v>
      </c>
      <c r="C359" s="1">
        <v>20</v>
      </c>
      <c r="D359" s="1" t="s">
        <v>7</v>
      </c>
      <c r="E359" s="1" t="s">
        <v>28</v>
      </c>
      <c r="F359" s="1" t="s">
        <v>12</v>
      </c>
      <c r="G359" s="2">
        <v>45097</v>
      </c>
    </row>
    <row r="360" spans="2:7" x14ac:dyDescent="0.25">
      <c r="B360" s="1" t="s">
        <v>412</v>
      </c>
      <c r="C360" s="1">
        <v>36</v>
      </c>
      <c r="D360" s="1" t="s">
        <v>31</v>
      </c>
      <c r="E360" s="1" t="s">
        <v>262</v>
      </c>
      <c r="F360" s="1" t="s">
        <v>12</v>
      </c>
      <c r="G360" s="2">
        <v>45667</v>
      </c>
    </row>
    <row r="361" spans="2:7" x14ac:dyDescent="0.25">
      <c r="B361" s="1" t="s">
        <v>413</v>
      </c>
      <c r="C361" s="1">
        <v>43</v>
      </c>
      <c r="D361" s="1" t="s">
        <v>14</v>
      </c>
      <c r="E361" s="1" t="s">
        <v>28</v>
      </c>
      <c r="F361" s="1" t="s">
        <v>15</v>
      </c>
      <c r="G361" s="2">
        <v>45029</v>
      </c>
    </row>
    <row r="362" spans="2:7" x14ac:dyDescent="0.25">
      <c r="B362" s="1" t="s">
        <v>414</v>
      </c>
      <c r="C362" s="1">
        <v>37</v>
      </c>
      <c r="D362" s="1" t="s">
        <v>7</v>
      </c>
      <c r="E362" s="1" t="s">
        <v>28</v>
      </c>
      <c r="F362" s="1" t="s">
        <v>18</v>
      </c>
      <c r="G362" s="2">
        <v>45770</v>
      </c>
    </row>
    <row r="363" spans="2:7" x14ac:dyDescent="0.25">
      <c r="B363" s="1" t="s">
        <v>415</v>
      </c>
      <c r="C363" s="1">
        <v>20</v>
      </c>
      <c r="D363" s="1" t="s">
        <v>24</v>
      </c>
      <c r="E363" s="1" t="s">
        <v>28</v>
      </c>
      <c r="F363" s="1" t="s">
        <v>18</v>
      </c>
      <c r="G363" s="2">
        <v>45880</v>
      </c>
    </row>
    <row r="364" spans="2:7" x14ac:dyDescent="0.25">
      <c r="B364" s="1" t="s">
        <v>416</v>
      </c>
      <c r="C364" s="1">
        <v>33</v>
      </c>
      <c r="D364" s="1" t="s">
        <v>14</v>
      </c>
      <c r="E364" s="1" t="s">
        <v>26</v>
      </c>
      <c r="F364" s="1" t="s">
        <v>34</v>
      </c>
      <c r="G364" s="2">
        <v>45930</v>
      </c>
    </row>
    <row r="365" spans="2:7" x14ac:dyDescent="0.25">
      <c r="B365" s="1" t="s">
        <v>417</v>
      </c>
      <c r="C365" s="1">
        <v>41</v>
      </c>
      <c r="D365" s="1" t="s">
        <v>14</v>
      </c>
      <c r="E365" s="1" t="s">
        <v>26</v>
      </c>
      <c r="F365" s="1" t="s">
        <v>34</v>
      </c>
      <c r="G365" s="2">
        <v>45178</v>
      </c>
    </row>
    <row r="366" spans="2:7" x14ac:dyDescent="0.25">
      <c r="B366" s="1" t="s">
        <v>418</v>
      </c>
      <c r="C366" s="1">
        <v>18</v>
      </c>
      <c r="D366" s="1" t="s">
        <v>7</v>
      </c>
      <c r="E366" s="1" t="s">
        <v>28</v>
      </c>
      <c r="F366" s="1" t="s">
        <v>21</v>
      </c>
      <c r="G366" s="2">
        <v>45933</v>
      </c>
    </row>
    <row r="367" spans="2:7" x14ac:dyDescent="0.25">
      <c r="B367" s="1" t="s">
        <v>419</v>
      </c>
      <c r="C367" s="1">
        <v>24</v>
      </c>
      <c r="D367" s="1" t="s">
        <v>7</v>
      </c>
      <c r="E367" s="1" t="s">
        <v>8</v>
      </c>
      <c r="F367" s="1" t="s">
        <v>15</v>
      </c>
      <c r="G367" s="2">
        <v>45057</v>
      </c>
    </row>
    <row r="368" spans="2:7" x14ac:dyDescent="0.25">
      <c r="B368" s="1" t="s">
        <v>420</v>
      </c>
      <c r="C368" s="1">
        <v>42</v>
      </c>
      <c r="D368" s="1" t="s">
        <v>14</v>
      </c>
      <c r="E368" s="1" t="s">
        <v>50</v>
      </c>
      <c r="F368" s="1" t="s">
        <v>9</v>
      </c>
      <c r="G368" s="2">
        <v>45511</v>
      </c>
    </row>
    <row r="369" spans="2:7" x14ac:dyDescent="0.25">
      <c r="B369" s="1" t="s">
        <v>421</v>
      </c>
      <c r="C369" s="1">
        <v>36</v>
      </c>
      <c r="D369" s="1" t="s">
        <v>7</v>
      </c>
      <c r="E369" s="1" t="s">
        <v>8</v>
      </c>
      <c r="F369" s="1" t="s">
        <v>12</v>
      </c>
      <c r="G369" s="2">
        <v>45456</v>
      </c>
    </row>
    <row r="370" spans="2:7" x14ac:dyDescent="0.25">
      <c r="B370" s="1" t="s">
        <v>422</v>
      </c>
      <c r="C370" s="1">
        <v>38</v>
      </c>
      <c r="D370" s="1" t="s">
        <v>7</v>
      </c>
      <c r="E370" s="1" t="s">
        <v>28</v>
      </c>
      <c r="F370" s="1" t="s">
        <v>34</v>
      </c>
      <c r="G370" s="2">
        <v>45283</v>
      </c>
    </row>
    <row r="371" spans="2:7" x14ac:dyDescent="0.25">
      <c r="B371" s="1" t="s">
        <v>423</v>
      </c>
      <c r="C371" s="1">
        <v>51</v>
      </c>
      <c r="D371" s="1" t="s">
        <v>7</v>
      </c>
      <c r="E371" s="1" t="s">
        <v>8</v>
      </c>
      <c r="F371" s="1" t="s">
        <v>34</v>
      </c>
      <c r="G371" s="2">
        <v>44951</v>
      </c>
    </row>
    <row r="372" spans="2:7" x14ac:dyDescent="0.25">
      <c r="B372" s="1" t="s">
        <v>424</v>
      </c>
      <c r="C372" s="1">
        <v>38</v>
      </c>
      <c r="D372" s="1" t="s">
        <v>7</v>
      </c>
      <c r="E372" s="1" t="s">
        <v>43</v>
      </c>
      <c r="F372" s="1" t="s">
        <v>9</v>
      </c>
      <c r="G372" s="2">
        <v>45797</v>
      </c>
    </row>
    <row r="373" spans="2:7" x14ac:dyDescent="0.25">
      <c r="B373" s="1" t="s">
        <v>425</v>
      </c>
      <c r="C373" s="1">
        <v>40</v>
      </c>
      <c r="D373" s="1" t="s">
        <v>7</v>
      </c>
      <c r="E373" s="1" t="s">
        <v>20</v>
      </c>
      <c r="F373" s="1" t="s">
        <v>12</v>
      </c>
      <c r="G373" s="2">
        <v>45305</v>
      </c>
    </row>
    <row r="374" spans="2:7" x14ac:dyDescent="0.25">
      <c r="B374" s="1" t="s">
        <v>426</v>
      </c>
      <c r="C374" s="1">
        <v>58</v>
      </c>
      <c r="D374" s="1" t="s">
        <v>7</v>
      </c>
      <c r="E374" s="1" t="s">
        <v>26</v>
      </c>
      <c r="F374" s="1" t="s">
        <v>21</v>
      </c>
      <c r="G374" s="2">
        <v>45672</v>
      </c>
    </row>
    <row r="375" spans="2:7" x14ac:dyDescent="0.25">
      <c r="B375" s="1" t="s">
        <v>427</v>
      </c>
      <c r="C375" s="1">
        <v>32</v>
      </c>
      <c r="D375" s="1" t="s">
        <v>14</v>
      </c>
      <c r="E375" s="1" t="s">
        <v>8</v>
      </c>
      <c r="F375" s="1" t="s">
        <v>9</v>
      </c>
      <c r="G375" s="2">
        <v>45389</v>
      </c>
    </row>
    <row r="376" spans="2:7" x14ac:dyDescent="0.25">
      <c r="B376" s="1" t="s">
        <v>428</v>
      </c>
      <c r="C376" s="1">
        <v>27</v>
      </c>
      <c r="D376" s="1" t="s">
        <v>7</v>
      </c>
      <c r="E376" s="1" t="s">
        <v>8</v>
      </c>
      <c r="F376" s="1" t="s">
        <v>123</v>
      </c>
      <c r="G376" s="2">
        <v>45348</v>
      </c>
    </row>
    <row r="377" spans="2:7" x14ac:dyDescent="0.25">
      <c r="B377" s="1" t="s">
        <v>429</v>
      </c>
      <c r="C377" s="1">
        <v>38</v>
      </c>
      <c r="D377" s="1" t="s">
        <v>14</v>
      </c>
      <c r="E377" s="1" t="s">
        <v>36</v>
      </c>
      <c r="F377" s="1" t="s">
        <v>12</v>
      </c>
      <c r="G377" s="2">
        <v>45925</v>
      </c>
    </row>
    <row r="378" spans="2:7" x14ac:dyDescent="0.25">
      <c r="B378" s="1" t="s">
        <v>430</v>
      </c>
      <c r="C378" s="1">
        <v>38</v>
      </c>
      <c r="D378" s="1" t="s">
        <v>7</v>
      </c>
      <c r="E378" s="1" t="s">
        <v>8</v>
      </c>
      <c r="F378" s="1" t="s">
        <v>15</v>
      </c>
      <c r="G378" s="2">
        <v>45033</v>
      </c>
    </row>
    <row r="379" spans="2:7" x14ac:dyDescent="0.25">
      <c r="B379" s="1" t="s">
        <v>431</v>
      </c>
      <c r="C379" s="1">
        <v>29</v>
      </c>
      <c r="D379" s="1" t="s">
        <v>2055</v>
      </c>
      <c r="E379" s="1" t="s">
        <v>20</v>
      </c>
      <c r="F379" s="1" t="s">
        <v>15</v>
      </c>
      <c r="G379" s="2">
        <v>45757</v>
      </c>
    </row>
    <row r="380" spans="2:7" x14ac:dyDescent="0.25">
      <c r="B380" s="1" t="s">
        <v>432</v>
      </c>
      <c r="C380" s="1">
        <v>25</v>
      </c>
      <c r="D380" s="1" t="s">
        <v>7</v>
      </c>
      <c r="E380" s="1" t="s">
        <v>26</v>
      </c>
      <c r="F380" s="1" t="s">
        <v>105</v>
      </c>
      <c r="G380" s="2">
        <v>45768</v>
      </c>
    </row>
    <row r="381" spans="2:7" x14ac:dyDescent="0.25">
      <c r="B381" s="1" t="s">
        <v>433</v>
      </c>
      <c r="C381" s="1">
        <v>55</v>
      </c>
      <c r="D381" s="1" t="s">
        <v>14</v>
      </c>
      <c r="E381" s="1" t="s">
        <v>8</v>
      </c>
      <c r="F381" s="1" t="s">
        <v>9</v>
      </c>
      <c r="G381" s="2">
        <v>45355</v>
      </c>
    </row>
    <row r="382" spans="2:7" x14ac:dyDescent="0.25">
      <c r="B382" s="1" t="s">
        <v>434</v>
      </c>
      <c r="C382" s="1">
        <v>37</v>
      </c>
      <c r="D382" s="1" t="s">
        <v>14</v>
      </c>
      <c r="E382" s="1" t="s">
        <v>20</v>
      </c>
      <c r="F382" s="1" t="s">
        <v>9</v>
      </c>
      <c r="G382" s="2">
        <v>45222</v>
      </c>
    </row>
    <row r="383" spans="2:7" x14ac:dyDescent="0.25">
      <c r="B383" s="1" t="s">
        <v>435</v>
      </c>
      <c r="C383" s="1">
        <v>27</v>
      </c>
      <c r="D383" s="1" t="s">
        <v>14</v>
      </c>
      <c r="E383" s="1" t="s">
        <v>28</v>
      </c>
      <c r="F383" s="1" t="s">
        <v>18</v>
      </c>
      <c r="G383" s="2">
        <v>44932</v>
      </c>
    </row>
    <row r="384" spans="2:7" x14ac:dyDescent="0.25">
      <c r="B384" s="1" t="s">
        <v>436</v>
      </c>
      <c r="C384" s="1">
        <v>42</v>
      </c>
      <c r="D384" s="1" t="s">
        <v>7</v>
      </c>
      <c r="E384" s="1" t="s">
        <v>8</v>
      </c>
      <c r="F384" s="1" t="s">
        <v>12</v>
      </c>
      <c r="G384" s="2">
        <v>45982</v>
      </c>
    </row>
    <row r="385" spans="2:7" x14ac:dyDescent="0.25">
      <c r="B385" s="1" t="s">
        <v>437</v>
      </c>
      <c r="C385" s="1">
        <v>33</v>
      </c>
      <c r="D385" s="1" t="s">
        <v>7</v>
      </c>
      <c r="E385" s="1" t="s">
        <v>57</v>
      </c>
      <c r="F385" s="1" t="s">
        <v>18</v>
      </c>
      <c r="G385" s="2">
        <v>45995</v>
      </c>
    </row>
    <row r="386" spans="2:7" x14ac:dyDescent="0.25">
      <c r="B386" s="1" t="s">
        <v>438</v>
      </c>
      <c r="C386" s="1">
        <v>32</v>
      </c>
      <c r="D386" s="1" t="s">
        <v>14</v>
      </c>
      <c r="E386" s="1" t="s">
        <v>8</v>
      </c>
      <c r="F386" s="1" t="s">
        <v>34</v>
      </c>
      <c r="G386" s="2">
        <v>45198</v>
      </c>
    </row>
    <row r="387" spans="2:7" x14ac:dyDescent="0.25">
      <c r="B387" s="1" t="s">
        <v>439</v>
      </c>
      <c r="C387" s="1">
        <v>39</v>
      </c>
      <c r="D387" s="1" t="s">
        <v>31</v>
      </c>
      <c r="E387" s="1" t="s">
        <v>26</v>
      </c>
      <c r="F387" s="1" t="s">
        <v>12</v>
      </c>
      <c r="G387" s="2">
        <v>44962</v>
      </c>
    </row>
    <row r="388" spans="2:7" x14ac:dyDescent="0.25">
      <c r="B388" s="1" t="s">
        <v>440</v>
      </c>
      <c r="C388" s="1">
        <v>22</v>
      </c>
      <c r="D388" s="1" t="s">
        <v>7</v>
      </c>
      <c r="E388" s="1" t="s">
        <v>28</v>
      </c>
      <c r="F388" s="1" t="s">
        <v>12</v>
      </c>
      <c r="G388" s="2">
        <v>45065</v>
      </c>
    </row>
    <row r="389" spans="2:7" x14ac:dyDescent="0.25">
      <c r="B389" s="1" t="s">
        <v>441</v>
      </c>
      <c r="C389" s="1">
        <v>37</v>
      </c>
      <c r="D389" s="1" t="s">
        <v>14</v>
      </c>
      <c r="E389" s="1" t="s">
        <v>43</v>
      </c>
      <c r="F389" s="1" t="s">
        <v>12</v>
      </c>
      <c r="G389" s="2">
        <v>45003</v>
      </c>
    </row>
    <row r="390" spans="2:7" x14ac:dyDescent="0.25">
      <c r="B390" s="1" t="s">
        <v>442</v>
      </c>
      <c r="C390" s="1">
        <v>51</v>
      </c>
      <c r="D390" s="1" t="s">
        <v>7</v>
      </c>
      <c r="E390" s="1" t="s">
        <v>36</v>
      </c>
      <c r="F390" s="1" t="s">
        <v>12</v>
      </c>
      <c r="G390" s="2">
        <v>45863</v>
      </c>
    </row>
    <row r="391" spans="2:7" x14ac:dyDescent="0.25">
      <c r="B391" s="1" t="s">
        <v>443</v>
      </c>
      <c r="C391" s="1">
        <v>38</v>
      </c>
      <c r="D391" s="1" t="s">
        <v>14</v>
      </c>
      <c r="E391" s="1" t="s">
        <v>8</v>
      </c>
      <c r="F391" s="1" t="s">
        <v>34</v>
      </c>
      <c r="G391" s="2">
        <v>45932</v>
      </c>
    </row>
    <row r="392" spans="2:7" x14ac:dyDescent="0.25">
      <c r="B392" s="1" t="s">
        <v>444</v>
      </c>
      <c r="C392" s="1">
        <v>31</v>
      </c>
      <c r="D392" s="1" t="s">
        <v>14</v>
      </c>
      <c r="E392" s="1" t="s">
        <v>57</v>
      </c>
      <c r="F392" s="1" t="s">
        <v>15</v>
      </c>
      <c r="G392" s="2">
        <v>45099</v>
      </c>
    </row>
    <row r="393" spans="2:7" x14ac:dyDescent="0.25">
      <c r="B393" s="1" t="s">
        <v>445</v>
      </c>
      <c r="C393" s="1">
        <v>29</v>
      </c>
      <c r="D393" s="1" t="s">
        <v>7</v>
      </c>
      <c r="E393" s="1" t="s">
        <v>50</v>
      </c>
      <c r="F393" s="1" t="s">
        <v>12</v>
      </c>
      <c r="G393" s="2">
        <v>45768</v>
      </c>
    </row>
    <row r="394" spans="2:7" x14ac:dyDescent="0.25">
      <c r="B394" s="1" t="s">
        <v>446</v>
      </c>
      <c r="C394" s="1"/>
      <c r="D394" s="1" t="s">
        <v>14</v>
      </c>
      <c r="E394" s="1" t="s">
        <v>57</v>
      </c>
      <c r="F394" s="1" t="s">
        <v>21</v>
      </c>
      <c r="G394" s="2">
        <v>45129</v>
      </c>
    </row>
    <row r="395" spans="2:7" x14ac:dyDescent="0.25">
      <c r="B395" s="1" t="s">
        <v>447</v>
      </c>
      <c r="C395" s="1"/>
      <c r="D395" s="1" t="s">
        <v>7</v>
      </c>
      <c r="E395" s="1" t="s">
        <v>36</v>
      </c>
      <c r="F395" s="1" t="s">
        <v>12</v>
      </c>
      <c r="G395" s="2">
        <v>45340</v>
      </c>
    </row>
    <row r="396" spans="2:7" x14ac:dyDescent="0.25">
      <c r="B396" s="1" t="s">
        <v>448</v>
      </c>
      <c r="C396" s="1">
        <v>31</v>
      </c>
      <c r="D396" s="1" t="s">
        <v>24</v>
      </c>
      <c r="E396" s="1" t="s">
        <v>57</v>
      </c>
      <c r="F396" s="1" t="s">
        <v>9</v>
      </c>
      <c r="G396" s="2">
        <v>45602</v>
      </c>
    </row>
    <row r="397" spans="2:7" x14ac:dyDescent="0.25">
      <c r="B397" s="1" t="s">
        <v>449</v>
      </c>
      <c r="C397" s="1">
        <v>42</v>
      </c>
      <c r="D397" s="1" t="s">
        <v>7</v>
      </c>
      <c r="E397" s="1" t="s">
        <v>50</v>
      </c>
      <c r="F397" s="1" t="s">
        <v>21</v>
      </c>
      <c r="G397" s="2">
        <v>45738</v>
      </c>
    </row>
    <row r="398" spans="2:7" x14ac:dyDescent="0.25">
      <c r="B398" s="1" t="s">
        <v>450</v>
      </c>
      <c r="C398" s="1">
        <v>18</v>
      </c>
      <c r="D398" s="1" t="s">
        <v>7</v>
      </c>
      <c r="E398" s="1" t="s">
        <v>8</v>
      </c>
      <c r="F398" s="1" t="s">
        <v>18</v>
      </c>
      <c r="G398" s="2">
        <v>45912</v>
      </c>
    </row>
    <row r="399" spans="2:7" x14ac:dyDescent="0.25">
      <c r="B399" s="1" t="s">
        <v>451</v>
      </c>
      <c r="C399" s="1">
        <v>42</v>
      </c>
      <c r="D399" s="1" t="s">
        <v>7</v>
      </c>
      <c r="E399" s="1" t="s">
        <v>28</v>
      </c>
      <c r="F399" s="1" t="s">
        <v>9</v>
      </c>
      <c r="G399" s="2">
        <v>44977</v>
      </c>
    </row>
    <row r="400" spans="2:7" x14ac:dyDescent="0.25">
      <c r="B400" s="1" t="s">
        <v>452</v>
      </c>
      <c r="C400" s="1">
        <v>31</v>
      </c>
      <c r="D400" s="1" t="s">
        <v>31</v>
      </c>
      <c r="E400" s="1" t="s">
        <v>50</v>
      </c>
      <c r="F400" s="1" t="s">
        <v>15</v>
      </c>
      <c r="G400" s="2">
        <v>45148</v>
      </c>
    </row>
    <row r="401" spans="2:7" x14ac:dyDescent="0.25">
      <c r="B401" s="1" t="s">
        <v>453</v>
      </c>
      <c r="C401" s="1">
        <v>37</v>
      </c>
      <c r="D401" s="1" t="s">
        <v>14</v>
      </c>
      <c r="E401" s="1" t="s">
        <v>28</v>
      </c>
      <c r="F401" s="1"/>
      <c r="G401" s="2">
        <v>45243</v>
      </c>
    </row>
    <row r="402" spans="2:7" x14ac:dyDescent="0.25">
      <c r="B402" s="1" t="s">
        <v>454</v>
      </c>
      <c r="C402" s="1"/>
      <c r="D402" s="1" t="s">
        <v>14</v>
      </c>
      <c r="E402" s="1" t="s">
        <v>20</v>
      </c>
      <c r="F402" s="1" t="s">
        <v>12</v>
      </c>
      <c r="G402" s="2">
        <v>45276</v>
      </c>
    </row>
    <row r="403" spans="2:7" x14ac:dyDescent="0.25">
      <c r="B403" s="1" t="s">
        <v>455</v>
      </c>
      <c r="C403" s="1">
        <v>46</v>
      </c>
      <c r="D403" s="1" t="s">
        <v>7</v>
      </c>
      <c r="E403" s="1" t="s">
        <v>8</v>
      </c>
      <c r="F403" s="1" t="s">
        <v>34</v>
      </c>
      <c r="G403" s="2">
        <v>46051</v>
      </c>
    </row>
    <row r="404" spans="2:7" x14ac:dyDescent="0.25">
      <c r="B404" s="1" t="s">
        <v>456</v>
      </c>
      <c r="C404" s="1">
        <v>45</v>
      </c>
      <c r="D404" s="1" t="s">
        <v>14</v>
      </c>
      <c r="E404" s="1" t="s">
        <v>8</v>
      </c>
      <c r="F404" s="1" t="s">
        <v>12</v>
      </c>
      <c r="G404" s="2">
        <v>45803</v>
      </c>
    </row>
    <row r="405" spans="2:7" x14ac:dyDescent="0.25">
      <c r="B405" s="1" t="s">
        <v>457</v>
      </c>
      <c r="C405" s="1">
        <v>43</v>
      </c>
      <c r="D405" s="1" t="s">
        <v>14</v>
      </c>
      <c r="E405" s="1" t="s">
        <v>8</v>
      </c>
      <c r="F405" s="1" t="s">
        <v>34</v>
      </c>
      <c r="G405" s="2">
        <v>45288</v>
      </c>
    </row>
    <row r="406" spans="2:7" x14ac:dyDescent="0.25">
      <c r="B406" s="1" t="s">
        <v>458</v>
      </c>
      <c r="C406" s="1">
        <v>20</v>
      </c>
      <c r="D406" s="1" t="s">
        <v>14</v>
      </c>
      <c r="E406" s="1" t="s">
        <v>57</v>
      </c>
      <c r="F406" s="1"/>
      <c r="G406" s="2">
        <v>46022</v>
      </c>
    </row>
    <row r="407" spans="2:7" x14ac:dyDescent="0.25">
      <c r="B407" s="1" t="s">
        <v>459</v>
      </c>
      <c r="C407" s="1">
        <v>41</v>
      </c>
      <c r="D407" s="1" t="s">
        <v>7</v>
      </c>
      <c r="E407" s="1" t="s">
        <v>8</v>
      </c>
      <c r="F407" s="1" t="s">
        <v>18</v>
      </c>
      <c r="G407" s="2">
        <v>45489</v>
      </c>
    </row>
    <row r="408" spans="2:7" x14ac:dyDescent="0.25">
      <c r="B408" s="1" t="s">
        <v>460</v>
      </c>
      <c r="C408" s="1">
        <v>38</v>
      </c>
      <c r="D408" s="1" t="s">
        <v>14</v>
      </c>
      <c r="E408" s="1" t="s">
        <v>8</v>
      </c>
      <c r="F408" s="1" t="s">
        <v>18</v>
      </c>
      <c r="G408" s="2">
        <v>45491</v>
      </c>
    </row>
    <row r="409" spans="2:7" x14ac:dyDescent="0.25">
      <c r="B409" s="1" t="s">
        <v>461</v>
      </c>
      <c r="C409" s="1">
        <v>20</v>
      </c>
      <c r="D409" s="1" t="s">
        <v>14</v>
      </c>
      <c r="E409" s="1" t="s">
        <v>36</v>
      </c>
      <c r="F409" s="1" t="s">
        <v>18</v>
      </c>
      <c r="G409" s="2">
        <v>45415</v>
      </c>
    </row>
    <row r="410" spans="2:7" x14ac:dyDescent="0.25">
      <c r="B410" s="1" t="s">
        <v>462</v>
      </c>
      <c r="C410" s="1">
        <v>34</v>
      </c>
      <c r="D410" s="1" t="s">
        <v>14</v>
      </c>
      <c r="E410" s="1" t="s">
        <v>36</v>
      </c>
      <c r="F410" s="1" t="s">
        <v>15</v>
      </c>
      <c r="G410" s="2">
        <v>45089</v>
      </c>
    </row>
    <row r="411" spans="2:7" x14ac:dyDescent="0.25">
      <c r="B411" s="1" t="s">
        <v>463</v>
      </c>
      <c r="C411" s="1">
        <v>37</v>
      </c>
      <c r="D411" s="1" t="s">
        <v>14</v>
      </c>
      <c r="E411" s="1" t="s">
        <v>20</v>
      </c>
      <c r="F411" s="1" t="s">
        <v>105</v>
      </c>
      <c r="G411" s="2">
        <v>45980</v>
      </c>
    </row>
    <row r="412" spans="2:7" x14ac:dyDescent="0.25">
      <c r="B412" s="1" t="s">
        <v>464</v>
      </c>
      <c r="C412" s="1">
        <v>39</v>
      </c>
      <c r="D412" s="1" t="s">
        <v>7</v>
      </c>
      <c r="E412" s="1" t="s">
        <v>126</v>
      </c>
      <c r="F412" s="1" t="s">
        <v>12</v>
      </c>
      <c r="G412" s="2">
        <v>44942</v>
      </c>
    </row>
    <row r="413" spans="2:7" x14ac:dyDescent="0.25">
      <c r="B413" s="1" t="s">
        <v>465</v>
      </c>
      <c r="C413" s="1">
        <v>36</v>
      </c>
      <c r="D413" s="1" t="s">
        <v>14</v>
      </c>
      <c r="E413" s="1" t="s">
        <v>8</v>
      </c>
      <c r="F413" s="1" t="s">
        <v>9</v>
      </c>
      <c r="G413" s="2">
        <v>45123</v>
      </c>
    </row>
    <row r="414" spans="2:7" x14ac:dyDescent="0.25">
      <c r="B414" s="1" t="s">
        <v>466</v>
      </c>
      <c r="C414" s="1">
        <v>37</v>
      </c>
      <c r="D414" s="1" t="s">
        <v>7</v>
      </c>
      <c r="E414" s="1" t="s">
        <v>36</v>
      </c>
      <c r="F414" s="1" t="s">
        <v>9</v>
      </c>
      <c r="G414" s="2">
        <v>45185</v>
      </c>
    </row>
    <row r="415" spans="2:7" x14ac:dyDescent="0.25">
      <c r="B415" s="1" t="s">
        <v>467</v>
      </c>
      <c r="C415" s="1">
        <v>47</v>
      </c>
      <c r="D415" s="1" t="s">
        <v>7</v>
      </c>
      <c r="E415" s="1" t="s">
        <v>26</v>
      </c>
      <c r="F415" s="1" t="s">
        <v>34</v>
      </c>
      <c r="G415" s="2">
        <v>45241</v>
      </c>
    </row>
    <row r="416" spans="2:7" x14ac:dyDescent="0.25">
      <c r="B416" s="1" t="s">
        <v>468</v>
      </c>
      <c r="C416" s="1">
        <v>45</v>
      </c>
      <c r="D416" s="1" t="s">
        <v>14</v>
      </c>
      <c r="E416" s="1" t="s">
        <v>43</v>
      </c>
      <c r="F416" s="1" t="s">
        <v>34</v>
      </c>
      <c r="G416" s="2">
        <v>45075</v>
      </c>
    </row>
    <row r="417" spans="2:7" x14ac:dyDescent="0.25">
      <c r="B417" s="1" t="s">
        <v>469</v>
      </c>
      <c r="C417" s="1">
        <v>18</v>
      </c>
      <c r="D417" s="1" t="s">
        <v>7</v>
      </c>
      <c r="E417" s="1" t="s">
        <v>28</v>
      </c>
      <c r="F417" s="1" t="s">
        <v>34</v>
      </c>
      <c r="G417" s="2">
        <v>44947</v>
      </c>
    </row>
    <row r="418" spans="2:7" x14ac:dyDescent="0.25">
      <c r="B418" s="1" t="s">
        <v>470</v>
      </c>
      <c r="C418" s="1">
        <v>31</v>
      </c>
      <c r="D418" s="1" t="s">
        <v>7</v>
      </c>
      <c r="E418" s="1" t="s">
        <v>8</v>
      </c>
      <c r="F418" s="1" t="s">
        <v>12</v>
      </c>
      <c r="G418" s="2">
        <v>45690</v>
      </c>
    </row>
    <row r="419" spans="2:7" x14ac:dyDescent="0.25">
      <c r="B419" s="1" t="s">
        <v>471</v>
      </c>
      <c r="C419" s="1">
        <v>33</v>
      </c>
      <c r="D419" s="1" t="s">
        <v>7</v>
      </c>
      <c r="E419" s="1" t="s">
        <v>43</v>
      </c>
      <c r="F419" s="1" t="s">
        <v>34</v>
      </c>
      <c r="G419" s="2">
        <v>46019</v>
      </c>
    </row>
    <row r="420" spans="2:7" x14ac:dyDescent="0.25">
      <c r="B420" s="1" t="s">
        <v>472</v>
      </c>
      <c r="C420" s="1">
        <v>18</v>
      </c>
      <c r="D420" s="1" t="s">
        <v>14</v>
      </c>
      <c r="E420" s="1" t="s">
        <v>20</v>
      </c>
      <c r="F420" s="1" t="s">
        <v>34</v>
      </c>
      <c r="G420" s="2">
        <v>45064</v>
      </c>
    </row>
    <row r="421" spans="2:7" x14ac:dyDescent="0.25">
      <c r="B421" s="1" t="s">
        <v>473</v>
      </c>
      <c r="C421" s="1">
        <v>35</v>
      </c>
      <c r="D421" s="1" t="s">
        <v>14</v>
      </c>
      <c r="E421" s="1" t="s">
        <v>8</v>
      </c>
      <c r="F421" s="1" t="s">
        <v>9</v>
      </c>
      <c r="G421" s="2">
        <v>45261</v>
      </c>
    </row>
    <row r="422" spans="2:7" x14ac:dyDescent="0.25">
      <c r="B422" s="1" t="s">
        <v>474</v>
      </c>
      <c r="C422" s="1">
        <v>45</v>
      </c>
      <c r="D422" s="1" t="s">
        <v>31</v>
      </c>
      <c r="E422" s="1" t="s">
        <v>57</v>
      </c>
      <c r="F422" s="1" t="s">
        <v>21</v>
      </c>
      <c r="G422" s="2">
        <v>45497</v>
      </c>
    </row>
    <row r="423" spans="2:7" x14ac:dyDescent="0.25">
      <c r="B423" s="1" t="s">
        <v>475</v>
      </c>
      <c r="C423" s="1">
        <v>24</v>
      </c>
      <c r="D423" s="1" t="s">
        <v>7</v>
      </c>
      <c r="E423" s="1" t="s">
        <v>43</v>
      </c>
      <c r="F423" s="1" t="s">
        <v>9</v>
      </c>
      <c r="G423" s="2">
        <v>45972</v>
      </c>
    </row>
    <row r="424" spans="2:7" x14ac:dyDescent="0.25">
      <c r="B424" s="1" t="s">
        <v>476</v>
      </c>
      <c r="C424" s="1">
        <v>37</v>
      </c>
      <c r="D424" s="1" t="s">
        <v>24</v>
      </c>
      <c r="E424" s="1" t="s">
        <v>8</v>
      </c>
      <c r="F424" s="1" t="s">
        <v>15</v>
      </c>
      <c r="G424" s="2">
        <v>45709</v>
      </c>
    </row>
    <row r="425" spans="2:7" x14ac:dyDescent="0.25">
      <c r="B425" s="1" t="s">
        <v>477</v>
      </c>
      <c r="C425" s="1">
        <v>26</v>
      </c>
      <c r="D425" s="1" t="s">
        <v>7</v>
      </c>
      <c r="E425" s="1" t="s">
        <v>50</v>
      </c>
      <c r="F425" s="1" t="s">
        <v>15</v>
      </c>
      <c r="G425" s="2">
        <v>45790</v>
      </c>
    </row>
    <row r="426" spans="2:7" x14ac:dyDescent="0.25">
      <c r="B426" s="1" t="s">
        <v>478</v>
      </c>
      <c r="C426" s="1">
        <v>28</v>
      </c>
      <c r="D426" s="1" t="s">
        <v>14</v>
      </c>
      <c r="E426" s="1" t="s">
        <v>8</v>
      </c>
      <c r="F426" s="1" t="s">
        <v>12</v>
      </c>
      <c r="G426" s="2">
        <v>45581</v>
      </c>
    </row>
    <row r="427" spans="2:7" x14ac:dyDescent="0.25">
      <c r="B427" s="1" t="s">
        <v>479</v>
      </c>
      <c r="C427" s="1">
        <v>47</v>
      </c>
      <c r="D427" s="1" t="s">
        <v>7</v>
      </c>
      <c r="E427" s="1" t="s">
        <v>8</v>
      </c>
      <c r="F427" s="1" t="s">
        <v>9</v>
      </c>
      <c r="G427" s="2">
        <v>45396</v>
      </c>
    </row>
    <row r="428" spans="2:7" x14ac:dyDescent="0.25">
      <c r="B428" s="1" t="s">
        <v>480</v>
      </c>
      <c r="C428" s="1">
        <v>29</v>
      </c>
      <c r="D428" s="1" t="s">
        <v>14</v>
      </c>
      <c r="E428" s="1" t="s">
        <v>50</v>
      </c>
      <c r="F428" s="1" t="s">
        <v>34</v>
      </c>
      <c r="G428" s="2">
        <v>45152</v>
      </c>
    </row>
    <row r="429" spans="2:7" x14ac:dyDescent="0.25">
      <c r="B429" s="1" t="s">
        <v>481</v>
      </c>
      <c r="C429" s="1">
        <v>38</v>
      </c>
      <c r="D429" s="1" t="s">
        <v>7</v>
      </c>
      <c r="E429" s="1" t="s">
        <v>8</v>
      </c>
      <c r="F429" s="1" t="s">
        <v>9</v>
      </c>
      <c r="G429" s="2">
        <v>45901</v>
      </c>
    </row>
    <row r="430" spans="2:7" x14ac:dyDescent="0.25">
      <c r="B430" s="1" t="s">
        <v>482</v>
      </c>
      <c r="C430" s="1">
        <v>18</v>
      </c>
      <c r="D430" s="1" t="s">
        <v>14</v>
      </c>
      <c r="E430" s="1" t="s">
        <v>8</v>
      </c>
      <c r="F430" s="1" t="s">
        <v>12</v>
      </c>
      <c r="G430" s="2">
        <v>45833</v>
      </c>
    </row>
    <row r="431" spans="2:7" x14ac:dyDescent="0.25">
      <c r="B431" s="1" t="s">
        <v>483</v>
      </c>
      <c r="C431" s="1">
        <v>51</v>
      </c>
      <c r="D431" s="1" t="s">
        <v>14</v>
      </c>
      <c r="E431" s="1" t="s">
        <v>20</v>
      </c>
      <c r="F431" s="1" t="s">
        <v>114</v>
      </c>
      <c r="G431" s="2">
        <v>44955</v>
      </c>
    </row>
    <row r="432" spans="2:7" x14ac:dyDescent="0.25">
      <c r="B432" s="1" t="s">
        <v>484</v>
      </c>
      <c r="C432" s="1">
        <v>39</v>
      </c>
      <c r="D432" s="1" t="s">
        <v>7</v>
      </c>
      <c r="E432" s="1" t="s">
        <v>8</v>
      </c>
      <c r="F432" s="1" t="s">
        <v>21</v>
      </c>
      <c r="G432" s="2">
        <v>45733</v>
      </c>
    </row>
    <row r="433" spans="2:7" x14ac:dyDescent="0.25">
      <c r="B433" s="1" t="s">
        <v>485</v>
      </c>
      <c r="C433" s="1">
        <v>32</v>
      </c>
      <c r="D433" s="1" t="s">
        <v>7</v>
      </c>
      <c r="E433" s="1" t="s">
        <v>36</v>
      </c>
      <c r="F433" s="1" t="s">
        <v>12</v>
      </c>
      <c r="G433" s="2">
        <v>45022</v>
      </c>
    </row>
    <row r="434" spans="2:7" x14ac:dyDescent="0.25">
      <c r="B434" s="1" t="s">
        <v>486</v>
      </c>
      <c r="C434" s="1">
        <v>39</v>
      </c>
      <c r="D434" s="1" t="s">
        <v>7</v>
      </c>
      <c r="E434" s="1" t="s">
        <v>36</v>
      </c>
      <c r="F434" s="1" t="s">
        <v>12</v>
      </c>
      <c r="G434" s="2">
        <v>45759</v>
      </c>
    </row>
    <row r="435" spans="2:7" x14ac:dyDescent="0.25">
      <c r="B435" s="1" t="s">
        <v>487</v>
      </c>
      <c r="C435" s="1">
        <v>21</v>
      </c>
      <c r="D435" s="1" t="s">
        <v>14</v>
      </c>
      <c r="E435" s="1" t="s">
        <v>8</v>
      </c>
      <c r="F435" s="1" t="s">
        <v>12</v>
      </c>
      <c r="G435" s="2">
        <v>45857</v>
      </c>
    </row>
    <row r="436" spans="2:7" x14ac:dyDescent="0.25">
      <c r="B436" s="1" t="s">
        <v>488</v>
      </c>
      <c r="C436" s="1">
        <v>45</v>
      </c>
      <c r="D436" s="1" t="s">
        <v>14</v>
      </c>
      <c r="E436" s="1" t="s">
        <v>43</v>
      </c>
      <c r="F436" s="1" t="s">
        <v>15</v>
      </c>
      <c r="G436" s="2">
        <v>45074</v>
      </c>
    </row>
    <row r="437" spans="2:7" x14ac:dyDescent="0.25">
      <c r="B437" s="1" t="s">
        <v>489</v>
      </c>
      <c r="C437" s="1">
        <v>31</v>
      </c>
      <c r="D437" s="1" t="s">
        <v>24</v>
      </c>
      <c r="E437" s="1" t="s">
        <v>8</v>
      </c>
      <c r="F437" s="1" t="s">
        <v>9</v>
      </c>
      <c r="G437" s="2">
        <v>45415</v>
      </c>
    </row>
    <row r="438" spans="2:7" x14ac:dyDescent="0.25">
      <c r="B438" s="1" t="s">
        <v>490</v>
      </c>
      <c r="C438" s="1">
        <v>32</v>
      </c>
      <c r="D438" s="1" t="s">
        <v>7</v>
      </c>
      <c r="E438" s="1" t="s">
        <v>50</v>
      </c>
      <c r="F438" s="1" t="s">
        <v>12</v>
      </c>
      <c r="G438" s="2">
        <v>45066</v>
      </c>
    </row>
    <row r="439" spans="2:7" x14ac:dyDescent="0.25">
      <c r="B439" s="1" t="s">
        <v>491</v>
      </c>
      <c r="C439" s="1">
        <v>30</v>
      </c>
      <c r="D439" s="1" t="s">
        <v>14</v>
      </c>
      <c r="E439" s="1" t="s">
        <v>8</v>
      </c>
      <c r="F439" s="1" t="s">
        <v>105</v>
      </c>
      <c r="G439" s="2">
        <v>45566</v>
      </c>
    </row>
    <row r="440" spans="2:7" x14ac:dyDescent="0.25">
      <c r="B440" s="1" t="s">
        <v>492</v>
      </c>
      <c r="C440" s="1">
        <v>29</v>
      </c>
      <c r="D440" s="1" t="s">
        <v>7</v>
      </c>
      <c r="E440" s="1" t="s">
        <v>57</v>
      </c>
      <c r="F440" s="1" t="s">
        <v>34</v>
      </c>
      <c r="G440" s="2">
        <v>45972</v>
      </c>
    </row>
    <row r="441" spans="2:7" x14ac:dyDescent="0.25">
      <c r="B441" s="1" t="s">
        <v>493</v>
      </c>
      <c r="C441" s="1">
        <v>40</v>
      </c>
      <c r="D441" s="1" t="s">
        <v>14</v>
      </c>
      <c r="E441" s="1" t="s">
        <v>8</v>
      </c>
      <c r="F441" s="1" t="s">
        <v>34</v>
      </c>
      <c r="G441" s="2">
        <v>45018</v>
      </c>
    </row>
    <row r="442" spans="2:7" x14ac:dyDescent="0.25">
      <c r="B442" s="1" t="s">
        <v>494</v>
      </c>
      <c r="C442" s="1">
        <v>36</v>
      </c>
      <c r="D442" s="1" t="s">
        <v>7</v>
      </c>
      <c r="E442" s="1" t="s">
        <v>50</v>
      </c>
      <c r="F442" s="1" t="s">
        <v>34</v>
      </c>
      <c r="G442" s="2">
        <v>45375</v>
      </c>
    </row>
    <row r="443" spans="2:7" x14ac:dyDescent="0.25">
      <c r="B443" s="1" t="s">
        <v>495</v>
      </c>
      <c r="C443" s="1">
        <v>40</v>
      </c>
      <c r="D443" s="1" t="s">
        <v>14</v>
      </c>
      <c r="E443" s="1" t="s">
        <v>8</v>
      </c>
      <c r="F443" s="1" t="s">
        <v>9</v>
      </c>
      <c r="G443" s="2">
        <v>46023</v>
      </c>
    </row>
    <row r="444" spans="2:7" x14ac:dyDescent="0.25">
      <c r="B444" s="1" t="s">
        <v>496</v>
      </c>
      <c r="C444" s="1">
        <v>34</v>
      </c>
      <c r="D444" s="1" t="s">
        <v>7</v>
      </c>
      <c r="E444" s="1" t="s">
        <v>8</v>
      </c>
      <c r="F444" s="1" t="s">
        <v>34</v>
      </c>
      <c r="G444" s="2">
        <v>45266</v>
      </c>
    </row>
    <row r="445" spans="2:7" x14ac:dyDescent="0.25">
      <c r="B445" s="1" t="s">
        <v>497</v>
      </c>
      <c r="C445" s="1">
        <v>39</v>
      </c>
      <c r="D445" s="1" t="s">
        <v>7</v>
      </c>
      <c r="E445" s="1" t="s">
        <v>28</v>
      </c>
      <c r="F445" s="1" t="s">
        <v>12</v>
      </c>
      <c r="G445" s="2">
        <v>45076</v>
      </c>
    </row>
    <row r="446" spans="2:7" x14ac:dyDescent="0.25">
      <c r="B446" s="1" t="s">
        <v>498</v>
      </c>
      <c r="C446" s="1">
        <v>30</v>
      </c>
      <c r="D446" s="1" t="s">
        <v>24</v>
      </c>
      <c r="E446" s="1" t="s">
        <v>43</v>
      </c>
      <c r="F446" s="1" t="s">
        <v>34</v>
      </c>
      <c r="G446" s="2">
        <v>45477</v>
      </c>
    </row>
    <row r="447" spans="2:7" x14ac:dyDescent="0.25">
      <c r="B447" s="1" t="s">
        <v>499</v>
      </c>
      <c r="C447" s="1">
        <v>54</v>
      </c>
      <c r="D447" s="1" t="s">
        <v>7</v>
      </c>
      <c r="E447" s="1" t="s">
        <v>32</v>
      </c>
      <c r="F447" s="1" t="s">
        <v>114</v>
      </c>
      <c r="G447" s="2">
        <v>45499</v>
      </c>
    </row>
    <row r="448" spans="2:7" x14ac:dyDescent="0.25">
      <c r="B448" s="1" t="s">
        <v>500</v>
      </c>
      <c r="C448" s="1">
        <v>20</v>
      </c>
      <c r="D448" s="1" t="s">
        <v>14</v>
      </c>
      <c r="E448" s="1" t="s">
        <v>8</v>
      </c>
      <c r="F448" s="1" t="s">
        <v>34</v>
      </c>
      <c r="G448" s="2">
        <v>45674</v>
      </c>
    </row>
    <row r="449" spans="2:7" x14ac:dyDescent="0.25">
      <c r="B449" s="1" t="s">
        <v>501</v>
      </c>
      <c r="C449" s="1">
        <v>45</v>
      </c>
      <c r="D449" s="1" t="s">
        <v>7</v>
      </c>
      <c r="E449" s="1" t="s">
        <v>8</v>
      </c>
      <c r="F449" s="1" t="s">
        <v>18</v>
      </c>
      <c r="G449" s="2">
        <v>45280</v>
      </c>
    </row>
    <row r="450" spans="2:7" x14ac:dyDescent="0.25">
      <c r="B450" s="1" t="s">
        <v>502</v>
      </c>
      <c r="C450" s="1">
        <v>46</v>
      </c>
      <c r="D450" s="1" t="s">
        <v>7</v>
      </c>
      <c r="E450" s="1" t="s">
        <v>26</v>
      </c>
      <c r="F450" s="1" t="s">
        <v>9</v>
      </c>
      <c r="G450" s="2">
        <v>46003</v>
      </c>
    </row>
    <row r="451" spans="2:7" x14ac:dyDescent="0.25">
      <c r="B451" s="1" t="s">
        <v>503</v>
      </c>
      <c r="C451" s="1">
        <v>26</v>
      </c>
      <c r="D451" s="1" t="s">
        <v>7</v>
      </c>
      <c r="E451" s="1" t="s">
        <v>28</v>
      </c>
      <c r="F451" s="1" t="s">
        <v>114</v>
      </c>
      <c r="G451" s="2">
        <v>45514</v>
      </c>
    </row>
    <row r="452" spans="2:7" x14ac:dyDescent="0.25">
      <c r="B452" s="1" t="s">
        <v>504</v>
      </c>
      <c r="C452" s="1">
        <v>54</v>
      </c>
      <c r="D452" s="1" t="s">
        <v>7</v>
      </c>
      <c r="E452" s="1" t="s">
        <v>17</v>
      </c>
      <c r="F452" s="1" t="s">
        <v>12</v>
      </c>
      <c r="G452" s="2">
        <v>45249</v>
      </c>
    </row>
    <row r="453" spans="2:7" x14ac:dyDescent="0.25">
      <c r="B453" s="1" t="s">
        <v>505</v>
      </c>
      <c r="C453" s="1">
        <v>43</v>
      </c>
      <c r="D453" s="1" t="s">
        <v>7</v>
      </c>
      <c r="E453" s="1" t="s">
        <v>11</v>
      </c>
      <c r="F453" s="1" t="s">
        <v>15</v>
      </c>
      <c r="G453" s="2">
        <v>46009</v>
      </c>
    </row>
    <row r="454" spans="2:7" x14ac:dyDescent="0.25">
      <c r="B454" s="1" t="s">
        <v>506</v>
      </c>
      <c r="C454" s="1">
        <v>43</v>
      </c>
      <c r="D454" s="1" t="s">
        <v>7</v>
      </c>
      <c r="E454" s="1" t="s">
        <v>17</v>
      </c>
      <c r="F454" s="1" t="s">
        <v>12</v>
      </c>
      <c r="G454" s="2">
        <v>45969</v>
      </c>
    </row>
    <row r="455" spans="2:7" x14ac:dyDescent="0.25">
      <c r="B455" s="1" t="s">
        <v>507</v>
      </c>
      <c r="C455" s="1">
        <v>34</v>
      </c>
      <c r="D455" s="1" t="s">
        <v>7</v>
      </c>
      <c r="E455" s="1" t="s">
        <v>8</v>
      </c>
      <c r="F455" s="1" t="s">
        <v>12</v>
      </c>
      <c r="G455" s="2">
        <v>45489</v>
      </c>
    </row>
    <row r="456" spans="2:7" x14ac:dyDescent="0.25">
      <c r="B456" s="1" t="s">
        <v>508</v>
      </c>
      <c r="C456" s="1">
        <v>32</v>
      </c>
      <c r="D456" s="1" t="s">
        <v>14</v>
      </c>
      <c r="E456" s="1" t="s">
        <v>28</v>
      </c>
      <c r="F456" s="1" t="s">
        <v>12</v>
      </c>
      <c r="G456" s="2">
        <v>44955</v>
      </c>
    </row>
    <row r="457" spans="2:7" x14ac:dyDescent="0.25">
      <c r="B457" s="1" t="s">
        <v>509</v>
      </c>
      <c r="C457" s="1">
        <v>32</v>
      </c>
      <c r="D457" s="1" t="s">
        <v>7</v>
      </c>
      <c r="E457" s="1" t="s">
        <v>20</v>
      </c>
      <c r="F457" s="1" t="s">
        <v>12</v>
      </c>
      <c r="G457" s="2">
        <v>45599</v>
      </c>
    </row>
    <row r="458" spans="2:7" x14ac:dyDescent="0.25">
      <c r="B458" s="1" t="s">
        <v>510</v>
      </c>
      <c r="C458" s="1">
        <v>38</v>
      </c>
      <c r="D458" s="1" t="s">
        <v>7</v>
      </c>
      <c r="E458" s="1" t="s">
        <v>26</v>
      </c>
      <c r="F458" s="1" t="s">
        <v>21</v>
      </c>
      <c r="G458" s="2">
        <v>45552</v>
      </c>
    </row>
    <row r="459" spans="2:7" x14ac:dyDescent="0.25">
      <c r="B459" s="1" t="s">
        <v>511</v>
      </c>
      <c r="C459" s="1">
        <v>47</v>
      </c>
      <c r="D459" s="1" t="s">
        <v>14</v>
      </c>
      <c r="E459" s="1" t="s">
        <v>50</v>
      </c>
      <c r="F459" s="1" t="s">
        <v>21</v>
      </c>
      <c r="G459" s="2">
        <v>45094</v>
      </c>
    </row>
    <row r="460" spans="2:7" x14ac:dyDescent="0.25">
      <c r="B460" s="1" t="s">
        <v>512</v>
      </c>
      <c r="C460" s="1">
        <v>36</v>
      </c>
      <c r="D460" s="1" t="s">
        <v>7</v>
      </c>
      <c r="E460" s="1" t="s">
        <v>8</v>
      </c>
      <c r="F460" s="1" t="s">
        <v>15</v>
      </c>
      <c r="G460" s="2">
        <v>45641</v>
      </c>
    </row>
    <row r="461" spans="2:7" x14ac:dyDescent="0.25">
      <c r="B461" s="1" t="s">
        <v>513</v>
      </c>
      <c r="C461" s="1">
        <v>26</v>
      </c>
      <c r="D461" s="1" t="s">
        <v>7</v>
      </c>
      <c r="E461" s="1" t="s">
        <v>26</v>
      </c>
      <c r="F461" s="1" t="s">
        <v>12</v>
      </c>
      <c r="G461" s="2">
        <v>45874</v>
      </c>
    </row>
    <row r="462" spans="2:7" x14ac:dyDescent="0.25">
      <c r="B462" s="1" t="s">
        <v>514</v>
      </c>
      <c r="C462" s="1">
        <v>41</v>
      </c>
      <c r="D462" s="1" t="s">
        <v>14</v>
      </c>
      <c r="E462" s="1" t="s">
        <v>17</v>
      </c>
      <c r="F462" s="1" t="s">
        <v>18</v>
      </c>
      <c r="G462" s="2">
        <v>45046</v>
      </c>
    </row>
    <row r="463" spans="2:7" x14ac:dyDescent="0.25">
      <c r="B463" s="1" t="s">
        <v>515</v>
      </c>
      <c r="C463" s="1">
        <v>42</v>
      </c>
      <c r="D463" s="1" t="s">
        <v>7</v>
      </c>
      <c r="E463" s="1" t="s">
        <v>8</v>
      </c>
      <c r="F463" s="1" t="s">
        <v>15</v>
      </c>
      <c r="G463" s="2">
        <v>45742</v>
      </c>
    </row>
    <row r="464" spans="2:7" x14ac:dyDescent="0.25">
      <c r="B464" s="1" t="s">
        <v>516</v>
      </c>
      <c r="C464" s="1">
        <v>40</v>
      </c>
      <c r="D464" s="1" t="s">
        <v>7</v>
      </c>
      <c r="E464" s="1" t="s">
        <v>126</v>
      </c>
      <c r="F464" s="1" t="s">
        <v>34</v>
      </c>
      <c r="G464" s="2">
        <v>45085</v>
      </c>
    </row>
    <row r="465" spans="2:7" x14ac:dyDescent="0.25">
      <c r="B465" s="1" t="s">
        <v>517</v>
      </c>
      <c r="C465" s="1">
        <v>41</v>
      </c>
      <c r="D465" s="1" t="s">
        <v>7</v>
      </c>
      <c r="E465" s="1" t="s">
        <v>26</v>
      </c>
      <c r="F465" s="1" t="s">
        <v>34</v>
      </c>
      <c r="G465" s="2">
        <v>45770</v>
      </c>
    </row>
    <row r="466" spans="2:7" x14ac:dyDescent="0.25">
      <c r="B466" s="1" t="s">
        <v>518</v>
      </c>
      <c r="C466" s="1">
        <v>32</v>
      </c>
      <c r="D466" s="1" t="s">
        <v>14</v>
      </c>
      <c r="E466" s="1" t="s">
        <v>8</v>
      </c>
      <c r="F466" s="1" t="s">
        <v>9</v>
      </c>
      <c r="G466" s="2">
        <v>45399</v>
      </c>
    </row>
    <row r="467" spans="2:7" x14ac:dyDescent="0.25">
      <c r="B467" s="1" t="s">
        <v>519</v>
      </c>
      <c r="C467" s="1">
        <v>26</v>
      </c>
      <c r="D467" s="1" t="s">
        <v>7</v>
      </c>
      <c r="E467" s="1" t="s">
        <v>8</v>
      </c>
      <c r="F467" s="1" t="s">
        <v>12</v>
      </c>
      <c r="G467" s="2">
        <v>44934</v>
      </c>
    </row>
    <row r="468" spans="2:7" x14ac:dyDescent="0.25">
      <c r="B468" s="1" t="s">
        <v>520</v>
      </c>
      <c r="C468" s="1"/>
      <c r="D468" s="1" t="s">
        <v>14</v>
      </c>
      <c r="E468" s="1" t="s">
        <v>8</v>
      </c>
      <c r="F468" s="1" t="s">
        <v>34</v>
      </c>
      <c r="G468" s="2">
        <v>46015</v>
      </c>
    </row>
    <row r="469" spans="2:7" x14ac:dyDescent="0.25">
      <c r="B469" s="1" t="s">
        <v>521</v>
      </c>
      <c r="C469" s="1">
        <v>19</v>
      </c>
      <c r="D469" s="1" t="s">
        <v>7</v>
      </c>
      <c r="E469" s="1" t="s">
        <v>28</v>
      </c>
      <c r="F469" s="1" t="s">
        <v>15</v>
      </c>
      <c r="G469" s="2">
        <v>45114</v>
      </c>
    </row>
    <row r="470" spans="2:7" x14ac:dyDescent="0.25">
      <c r="B470" s="1" t="s">
        <v>522</v>
      </c>
      <c r="C470" s="1">
        <v>36</v>
      </c>
      <c r="D470" s="1" t="s">
        <v>14</v>
      </c>
      <c r="E470" s="1" t="s">
        <v>8</v>
      </c>
      <c r="F470" s="1" t="s">
        <v>114</v>
      </c>
      <c r="G470" s="2">
        <v>45598</v>
      </c>
    </row>
    <row r="471" spans="2:7" x14ac:dyDescent="0.25">
      <c r="B471" s="1" t="s">
        <v>523</v>
      </c>
      <c r="C471" s="1">
        <v>33</v>
      </c>
      <c r="D471" s="1" t="s">
        <v>7</v>
      </c>
      <c r="E471" s="1" t="s">
        <v>50</v>
      </c>
      <c r="F471" s="1" t="s">
        <v>34</v>
      </c>
      <c r="G471" s="2">
        <v>45131</v>
      </c>
    </row>
    <row r="472" spans="2:7" x14ac:dyDescent="0.25">
      <c r="B472" s="1" t="s">
        <v>524</v>
      </c>
      <c r="C472" s="1">
        <v>30</v>
      </c>
      <c r="D472" s="1" t="s">
        <v>7</v>
      </c>
      <c r="E472" s="1" t="s">
        <v>17</v>
      </c>
      <c r="F472" s="1" t="s">
        <v>9</v>
      </c>
      <c r="G472" s="2">
        <v>45978</v>
      </c>
    </row>
    <row r="473" spans="2:7" x14ac:dyDescent="0.25">
      <c r="B473" s="1" t="s">
        <v>525</v>
      </c>
      <c r="C473" s="1">
        <v>18</v>
      </c>
      <c r="D473" s="1" t="s">
        <v>7</v>
      </c>
      <c r="E473" s="1" t="s">
        <v>28</v>
      </c>
      <c r="F473" s="1" t="s">
        <v>15</v>
      </c>
      <c r="G473" s="2">
        <v>45759</v>
      </c>
    </row>
    <row r="474" spans="2:7" x14ac:dyDescent="0.25">
      <c r="B474" s="1" t="s">
        <v>526</v>
      </c>
      <c r="C474" s="1">
        <v>23</v>
      </c>
      <c r="D474" s="1" t="s">
        <v>7</v>
      </c>
      <c r="E474" s="1" t="s">
        <v>8</v>
      </c>
      <c r="F474" s="1" t="s">
        <v>21</v>
      </c>
      <c r="G474" s="2">
        <v>45833</v>
      </c>
    </row>
    <row r="475" spans="2:7" x14ac:dyDescent="0.25">
      <c r="B475" s="1" t="s">
        <v>527</v>
      </c>
      <c r="C475" s="1">
        <v>44</v>
      </c>
      <c r="D475" s="1" t="s">
        <v>7</v>
      </c>
      <c r="E475" s="1" t="s">
        <v>28</v>
      </c>
      <c r="F475" s="1" t="s">
        <v>18</v>
      </c>
      <c r="G475" s="2">
        <v>45413</v>
      </c>
    </row>
    <row r="476" spans="2:7" x14ac:dyDescent="0.25">
      <c r="B476" s="1" t="s">
        <v>528</v>
      </c>
      <c r="C476" s="1">
        <v>28</v>
      </c>
      <c r="D476" s="1" t="s">
        <v>7</v>
      </c>
      <c r="E476" s="1" t="s">
        <v>36</v>
      </c>
      <c r="F476" s="1" t="s">
        <v>9</v>
      </c>
      <c r="G476" s="2">
        <v>45453</v>
      </c>
    </row>
    <row r="477" spans="2:7" x14ac:dyDescent="0.25">
      <c r="B477" s="1" t="s">
        <v>529</v>
      </c>
      <c r="C477" s="1">
        <v>37</v>
      </c>
      <c r="D477" s="1" t="s">
        <v>14</v>
      </c>
      <c r="E477" s="1" t="s">
        <v>43</v>
      </c>
      <c r="F477" s="1" t="s">
        <v>9</v>
      </c>
      <c r="G477" s="2">
        <v>45641</v>
      </c>
    </row>
    <row r="478" spans="2:7" x14ac:dyDescent="0.25">
      <c r="B478" s="1" t="s">
        <v>530</v>
      </c>
      <c r="C478" s="1">
        <v>21</v>
      </c>
      <c r="D478" s="1" t="s">
        <v>24</v>
      </c>
      <c r="E478" s="1" t="s">
        <v>8</v>
      </c>
      <c r="F478" s="1" t="s">
        <v>9</v>
      </c>
      <c r="G478" s="2">
        <v>45722</v>
      </c>
    </row>
    <row r="479" spans="2:7" x14ac:dyDescent="0.25">
      <c r="B479" s="1" t="s">
        <v>531</v>
      </c>
      <c r="C479" s="1">
        <v>47</v>
      </c>
      <c r="D479" s="1" t="s">
        <v>7</v>
      </c>
      <c r="E479" s="1" t="s">
        <v>43</v>
      </c>
      <c r="F479" s="1" t="s">
        <v>9</v>
      </c>
      <c r="G479" s="2">
        <v>45881</v>
      </c>
    </row>
    <row r="480" spans="2:7" x14ac:dyDescent="0.25">
      <c r="B480" s="1" t="s">
        <v>532</v>
      </c>
      <c r="C480" s="1">
        <v>33</v>
      </c>
      <c r="D480" s="1" t="s">
        <v>31</v>
      </c>
      <c r="E480" s="1" t="s">
        <v>28</v>
      </c>
      <c r="F480" s="1" t="s">
        <v>12</v>
      </c>
      <c r="G480" s="2">
        <v>44947</v>
      </c>
    </row>
    <row r="481" spans="2:7" x14ac:dyDescent="0.25">
      <c r="B481" s="1" t="s">
        <v>533</v>
      </c>
      <c r="C481" s="1">
        <v>37</v>
      </c>
      <c r="D481" s="1" t="s">
        <v>24</v>
      </c>
      <c r="E481" s="1" t="s">
        <v>26</v>
      </c>
      <c r="F481" s="1" t="s">
        <v>9</v>
      </c>
      <c r="G481" s="2">
        <v>45674</v>
      </c>
    </row>
    <row r="482" spans="2:7" x14ac:dyDescent="0.25">
      <c r="B482" s="1" t="s">
        <v>534</v>
      </c>
      <c r="C482" s="1">
        <v>55</v>
      </c>
      <c r="D482" s="1" t="s">
        <v>7</v>
      </c>
      <c r="E482" s="1" t="s">
        <v>8</v>
      </c>
      <c r="F482" s="1" t="s">
        <v>15</v>
      </c>
      <c r="G482" s="2">
        <v>45050</v>
      </c>
    </row>
    <row r="483" spans="2:7" x14ac:dyDescent="0.25">
      <c r="B483" s="1" t="s">
        <v>535</v>
      </c>
      <c r="C483" s="1">
        <v>48</v>
      </c>
      <c r="D483" s="1" t="s">
        <v>7</v>
      </c>
      <c r="E483" s="1" t="s">
        <v>32</v>
      </c>
      <c r="F483" s="1" t="s">
        <v>34</v>
      </c>
      <c r="G483" s="2">
        <v>45251</v>
      </c>
    </row>
    <row r="484" spans="2:7" x14ac:dyDescent="0.25">
      <c r="B484" s="1" t="s">
        <v>536</v>
      </c>
      <c r="C484" s="1">
        <v>31</v>
      </c>
      <c r="D484" s="1" t="s">
        <v>7</v>
      </c>
      <c r="E484" s="1" t="s">
        <v>8</v>
      </c>
      <c r="F484" s="1" t="s">
        <v>18</v>
      </c>
      <c r="G484" s="2">
        <v>45861</v>
      </c>
    </row>
    <row r="485" spans="2:7" x14ac:dyDescent="0.25">
      <c r="B485" s="1" t="s">
        <v>537</v>
      </c>
      <c r="C485" s="1">
        <v>29</v>
      </c>
      <c r="D485" s="1" t="s">
        <v>14</v>
      </c>
      <c r="E485" s="1" t="s">
        <v>8</v>
      </c>
      <c r="F485" s="1" t="s">
        <v>9</v>
      </c>
      <c r="G485" s="2">
        <v>45209</v>
      </c>
    </row>
    <row r="486" spans="2:7" x14ac:dyDescent="0.25">
      <c r="B486" s="1" t="s">
        <v>538</v>
      </c>
      <c r="C486" s="1">
        <v>31</v>
      </c>
      <c r="D486" s="1" t="s">
        <v>7</v>
      </c>
      <c r="E486" s="1" t="s">
        <v>8</v>
      </c>
      <c r="F486" s="1" t="s">
        <v>34</v>
      </c>
      <c r="G486" s="2">
        <v>45825</v>
      </c>
    </row>
    <row r="487" spans="2:7" x14ac:dyDescent="0.25">
      <c r="B487" s="1" t="s">
        <v>539</v>
      </c>
      <c r="C487" s="1">
        <v>39</v>
      </c>
      <c r="D487" s="1" t="s">
        <v>7</v>
      </c>
      <c r="E487" s="1" t="s">
        <v>43</v>
      </c>
      <c r="F487" s="1" t="s">
        <v>12</v>
      </c>
      <c r="G487" s="2">
        <v>45448</v>
      </c>
    </row>
    <row r="488" spans="2:7" x14ac:dyDescent="0.25">
      <c r="B488" s="1" t="s">
        <v>540</v>
      </c>
      <c r="C488" s="1">
        <v>33</v>
      </c>
      <c r="D488" s="1" t="s">
        <v>7</v>
      </c>
      <c r="E488" s="1" t="s">
        <v>28</v>
      </c>
      <c r="F488" s="1" t="s">
        <v>12</v>
      </c>
      <c r="G488" s="2">
        <v>45189</v>
      </c>
    </row>
    <row r="489" spans="2:7" x14ac:dyDescent="0.25">
      <c r="B489" s="1" t="s">
        <v>541</v>
      </c>
      <c r="C489" s="1">
        <v>30</v>
      </c>
      <c r="D489" s="1" t="s">
        <v>7</v>
      </c>
      <c r="E489" s="1" t="s">
        <v>8</v>
      </c>
      <c r="F489" s="1" t="s">
        <v>34</v>
      </c>
      <c r="G489" s="2">
        <v>45303</v>
      </c>
    </row>
    <row r="490" spans="2:7" x14ac:dyDescent="0.25">
      <c r="B490" s="1" t="s">
        <v>542</v>
      </c>
      <c r="C490" s="1">
        <v>47</v>
      </c>
      <c r="D490" s="1" t="s">
        <v>14</v>
      </c>
      <c r="E490" s="1" t="s">
        <v>28</v>
      </c>
      <c r="F490" s="1" t="s">
        <v>34</v>
      </c>
      <c r="G490" s="2">
        <v>45525</v>
      </c>
    </row>
    <row r="491" spans="2:7" x14ac:dyDescent="0.25">
      <c r="B491" s="1" t="s">
        <v>543</v>
      </c>
      <c r="C491" s="1">
        <v>33</v>
      </c>
      <c r="D491" s="1" t="s">
        <v>14</v>
      </c>
      <c r="E491" s="1" t="s">
        <v>50</v>
      </c>
      <c r="F491" s="1" t="s">
        <v>41</v>
      </c>
      <c r="G491" s="2">
        <v>45789</v>
      </c>
    </row>
    <row r="492" spans="2:7" x14ac:dyDescent="0.25">
      <c r="B492" s="1" t="s">
        <v>544</v>
      </c>
      <c r="C492" s="1">
        <v>55</v>
      </c>
      <c r="D492" s="1" t="s">
        <v>7</v>
      </c>
      <c r="E492" s="1" t="s">
        <v>26</v>
      </c>
      <c r="F492" s="1" t="s">
        <v>12</v>
      </c>
      <c r="G492" s="2">
        <v>45609</v>
      </c>
    </row>
    <row r="493" spans="2:7" x14ac:dyDescent="0.25">
      <c r="B493" s="1" t="s">
        <v>545</v>
      </c>
      <c r="C493" s="1">
        <v>35</v>
      </c>
      <c r="D493" s="1" t="s">
        <v>14</v>
      </c>
      <c r="E493" s="1" t="s">
        <v>11</v>
      </c>
      <c r="F493" s="1" t="s">
        <v>12</v>
      </c>
      <c r="G493" s="2">
        <v>45978</v>
      </c>
    </row>
    <row r="494" spans="2:7" x14ac:dyDescent="0.25">
      <c r="B494" s="1" t="s">
        <v>546</v>
      </c>
      <c r="C494" s="1">
        <v>105</v>
      </c>
      <c r="D494" s="1" t="s">
        <v>14</v>
      </c>
      <c r="E494" s="1" t="s">
        <v>26</v>
      </c>
      <c r="F494" s="1" t="s">
        <v>15</v>
      </c>
      <c r="G494" s="2">
        <v>45904</v>
      </c>
    </row>
    <row r="495" spans="2:7" x14ac:dyDescent="0.25">
      <c r="B495" s="1" t="s">
        <v>547</v>
      </c>
      <c r="C495" s="1">
        <v>37</v>
      </c>
      <c r="D495" s="1" t="s">
        <v>14</v>
      </c>
      <c r="E495" s="1" t="s">
        <v>8</v>
      </c>
      <c r="F495" s="1" t="s">
        <v>15</v>
      </c>
      <c r="G495" s="2">
        <v>45776</v>
      </c>
    </row>
    <row r="496" spans="2:7" x14ac:dyDescent="0.25">
      <c r="B496" s="1" t="s">
        <v>548</v>
      </c>
      <c r="C496" s="1">
        <v>43</v>
      </c>
      <c r="D496" s="1" t="s">
        <v>7</v>
      </c>
      <c r="E496" s="1" t="s">
        <v>57</v>
      </c>
      <c r="F496" s="1" t="s">
        <v>34</v>
      </c>
      <c r="G496" s="2">
        <v>45606</v>
      </c>
    </row>
    <row r="497" spans="2:7" x14ac:dyDescent="0.25">
      <c r="B497" s="1" t="s">
        <v>549</v>
      </c>
      <c r="C497" s="1">
        <v>27</v>
      </c>
      <c r="D497" s="1" t="s">
        <v>7</v>
      </c>
      <c r="E497" s="1" t="s">
        <v>36</v>
      </c>
      <c r="F497" s="1" t="s">
        <v>12</v>
      </c>
      <c r="G497" s="2">
        <v>45253</v>
      </c>
    </row>
    <row r="498" spans="2:7" x14ac:dyDescent="0.25">
      <c r="B498" s="1" t="s">
        <v>550</v>
      </c>
      <c r="C498" s="1">
        <v>26</v>
      </c>
      <c r="D498" s="1" t="s">
        <v>14</v>
      </c>
      <c r="E498" s="1" t="s">
        <v>26</v>
      </c>
      <c r="F498" s="1" t="s">
        <v>41</v>
      </c>
      <c r="G498" s="2">
        <v>45539</v>
      </c>
    </row>
    <row r="499" spans="2:7" x14ac:dyDescent="0.25">
      <c r="B499" s="1" t="s">
        <v>551</v>
      </c>
      <c r="C499" s="1">
        <v>38</v>
      </c>
      <c r="D499" s="1" t="s">
        <v>24</v>
      </c>
      <c r="E499" s="1" t="s">
        <v>17</v>
      </c>
      <c r="F499" s="1" t="s">
        <v>12</v>
      </c>
      <c r="G499" s="2">
        <v>45060</v>
      </c>
    </row>
    <row r="500" spans="2:7" x14ac:dyDescent="0.25">
      <c r="B500" s="1" t="s">
        <v>552</v>
      </c>
      <c r="C500" s="1">
        <v>43</v>
      </c>
      <c r="D500" s="1" t="s">
        <v>7</v>
      </c>
      <c r="E500" s="1" t="s">
        <v>43</v>
      </c>
      <c r="F500" s="1" t="s">
        <v>34</v>
      </c>
      <c r="G500" s="2">
        <v>45348</v>
      </c>
    </row>
    <row r="501" spans="2:7" x14ac:dyDescent="0.25">
      <c r="B501" s="1" t="s">
        <v>553</v>
      </c>
      <c r="C501" s="1">
        <v>34</v>
      </c>
      <c r="D501" s="1" t="s">
        <v>14</v>
      </c>
      <c r="E501" s="1" t="s">
        <v>26</v>
      </c>
      <c r="F501" s="1" t="s">
        <v>12</v>
      </c>
      <c r="G501" s="2">
        <v>45971</v>
      </c>
    </row>
    <row r="502" spans="2:7" x14ac:dyDescent="0.25">
      <c r="B502" s="1" t="s">
        <v>554</v>
      </c>
      <c r="C502" s="1">
        <v>22</v>
      </c>
      <c r="D502" s="1" t="s">
        <v>7</v>
      </c>
      <c r="E502" s="1" t="s">
        <v>36</v>
      </c>
      <c r="F502" s="1" t="s">
        <v>123</v>
      </c>
      <c r="G502" s="2">
        <v>45406</v>
      </c>
    </row>
    <row r="503" spans="2:7" x14ac:dyDescent="0.25">
      <c r="B503" s="1" t="s">
        <v>555</v>
      </c>
      <c r="C503" s="1"/>
      <c r="D503" s="1" t="s">
        <v>7</v>
      </c>
      <c r="E503" s="1" t="s">
        <v>20</v>
      </c>
      <c r="F503" s="1" t="s">
        <v>21</v>
      </c>
      <c r="G503" s="2">
        <v>45055</v>
      </c>
    </row>
    <row r="504" spans="2:7" x14ac:dyDescent="0.25">
      <c r="B504" s="1" t="s">
        <v>556</v>
      </c>
      <c r="C504" s="1">
        <v>21</v>
      </c>
      <c r="D504" s="1" t="s">
        <v>14</v>
      </c>
      <c r="E504" s="1" t="s">
        <v>26</v>
      </c>
      <c r="F504" s="1" t="s">
        <v>34</v>
      </c>
      <c r="G504" s="2">
        <v>45661</v>
      </c>
    </row>
    <row r="505" spans="2:7" x14ac:dyDescent="0.25">
      <c r="B505" s="1" t="s">
        <v>557</v>
      </c>
      <c r="C505" s="1">
        <v>18</v>
      </c>
      <c r="D505" s="1" t="s">
        <v>7</v>
      </c>
      <c r="E505" s="1" t="s">
        <v>20</v>
      </c>
      <c r="F505" s="1" t="s">
        <v>18</v>
      </c>
      <c r="G505" s="2">
        <v>46011</v>
      </c>
    </row>
    <row r="506" spans="2:7" x14ac:dyDescent="0.25">
      <c r="B506" s="1" t="s">
        <v>558</v>
      </c>
      <c r="C506" s="1">
        <v>35</v>
      </c>
      <c r="D506" s="1" t="s">
        <v>14</v>
      </c>
      <c r="E506" s="1" t="s">
        <v>28</v>
      </c>
      <c r="F506" s="1" t="s">
        <v>372</v>
      </c>
      <c r="G506" s="2">
        <v>45904</v>
      </c>
    </row>
    <row r="507" spans="2:7" x14ac:dyDescent="0.25">
      <c r="B507" s="1" t="s">
        <v>559</v>
      </c>
      <c r="C507" s="1">
        <v>44</v>
      </c>
      <c r="D507" s="1" t="s">
        <v>14</v>
      </c>
      <c r="E507" s="1" t="s">
        <v>8</v>
      </c>
      <c r="F507" s="1" t="s">
        <v>12</v>
      </c>
      <c r="G507" s="2">
        <v>45235</v>
      </c>
    </row>
    <row r="508" spans="2:7" x14ac:dyDescent="0.25">
      <c r="B508" s="1" t="s">
        <v>560</v>
      </c>
      <c r="C508" s="1">
        <v>34</v>
      </c>
      <c r="D508" s="1" t="s">
        <v>7</v>
      </c>
      <c r="E508" s="1" t="s">
        <v>126</v>
      </c>
      <c r="F508" s="1" t="s">
        <v>21</v>
      </c>
      <c r="G508" s="2">
        <v>45438</v>
      </c>
    </row>
    <row r="509" spans="2:7" x14ac:dyDescent="0.25">
      <c r="B509" s="1" t="s">
        <v>561</v>
      </c>
      <c r="C509" s="1">
        <v>18</v>
      </c>
      <c r="D509" s="1" t="s">
        <v>7</v>
      </c>
      <c r="E509" s="1" t="s">
        <v>43</v>
      </c>
      <c r="F509" s="1" t="s">
        <v>34</v>
      </c>
      <c r="G509" s="2">
        <v>45525</v>
      </c>
    </row>
    <row r="510" spans="2:7" x14ac:dyDescent="0.25">
      <c r="B510" s="1" t="s">
        <v>562</v>
      </c>
      <c r="C510" s="1">
        <v>32</v>
      </c>
      <c r="D510" s="1" t="s">
        <v>7</v>
      </c>
      <c r="E510" s="1" t="s">
        <v>43</v>
      </c>
      <c r="F510" s="1" t="s">
        <v>9</v>
      </c>
      <c r="G510" s="2">
        <v>45206</v>
      </c>
    </row>
    <row r="511" spans="2:7" x14ac:dyDescent="0.25">
      <c r="B511" s="1" t="s">
        <v>563</v>
      </c>
      <c r="C511" s="1">
        <v>33</v>
      </c>
      <c r="D511" s="1" t="s">
        <v>14</v>
      </c>
      <c r="E511" s="1" t="s">
        <v>43</v>
      </c>
      <c r="F511" s="1" t="s">
        <v>21</v>
      </c>
      <c r="G511" s="2">
        <v>45229</v>
      </c>
    </row>
    <row r="512" spans="2:7" x14ac:dyDescent="0.25">
      <c r="B512" s="1" t="s">
        <v>564</v>
      </c>
      <c r="C512" s="1">
        <v>53</v>
      </c>
      <c r="D512" s="1" t="s">
        <v>14</v>
      </c>
      <c r="E512" s="1" t="s">
        <v>43</v>
      </c>
      <c r="F512" s="1" t="s">
        <v>9</v>
      </c>
      <c r="G512" s="2">
        <v>45193</v>
      </c>
    </row>
    <row r="513" spans="2:7" x14ac:dyDescent="0.25">
      <c r="B513" s="1" t="s">
        <v>565</v>
      </c>
      <c r="C513" s="1">
        <v>21</v>
      </c>
      <c r="D513" s="1" t="s">
        <v>7</v>
      </c>
      <c r="E513" s="1" t="s">
        <v>26</v>
      </c>
      <c r="F513" s="1" t="s">
        <v>34</v>
      </c>
      <c r="G513" s="2">
        <v>46047</v>
      </c>
    </row>
    <row r="514" spans="2:7" x14ac:dyDescent="0.25">
      <c r="B514" s="1" t="s">
        <v>566</v>
      </c>
      <c r="C514" s="1">
        <v>30</v>
      </c>
      <c r="D514" s="1" t="s">
        <v>7</v>
      </c>
      <c r="E514" s="1" t="s">
        <v>126</v>
      </c>
      <c r="F514" s="1" t="s">
        <v>9</v>
      </c>
      <c r="G514" s="2">
        <v>45767</v>
      </c>
    </row>
    <row r="515" spans="2:7" x14ac:dyDescent="0.25">
      <c r="B515" s="1" t="s">
        <v>567</v>
      </c>
      <c r="C515" s="1">
        <v>49</v>
      </c>
      <c r="D515" s="1" t="s">
        <v>31</v>
      </c>
      <c r="E515" s="1" t="s">
        <v>50</v>
      </c>
      <c r="F515" s="1" t="s">
        <v>12</v>
      </c>
      <c r="G515" s="2">
        <v>45874</v>
      </c>
    </row>
    <row r="516" spans="2:7" x14ac:dyDescent="0.25">
      <c r="B516" s="1" t="s">
        <v>568</v>
      </c>
      <c r="C516" s="1">
        <v>38</v>
      </c>
      <c r="D516" s="1" t="s">
        <v>14</v>
      </c>
      <c r="E516" s="1" t="s">
        <v>50</v>
      </c>
      <c r="F516" s="1" t="s">
        <v>12</v>
      </c>
      <c r="G516" s="2">
        <v>45847</v>
      </c>
    </row>
    <row r="517" spans="2:7" x14ac:dyDescent="0.25">
      <c r="B517" s="1" t="s">
        <v>569</v>
      </c>
      <c r="C517" s="1">
        <v>39</v>
      </c>
      <c r="D517" s="1" t="s">
        <v>7</v>
      </c>
      <c r="E517" s="1" t="s">
        <v>28</v>
      </c>
      <c r="F517" s="1" t="s">
        <v>12</v>
      </c>
      <c r="G517" s="2">
        <v>46007</v>
      </c>
    </row>
    <row r="518" spans="2:7" x14ac:dyDescent="0.25">
      <c r="B518" s="1" t="s">
        <v>570</v>
      </c>
      <c r="C518" s="1">
        <v>35</v>
      </c>
      <c r="D518" s="1" t="s">
        <v>7</v>
      </c>
      <c r="E518" s="1" t="s">
        <v>26</v>
      </c>
      <c r="F518" s="1" t="s">
        <v>18</v>
      </c>
      <c r="G518" s="2">
        <v>45045</v>
      </c>
    </row>
    <row r="519" spans="2:7" x14ac:dyDescent="0.25">
      <c r="B519" s="1" t="s">
        <v>571</v>
      </c>
      <c r="C519" s="1">
        <v>37</v>
      </c>
      <c r="D519" s="1" t="s">
        <v>7</v>
      </c>
      <c r="E519" s="1" t="s">
        <v>8</v>
      </c>
      <c r="F519" s="1" t="s">
        <v>9</v>
      </c>
      <c r="G519" s="2">
        <v>45920</v>
      </c>
    </row>
    <row r="520" spans="2:7" x14ac:dyDescent="0.25">
      <c r="B520" s="1" t="s">
        <v>572</v>
      </c>
      <c r="C520" s="1">
        <v>41</v>
      </c>
      <c r="D520" s="1" t="s">
        <v>14</v>
      </c>
      <c r="E520" s="1" t="s">
        <v>26</v>
      </c>
      <c r="F520" s="1" t="s">
        <v>41</v>
      </c>
      <c r="G520" s="2">
        <v>45002</v>
      </c>
    </row>
    <row r="521" spans="2:7" x14ac:dyDescent="0.25">
      <c r="B521" s="1" t="s">
        <v>573</v>
      </c>
      <c r="C521" s="1">
        <v>27</v>
      </c>
      <c r="D521" s="1" t="s">
        <v>7</v>
      </c>
      <c r="E521" s="1" t="s">
        <v>8</v>
      </c>
      <c r="F521" s="1" t="s">
        <v>12</v>
      </c>
      <c r="G521" s="2">
        <v>45462</v>
      </c>
    </row>
    <row r="522" spans="2:7" x14ac:dyDescent="0.25">
      <c r="B522" s="1" t="s">
        <v>574</v>
      </c>
      <c r="C522" s="1">
        <v>42</v>
      </c>
      <c r="D522" s="1" t="s">
        <v>14</v>
      </c>
      <c r="E522" s="1" t="s">
        <v>50</v>
      </c>
      <c r="F522" s="1" t="s">
        <v>9</v>
      </c>
      <c r="G522" s="2">
        <v>45596</v>
      </c>
    </row>
    <row r="523" spans="2:7" x14ac:dyDescent="0.25">
      <c r="B523" s="1" t="s">
        <v>575</v>
      </c>
      <c r="C523" s="1">
        <v>22</v>
      </c>
      <c r="D523" s="1" t="s">
        <v>7</v>
      </c>
      <c r="E523" s="1" t="s">
        <v>17</v>
      </c>
      <c r="F523" s="1" t="s">
        <v>18</v>
      </c>
      <c r="G523" s="2">
        <v>45330</v>
      </c>
    </row>
    <row r="524" spans="2:7" x14ac:dyDescent="0.25">
      <c r="B524" s="1" t="s">
        <v>576</v>
      </c>
      <c r="C524" s="1">
        <v>37</v>
      </c>
      <c r="D524" s="1" t="s">
        <v>7</v>
      </c>
      <c r="E524" s="1" t="s">
        <v>26</v>
      </c>
      <c r="F524" s="1" t="s">
        <v>12</v>
      </c>
      <c r="G524" s="2">
        <v>45091</v>
      </c>
    </row>
    <row r="525" spans="2:7" x14ac:dyDescent="0.25">
      <c r="B525" s="1" t="s">
        <v>577</v>
      </c>
      <c r="C525" s="1">
        <v>36</v>
      </c>
      <c r="D525" s="1" t="s">
        <v>24</v>
      </c>
      <c r="E525" s="1" t="s">
        <v>26</v>
      </c>
      <c r="F525" s="1" t="s">
        <v>34</v>
      </c>
      <c r="G525" s="2">
        <v>45143</v>
      </c>
    </row>
    <row r="526" spans="2:7" x14ac:dyDescent="0.25">
      <c r="B526" s="1" t="s">
        <v>578</v>
      </c>
      <c r="C526" s="1">
        <v>28</v>
      </c>
      <c r="D526" s="1" t="s">
        <v>7</v>
      </c>
      <c r="E526" s="1" t="s">
        <v>50</v>
      </c>
      <c r="F526" s="1" t="s">
        <v>18</v>
      </c>
      <c r="G526" s="2">
        <v>45856</v>
      </c>
    </row>
    <row r="527" spans="2:7" x14ac:dyDescent="0.25">
      <c r="B527" s="1" t="s">
        <v>579</v>
      </c>
      <c r="C527" s="1">
        <v>34</v>
      </c>
      <c r="D527" s="1" t="s">
        <v>7</v>
      </c>
      <c r="E527" s="1" t="s">
        <v>8</v>
      </c>
      <c r="F527" s="1" t="s">
        <v>18</v>
      </c>
      <c r="G527" s="2">
        <v>45286</v>
      </c>
    </row>
    <row r="528" spans="2:7" x14ac:dyDescent="0.25">
      <c r="B528" s="1" t="s">
        <v>580</v>
      </c>
      <c r="C528" s="1">
        <v>28</v>
      </c>
      <c r="D528" s="1" t="s">
        <v>7</v>
      </c>
      <c r="E528" s="1" t="s">
        <v>57</v>
      </c>
      <c r="F528" s="1" t="s">
        <v>18</v>
      </c>
      <c r="G528" s="2">
        <v>45276</v>
      </c>
    </row>
    <row r="529" spans="2:7" x14ac:dyDescent="0.25">
      <c r="B529" s="1" t="s">
        <v>581</v>
      </c>
      <c r="C529" s="1">
        <v>24</v>
      </c>
      <c r="D529" s="1" t="s">
        <v>7</v>
      </c>
      <c r="E529" s="1" t="s">
        <v>28</v>
      </c>
      <c r="F529" s="1" t="s">
        <v>12</v>
      </c>
      <c r="G529" s="2">
        <v>45967</v>
      </c>
    </row>
    <row r="530" spans="2:7" x14ac:dyDescent="0.25">
      <c r="B530" s="1" t="s">
        <v>582</v>
      </c>
      <c r="C530" s="1">
        <v>31</v>
      </c>
      <c r="D530" s="1" t="s">
        <v>7</v>
      </c>
      <c r="E530" s="1" t="s">
        <v>8</v>
      </c>
      <c r="F530" s="1" t="s">
        <v>12</v>
      </c>
      <c r="G530" s="2">
        <v>45089</v>
      </c>
    </row>
    <row r="531" spans="2:7" x14ac:dyDescent="0.25">
      <c r="B531" s="1" t="s">
        <v>583</v>
      </c>
      <c r="C531" s="1">
        <v>24</v>
      </c>
      <c r="D531" s="1" t="s">
        <v>14</v>
      </c>
      <c r="E531" s="1" t="s">
        <v>8</v>
      </c>
      <c r="F531" s="1" t="s">
        <v>34</v>
      </c>
      <c r="G531" s="2">
        <v>45958</v>
      </c>
    </row>
    <row r="532" spans="2:7" x14ac:dyDescent="0.25">
      <c r="B532" s="1" t="s">
        <v>584</v>
      </c>
      <c r="C532" s="1">
        <v>37</v>
      </c>
      <c r="D532" s="1" t="s">
        <v>31</v>
      </c>
      <c r="E532" s="1" t="s">
        <v>57</v>
      </c>
      <c r="F532" s="1" t="s">
        <v>12</v>
      </c>
      <c r="G532" s="2">
        <v>45964</v>
      </c>
    </row>
    <row r="533" spans="2:7" x14ac:dyDescent="0.25">
      <c r="B533" s="1" t="s">
        <v>585</v>
      </c>
      <c r="C533" s="1">
        <v>24</v>
      </c>
      <c r="D533" s="1" t="s">
        <v>7</v>
      </c>
      <c r="E533" s="1" t="s">
        <v>8</v>
      </c>
      <c r="F533" s="1" t="s">
        <v>18</v>
      </c>
      <c r="G533" s="2">
        <v>45601</v>
      </c>
    </row>
    <row r="534" spans="2:7" x14ac:dyDescent="0.25">
      <c r="B534" s="1" t="s">
        <v>586</v>
      </c>
      <c r="C534" s="1">
        <v>40</v>
      </c>
      <c r="D534" s="1" t="s">
        <v>7</v>
      </c>
      <c r="E534" s="1" t="s">
        <v>50</v>
      </c>
      <c r="F534" s="1" t="s">
        <v>12</v>
      </c>
      <c r="G534" s="2">
        <v>45113</v>
      </c>
    </row>
    <row r="535" spans="2:7" x14ac:dyDescent="0.25">
      <c r="B535" s="1" t="s">
        <v>587</v>
      </c>
      <c r="C535" s="1">
        <v>23</v>
      </c>
      <c r="D535" s="1" t="s">
        <v>7</v>
      </c>
      <c r="E535" s="1" t="s">
        <v>8</v>
      </c>
      <c r="F535" s="1" t="s">
        <v>9</v>
      </c>
      <c r="G535" s="2">
        <v>45102</v>
      </c>
    </row>
    <row r="536" spans="2:7" x14ac:dyDescent="0.25">
      <c r="B536" s="1" t="s">
        <v>588</v>
      </c>
      <c r="C536" s="1">
        <v>29</v>
      </c>
      <c r="D536" s="1" t="s">
        <v>7</v>
      </c>
      <c r="E536" s="1" t="s">
        <v>8</v>
      </c>
      <c r="F536" s="1" t="s">
        <v>18</v>
      </c>
      <c r="G536" s="2">
        <v>45247</v>
      </c>
    </row>
    <row r="537" spans="2:7" x14ac:dyDescent="0.25">
      <c r="B537" s="1" t="s">
        <v>589</v>
      </c>
      <c r="C537" s="1">
        <v>28</v>
      </c>
      <c r="D537" s="1" t="s">
        <v>14</v>
      </c>
      <c r="E537" s="1" t="s">
        <v>17</v>
      </c>
      <c r="F537" s="1" t="s">
        <v>21</v>
      </c>
      <c r="G537" s="2">
        <v>45577</v>
      </c>
    </row>
    <row r="538" spans="2:7" x14ac:dyDescent="0.25">
      <c r="B538" s="1" t="s">
        <v>590</v>
      </c>
      <c r="C538" s="1">
        <v>46</v>
      </c>
      <c r="D538" s="1" t="s">
        <v>7</v>
      </c>
      <c r="E538" s="1" t="s">
        <v>8</v>
      </c>
      <c r="F538" s="1" t="s">
        <v>123</v>
      </c>
      <c r="G538" s="2">
        <v>45100</v>
      </c>
    </row>
    <row r="539" spans="2:7" x14ac:dyDescent="0.25">
      <c r="B539" s="1" t="s">
        <v>591</v>
      </c>
      <c r="C539" s="1">
        <v>37</v>
      </c>
      <c r="D539" s="1" t="s">
        <v>14</v>
      </c>
      <c r="E539" s="1" t="s">
        <v>8</v>
      </c>
      <c r="F539" s="1" t="s">
        <v>21</v>
      </c>
      <c r="G539" s="2">
        <v>45440</v>
      </c>
    </row>
    <row r="540" spans="2:7" x14ac:dyDescent="0.25">
      <c r="B540" s="1" t="s">
        <v>592</v>
      </c>
      <c r="C540" s="1">
        <v>32</v>
      </c>
      <c r="D540" s="1" t="s">
        <v>14</v>
      </c>
      <c r="E540" s="1" t="s">
        <v>43</v>
      </c>
      <c r="F540" s="1" t="s">
        <v>12</v>
      </c>
      <c r="G540" s="2">
        <v>45057</v>
      </c>
    </row>
    <row r="541" spans="2:7" x14ac:dyDescent="0.25">
      <c r="B541" s="1" t="s">
        <v>593</v>
      </c>
      <c r="C541" s="1">
        <v>38</v>
      </c>
      <c r="D541" s="1" t="s">
        <v>14</v>
      </c>
      <c r="E541" s="1" t="s">
        <v>17</v>
      </c>
      <c r="F541" s="1" t="s">
        <v>34</v>
      </c>
      <c r="G541" s="2">
        <v>45535</v>
      </c>
    </row>
    <row r="542" spans="2:7" x14ac:dyDescent="0.25">
      <c r="B542" s="1" t="s">
        <v>594</v>
      </c>
      <c r="C542" s="1">
        <v>18</v>
      </c>
      <c r="D542" s="1" t="s">
        <v>14</v>
      </c>
      <c r="E542" s="1" t="s">
        <v>26</v>
      </c>
      <c r="F542" s="1" t="s">
        <v>12</v>
      </c>
      <c r="G542" s="2">
        <v>44950</v>
      </c>
    </row>
    <row r="543" spans="2:7" x14ac:dyDescent="0.25">
      <c r="B543" s="1" t="s">
        <v>595</v>
      </c>
      <c r="C543" s="1">
        <v>34</v>
      </c>
      <c r="D543" s="1" t="s">
        <v>14</v>
      </c>
      <c r="E543" s="1" t="s">
        <v>8</v>
      </c>
      <c r="F543" s="1" t="s">
        <v>18</v>
      </c>
      <c r="G543" s="2">
        <v>45726</v>
      </c>
    </row>
    <row r="544" spans="2:7" x14ac:dyDescent="0.25">
      <c r="B544" s="1" t="s">
        <v>596</v>
      </c>
      <c r="C544" s="1">
        <v>52</v>
      </c>
      <c r="D544" s="1" t="s">
        <v>7</v>
      </c>
      <c r="E544" s="1" t="s">
        <v>32</v>
      </c>
      <c r="F544" s="1" t="s">
        <v>18</v>
      </c>
      <c r="G544" s="2">
        <v>44989</v>
      </c>
    </row>
    <row r="545" spans="2:7" x14ac:dyDescent="0.25">
      <c r="B545" s="1" t="s">
        <v>597</v>
      </c>
      <c r="C545" s="1">
        <v>35</v>
      </c>
      <c r="D545" s="1" t="s">
        <v>14</v>
      </c>
      <c r="E545" s="1" t="s">
        <v>50</v>
      </c>
      <c r="F545" s="1" t="s">
        <v>12</v>
      </c>
      <c r="G545" s="2">
        <v>45146</v>
      </c>
    </row>
    <row r="546" spans="2:7" x14ac:dyDescent="0.25">
      <c r="B546" s="1" t="s">
        <v>598</v>
      </c>
      <c r="C546" s="1">
        <v>35</v>
      </c>
      <c r="D546" s="1" t="s">
        <v>7</v>
      </c>
      <c r="E546" s="1" t="s">
        <v>17</v>
      </c>
      <c r="F546" s="1" t="s">
        <v>12</v>
      </c>
      <c r="G546" s="2">
        <v>45123</v>
      </c>
    </row>
    <row r="547" spans="2:7" x14ac:dyDescent="0.25">
      <c r="B547" s="1" t="s">
        <v>599</v>
      </c>
      <c r="C547" s="1">
        <v>39</v>
      </c>
      <c r="D547" s="1" t="s">
        <v>14</v>
      </c>
      <c r="E547" s="1" t="s">
        <v>20</v>
      </c>
      <c r="F547" s="1" t="s">
        <v>34</v>
      </c>
      <c r="G547" s="2">
        <v>45863</v>
      </c>
    </row>
    <row r="548" spans="2:7" x14ac:dyDescent="0.25">
      <c r="B548" s="1" t="s">
        <v>600</v>
      </c>
      <c r="C548" s="1">
        <v>42</v>
      </c>
      <c r="D548" s="1" t="s">
        <v>7</v>
      </c>
      <c r="E548" s="1" t="s">
        <v>50</v>
      </c>
      <c r="F548" s="1" t="s">
        <v>12</v>
      </c>
      <c r="G548" s="2">
        <v>44987</v>
      </c>
    </row>
    <row r="549" spans="2:7" x14ac:dyDescent="0.25">
      <c r="B549" s="1" t="s">
        <v>601</v>
      </c>
      <c r="C549" s="1">
        <v>18</v>
      </c>
      <c r="D549" s="1" t="s">
        <v>7</v>
      </c>
      <c r="E549" s="1" t="s">
        <v>28</v>
      </c>
      <c r="F549" s="1" t="s">
        <v>18</v>
      </c>
      <c r="G549" s="2">
        <v>45410</v>
      </c>
    </row>
    <row r="550" spans="2:7" x14ac:dyDescent="0.25">
      <c r="B550" s="1" t="s">
        <v>602</v>
      </c>
      <c r="C550" s="1">
        <v>19</v>
      </c>
      <c r="D550" s="1" t="s">
        <v>14</v>
      </c>
      <c r="E550" s="1" t="s">
        <v>26</v>
      </c>
      <c r="F550" s="1" t="s">
        <v>12</v>
      </c>
      <c r="G550" s="2">
        <v>45593</v>
      </c>
    </row>
    <row r="551" spans="2:7" x14ac:dyDescent="0.25">
      <c r="B551" s="1" t="s">
        <v>603</v>
      </c>
      <c r="C551" s="1"/>
      <c r="D551" s="1" t="s">
        <v>7</v>
      </c>
      <c r="E551" s="1" t="s">
        <v>20</v>
      </c>
      <c r="F551" s="1" t="s">
        <v>15</v>
      </c>
      <c r="G551" s="2">
        <v>45508</v>
      </c>
    </row>
    <row r="552" spans="2:7" x14ac:dyDescent="0.25">
      <c r="B552" s="1" t="s">
        <v>604</v>
      </c>
      <c r="C552" s="1">
        <v>28</v>
      </c>
      <c r="D552" s="1" t="s">
        <v>7</v>
      </c>
      <c r="E552" s="1" t="s">
        <v>20</v>
      </c>
      <c r="F552" s="1" t="s">
        <v>9</v>
      </c>
      <c r="G552" s="2">
        <v>45694</v>
      </c>
    </row>
    <row r="553" spans="2:7" x14ac:dyDescent="0.25">
      <c r="B553" s="1" t="s">
        <v>605</v>
      </c>
      <c r="C553" s="1">
        <v>46</v>
      </c>
      <c r="D553" s="1" t="s">
        <v>7</v>
      </c>
      <c r="E553" s="1" t="s">
        <v>57</v>
      </c>
      <c r="F553" s="1" t="s">
        <v>34</v>
      </c>
      <c r="G553" s="2">
        <v>45832</v>
      </c>
    </row>
    <row r="554" spans="2:7" x14ac:dyDescent="0.25">
      <c r="B554" s="1" t="s">
        <v>606</v>
      </c>
      <c r="C554" s="1">
        <v>31</v>
      </c>
      <c r="D554" s="1" t="s">
        <v>14</v>
      </c>
      <c r="E554" s="1" t="s">
        <v>43</v>
      </c>
      <c r="F554" s="1" t="s">
        <v>12</v>
      </c>
      <c r="G554" s="2">
        <v>45370</v>
      </c>
    </row>
    <row r="555" spans="2:7" x14ac:dyDescent="0.25">
      <c r="B555" s="1" t="s">
        <v>607</v>
      </c>
      <c r="C555" s="1">
        <v>18</v>
      </c>
      <c r="D555" s="1" t="s">
        <v>7</v>
      </c>
      <c r="E555" s="1" t="s">
        <v>26</v>
      </c>
      <c r="F555" s="1" t="s">
        <v>21</v>
      </c>
      <c r="G555" s="2">
        <v>45860</v>
      </c>
    </row>
    <row r="556" spans="2:7" x14ac:dyDescent="0.25">
      <c r="B556" s="1" t="s">
        <v>608</v>
      </c>
      <c r="C556" s="1">
        <v>23</v>
      </c>
      <c r="D556" s="1" t="s">
        <v>7</v>
      </c>
      <c r="E556" s="1" t="s">
        <v>43</v>
      </c>
      <c r="F556" s="1" t="s">
        <v>372</v>
      </c>
      <c r="G556" s="2">
        <v>45285</v>
      </c>
    </row>
    <row r="557" spans="2:7" x14ac:dyDescent="0.25">
      <c r="B557" s="1" t="s">
        <v>609</v>
      </c>
      <c r="C557" s="1">
        <v>18</v>
      </c>
      <c r="D557" s="1" t="s">
        <v>14</v>
      </c>
      <c r="E557" s="1" t="s">
        <v>50</v>
      </c>
      <c r="F557" s="1" t="s">
        <v>34</v>
      </c>
      <c r="G557" s="2">
        <v>46036</v>
      </c>
    </row>
    <row r="558" spans="2:7" x14ac:dyDescent="0.25">
      <c r="B558" s="1" t="s">
        <v>610</v>
      </c>
      <c r="C558" s="1">
        <v>32</v>
      </c>
      <c r="D558" s="1" t="s">
        <v>7</v>
      </c>
      <c r="E558" s="1" t="s">
        <v>28</v>
      </c>
      <c r="F558" s="1" t="s">
        <v>34</v>
      </c>
      <c r="G558" s="2">
        <v>45495</v>
      </c>
    </row>
    <row r="559" spans="2:7" x14ac:dyDescent="0.25">
      <c r="B559" s="1" t="s">
        <v>611</v>
      </c>
      <c r="C559" s="1">
        <v>32</v>
      </c>
      <c r="D559" s="1" t="s">
        <v>14</v>
      </c>
      <c r="E559" s="1" t="s">
        <v>36</v>
      </c>
      <c r="F559" s="1" t="s">
        <v>18</v>
      </c>
      <c r="G559" s="2">
        <v>45756</v>
      </c>
    </row>
    <row r="560" spans="2:7" x14ac:dyDescent="0.25">
      <c r="B560" s="1" t="s">
        <v>612</v>
      </c>
      <c r="C560" s="1">
        <v>30</v>
      </c>
      <c r="D560" s="1" t="s">
        <v>7</v>
      </c>
      <c r="E560" s="1" t="s">
        <v>43</v>
      </c>
      <c r="F560" s="1" t="s">
        <v>18</v>
      </c>
      <c r="G560" s="2">
        <v>45913</v>
      </c>
    </row>
    <row r="561" spans="2:7" x14ac:dyDescent="0.25">
      <c r="B561" s="1" t="s">
        <v>613</v>
      </c>
      <c r="C561" s="1">
        <v>44</v>
      </c>
      <c r="D561" s="1" t="s">
        <v>14</v>
      </c>
      <c r="E561" s="1" t="s">
        <v>8</v>
      </c>
      <c r="F561" s="1" t="s">
        <v>15</v>
      </c>
      <c r="G561" s="2">
        <v>45820</v>
      </c>
    </row>
    <row r="562" spans="2:7" x14ac:dyDescent="0.25">
      <c r="B562" s="1" t="s">
        <v>614</v>
      </c>
      <c r="C562" s="1">
        <v>45</v>
      </c>
      <c r="D562" s="1" t="s">
        <v>14</v>
      </c>
      <c r="E562" s="1" t="s">
        <v>43</v>
      </c>
      <c r="F562" s="1" t="s">
        <v>9</v>
      </c>
      <c r="G562" s="2">
        <v>45886</v>
      </c>
    </row>
    <row r="563" spans="2:7" x14ac:dyDescent="0.25">
      <c r="B563" s="1" t="s">
        <v>615</v>
      </c>
      <c r="C563" s="1">
        <v>32</v>
      </c>
      <c r="D563" s="1" t="s">
        <v>14</v>
      </c>
      <c r="E563" s="1" t="s">
        <v>50</v>
      </c>
      <c r="F563" s="1" t="s">
        <v>18</v>
      </c>
      <c r="G563" s="2">
        <v>45531</v>
      </c>
    </row>
    <row r="564" spans="2:7" x14ac:dyDescent="0.25">
      <c r="B564" s="1" t="s">
        <v>616</v>
      </c>
      <c r="C564" s="1">
        <v>18</v>
      </c>
      <c r="D564" s="1" t="s">
        <v>7</v>
      </c>
      <c r="E564" s="1" t="s">
        <v>11</v>
      </c>
      <c r="F564" s="1" t="s">
        <v>12</v>
      </c>
      <c r="G564" s="2">
        <v>44975</v>
      </c>
    </row>
    <row r="565" spans="2:7" x14ac:dyDescent="0.25">
      <c r="B565" s="1" t="s">
        <v>617</v>
      </c>
      <c r="C565" s="1">
        <v>40</v>
      </c>
      <c r="D565" s="1" t="s">
        <v>7</v>
      </c>
      <c r="E565" s="1" t="s">
        <v>28</v>
      </c>
      <c r="F565" s="1" t="s">
        <v>15</v>
      </c>
      <c r="G565" s="2">
        <v>45542</v>
      </c>
    </row>
    <row r="566" spans="2:7" x14ac:dyDescent="0.25">
      <c r="B566" s="1" t="s">
        <v>618</v>
      </c>
      <c r="C566" s="1">
        <v>39</v>
      </c>
      <c r="D566" s="1" t="s">
        <v>24</v>
      </c>
      <c r="E566" s="1" t="s">
        <v>43</v>
      </c>
      <c r="F566" s="1" t="s">
        <v>34</v>
      </c>
      <c r="G566" s="2">
        <v>45131</v>
      </c>
    </row>
    <row r="567" spans="2:7" x14ac:dyDescent="0.25">
      <c r="B567" s="1" t="s">
        <v>619</v>
      </c>
      <c r="C567" s="1">
        <v>37</v>
      </c>
      <c r="D567" s="1" t="s">
        <v>14</v>
      </c>
      <c r="E567" s="1" t="s">
        <v>28</v>
      </c>
      <c r="F567" s="1" t="s">
        <v>9</v>
      </c>
      <c r="G567" s="2">
        <v>45929</v>
      </c>
    </row>
    <row r="568" spans="2:7" x14ac:dyDescent="0.25">
      <c r="B568" s="1" t="s">
        <v>620</v>
      </c>
      <c r="C568" s="1">
        <v>43</v>
      </c>
      <c r="D568" s="1" t="s">
        <v>14</v>
      </c>
      <c r="E568" s="1" t="s">
        <v>43</v>
      </c>
      <c r="F568" s="1" t="s">
        <v>105</v>
      </c>
      <c r="G568" s="2">
        <v>45193</v>
      </c>
    </row>
    <row r="569" spans="2:7" x14ac:dyDescent="0.25">
      <c r="B569" s="1" t="s">
        <v>621</v>
      </c>
      <c r="C569" s="1">
        <v>24</v>
      </c>
      <c r="D569" s="1" t="s">
        <v>14</v>
      </c>
      <c r="E569" s="1" t="s">
        <v>8</v>
      </c>
      <c r="F569" s="1" t="s">
        <v>21</v>
      </c>
      <c r="G569" s="2">
        <v>45184</v>
      </c>
    </row>
    <row r="570" spans="2:7" x14ac:dyDescent="0.25">
      <c r="B570" s="1" t="s">
        <v>622</v>
      </c>
      <c r="C570" s="1">
        <v>52</v>
      </c>
      <c r="D570" s="1" t="s">
        <v>7</v>
      </c>
      <c r="E570" s="1" t="s">
        <v>11</v>
      </c>
      <c r="F570" s="1" t="s">
        <v>34</v>
      </c>
      <c r="G570" s="2">
        <v>45208</v>
      </c>
    </row>
    <row r="571" spans="2:7" x14ac:dyDescent="0.25">
      <c r="B571" s="1" t="s">
        <v>623</v>
      </c>
      <c r="C571" s="1">
        <v>25</v>
      </c>
      <c r="D571" s="1" t="s">
        <v>14</v>
      </c>
      <c r="E571" s="1" t="s">
        <v>11</v>
      </c>
      <c r="F571" s="1" t="s">
        <v>9</v>
      </c>
      <c r="G571" s="2">
        <v>45651</v>
      </c>
    </row>
    <row r="572" spans="2:7" x14ac:dyDescent="0.25">
      <c r="B572" s="1" t="s">
        <v>624</v>
      </c>
      <c r="C572" s="1">
        <v>41</v>
      </c>
      <c r="D572" s="1" t="s">
        <v>24</v>
      </c>
      <c r="E572" s="1" t="s">
        <v>43</v>
      </c>
      <c r="F572" s="1" t="s">
        <v>18</v>
      </c>
      <c r="G572" s="2">
        <v>45570</v>
      </c>
    </row>
    <row r="573" spans="2:7" x14ac:dyDescent="0.25">
      <c r="B573" s="1" t="s">
        <v>625</v>
      </c>
      <c r="C573" s="1">
        <v>19</v>
      </c>
      <c r="D573" s="1" t="s">
        <v>14</v>
      </c>
      <c r="E573" s="1" t="s">
        <v>43</v>
      </c>
      <c r="F573" s="1" t="s">
        <v>21</v>
      </c>
      <c r="G573" s="2">
        <v>45996</v>
      </c>
    </row>
    <row r="574" spans="2:7" x14ac:dyDescent="0.25">
      <c r="B574" s="1" t="s">
        <v>626</v>
      </c>
      <c r="C574" s="1">
        <v>26</v>
      </c>
      <c r="D574" s="1" t="s">
        <v>14</v>
      </c>
      <c r="E574" s="1" t="s">
        <v>8</v>
      </c>
      <c r="F574" s="1" t="s">
        <v>15</v>
      </c>
      <c r="G574" s="2">
        <v>45396</v>
      </c>
    </row>
    <row r="575" spans="2:7" x14ac:dyDescent="0.25">
      <c r="B575" s="1" t="s">
        <v>627</v>
      </c>
      <c r="C575" s="1">
        <v>48</v>
      </c>
      <c r="D575" s="1" t="s">
        <v>14</v>
      </c>
      <c r="E575" s="1" t="s">
        <v>20</v>
      </c>
      <c r="F575" s="1" t="s">
        <v>12</v>
      </c>
      <c r="G575" s="2">
        <v>45245</v>
      </c>
    </row>
    <row r="576" spans="2:7" x14ac:dyDescent="0.25">
      <c r="B576" s="1" t="s">
        <v>628</v>
      </c>
      <c r="C576" s="1">
        <v>32</v>
      </c>
      <c r="D576" s="1" t="s">
        <v>14</v>
      </c>
      <c r="E576" s="1" t="s">
        <v>28</v>
      </c>
      <c r="F576" s="1" t="s">
        <v>123</v>
      </c>
      <c r="G576" s="2">
        <v>44982</v>
      </c>
    </row>
    <row r="577" spans="2:7" x14ac:dyDescent="0.25">
      <c r="B577" s="1" t="s">
        <v>629</v>
      </c>
      <c r="C577" s="1">
        <v>42</v>
      </c>
      <c r="D577" s="1" t="s">
        <v>14</v>
      </c>
      <c r="E577" s="1" t="s">
        <v>20</v>
      </c>
      <c r="F577" s="1" t="s">
        <v>18</v>
      </c>
      <c r="G577" s="2">
        <v>44934</v>
      </c>
    </row>
    <row r="578" spans="2:7" x14ac:dyDescent="0.25">
      <c r="B578" s="1" t="s">
        <v>630</v>
      </c>
      <c r="C578" s="1">
        <v>36</v>
      </c>
      <c r="D578" s="1" t="s">
        <v>7</v>
      </c>
      <c r="E578" s="1" t="s">
        <v>8</v>
      </c>
      <c r="F578" s="1" t="s">
        <v>15</v>
      </c>
      <c r="G578" s="2">
        <v>45348</v>
      </c>
    </row>
    <row r="579" spans="2:7" x14ac:dyDescent="0.25">
      <c r="B579" s="1" t="s">
        <v>631</v>
      </c>
      <c r="C579" s="1">
        <v>33</v>
      </c>
      <c r="D579" s="1" t="s">
        <v>14</v>
      </c>
      <c r="E579" s="1" t="s">
        <v>8</v>
      </c>
      <c r="F579" s="1" t="s">
        <v>15</v>
      </c>
      <c r="G579" s="2">
        <v>45911</v>
      </c>
    </row>
    <row r="580" spans="2:7" x14ac:dyDescent="0.25">
      <c r="B580" s="1" t="s">
        <v>632</v>
      </c>
      <c r="C580" s="1">
        <v>46</v>
      </c>
      <c r="D580" s="1" t="s">
        <v>7</v>
      </c>
      <c r="E580" s="1" t="s">
        <v>26</v>
      </c>
      <c r="F580" s="1" t="s">
        <v>9</v>
      </c>
      <c r="G580" s="2">
        <v>45517</v>
      </c>
    </row>
    <row r="581" spans="2:7" x14ac:dyDescent="0.25">
      <c r="B581" s="1" t="s">
        <v>633</v>
      </c>
      <c r="C581" s="1">
        <v>32</v>
      </c>
      <c r="D581" s="1" t="s">
        <v>7</v>
      </c>
      <c r="E581" s="1" t="s">
        <v>50</v>
      </c>
      <c r="F581" s="1" t="s">
        <v>18</v>
      </c>
      <c r="G581" s="2">
        <v>45934</v>
      </c>
    </row>
    <row r="582" spans="2:7" x14ac:dyDescent="0.25">
      <c r="B582" s="1" t="s">
        <v>634</v>
      </c>
      <c r="C582" s="1">
        <v>18</v>
      </c>
      <c r="D582" s="1" t="s">
        <v>7</v>
      </c>
      <c r="E582" s="1" t="s">
        <v>50</v>
      </c>
      <c r="F582" s="1" t="s">
        <v>34</v>
      </c>
      <c r="G582" s="2">
        <v>45041</v>
      </c>
    </row>
    <row r="583" spans="2:7" x14ac:dyDescent="0.25">
      <c r="B583" s="1" t="s">
        <v>635</v>
      </c>
      <c r="C583" s="1">
        <v>27</v>
      </c>
      <c r="D583" s="1" t="s">
        <v>7</v>
      </c>
      <c r="E583" s="1" t="s">
        <v>8</v>
      </c>
      <c r="F583" s="1" t="s">
        <v>15</v>
      </c>
      <c r="G583" s="2">
        <v>45032</v>
      </c>
    </row>
    <row r="584" spans="2:7" x14ac:dyDescent="0.25">
      <c r="B584" s="1" t="s">
        <v>636</v>
      </c>
      <c r="C584" s="1">
        <v>39</v>
      </c>
      <c r="D584" s="1" t="s">
        <v>14</v>
      </c>
      <c r="E584" s="1" t="s">
        <v>28</v>
      </c>
      <c r="F584" s="1" t="s">
        <v>12</v>
      </c>
      <c r="G584" s="2">
        <v>45866</v>
      </c>
    </row>
    <row r="585" spans="2:7" x14ac:dyDescent="0.25">
      <c r="B585" s="1" t="s">
        <v>637</v>
      </c>
      <c r="C585" s="1">
        <v>38</v>
      </c>
      <c r="D585" s="1" t="s">
        <v>2055</v>
      </c>
      <c r="E585" s="1" t="s">
        <v>36</v>
      </c>
      <c r="F585" s="1" t="s">
        <v>9</v>
      </c>
      <c r="G585" s="2">
        <v>45047</v>
      </c>
    </row>
    <row r="586" spans="2:7" x14ac:dyDescent="0.25">
      <c r="B586" s="1" t="s">
        <v>638</v>
      </c>
      <c r="C586" s="1">
        <v>20</v>
      </c>
      <c r="D586" s="1" t="s">
        <v>14</v>
      </c>
      <c r="E586" s="1" t="s">
        <v>50</v>
      </c>
      <c r="F586" s="1" t="s">
        <v>15</v>
      </c>
      <c r="G586" s="2">
        <v>44985</v>
      </c>
    </row>
    <row r="587" spans="2:7" x14ac:dyDescent="0.25">
      <c r="B587" s="1" t="s">
        <v>639</v>
      </c>
      <c r="C587" s="1">
        <v>27</v>
      </c>
      <c r="D587" s="1" t="s">
        <v>24</v>
      </c>
      <c r="E587" s="1" t="s">
        <v>8</v>
      </c>
      <c r="F587" s="1" t="s">
        <v>18</v>
      </c>
      <c r="G587" s="2">
        <v>45382</v>
      </c>
    </row>
    <row r="588" spans="2:7" x14ac:dyDescent="0.25">
      <c r="B588" s="1" t="s">
        <v>640</v>
      </c>
      <c r="C588" s="1">
        <v>29</v>
      </c>
      <c r="D588" s="1" t="s">
        <v>7</v>
      </c>
      <c r="E588" s="1" t="s">
        <v>28</v>
      </c>
      <c r="F588" s="1" t="s">
        <v>34</v>
      </c>
      <c r="G588" s="2">
        <v>45969</v>
      </c>
    </row>
    <row r="589" spans="2:7" x14ac:dyDescent="0.25">
      <c r="B589" s="1" t="s">
        <v>641</v>
      </c>
      <c r="C589" s="1">
        <v>31</v>
      </c>
      <c r="D589" s="1" t="s">
        <v>14</v>
      </c>
      <c r="E589" s="1" t="s">
        <v>26</v>
      </c>
      <c r="F589" s="1" t="s">
        <v>15</v>
      </c>
      <c r="G589" s="2">
        <v>45703</v>
      </c>
    </row>
    <row r="590" spans="2:7" x14ac:dyDescent="0.25">
      <c r="B590" s="1" t="s">
        <v>642</v>
      </c>
      <c r="C590" s="1">
        <v>22</v>
      </c>
      <c r="D590" s="1" t="s">
        <v>24</v>
      </c>
      <c r="E590" s="1" t="s">
        <v>50</v>
      </c>
      <c r="F590" s="1" t="s">
        <v>12</v>
      </c>
      <c r="G590" s="2">
        <v>45038</v>
      </c>
    </row>
    <row r="591" spans="2:7" x14ac:dyDescent="0.25">
      <c r="B591" s="1" t="s">
        <v>643</v>
      </c>
      <c r="C591" s="1">
        <v>28</v>
      </c>
      <c r="D591" s="1" t="s">
        <v>7</v>
      </c>
      <c r="E591" s="1" t="s">
        <v>50</v>
      </c>
      <c r="F591" s="1" t="s">
        <v>12</v>
      </c>
      <c r="G591" s="2">
        <v>45870</v>
      </c>
    </row>
    <row r="592" spans="2:7" x14ac:dyDescent="0.25">
      <c r="B592" s="1" t="s">
        <v>644</v>
      </c>
      <c r="C592" s="1">
        <v>27</v>
      </c>
      <c r="D592" s="1" t="s">
        <v>7</v>
      </c>
      <c r="E592" s="1" t="s">
        <v>8</v>
      </c>
      <c r="F592" s="1" t="s">
        <v>34</v>
      </c>
      <c r="G592" s="2">
        <v>45877</v>
      </c>
    </row>
    <row r="593" spans="2:7" x14ac:dyDescent="0.25">
      <c r="B593" s="1" t="s">
        <v>645</v>
      </c>
      <c r="C593" s="1">
        <v>41</v>
      </c>
      <c r="D593" s="1" t="s">
        <v>7</v>
      </c>
      <c r="E593" s="1" t="s">
        <v>50</v>
      </c>
      <c r="F593" s="1" t="s">
        <v>12</v>
      </c>
      <c r="G593" s="2">
        <v>45829</v>
      </c>
    </row>
    <row r="594" spans="2:7" x14ac:dyDescent="0.25">
      <c r="B594" s="1" t="s">
        <v>646</v>
      </c>
      <c r="C594" s="1">
        <v>41</v>
      </c>
      <c r="D594" s="1" t="s">
        <v>7</v>
      </c>
      <c r="E594" s="1" t="s">
        <v>20</v>
      </c>
      <c r="F594" s="1" t="s">
        <v>21</v>
      </c>
      <c r="G594" s="2">
        <v>45944</v>
      </c>
    </row>
    <row r="595" spans="2:7" x14ac:dyDescent="0.25">
      <c r="B595" s="1" t="s">
        <v>647</v>
      </c>
      <c r="C595" s="1">
        <v>33</v>
      </c>
      <c r="D595" s="1" t="s">
        <v>7</v>
      </c>
      <c r="E595" s="1" t="s">
        <v>43</v>
      </c>
      <c r="F595" s="1" t="s">
        <v>18</v>
      </c>
      <c r="G595" s="2">
        <v>45197</v>
      </c>
    </row>
    <row r="596" spans="2:7" x14ac:dyDescent="0.25">
      <c r="B596" s="1" t="s">
        <v>648</v>
      </c>
      <c r="C596" s="1">
        <v>30</v>
      </c>
      <c r="D596" s="1" t="s">
        <v>7</v>
      </c>
      <c r="E596" s="1" t="s">
        <v>8</v>
      </c>
      <c r="F596" s="1" t="s">
        <v>12</v>
      </c>
      <c r="G596" s="2">
        <v>46030</v>
      </c>
    </row>
    <row r="597" spans="2:7" x14ac:dyDescent="0.25">
      <c r="B597" s="1" t="s">
        <v>649</v>
      </c>
      <c r="C597" s="1">
        <v>35</v>
      </c>
      <c r="D597" s="1" t="s">
        <v>2055</v>
      </c>
      <c r="E597" s="1" t="s">
        <v>26</v>
      </c>
      <c r="F597" s="1" t="s">
        <v>18</v>
      </c>
      <c r="G597" s="2">
        <v>45288</v>
      </c>
    </row>
    <row r="598" spans="2:7" x14ac:dyDescent="0.25">
      <c r="B598" s="1" t="s">
        <v>650</v>
      </c>
      <c r="C598" s="1">
        <v>27</v>
      </c>
      <c r="D598" s="1" t="s">
        <v>14</v>
      </c>
      <c r="E598" s="1" t="s">
        <v>28</v>
      </c>
      <c r="F598" s="1" t="s">
        <v>34</v>
      </c>
      <c r="G598" s="2">
        <v>45830</v>
      </c>
    </row>
    <row r="599" spans="2:7" x14ac:dyDescent="0.25">
      <c r="B599" s="1" t="s">
        <v>651</v>
      </c>
      <c r="C599" s="1">
        <v>24</v>
      </c>
      <c r="D599" s="1" t="s">
        <v>24</v>
      </c>
      <c r="E599" s="1" t="s">
        <v>8</v>
      </c>
      <c r="F599" s="1" t="s">
        <v>15</v>
      </c>
      <c r="G599" s="2">
        <v>45579</v>
      </c>
    </row>
    <row r="600" spans="2:7" x14ac:dyDescent="0.25">
      <c r="B600" s="1" t="s">
        <v>652</v>
      </c>
      <c r="C600" s="1">
        <v>26</v>
      </c>
      <c r="D600" s="1" t="s">
        <v>7</v>
      </c>
      <c r="E600" s="1" t="s">
        <v>28</v>
      </c>
      <c r="F600" s="1" t="s">
        <v>18</v>
      </c>
      <c r="G600" s="2">
        <v>45805</v>
      </c>
    </row>
    <row r="601" spans="2:7" x14ac:dyDescent="0.25">
      <c r="B601" s="1" t="s">
        <v>653</v>
      </c>
      <c r="C601" s="1">
        <v>28</v>
      </c>
      <c r="D601" s="1" t="s">
        <v>14</v>
      </c>
      <c r="E601" s="1" t="s">
        <v>8</v>
      </c>
      <c r="F601" s="1" t="s">
        <v>9</v>
      </c>
      <c r="G601" s="2">
        <v>45634</v>
      </c>
    </row>
    <row r="602" spans="2:7" x14ac:dyDescent="0.25">
      <c r="B602" s="1" t="s">
        <v>654</v>
      </c>
      <c r="C602" s="1">
        <v>24</v>
      </c>
      <c r="D602" s="1" t="s">
        <v>7</v>
      </c>
      <c r="E602" s="1" t="s">
        <v>8</v>
      </c>
      <c r="F602" s="1" t="s">
        <v>12</v>
      </c>
      <c r="G602" s="2">
        <v>45651</v>
      </c>
    </row>
    <row r="603" spans="2:7" x14ac:dyDescent="0.25">
      <c r="B603" s="1" t="s">
        <v>655</v>
      </c>
      <c r="C603" s="1">
        <v>35</v>
      </c>
      <c r="D603" s="1" t="s">
        <v>14</v>
      </c>
      <c r="E603" s="1" t="s">
        <v>50</v>
      </c>
      <c r="F603" s="1" t="s">
        <v>12</v>
      </c>
      <c r="G603" s="2">
        <v>45621</v>
      </c>
    </row>
    <row r="604" spans="2:7" x14ac:dyDescent="0.25">
      <c r="B604" s="1" t="s">
        <v>656</v>
      </c>
      <c r="C604" s="1">
        <v>41</v>
      </c>
      <c r="D604" s="1" t="s">
        <v>7</v>
      </c>
      <c r="E604" s="1" t="s">
        <v>8</v>
      </c>
      <c r="F604" s="1" t="s">
        <v>34</v>
      </c>
      <c r="G604" s="2">
        <v>45804</v>
      </c>
    </row>
    <row r="605" spans="2:7" x14ac:dyDescent="0.25">
      <c r="B605" s="1" t="s">
        <v>657</v>
      </c>
      <c r="C605" s="1">
        <v>20</v>
      </c>
      <c r="D605" s="1" t="s">
        <v>14</v>
      </c>
      <c r="E605" s="1" t="s">
        <v>20</v>
      </c>
      <c r="F605" s="1" t="s">
        <v>105</v>
      </c>
      <c r="G605" s="2">
        <v>45759</v>
      </c>
    </row>
    <row r="606" spans="2:7" x14ac:dyDescent="0.25">
      <c r="B606" s="1" t="s">
        <v>658</v>
      </c>
      <c r="C606" s="1">
        <v>34</v>
      </c>
      <c r="D606" s="1" t="s">
        <v>7</v>
      </c>
      <c r="E606" s="1" t="s">
        <v>8</v>
      </c>
      <c r="F606" s="1" t="s">
        <v>9</v>
      </c>
      <c r="G606" s="2">
        <v>45078</v>
      </c>
    </row>
    <row r="607" spans="2:7" x14ac:dyDescent="0.25">
      <c r="B607" s="1" t="s">
        <v>659</v>
      </c>
      <c r="C607" s="1">
        <v>32</v>
      </c>
      <c r="D607" s="1" t="s">
        <v>7</v>
      </c>
      <c r="E607" s="1" t="s">
        <v>43</v>
      </c>
      <c r="F607" s="1" t="s">
        <v>34</v>
      </c>
      <c r="G607" s="2">
        <v>45857</v>
      </c>
    </row>
    <row r="608" spans="2:7" x14ac:dyDescent="0.25">
      <c r="B608" s="1" t="s">
        <v>660</v>
      </c>
      <c r="C608" s="1">
        <v>37</v>
      </c>
      <c r="D608" s="1" t="s">
        <v>24</v>
      </c>
      <c r="E608" s="1" t="s">
        <v>28</v>
      </c>
      <c r="F608" s="1" t="s">
        <v>12</v>
      </c>
      <c r="G608" s="2">
        <v>45531</v>
      </c>
    </row>
    <row r="609" spans="2:7" x14ac:dyDescent="0.25">
      <c r="B609" s="1" t="s">
        <v>661</v>
      </c>
      <c r="C609" s="1">
        <v>34</v>
      </c>
      <c r="D609" s="1" t="s">
        <v>31</v>
      </c>
      <c r="E609" s="1" t="s">
        <v>36</v>
      </c>
      <c r="F609" s="1" t="s">
        <v>18</v>
      </c>
      <c r="G609" s="2">
        <v>45291</v>
      </c>
    </row>
    <row r="610" spans="2:7" x14ac:dyDescent="0.25">
      <c r="B610" s="1" t="s">
        <v>662</v>
      </c>
      <c r="C610" s="1">
        <v>21</v>
      </c>
      <c r="D610" s="1" t="s">
        <v>7</v>
      </c>
      <c r="E610" s="1" t="s">
        <v>36</v>
      </c>
      <c r="F610" s="1" t="s">
        <v>34</v>
      </c>
      <c r="G610" s="2">
        <v>45506</v>
      </c>
    </row>
    <row r="611" spans="2:7" x14ac:dyDescent="0.25">
      <c r="B611" s="1" t="s">
        <v>663</v>
      </c>
      <c r="C611" s="1">
        <v>23</v>
      </c>
      <c r="D611" s="1" t="s">
        <v>14</v>
      </c>
      <c r="E611" s="1" t="s">
        <v>28</v>
      </c>
      <c r="F611" s="1" t="s">
        <v>15</v>
      </c>
      <c r="G611" s="2">
        <v>46016</v>
      </c>
    </row>
    <row r="612" spans="2:7" x14ac:dyDescent="0.25">
      <c r="B612" s="1" t="s">
        <v>664</v>
      </c>
      <c r="C612" s="1">
        <v>34</v>
      </c>
      <c r="D612" s="1" t="s">
        <v>14</v>
      </c>
      <c r="E612" s="1" t="s">
        <v>50</v>
      </c>
      <c r="F612" s="1" t="s">
        <v>9</v>
      </c>
      <c r="G612" s="2">
        <v>45893</v>
      </c>
    </row>
    <row r="613" spans="2:7" x14ac:dyDescent="0.25">
      <c r="B613" s="1" t="s">
        <v>665</v>
      </c>
      <c r="C613" s="1">
        <v>43</v>
      </c>
      <c r="D613" s="1" t="s">
        <v>7</v>
      </c>
      <c r="E613" s="1" t="s">
        <v>8</v>
      </c>
      <c r="F613" s="1" t="s">
        <v>12</v>
      </c>
      <c r="G613" s="2">
        <v>45866</v>
      </c>
    </row>
    <row r="614" spans="2:7" x14ac:dyDescent="0.25">
      <c r="B614" s="1" t="s">
        <v>666</v>
      </c>
      <c r="C614" s="1">
        <v>18</v>
      </c>
      <c r="D614" s="1" t="s">
        <v>14</v>
      </c>
      <c r="E614" s="1" t="s">
        <v>43</v>
      </c>
      <c r="F614" s="1" t="s">
        <v>12</v>
      </c>
      <c r="G614" s="2">
        <v>45448</v>
      </c>
    </row>
    <row r="615" spans="2:7" x14ac:dyDescent="0.25">
      <c r="B615" s="1" t="s">
        <v>667</v>
      </c>
      <c r="C615" s="1">
        <v>37</v>
      </c>
      <c r="D615" s="1" t="s">
        <v>14</v>
      </c>
      <c r="E615" s="1" t="s">
        <v>8</v>
      </c>
      <c r="F615" s="1" t="s">
        <v>34</v>
      </c>
      <c r="G615" s="2">
        <v>45810</v>
      </c>
    </row>
    <row r="616" spans="2:7" x14ac:dyDescent="0.25">
      <c r="B616" s="1" t="s">
        <v>668</v>
      </c>
      <c r="C616" s="1">
        <v>45</v>
      </c>
      <c r="D616" s="1" t="s">
        <v>14</v>
      </c>
      <c r="E616" s="1" t="s">
        <v>28</v>
      </c>
      <c r="F616" s="1" t="s">
        <v>34</v>
      </c>
      <c r="G616" s="2">
        <v>45360</v>
      </c>
    </row>
    <row r="617" spans="2:7" x14ac:dyDescent="0.25">
      <c r="B617" s="1" t="s">
        <v>669</v>
      </c>
      <c r="C617" s="1">
        <v>33</v>
      </c>
      <c r="D617" s="1" t="s">
        <v>7</v>
      </c>
      <c r="E617" s="1" t="s">
        <v>8</v>
      </c>
      <c r="F617" s="1" t="s">
        <v>15</v>
      </c>
      <c r="G617" s="2">
        <v>45700</v>
      </c>
    </row>
    <row r="618" spans="2:7" x14ac:dyDescent="0.25">
      <c r="B618" s="1" t="s">
        <v>670</v>
      </c>
      <c r="C618" s="1">
        <v>39</v>
      </c>
      <c r="D618" s="1" t="s">
        <v>14</v>
      </c>
      <c r="E618" s="1" t="s">
        <v>17</v>
      </c>
      <c r="F618" s="1" t="s">
        <v>15</v>
      </c>
      <c r="G618" s="2">
        <v>45647</v>
      </c>
    </row>
    <row r="619" spans="2:7" x14ac:dyDescent="0.25">
      <c r="B619" s="1" t="s">
        <v>671</v>
      </c>
      <c r="C619" s="1">
        <v>28</v>
      </c>
      <c r="D619" s="1" t="s">
        <v>14</v>
      </c>
      <c r="E619" s="1" t="s">
        <v>28</v>
      </c>
      <c r="F619" s="1" t="s">
        <v>12</v>
      </c>
      <c r="G619" s="2">
        <v>45208</v>
      </c>
    </row>
    <row r="620" spans="2:7" x14ac:dyDescent="0.25">
      <c r="B620" s="1" t="s">
        <v>672</v>
      </c>
      <c r="C620" s="1">
        <v>33</v>
      </c>
      <c r="D620" s="1" t="s">
        <v>14</v>
      </c>
      <c r="E620" s="1" t="s">
        <v>43</v>
      </c>
      <c r="F620" s="1" t="s">
        <v>9</v>
      </c>
      <c r="G620" s="2">
        <v>45227</v>
      </c>
    </row>
    <row r="621" spans="2:7" x14ac:dyDescent="0.25">
      <c r="B621" s="1" t="s">
        <v>673</v>
      </c>
      <c r="C621" s="1">
        <v>19</v>
      </c>
      <c r="D621" s="1" t="s">
        <v>14</v>
      </c>
      <c r="E621" s="1" t="s">
        <v>28</v>
      </c>
      <c r="F621" s="1" t="s">
        <v>12</v>
      </c>
      <c r="G621" s="2">
        <v>44995</v>
      </c>
    </row>
    <row r="622" spans="2:7" x14ac:dyDescent="0.25">
      <c r="B622" s="1" t="s">
        <v>674</v>
      </c>
      <c r="C622" s="1">
        <v>18</v>
      </c>
      <c r="D622" s="1" t="s">
        <v>14</v>
      </c>
      <c r="E622" s="1" t="s">
        <v>26</v>
      </c>
      <c r="F622" s="1" t="s">
        <v>12</v>
      </c>
      <c r="G622" s="2">
        <v>45084</v>
      </c>
    </row>
    <row r="623" spans="2:7" x14ac:dyDescent="0.25">
      <c r="B623" s="1" t="s">
        <v>675</v>
      </c>
      <c r="C623" s="1">
        <v>42</v>
      </c>
      <c r="D623" s="1" t="s">
        <v>14</v>
      </c>
      <c r="E623" s="1" t="s">
        <v>8</v>
      </c>
      <c r="F623" s="1" t="s">
        <v>15</v>
      </c>
      <c r="G623" s="2">
        <v>45415</v>
      </c>
    </row>
    <row r="624" spans="2:7" x14ac:dyDescent="0.25">
      <c r="B624" s="1" t="s">
        <v>676</v>
      </c>
      <c r="C624" s="1">
        <v>25</v>
      </c>
      <c r="D624" s="1" t="s">
        <v>14</v>
      </c>
      <c r="E624" s="1" t="s">
        <v>11</v>
      </c>
      <c r="F624" s="1" t="s">
        <v>15</v>
      </c>
      <c r="G624" s="2">
        <v>45465</v>
      </c>
    </row>
    <row r="625" spans="2:7" x14ac:dyDescent="0.25">
      <c r="B625" s="1" t="s">
        <v>677</v>
      </c>
      <c r="C625" s="1">
        <v>30</v>
      </c>
      <c r="D625" s="1" t="s">
        <v>14</v>
      </c>
      <c r="E625" s="1" t="s">
        <v>8</v>
      </c>
      <c r="F625" s="1" t="s">
        <v>15</v>
      </c>
      <c r="G625" s="2">
        <v>45113</v>
      </c>
    </row>
    <row r="626" spans="2:7" x14ac:dyDescent="0.25">
      <c r="B626" s="1" t="s">
        <v>678</v>
      </c>
      <c r="C626" s="1">
        <v>22</v>
      </c>
      <c r="D626" s="1" t="s">
        <v>7</v>
      </c>
      <c r="E626" s="1" t="s">
        <v>8</v>
      </c>
      <c r="F626" s="1" t="s">
        <v>12</v>
      </c>
      <c r="G626" s="2">
        <v>45396</v>
      </c>
    </row>
    <row r="627" spans="2:7" x14ac:dyDescent="0.25">
      <c r="B627" s="1" t="s">
        <v>679</v>
      </c>
      <c r="C627" s="1">
        <v>21</v>
      </c>
      <c r="D627" s="1" t="s">
        <v>14</v>
      </c>
      <c r="E627" s="1" t="s">
        <v>20</v>
      </c>
      <c r="F627" s="1" t="s">
        <v>9</v>
      </c>
      <c r="G627" s="2">
        <v>45607</v>
      </c>
    </row>
    <row r="628" spans="2:7" x14ac:dyDescent="0.25">
      <c r="B628" s="1" t="s">
        <v>680</v>
      </c>
      <c r="C628" s="1">
        <v>32</v>
      </c>
      <c r="D628" s="1" t="s">
        <v>14</v>
      </c>
      <c r="E628" s="1" t="s">
        <v>28</v>
      </c>
      <c r="F628" s="1" t="s">
        <v>34</v>
      </c>
      <c r="G628" s="2">
        <v>45189</v>
      </c>
    </row>
    <row r="629" spans="2:7" x14ac:dyDescent="0.25">
      <c r="B629" s="1" t="s">
        <v>681</v>
      </c>
      <c r="C629" s="1"/>
      <c r="D629" s="1" t="s">
        <v>7</v>
      </c>
      <c r="E629" s="1" t="s">
        <v>8</v>
      </c>
      <c r="F629" s="1" t="s">
        <v>21</v>
      </c>
      <c r="G629" s="2">
        <v>45308</v>
      </c>
    </row>
    <row r="630" spans="2:7" x14ac:dyDescent="0.25">
      <c r="B630" s="1" t="s">
        <v>682</v>
      </c>
      <c r="C630" s="1">
        <v>37</v>
      </c>
      <c r="D630" s="1" t="s">
        <v>7</v>
      </c>
      <c r="E630" s="1" t="s">
        <v>43</v>
      </c>
      <c r="F630" s="1" t="s">
        <v>9</v>
      </c>
      <c r="G630" s="2">
        <v>45341</v>
      </c>
    </row>
    <row r="631" spans="2:7" x14ac:dyDescent="0.25">
      <c r="B631" s="1" t="s">
        <v>683</v>
      </c>
      <c r="C631" s="1">
        <v>38</v>
      </c>
      <c r="D631" s="1" t="s">
        <v>14</v>
      </c>
      <c r="E631" s="1" t="s">
        <v>8</v>
      </c>
      <c r="F631" s="1" t="s">
        <v>21</v>
      </c>
      <c r="G631" s="2">
        <v>45496</v>
      </c>
    </row>
    <row r="632" spans="2:7" x14ac:dyDescent="0.25">
      <c r="B632" s="1" t="s">
        <v>684</v>
      </c>
      <c r="C632" s="1">
        <v>37</v>
      </c>
      <c r="D632" s="1" t="s">
        <v>14</v>
      </c>
      <c r="E632" s="1" t="s">
        <v>8</v>
      </c>
      <c r="F632" s="1" t="s">
        <v>12</v>
      </c>
      <c r="G632" s="2">
        <v>45339</v>
      </c>
    </row>
    <row r="633" spans="2:7" x14ac:dyDescent="0.25">
      <c r="B633" s="1" t="s">
        <v>685</v>
      </c>
      <c r="C633" s="1">
        <v>36</v>
      </c>
      <c r="D633" s="1" t="s">
        <v>14</v>
      </c>
      <c r="E633" s="1" t="s">
        <v>50</v>
      </c>
      <c r="F633" s="1" t="s">
        <v>18</v>
      </c>
      <c r="G633" s="2">
        <v>45757</v>
      </c>
    </row>
    <row r="634" spans="2:7" x14ac:dyDescent="0.25">
      <c r="B634" s="1" t="s">
        <v>686</v>
      </c>
      <c r="C634" s="1">
        <v>48</v>
      </c>
      <c r="D634" s="1" t="s">
        <v>14</v>
      </c>
      <c r="E634" s="1" t="s">
        <v>8</v>
      </c>
      <c r="F634" s="1" t="s">
        <v>372</v>
      </c>
      <c r="G634" s="2">
        <v>45296</v>
      </c>
    </row>
    <row r="635" spans="2:7" x14ac:dyDescent="0.25">
      <c r="B635" s="1" t="s">
        <v>687</v>
      </c>
      <c r="C635" s="1">
        <v>24</v>
      </c>
      <c r="D635" s="1" t="s">
        <v>7</v>
      </c>
      <c r="E635" s="1" t="s">
        <v>11</v>
      </c>
      <c r="F635" s="1" t="s">
        <v>34</v>
      </c>
      <c r="G635" s="2">
        <v>45416</v>
      </c>
    </row>
    <row r="636" spans="2:7" x14ac:dyDescent="0.25">
      <c r="B636" s="1" t="s">
        <v>688</v>
      </c>
      <c r="C636" s="1">
        <v>34</v>
      </c>
      <c r="D636" s="1" t="s">
        <v>14</v>
      </c>
      <c r="E636" s="1" t="s">
        <v>50</v>
      </c>
      <c r="F636" s="1" t="s">
        <v>9</v>
      </c>
      <c r="G636" s="2">
        <v>45354</v>
      </c>
    </row>
    <row r="637" spans="2:7" x14ac:dyDescent="0.25">
      <c r="B637" s="1" t="s">
        <v>689</v>
      </c>
      <c r="C637" s="1">
        <v>44</v>
      </c>
      <c r="D637" s="1" t="s">
        <v>7</v>
      </c>
      <c r="E637" s="1" t="s">
        <v>36</v>
      </c>
      <c r="F637" s="1" t="s">
        <v>34</v>
      </c>
      <c r="G637" s="2">
        <v>45133</v>
      </c>
    </row>
    <row r="638" spans="2:7" x14ac:dyDescent="0.25">
      <c r="B638" s="1" t="s">
        <v>690</v>
      </c>
      <c r="C638" s="1">
        <v>45</v>
      </c>
      <c r="D638" s="1" t="s">
        <v>14</v>
      </c>
      <c r="E638" s="1" t="s">
        <v>50</v>
      </c>
      <c r="F638" s="1" t="s">
        <v>21</v>
      </c>
      <c r="G638" s="2">
        <v>45699</v>
      </c>
    </row>
    <row r="639" spans="2:7" x14ac:dyDescent="0.25">
      <c r="B639" s="1" t="s">
        <v>691</v>
      </c>
      <c r="C639" s="1"/>
      <c r="D639" s="1" t="s">
        <v>7</v>
      </c>
      <c r="E639" s="1" t="s">
        <v>17</v>
      </c>
      <c r="F639" s="1" t="s">
        <v>12</v>
      </c>
      <c r="G639" s="2">
        <v>45192</v>
      </c>
    </row>
    <row r="640" spans="2:7" x14ac:dyDescent="0.25">
      <c r="B640" s="1" t="s">
        <v>692</v>
      </c>
      <c r="C640" s="1">
        <v>31</v>
      </c>
      <c r="D640" s="1" t="s">
        <v>14</v>
      </c>
      <c r="E640" s="1" t="s">
        <v>28</v>
      </c>
      <c r="F640" s="1" t="s">
        <v>21</v>
      </c>
      <c r="G640" s="2">
        <v>45261</v>
      </c>
    </row>
    <row r="641" spans="2:7" x14ac:dyDescent="0.25">
      <c r="B641" s="1" t="s">
        <v>693</v>
      </c>
      <c r="C641" s="1">
        <v>46</v>
      </c>
      <c r="D641" s="1" t="s">
        <v>14</v>
      </c>
      <c r="E641" s="1" t="s">
        <v>43</v>
      </c>
      <c r="F641" s="1" t="s">
        <v>34</v>
      </c>
      <c r="G641" s="2">
        <v>45820</v>
      </c>
    </row>
    <row r="642" spans="2:7" x14ac:dyDescent="0.25">
      <c r="B642" s="1" t="s">
        <v>694</v>
      </c>
      <c r="C642" s="1">
        <v>39</v>
      </c>
      <c r="D642" s="1" t="s">
        <v>7</v>
      </c>
      <c r="E642" s="1" t="s">
        <v>43</v>
      </c>
      <c r="F642" s="1" t="s">
        <v>34</v>
      </c>
      <c r="G642" s="2">
        <v>45996</v>
      </c>
    </row>
    <row r="643" spans="2:7" x14ac:dyDescent="0.25">
      <c r="B643" s="1" t="s">
        <v>695</v>
      </c>
      <c r="C643" s="1">
        <v>36</v>
      </c>
      <c r="D643" s="1" t="s">
        <v>7</v>
      </c>
      <c r="E643" s="1" t="s">
        <v>11</v>
      </c>
      <c r="F643" s="1" t="s">
        <v>9</v>
      </c>
      <c r="G643" s="2">
        <v>45683</v>
      </c>
    </row>
    <row r="644" spans="2:7" x14ac:dyDescent="0.25">
      <c r="B644" s="1" t="s">
        <v>696</v>
      </c>
      <c r="C644" s="1">
        <v>32</v>
      </c>
      <c r="D644" s="1" t="s">
        <v>14</v>
      </c>
      <c r="E644" s="1" t="s">
        <v>8</v>
      </c>
      <c r="F644" s="1" t="s">
        <v>12</v>
      </c>
      <c r="G644" s="2">
        <v>45959</v>
      </c>
    </row>
    <row r="645" spans="2:7" x14ac:dyDescent="0.25">
      <c r="B645" s="1" t="s">
        <v>697</v>
      </c>
      <c r="C645" s="1">
        <v>31</v>
      </c>
      <c r="D645" s="1" t="s">
        <v>7</v>
      </c>
      <c r="E645" s="1" t="s">
        <v>43</v>
      </c>
      <c r="F645" s="1" t="s">
        <v>21</v>
      </c>
      <c r="G645" s="2">
        <v>45889</v>
      </c>
    </row>
    <row r="646" spans="2:7" x14ac:dyDescent="0.25">
      <c r="B646" s="1" t="s">
        <v>698</v>
      </c>
      <c r="C646" s="1">
        <v>37</v>
      </c>
      <c r="D646" s="1" t="s">
        <v>7</v>
      </c>
      <c r="E646" s="1" t="s">
        <v>20</v>
      </c>
      <c r="F646" s="1" t="s">
        <v>18</v>
      </c>
      <c r="G646" s="2">
        <v>45468</v>
      </c>
    </row>
    <row r="647" spans="2:7" x14ac:dyDescent="0.25">
      <c r="B647" s="1" t="s">
        <v>699</v>
      </c>
      <c r="C647" s="1">
        <v>32</v>
      </c>
      <c r="D647" s="1" t="s">
        <v>14</v>
      </c>
      <c r="E647" s="1" t="s">
        <v>28</v>
      </c>
      <c r="F647" s="1" t="s">
        <v>105</v>
      </c>
      <c r="G647" s="2">
        <v>45795</v>
      </c>
    </row>
    <row r="648" spans="2:7" x14ac:dyDescent="0.25">
      <c r="B648" s="1" t="s">
        <v>700</v>
      </c>
      <c r="C648" s="1">
        <v>34</v>
      </c>
      <c r="D648" s="1" t="s">
        <v>2055</v>
      </c>
      <c r="E648" s="1" t="s">
        <v>17</v>
      </c>
      <c r="F648" s="1" t="s">
        <v>21</v>
      </c>
      <c r="G648" s="2">
        <v>45297</v>
      </c>
    </row>
    <row r="649" spans="2:7" x14ac:dyDescent="0.25">
      <c r="B649" s="1" t="s">
        <v>701</v>
      </c>
      <c r="C649" s="1">
        <v>35</v>
      </c>
      <c r="D649" s="1" t="s">
        <v>14</v>
      </c>
      <c r="E649" s="1" t="s">
        <v>28</v>
      </c>
      <c r="F649" s="1" t="s">
        <v>9</v>
      </c>
      <c r="G649" s="2">
        <v>45445</v>
      </c>
    </row>
    <row r="650" spans="2:7" x14ac:dyDescent="0.25">
      <c r="B650" s="1" t="s">
        <v>702</v>
      </c>
      <c r="C650" s="1">
        <v>28</v>
      </c>
      <c r="D650" s="1" t="s">
        <v>14</v>
      </c>
      <c r="E650" s="1" t="s">
        <v>8</v>
      </c>
      <c r="F650" s="1" t="s">
        <v>34</v>
      </c>
      <c r="G650" s="2">
        <v>45530</v>
      </c>
    </row>
    <row r="651" spans="2:7" x14ac:dyDescent="0.25">
      <c r="B651" s="1" t="s">
        <v>703</v>
      </c>
      <c r="C651" s="1">
        <v>39</v>
      </c>
      <c r="D651" s="1" t="s">
        <v>7</v>
      </c>
      <c r="E651" s="1" t="s">
        <v>43</v>
      </c>
      <c r="F651" s="1" t="s">
        <v>18</v>
      </c>
      <c r="G651" s="2">
        <v>46009</v>
      </c>
    </row>
    <row r="652" spans="2:7" x14ac:dyDescent="0.25">
      <c r="B652" s="1" t="s">
        <v>704</v>
      </c>
      <c r="C652" s="1">
        <v>60</v>
      </c>
      <c r="D652" s="1" t="s">
        <v>14</v>
      </c>
      <c r="E652" s="1" t="s">
        <v>28</v>
      </c>
      <c r="F652" s="1" t="s">
        <v>12</v>
      </c>
      <c r="G652" s="2">
        <v>45883</v>
      </c>
    </row>
    <row r="653" spans="2:7" x14ac:dyDescent="0.25">
      <c r="B653" s="1" t="s">
        <v>705</v>
      </c>
      <c r="C653" s="1">
        <v>18</v>
      </c>
      <c r="D653" s="1" t="s">
        <v>14</v>
      </c>
      <c r="E653" s="1" t="s">
        <v>8</v>
      </c>
      <c r="F653" s="1" t="s">
        <v>18</v>
      </c>
      <c r="G653" s="2">
        <v>45419</v>
      </c>
    </row>
    <row r="654" spans="2:7" x14ac:dyDescent="0.25">
      <c r="B654" s="1" t="s">
        <v>706</v>
      </c>
      <c r="C654" s="1">
        <v>37</v>
      </c>
      <c r="D654" s="1" t="s">
        <v>14</v>
      </c>
      <c r="E654" s="1" t="s">
        <v>8</v>
      </c>
      <c r="F654" s="1" t="s">
        <v>34</v>
      </c>
      <c r="G654" s="2">
        <v>45778</v>
      </c>
    </row>
    <row r="655" spans="2:7" x14ac:dyDescent="0.25">
      <c r="B655" s="1" t="s">
        <v>707</v>
      </c>
      <c r="C655" s="1">
        <v>27</v>
      </c>
      <c r="D655" s="1" t="s">
        <v>24</v>
      </c>
      <c r="E655" s="1" t="s">
        <v>8</v>
      </c>
      <c r="F655" s="1" t="s">
        <v>9</v>
      </c>
      <c r="G655" s="2">
        <v>45155</v>
      </c>
    </row>
    <row r="656" spans="2:7" x14ac:dyDescent="0.25">
      <c r="B656" s="1" t="s">
        <v>708</v>
      </c>
      <c r="C656" s="1">
        <v>39</v>
      </c>
      <c r="D656" s="1" t="s">
        <v>7</v>
      </c>
      <c r="E656" s="1" t="s">
        <v>8</v>
      </c>
      <c r="F656" s="1" t="s">
        <v>34</v>
      </c>
      <c r="G656" s="2">
        <v>45833</v>
      </c>
    </row>
    <row r="657" spans="2:7" x14ac:dyDescent="0.25">
      <c r="B657" s="1" t="s">
        <v>709</v>
      </c>
      <c r="C657" s="1">
        <v>34</v>
      </c>
      <c r="D657" s="1" t="s">
        <v>14</v>
      </c>
      <c r="E657" s="1" t="s">
        <v>11</v>
      </c>
      <c r="F657" s="1" t="s">
        <v>34</v>
      </c>
      <c r="G657" s="2">
        <v>45550</v>
      </c>
    </row>
    <row r="658" spans="2:7" x14ac:dyDescent="0.25">
      <c r="B658" s="1" t="s">
        <v>710</v>
      </c>
      <c r="C658" s="1">
        <v>41</v>
      </c>
      <c r="D658" s="1" t="s">
        <v>14</v>
      </c>
      <c r="E658" s="1" t="s">
        <v>43</v>
      </c>
      <c r="F658" s="1" t="s">
        <v>114</v>
      </c>
      <c r="G658" s="2">
        <v>45527</v>
      </c>
    </row>
    <row r="659" spans="2:7" x14ac:dyDescent="0.25">
      <c r="B659" s="1" t="s">
        <v>711</v>
      </c>
      <c r="C659" s="1">
        <v>45</v>
      </c>
      <c r="D659" s="1" t="s">
        <v>7</v>
      </c>
      <c r="E659" s="1" t="s">
        <v>8</v>
      </c>
      <c r="F659" s="1" t="s">
        <v>34</v>
      </c>
      <c r="G659" s="2">
        <v>45790</v>
      </c>
    </row>
    <row r="660" spans="2:7" x14ac:dyDescent="0.25">
      <c r="B660" s="1" t="s">
        <v>712</v>
      </c>
      <c r="C660" s="1">
        <v>36</v>
      </c>
      <c r="D660" s="1" t="s">
        <v>14</v>
      </c>
      <c r="E660" s="1" t="s">
        <v>43</v>
      </c>
      <c r="F660" s="1" t="s">
        <v>34</v>
      </c>
      <c r="G660" s="2">
        <v>45640</v>
      </c>
    </row>
    <row r="661" spans="2:7" x14ac:dyDescent="0.25">
      <c r="B661" s="1" t="s">
        <v>713</v>
      </c>
      <c r="C661" s="1">
        <v>44</v>
      </c>
      <c r="D661" s="1" t="s">
        <v>7</v>
      </c>
      <c r="E661" s="1" t="s">
        <v>17</v>
      </c>
      <c r="F661" s="1" t="s">
        <v>12</v>
      </c>
      <c r="G661" s="2">
        <v>45008</v>
      </c>
    </row>
    <row r="662" spans="2:7" x14ac:dyDescent="0.25">
      <c r="B662" s="1" t="s">
        <v>714</v>
      </c>
      <c r="C662" s="1">
        <v>18</v>
      </c>
      <c r="D662" s="1" t="s">
        <v>7</v>
      </c>
      <c r="E662" s="1" t="s">
        <v>20</v>
      </c>
      <c r="F662" s="1" t="s">
        <v>12</v>
      </c>
      <c r="G662" s="2">
        <v>45251</v>
      </c>
    </row>
    <row r="663" spans="2:7" x14ac:dyDescent="0.25">
      <c r="B663" s="1" t="s">
        <v>715</v>
      </c>
      <c r="C663" s="1">
        <v>48</v>
      </c>
      <c r="D663" s="1" t="s">
        <v>14</v>
      </c>
      <c r="E663" s="1" t="s">
        <v>26</v>
      </c>
      <c r="F663" s="1" t="s">
        <v>9</v>
      </c>
      <c r="G663" s="2">
        <v>45126</v>
      </c>
    </row>
    <row r="664" spans="2:7" x14ac:dyDescent="0.25">
      <c r="B664" s="1" t="s">
        <v>716</v>
      </c>
      <c r="C664" s="1">
        <v>37</v>
      </c>
      <c r="D664" s="1" t="s">
        <v>14</v>
      </c>
      <c r="E664" s="1" t="s">
        <v>8</v>
      </c>
      <c r="F664" s="1" t="s">
        <v>34</v>
      </c>
      <c r="G664" s="2">
        <v>45755</v>
      </c>
    </row>
    <row r="665" spans="2:7" x14ac:dyDescent="0.25">
      <c r="B665" s="1" t="s">
        <v>717</v>
      </c>
      <c r="C665" s="1">
        <v>44</v>
      </c>
      <c r="D665" s="1" t="s">
        <v>14</v>
      </c>
      <c r="E665" s="1" t="s">
        <v>11</v>
      </c>
      <c r="F665" s="1" t="s">
        <v>18</v>
      </c>
      <c r="G665" s="2">
        <v>44966</v>
      </c>
    </row>
    <row r="666" spans="2:7" x14ac:dyDescent="0.25">
      <c r="B666" s="1" t="s">
        <v>718</v>
      </c>
      <c r="C666" s="1">
        <v>23</v>
      </c>
      <c r="D666" s="1" t="s">
        <v>14</v>
      </c>
      <c r="E666" s="1" t="s">
        <v>17</v>
      </c>
      <c r="F666" s="1" t="s">
        <v>12</v>
      </c>
      <c r="G666" s="2">
        <v>45155</v>
      </c>
    </row>
    <row r="667" spans="2:7" x14ac:dyDescent="0.25">
      <c r="B667" s="1" t="s">
        <v>719</v>
      </c>
      <c r="C667" s="1">
        <v>27</v>
      </c>
      <c r="D667" s="1" t="s">
        <v>14</v>
      </c>
      <c r="E667" s="1" t="s">
        <v>8</v>
      </c>
      <c r="F667" s="1" t="s">
        <v>9</v>
      </c>
      <c r="G667" s="2">
        <v>45393</v>
      </c>
    </row>
    <row r="668" spans="2:7" x14ac:dyDescent="0.25">
      <c r="B668" s="1" t="s">
        <v>720</v>
      </c>
      <c r="C668" s="1">
        <v>35</v>
      </c>
      <c r="D668" s="1" t="s">
        <v>7</v>
      </c>
      <c r="E668" s="1" t="s">
        <v>36</v>
      </c>
      <c r="F668" s="1" t="s">
        <v>12</v>
      </c>
      <c r="G668" s="2">
        <v>45710</v>
      </c>
    </row>
    <row r="669" spans="2:7" x14ac:dyDescent="0.25">
      <c r="B669" s="1" t="s">
        <v>721</v>
      </c>
      <c r="C669" s="1">
        <v>34</v>
      </c>
      <c r="D669" s="1" t="s">
        <v>14</v>
      </c>
      <c r="E669" s="1" t="s">
        <v>8</v>
      </c>
      <c r="F669" s="1" t="s">
        <v>9</v>
      </c>
      <c r="G669" s="2">
        <v>45494</v>
      </c>
    </row>
    <row r="670" spans="2:7" x14ac:dyDescent="0.25">
      <c r="B670" s="1" t="s">
        <v>722</v>
      </c>
      <c r="C670" s="1">
        <v>37</v>
      </c>
      <c r="D670" s="1" t="s">
        <v>7</v>
      </c>
      <c r="E670" s="1" t="s">
        <v>8</v>
      </c>
      <c r="F670" s="1" t="s">
        <v>9</v>
      </c>
      <c r="G670" s="2">
        <v>45897</v>
      </c>
    </row>
    <row r="671" spans="2:7" x14ac:dyDescent="0.25">
      <c r="B671" s="1" t="s">
        <v>723</v>
      </c>
      <c r="C671" s="1">
        <v>44</v>
      </c>
      <c r="D671" s="1" t="s">
        <v>7</v>
      </c>
      <c r="E671" s="1" t="s">
        <v>20</v>
      </c>
      <c r="F671" s="1" t="s">
        <v>9</v>
      </c>
      <c r="G671" s="2">
        <v>45962</v>
      </c>
    </row>
    <row r="672" spans="2:7" x14ac:dyDescent="0.25">
      <c r="B672" s="1" t="s">
        <v>724</v>
      </c>
      <c r="C672" s="1">
        <v>18</v>
      </c>
      <c r="D672" s="1" t="s">
        <v>14</v>
      </c>
      <c r="E672" s="1" t="s">
        <v>43</v>
      </c>
      <c r="F672" s="1" t="s">
        <v>34</v>
      </c>
      <c r="G672" s="2">
        <v>45075</v>
      </c>
    </row>
    <row r="673" spans="2:7" x14ac:dyDescent="0.25">
      <c r="B673" s="1" t="s">
        <v>725</v>
      </c>
      <c r="C673" s="1">
        <v>43</v>
      </c>
      <c r="D673" s="1" t="s">
        <v>14</v>
      </c>
      <c r="E673" s="1" t="s">
        <v>28</v>
      </c>
      <c r="F673" s="1" t="s">
        <v>34</v>
      </c>
      <c r="G673" s="2">
        <v>46000</v>
      </c>
    </row>
    <row r="674" spans="2:7" x14ac:dyDescent="0.25">
      <c r="B674" s="1" t="s">
        <v>726</v>
      </c>
      <c r="C674" s="1">
        <v>34</v>
      </c>
      <c r="D674" s="1" t="s">
        <v>14</v>
      </c>
      <c r="E674" s="1" t="s">
        <v>11</v>
      </c>
      <c r="F674" s="1" t="s">
        <v>12</v>
      </c>
      <c r="G674" s="2">
        <v>45619</v>
      </c>
    </row>
    <row r="675" spans="2:7" x14ac:dyDescent="0.25">
      <c r="B675" s="1" t="s">
        <v>727</v>
      </c>
      <c r="C675" s="1">
        <v>32</v>
      </c>
      <c r="D675" s="1" t="s">
        <v>7</v>
      </c>
      <c r="E675" s="1" t="s">
        <v>36</v>
      </c>
      <c r="F675" s="1" t="s">
        <v>34</v>
      </c>
      <c r="G675" s="2">
        <v>45644</v>
      </c>
    </row>
    <row r="676" spans="2:7" x14ac:dyDescent="0.25">
      <c r="B676" s="1" t="s">
        <v>728</v>
      </c>
      <c r="C676" s="1">
        <v>21</v>
      </c>
      <c r="D676" s="1" t="s">
        <v>14</v>
      </c>
      <c r="E676" s="1" t="s">
        <v>8</v>
      </c>
      <c r="F676" s="1" t="s">
        <v>34</v>
      </c>
      <c r="G676" s="2">
        <v>45034</v>
      </c>
    </row>
    <row r="677" spans="2:7" x14ac:dyDescent="0.25">
      <c r="B677" s="1" t="s">
        <v>729</v>
      </c>
      <c r="C677" s="1"/>
      <c r="D677" s="1" t="s">
        <v>7</v>
      </c>
      <c r="E677" s="1" t="s">
        <v>50</v>
      </c>
      <c r="F677" s="1" t="s">
        <v>9</v>
      </c>
      <c r="G677" s="2">
        <v>45627</v>
      </c>
    </row>
    <row r="678" spans="2:7" x14ac:dyDescent="0.25">
      <c r="B678" s="1" t="s">
        <v>730</v>
      </c>
      <c r="C678" s="1"/>
      <c r="D678" s="1" t="s">
        <v>7</v>
      </c>
      <c r="E678" s="1" t="s">
        <v>20</v>
      </c>
      <c r="F678" s="1" t="s">
        <v>34</v>
      </c>
      <c r="G678" s="2">
        <v>45744</v>
      </c>
    </row>
    <row r="679" spans="2:7" x14ac:dyDescent="0.25">
      <c r="B679" s="1" t="s">
        <v>731</v>
      </c>
      <c r="C679" s="1">
        <v>40</v>
      </c>
      <c r="D679" s="1" t="s">
        <v>7</v>
      </c>
      <c r="E679" s="1" t="s">
        <v>43</v>
      </c>
      <c r="F679" s="1" t="s">
        <v>15</v>
      </c>
      <c r="G679" s="2">
        <v>45581</v>
      </c>
    </row>
    <row r="680" spans="2:7" x14ac:dyDescent="0.25">
      <c r="B680" s="1" t="s">
        <v>732</v>
      </c>
      <c r="C680" s="1">
        <v>21</v>
      </c>
      <c r="D680" s="1" t="s">
        <v>31</v>
      </c>
      <c r="E680" s="1" t="s">
        <v>32</v>
      </c>
      <c r="F680" s="1" t="s">
        <v>34</v>
      </c>
      <c r="G680" s="2">
        <v>45022</v>
      </c>
    </row>
    <row r="681" spans="2:7" x14ac:dyDescent="0.25">
      <c r="B681" s="1" t="s">
        <v>733</v>
      </c>
      <c r="C681" s="1">
        <v>34</v>
      </c>
      <c r="D681" s="1" t="s">
        <v>7</v>
      </c>
      <c r="E681" s="1" t="s">
        <v>50</v>
      </c>
      <c r="F681" s="1" t="s">
        <v>12</v>
      </c>
      <c r="G681" s="2">
        <v>45516</v>
      </c>
    </row>
    <row r="682" spans="2:7" x14ac:dyDescent="0.25">
      <c r="B682" s="1" t="s">
        <v>734</v>
      </c>
      <c r="C682" s="1">
        <v>33</v>
      </c>
      <c r="D682" s="1" t="s">
        <v>7</v>
      </c>
      <c r="E682" s="1" t="s">
        <v>8</v>
      </c>
      <c r="F682" s="1" t="s">
        <v>12</v>
      </c>
      <c r="G682" s="2">
        <v>45981</v>
      </c>
    </row>
    <row r="683" spans="2:7" x14ac:dyDescent="0.25">
      <c r="B683" s="1" t="s">
        <v>735</v>
      </c>
      <c r="C683" s="1">
        <v>45</v>
      </c>
      <c r="D683" s="1" t="s">
        <v>7</v>
      </c>
      <c r="E683" s="1" t="s">
        <v>8</v>
      </c>
      <c r="F683" s="1" t="s">
        <v>12</v>
      </c>
      <c r="G683" s="2">
        <v>45742</v>
      </c>
    </row>
    <row r="684" spans="2:7" x14ac:dyDescent="0.25">
      <c r="B684" s="1" t="s">
        <v>736</v>
      </c>
      <c r="C684" s="1">
        <v>32</v>
      </c>
      <c r="D684" s="1" t="s">
        <v>24</v>
      </c>
      <c r="E684" s="1" t="s">
        <v>36</v>
      </c>
      <c r="F684" s="1" t="s">
        <v>9</v>
      </c>
      <c r="G684" s="2">
        <v>45081</v>
      </c>
    </row>
    <row r="685" spans="2:7" x14ac:dyDescent="0.25">
      <c r="B685" s="1" t="s">
        <v>737</v>
      </c>
      <c r="C685" s="1">
        <v>28</v>
      </c>
      <c r="D685" s="1" t="s">
        <v>7</v>
      </c>
      <c r="E685" s="1" t="s">
        <v>32</v>
      </c>
      <c r="F685" s="1" t="s">
        <v>18</v>
      </c>
      <c r="G685" s="2">
        <v>46008</v>
      </c>
    </row>
    <row r="686" spans="2:7" x14ac:dyDescent="0.25">
      <c r="B686" s="1" t="s">
        <v>738</v>
      </c>
      <c r="C686" s="1">
        <v>29</v>
      </c>
      <c r="D686" s="1" t="s">
        <v>24</v>
      </c>
      <c r="E686" s="1" t="s">
        <v>8</v>
      </c>
      <c r="F686" s="1"/>
      <c r="G686" s="2">
        <v>46007</v>
      </c>
    </row>
    <row r="687" spans="2:7" x14ac:dyDescent="0.25">
      <c r="B687" s="1" t="s">
        <v>739</v>
      </c>
      <c r="C687" s="1">
        <v>45</v>
      </c>
      <c r="D687" s="1" t="s">
        <v>7</v>
      </c>
      <c r="E687" s="1" t="s">
        <v>8</v>
      </c>
      <c r="F687" s="1" t="s">
        <v>34</v>
      </c>
      <c r="G687" s="2">
        <v>45117</v>
      </c>
    </row>
    <row r="688" spans="2:7" x14ac:dyDescent="0.25">
      <c r="B688" s="1" t="s">
        <v>740</v>
      </c>
      <c r="C688" s="1">
        <v>39</v>
      </c>
      <c r="D688" s="1" t="s">
        <v>7</v>
      </c>
      <c r="E688" s="1" t="s">
        <v>20</v>
      </c>
      <c r="F688" s="1" t="s">
        <v>12</v>
      </c>
      <c r="G688" s="2">
        <v>45829</v>
      </c>
    </row>
    <row r="689" spans="2:7" x14ac:dyDescent="0.25">
      <c r="B689" s="1" t="s">
        <v>741</v>
      </c>
      <c r="C689" s="1">
        <v>31</v>
      </c>
      <c r="D689" s="1" t="s">
        <v>7</v>
      </c>
      <c r="E689" s="1" t="s">
        <v>8</v>
      </c>
      <c r="F689" s="1" t="s">
        <v>123</v>
      </c>
      <c r="G689" s="2">
        <v>45385</v>
      </c>
    </row>
    <row r="690" spans="2:7" x14ac:dyDescent="0.25">
      <c r="B690" s="1" t="s">
        <v>742</v>
      </c>
      <c r="C690" s="1">
        <v>32</v>
      </c>
      <c r="D690" s="1" t="s">
        <v>24</v>
      </c>
      <c r="E690" s="1" t="s">
        <v>8</v>
      </c>
      <c r="F690" s="1" t="s">
        <v>12</v>
      </c>
      <c r="G690" s="2">
        <v>45596</v>
      </c>
    </row>
    <row r="691" spans="2:7" x14ac:dyDescent="0.25">
      <c r="B691" s="1" t="s">
        <v>743</v>
      </c>
      <c r="C691" s="1">
        <v>20</v>
      </c>
      <c r="D691" s="1" t="s">
        <v>14</v>
      </c>
      <c r="E691" s="1" t="s">
        <v>17</v>
      </c>
      <c r="F691" s="1" t="s">
        <v>34</v>
      </c>
      <c r="G691" s="2">
        <v>45428</v>
      </c>
    </row>
    <row r="692" spans="2:7" x14ac:dyDescent="0.25">
      <c r="B692" s="1" t="s">
        <v>744</v>
      </c>
      <c r="C692" s="1">
        <v>37</v>
      </c>
      <c r="D692" s="1" t="s">
        <v>7</v>
      </c>
      <c r="E692" s="1" t="s">
        <v>36</v>
      </c>
      <c r="F692" s="1" t="s">
        <v>18</v>
      </c>
      <c r="G692" s="2">
        <v>45809</v>
      </c>
    </row>
    <row r="693" spans="2:7" x14ac:dyDescent="0.25">
      <c r="B693" s="1" t="s">
        <v>745</v>
      </c>
      <c r="C693" s="1">
        <v>18</v>
      </c>
      <c r="D693" s="1" t="s">
        <v>7</v>
      </c>
      <c r="E693" s="1" t="s">
        <v>43</v>
      </c>
      <c r="F693" s="1" t="s">
        <v>34</v>
      </c>
      <c r="G693" s="2">
        <v>46050</v>
      </c>
    </row>
    <row r="694" spans="2:7" x14ac:dyDescent="0.25">
      <c r="B694" s="1" t="s">
        <v>746</v>
      </c>
      <c r="C694" s="1">
        <v>41</v>
      </c>
      <c r="D694" s="1" t="s">
        <v>24</v>
      </c>
      <c r="E694" s="1" t="s">
        <v>50</v>
      </c>
      <c r="F694" s="1" t="s">
        <v>12</v>
      </c>
      <c r="G694" s="2">
        <v>45823</v>
      </c>
    </row>
    <row r="695" spans="2:7" x14ac:dyDescent="0.25">
      <c r="B695" s="1" t="s">
        <v>747</v>
      </c>
      <c r="C695" s="1">
        <v>35</v>
      </c>
      <c r="D695" s="1" t="s">
        <v>14</v>
      </c>
      <c r="E695" s="1" t="s">
        <v>26</v>
      </c>
      <c r="F695" s="1" t="s">
        <v>12</v>
      </c>
      <c r="G695" s="2">
        <v>45976</v>
      </c>
    </row>
    <row r="696" spans="2:7" x14ac:dyDescent="0.25">
      <c r="B696" s="1" t="s">
        <v>748</v>
      </c>
      <c r="C696" s="1">
        <v>55</v>
      </c>
      <c r="D696" s="1" t="s">
        <v>7</v>
      </c>
      <c r="E696" s="1" t="s">
        <v>11</v>
      </c>
      <c r="F696" s="1" t="s">
        <v>114</v>
      </c>
      <c r="G696" s="2">
        <v>45700</v>
      </c>
    </row>
    <row r="697" spans="2:7" x14ac:dyDescent="0.25">
      <c r="B697" s="1" t="s">
        <v>749</v>
      </c>
      <c r="C697" s="1">
        <v>24</v>
      </c>
      <c r="D697" s="1" t="s">
        <v>2055</v>
      </c>
      <c r="E697" s="1" t="s">
        <v>26</v>
      </c>
      <c r="F697" s="1" t="s">
        <v>12</v>
      </c>
      <c r="G697" s="2">
        <v>45264</v>
      </c>
    </row>
    <row r="698" spans="2:7" x14ac:dyDescent="0.25">
      <c r="B698" s="1" t="s">
        <v>750</v>
      </c>
      <c r="C698" s="1">
        <v>33</v>
      </c>
      <c r="D698" s="1" t="s">
        <v>24</v>
      </c>
      <c r="E698" s="1" t="s">
        <v>8</v>
      </c>
      <c r="F698" s="1" t="s">
        <v>9</v>
      </c>
      <c r="G698" s="2">
        <v>45212</v>
      </c>
    </row>
    <row r="699" spans="2:7" x14ac:dyDescent="0.25">
      <c r="B699" s="1" t="s">
        <v>751</v>
      </c>
      <c r="C699" s="1">
        <v>50</v>
      </c>
      <c r="D699" s="1" t="s">
        <v>7</v>
      </c>
      <c r="E699" s="1" t="s">
        <v>17</v>
      </c>
      <c r="F699" s="1" t="s">
        <v>34</v>
      </c>
      <c r="G699" s="2">
        <v>45740</v>
      </c>
    </row>
    <row r="700" spans="2:7" x14ac:dyDescent="0.25">
      <c r="B700" s="1" t="s">
        <v>752</v>
      </c>
      <c r="C700" s="1">
        <v>45</v>
      </c>
      <c r="D700" s="1" t="s">
        <v>7</v>
      </c>
      <c r="E700" s="1" t="s">
        <v>50</v>
      </c>
      <c r="F700" s="1" t="s">
        <v>34</v>
      </c>
      <c r="G700" s="2">
        <v>45592</v>
      </c>
    </row>
    <row r="701" spans="2:7" x14ac:dyDescent="0.25">
      <c r="B701" s="1" t="s">
        <v>753</v>
      </c>
      <c r="C701" s="1">
        <v>28</v>
      </c>
      <c r="D701" s="1" t="s">
        <v>7</v>
      </c>
      <c r="E701" s="1" t="s">
        <v>11</v>
      </c>
      <c r="F701" s="1" t="s">
        <v>12</v>
      </c>
      <c r="G701" s="2">
        <v>44983</v>
      </c>
    </row>
    <row r="702" spans="2:7" x14ac:dyDescent="0.25">
      <c r="B702" s="1" t="s">
        <v>754</v>
      </c>
      <c r="C702" s="1">
        <v>36</v>
      </c>
      <c r="D702" s="1" t="s">
        <v>14</v>
      </c>
      <c r="E702" s="1" t="s">
        <v>8</v>
      </c>
      <c r="F702" s="1" t="s">
        <v>18</v>
      </c>
      <c r="G702" s="2">
        <v>45034</v>
      </c>
    </row>
    <row r="703" spans="2:7" x14ac:dyDescent="0.25">
      <c r="B703" s="1" t="s">
        <v>755</v>
      </c>
      <c r="C703" s="1">
        <v>34</v>
      </c>
      <c r="D703" s="1" t="s">
        <v>31</v>
      </c>
      <c r="E703" s="1" t="s">
        <v>57</v>
      </c>
      <c r="F703" s="1" t="s">
        <v>34</v>
      </c>
      <c r="G703" s="2">
        <v>45513</v>
      </c>
    </row>
    <row r="704" spans="2:7" x14ac:dyDescent="0.25">
      <c r="B704" s="1" t="s">
        <v>756</v>
      </c>
      <c r="C704" s="1">
        <v>37</v>
      </c>
      <c r="D704" s="1" t="s">
        <v>14</v>
      </c>
      <c r="E704" s="1" t="s">
        <v>50</v>
      </c>
      <c r="F704" s="1" t="s">
        <v>15</v>
      </c>
      <c r="G704" s="2">
        <v>45621</v>
      </c>
    </row>
    <row r="705" spans="2:7" x14ac:dyDescent="0.25">
      <c r="B705" s="1" t="s">
        <v>757</v>
      </c>
      <c r="C705" s="1">
        <v>28</v>
      </c>
      <c r="D705" s="1" t="s">
        <v>7</v>
      </c>
      <c r="E705" s="1" t="s">
        <v>50</v>
      </c>
      <c r="F705" s="1" t="s">
        <v>34</v>
      </c>
      <c r="G705" s="2">
        <v>45116</v>
      </c>
    </row>
    <row r="706" spans="2:7" x14ac:dyDescent="0.25">
      <c r="B706" s="1" t="s">
        <v>758</v>
      </c>
      <c r="C706" s="1">
        <v>33</v>
      </c>
      <c r="D706" s="1" t="s">
        <v>7</v>
      </c>
      <c r="E706" s="1" t="s">
        <v>11</v>
      </c>
      <c r="F706" s="1" t="s">
        <v>12</v>
      </c>
      <c r="G706" s="2">
        <v>45120</v>
      </c>
    </row>
    <row r="707" spans="2:7" x14ac:dyDescent="0.25">
      <c r="B707" s="1" t="s">
        <v>759</v>
      </c>
      <c r="C707" s="1">
        <v>20</v>
      </c>
      <c r="D707" s="1" t="s">
        <v>14</v>
      </c>
      <c r="E707" s="1" t="s">
        <v>28</v>
      </c>
      <c r="F707" s="1" t="s">
        <v>34</v>
      </c>
      <c r="G707" s="2">
        <v>45072</v>
      </c>
    </row>
    <row r="708" spans="2:7" x14ac:dyDescent="0.25">
      <c r="B708" s="1" t="s">
        <v>760</v>
      </c>
      <c r="C708" s="1">
        <v>35</v>
      </c>
      <c r="D708" s="1" t="s">
        <v>14</v>
      </c>
      <c r="E708" s="1" t="s">
        <v>20</v>
      </c>
      <c r="F708" s="1" t="s">
        <v>34</v>
      </c>
      <c r="G708" s="2">
        <v>45563</v>
      </c>
    </row>
    <row r="709" spans="2:7" x14ac:dyDescent="0.25">
      <c r="B709" s="1" t="s">
        <v>761</v>
      </c>
      <c r="C709" s="1">
        <v>38</v>
      </c>
      <c r="D709" s="1" t="s">
        <v>14</v>
      </c>
      <c r="E709" s="1" t="s">
        <v>50</v>
      </c>
      <c r="F709" s="1" t="s">
        <v>34</v>
      </c>
      <c r="G709" s="2">
        <v>44935</v>
      </c>
    </row>
    <row r="710" spans="2:7" x14ac:dyDescent="0.25">
      <c r="B710" s="1" t="s">
        <v>762</v>
      </c>
      <c r="C710" s="1">
        <v>32</v>
      </c>
      <c r="D710" s="1" t="s">
        <v>7</v>
      </c>
      <c r="E710" s="1" t="s">
        <v>36</v>
      </c>
      <c r="F710" s="1" t="s">
        <v>15</v>
      </c>
      <c r="G710" s="2">
        <v>45572</v>
      </c>
    </row>
    <row r="711" spans="2:7" x14ac:dyDescent="0.25">
      <c r="B711" s="1" t="s">
        <v>763</v>
      </c>
      <c r="C711" s="1">
        <v>19</v>
      </c>
      <c r="D711" s="1" t="s">
        <v>7</v>
      </c>
      <c r="E711" s="1" t="s">
        <v>11</v>
      </c>
      <c r="F711" s="1" t="s">
        <v>18</v>
      </c>
      <c r="G711" s="2">
        <v>45463</v>
      </c>
    </row>
    <row r="712" spans="2:7" x14ac:dyDescent="0.25">
      <c r="B712" s="1" t="s">
        <v>764</v>
      </c>
      <c r="C712" s="1">
        <v>43</v>
      </c>
      <c r="D712" s="1" t="s">
        <v>14</v>
      </c>
      <c r="E712" s="1" t="s">
        <v>50</v>
      </c>
      <c r="F712" s="1" t="s">
        <v>15</v>
      </c>
      <c r="G712" s="2">
        <v>45452</v>
      </c>
    </row>
    <row r="713" spans="2:7" x14ac:dyDescent="0.25">
      <c r="B713" s="1" t="s">
        <v>765</v>
      </c>
      <c r="C713" s="1">
        <v>37</v>
      </c>
      <c r="D713" s="1" t="s">
        <v>7</v>
      </c>
      <c r="E713" s="1" t="s">
        <v>8</v>
      </c>
      <c r="F713" s="1" t="s">
        <v>9</v>
      </c>
      <c r="G713" s="2">
        <v>45692</v>
      </c>
    </row>
    <row r="714" spans="2:7" x14ac:dyDescent="0.25">
      <c r="B714" s="1" t="s">
        <v>766</v>
      </c>
      <c r="C714" s="1">
        <v>27</v>
      </c>
      <c r="D714" s="1" t="s">
        <v>14</v>
      </c>
      <c r="E714" s="1" t="s">
        <v>8</v>
      </c>
      <c r="F714" s="1" t="s">
        <v>9</v>
      </c>
      <c r="G714" s="2">
        <v>45516</v>
      </c>
    </row>
    <row r="715" spans="2:7" x14ac:dyDescent="0.25">
      <c r="B715" s="1" t="s">
        <v>767</v>
      </c>
      <c r="C715" s="1">
        <v>31</v>
      </c>
      <c r="D715" s="1" t="s">
        <v>7</v>
      </c>
      <c r="E715" s="1" t="s">
        <v>57</v>
      </c>
      <c r="F715" s="1" t="s">
        <v>9</v>
      </c>
      <c r="G715" s="2">
        <v>45747</v>
      </c>
    </row>
    <row r="716" spans="2:7" x14ac:dyDescent="0.25">
      <c r="B716" s="1" t="s">
        <v>768</v>
      </c>
      <c r="C716" s="1">
        <v>20</v>
      </c>
      <c r="D716" s="1" t="s">
        <v>14</v>
      </c>
      <c r="E716" s="1" t="s">
        <v>126</v>
      </c>
      <c r="F716" s="1" t="s">
        <v>114</v>
      </c>
      <c r="G716" s="2">
        <v>45787</v>
      </c>
    </row>
    <row r="717" spans="2:7" x14ac:dyDescent="0.25">
      <c r="B717" s="1" t="s">
        <v>769</v>
      </c>
      <c r="C717" s="1">
        <v>25</v>
      </c>
      <c r="D717" s="1" t="s">
        <v>14</v>
      </c>
      <c r="E717" s="1" t="s">
        <v>126</v>
      </c>
      <c r="F717" s="1" t="s">
        <v>15</v>
      </c>
      <c r="G717" s="2">
        <v>45963</v>
      </c>
    </row>
    <row r="718" spans="2:7" x14ac:dyDescent="0.25">
      <c r="B718" s="1" t="s">
        <v>770</v>
      </c>
      <c r="C718" s="1">
        <v>29</v>
      </c>
      <c r="D718" s="1" t="s">
        <v>14</v>
      </c>
      <c r="E718" s="1" t="s">
        <v>43</v>
      </c>
      <c r="F718" s="1"/>
      <c r="G718" s="2">
        <v>45827</v>
      </c>
    </row>
    <row r="719" spans="2:7" x14ac:dyDescent="0.25">
      <c r="B719" s="1" t="s">
        <v>771</v>
      </c>
      <c r="C719" s="1">
        <v>45</v>
      </c>
      <c r="D719" s="1" t="s">
        <v>7</v>
      </c>
      <c r="E719" s="1" t="s">
        <v>28</v>
      </c>
      <c r="F719" s="1" t="s">
        <v>123</v>
      </c>
      <c r="G719" s="2">
        <v>45510</v>
      </c>
    </row>
    <row r="720" spans="2:7" x14ac:dyDescent="0.25">
      <c r="B720" s="1" t="s">
        <v>772</v>
      </c>
      <c r="C720" s="1">
        <v>28</v>
      </c>
      <c r="D720" s="1" t="s">
        <v>14</v>
      </c>
      <c r="E720" s="1" t="s">
        <v>20</v>
      </c>
      <c r="F720" s="1" t="s">
        <v>18</v>
      </c>
      <c r="G720" s="2">
        <v>45481</v>
      </c>
    </row>
    <row r="721" spans="2:7" x14ac:dyDescent="0.25">
      <c r="B721" s="1" t="s">
        <v>773</v>
      </c>
      <c r="C721" s="1">
        <v>40</v>
      </c>
      <c r="D721" s="1" t="s">
        <v>7</v>
      </c>
      <c r="E721" s="1" t="s">
        <v>20</v>
      </c>
      <c r="F721" s="1" t="s">
        <v>105</v>
      </c>
      <c r="G721" s="2">
        <v>45192</v>
      </c>
    </row>
    <row r="722" spans="2:7" x14ac:dyDescent="0.25">
      <c r="B722" s="1" t="s">
        <v>774</v>
      </c>
      <c r="C722" s="1">
        <v>29</v>
      </c>
      <c r="D722" s="1" t="s">
        <v>7</v>
      </c>
      <c r="E722" s="1" t="s">
        <v>8</v>
      </c>
      <c r="F722" s="1" t="s">
        <v>123</v>
      </c>
      <c r="G722" s="2">
        <v>45602</v>
      </c>
    </row>
    <row r="723" spans="2:7" x14ac:dyDescent="0.25">
      <c r="B723" s="1" t="s">
        <v>775</v>
      </c>
      <c r="C723" s="1">
        <v>36</v>
      </c>
      <c r="D723" s="1" t="s">
        <v>14</v>
      </c>
      <c r="E723" s="1" t="s">
        <v>50</v>
      </c>
      <c r="F723" s="1" t="s">
        <v>18</v>
      </c>
      <c r="G723" s="2">
        <v>45083</v>
      </c>
    </row>
    <row r="724" spans="2:7" x14ac:dyDescent="0.25">
      <c r="B724" s="1" t="s">
        <v>776</v>
      </c>
      <c r="C724" s="1">
        <v>33</v>
      </c>
      <c r="D724" s="1" t="s">
        <v>14</v>
      </c>
      <c r="E724" s="1" t="s">
        <v>8</v>
      </c>
      <c r="F724" s="1" t="s">
        <v>12</v>
      </c>
      <c r="G724" s="2">
        <v>45976</v>
      </c>
    </row>
    <row r="725" spans="2:7" x14ac:dyDescent="0.25">
      <c r="B725" s="1" t="s">
        <v>777</v>
      </c>
      <c r="C725" s="1"/>
      <c r="D725" s="1" t="s">
        <v>14</v>
      </c>
      <c r="E725" s="1" t="s">
        <v>43</v>
      </c>
      <c r="F725" s="1" t="s">
        <v>12</v>
      </c>
      <c r="G725" s="2">
        <v>45879</v>
      </c>
    </row>
    <row r="726" spans="2:7" x14ac:dyDescent="0.25">
      <c r="B726" s="1" t="s">
        <v>778</v>
      </c>
      <c r="C726" s="1">
        <v>29</v>
      </c>
      <c r="D726" s="1" t="s">
        <v>24</v>
      </c>
      <c r="E726" s="1" t="s">
        <v>8</v>
      </c>
      <c r="F726" s="1" t="s">
        <v>34</v>
      </c>
      <c r="G726" s="2">
        <v>45061</v>
      </c>
    </row>
    <row r="727" spans="2:7" x14ac:dyDescent="0.25">
      <c r="B727" s="1" t="s">
        <v>779</v>
      </c>
      <c r="C727" s="1">
        <v>20</v>
      </c>
      <c r="D727" s="1" t="s">
        <v>14</v>
      </c>
      <c r="E727" s="1" t="s">
        <v>8</v>
      </c>
      <c r="F727" s="1" t="s">
        <v>9</v>
      </c>
      <c r="G727" s="2">
        <v>45753</v>
      </c>
    </row>
    <row r="728" spans="2:7" x14ac:dyDescent="0.25">
      <c r="B728" s="1" t="s">
        <v>780</v>
      </c>
      <c r="C728" s="1">
        <v>22</v>
      </c>
      <c r="D728" s="1" t="s">
        <v>31</v>
      </c>
      <c r="E728" s="1" t="s">
        <v>8</v>
      </c>
      <c r="F728" s="1" t="s">
        <v>34</v>
      </c>
      <c r="G728" s="2">
        <v>45058</v>
      </c>
    </row>
    <row r="729" spans="2:7" x14ac:dyDescent="0.25">
      <c r="B729" s="1" t="s">
        <v>781</v>
      </c>
      <c r="C729" s="1">
        <v>29</v>
      </c>
      <c r="D729" s="1" t="s">
        <v>14</v>
      </c>
      <c r="E729" s="1" t="s">
        <v>11</v>
      </c>
      <c r="F729" s="1" t="s">
        <v>21</v>
      </c>
      <c r="G729" s="2">
        <v>45739</v>
      </c>
    </row>
    <row r="730" spans="2:7" x14ac:dyDescent="0.25">
      <c r="B730" s="1" t="s">
        <v>782</v>
      </c>
      <c r="C730" s="1">
        <v>23</v>
      </c>
      <c r="D730" s="1" t="s">
        <v>14</v>
      </c>
      <c r="E730" s="1" t="s">
        <v>20</v>
      </c>
      <c r="F730" s="1" t="s">
        <v>12</v>
      </c>
      <c r="G730" s="2">
        <v>45025</v>
      </c>
    </row>
    <row r="731" spans="2:7" x14ac:dyDescent="0.25">
      <c r="B731" s="1" t="s">
        <v>783</v>
      </c>
      <c r="C731" s="1">
        <v>38</v>
      </c>
      <c r="D731" s="1" t="s">
        <v>14</v>
      </c>
      <c r="E731" s="1" t="s">
        <v>262</v>
      </c>
      <c r="F731" s="1" t="s">
        <v>114</v>
      </c>
      <c r="G731" s="2">
        <v>45477</v>
      </c>
    </row>
    <row r="732" spans="2:7" x14ac:dyDescent="0.25">
      <c r="B732" s="1" t="s">
        <v>784</v>
      </c>
      <c r="C732" s="1">
        <v>30</v>
      </c>
      <c r="D732" s="1" t="s">
        <v>14</v>
      </c>
      <c r="E732" s="1" t="s">
        <v>28</v>
      </c>
      <c r="F732" s="1" t="s">
        <v>9</v>
      </c>
      <c r="G732" s="2">
        <v>45668</v>
      </c>
    </row>
    <row r="733" spans="2:7" x14ac:dyDescent="0.25">
      <c r="B733" s="1" t="s">
        <v>785</v>
      </c>
      <c r="C733" s="1">
        <v>55</v>
      </c>
      <c r="D733" s="1" t="s">
        <v>7</v>
      </c>
      <c r="E733" s="1" t="s">
        <v>28</v>
      </c>
      <c r="F733" s="1" t="s">
        <v>12</v>
      </c>
      <c r="G733" s="2">
        <v>45748</v>
      </c>
    </row>
    <row r="734" spans="2:7" x14ac:dyDescent="0.25">
      <c r="B734" s="1" t="s">
        <v>786</v>
      </c>
      <c r="C734" s="1">
        <v>18</v>
      </c>
      <c r="D734" s="1" t="s">
        <v>7</v>
      </c>
      <c r="E734" s="1" t="s">
        <v>26</v>
      </c>
      <c r="F734" s="1" t="s">
        <v>15</v>
      </c>
      <c r="G734" s="2">
        <v>45398</v>
      </c>
    </row>
    <row r="735" spans="2:7" x14ac:dyDescent="0.25">
      <c r="B735" s="1" t="s">
        <v>787</v>
      </c>
      <c r="C735" s="1">
        <v>36</v>
      </c>
      <c r="D735" s="1" t="s">
        <v>14</v>
      </c>
      <c r="E735" s="1" t="s">
        <v>50</v>
      </c>
      <c r="F735" s="1" t="s">
        <v>34</v>
      </c>
      <c r="G735" s="2">
        <v>45965</v>
      </c>
    </row>
    <row r="736" spans="2:7" x14ac:dyDescent="0.25">
      <c r="B736" s="1" t="s">
        <v>788</v>
      </c>
      <c r="C736" s="1">
        <v>24</v>
      </c>
      <c r="D736" s="1" t="s">
        <v>7</v>
      </c>
      <c r="E736" s="1" t="s">
        <v>26</v>
      </c>
      <c r="F736" s="1" t="s">
        <v>21</v>
      </c>
      <c r="G736" s="2">
        <v>45799</v>
      </c>
    </row>
    <row r="737" spans="2:7" x14ac:dyDescent="0.25">
      <c r="B737" s="1" t="s">
        <v>789</v>
      </c>
      <c r="C737" s="1"/>
      <c r="D737" s="1" t="s">
        <v>7</v>
      </c>
      <c r="E737" s="1" t="s">
        <v>20</v>
      </c>
      <c r="F737" s="1" t="s">
        <v>9</v>
      </c>
      <c r="G737" s="2">
        <v>45161</v>
      </c>
    </row>
    <row r="738" spans="2:7" x14ac:dyDescent="0.25">
      <c r="B738" s="1" t="s">
        <v>790</v>
      </c>
      <c r="C738" s="1">
        <v>35</v>
      </c>
      <c r="D738" s="1" t="s">
        <v>24</v>
      </c>
      <c r="E738" s="1" t="s">
        <v>36</v>
      </c>
      <c r="F738" s="1" t="s">
        <v>12</v>
      </c>
      <c r="G738" s="2">
        <v>45683</v>
      </c>
    </row>
    <row r="739" spans="2:7" x14ac:dyDescent="0.25">
      <c r="B739" s="1" t="s">
        <v>791</v>
      </c>
      <c r="C739" s="1">
        <v>18</v>
      </c>
      <c r="D739" s="1" t="s">
        <v>24</v>
      </c>
      <c r="E739" s="1" t="s">
        <v>17</v>
      </c>
      <c r="F739" s="1" t="s">
        <v>12</v>
      </c>
      <c r="G739" s="2">
        <v>45750</v>
      </c>
    </row>
    <row r="740" spans="2:7" x14ac:dyDescent="0.25">
      <c r="B740" s="1" t="s">
        <v>792</v>
      </c>
      <c r="C740" s="1">
        <v>36</v>
      </c>
      <c r="D740" s="1" t="s">
        <v>7</v>
      </c>
      <c r="E740" s="1" t="s">
        <v>8</v>
      </c>
      <c r="F740" s="1" t="s">
        <v>12</v>
      </c>
      <c r="G740" s="2">
        <v>45303</v>
      </c>
    </row>
    <row r="741" spans="2:7" x14ac:dyDescent="0.25">
      <c r="B741" s="1" t="s">
        <v>793</v>
      </c>
      <c r="C741" s="1">
        <v>51</v>
      </c>
      <c r="D741" s="1" t="s">
        <v>7</v>
      </c>
      <c r="E741" s="1" t="s">
        <v>43</v>
      </c>
      <c r="F741" s="1" t="s">
        <v>21</v>
      </c>
      <c r="G741" s="2">
        <v>45758</v>
      </c>
    </row>
    <row r="742" spans="2:7" x14ac:dyDescent="0.25">
      <c r="B742" s="1" t="s">
        <v>794</v>
      </c>
      <c r="C742" s="1">
        <v>30</v>
      </c>
      <c r="D742" s="1" t="s">
        <v>7</v>
      </c>
      <c r="E742" s="1" t="s">
        <v>262</v>
      </c>
      <c r="F742" s="1" t="s">
        <v>9</v>
      </c>
      <c r="G742" s="2">
        <v>45939</v>
      </c>
    </row>
    <row r="743" spans="2:7" x14ac:dyDescent="0.25">
      <c r="B743" s="1" t="s">
        <v>795</v>
      </c>
      <c r="C743" s="1">
        <v>36</v>
      </c>
      <c r="D743" s="1" t="s">
        <v>7</v>
      </c>
      <c r="E743" s="1" t="s">
        <v>8</v>
      </c>
      <c r="F743" s="1" t="s">
        <v>34</v>
      </c>
      <c r="G743" s="2">
        <v>45847</v>
      </c>
    </row>
    <row r="744" spans="2:7" x14ac:dyDescent="0.25">
      <c r="B744" s="1" t="s">
        <v>796</v>
      </c>
      <c r="C744" s="1">
        <v>43</v>
      </c>
      <c r="D744" s="1" t="s">
        <v>7</v>
      </c>
      <c r="E744" s="1" t="s">
        <v>20</v>
      </c>
      <c r="F744" s="1" t="s">
        <v>12</v>
      </c>
      <c r="G744" s="2">
        <v>45786</v>
      </c>
    </row>
    <row r="745" spans="2:7" x14ac:dyDescent="0.25">
      <c r="B745" s="1" t="s">
        <v>797</v>
      </c>
      <c r="C745" s="1">
        <v>33</v>
      </c>
      <c r="D745" s="1" t="s">
        <v>14</v>
      </c>
      <c r="E745" s="1" t="s">
        <v>43</v>
      </c>
      <c r="F745" s="1" t="s">
        <v>18</v>
      </c>
      <c r="G745" s="2">
        <v>45642</v>
      </c>
    </row>
    <row r="746" spans="2:7" x14ac:dyDescent="0.25">
      <c r="B746" s="1" t="s">
        <v>798</v>
      </c>
      <c r="C746" s="1">
        <v>29</v>
      </c>
      <c r="D746" s="1" t="s">
        <v>7</v>
      </c>
      <c r="E746" s="1" t="s">
        <v>20</v>
      </c>
      <c r="F746" s="1" t="s">
        <v>12</v>
      </c>
      <c r="G746" s="2">
        <v>45231</v>
      </c>
    </row>
    <row r="747" spans="2:7" x14ac:dyDescent="0.25">
      <c r="B747" s="1" t="s">
        <v>799</v>
      </c>
      <c r="C747" s="1">
        <v>18</v>
      </c>
      <c r="D747" s="1" t="s">
        <v>24</v>
      </c>
      <c r="E747" s="1" t="s">
        <v>8</v>
      </c>
      <c r="F747" s="1" t="s">
        <v>15</v>
      </c>
      <c r="G747" s="2">
        <v>45823</v>
      </c>
    </row>
    <row r="748" spans="2:7" x14ac:dyDescent="0.25">
      <c r="B748" s="1" t="s">
        <v>800</v>
      </c>
      <c r="C748" s="1">
        <v>40</v>
      </c>
      <c r="D748" s="1" t="s">
        <v>14</v>
      </c>
      <c r="E748" s="1" t="s">
        <v>32</v>
      </c>
      <c r="F748" s="1" t="s">
        <v>15</v>
      </c>
      <c r="G748" s="2">
        <v>45337</v>
      </c>
    </row>
    <row r="749" spans="2:7" x14ac:dyDescent="0.25">
      <c r="B749" s="1" t="s">
        <v>801</v>
      </c>
      <c r="C749" s="1">
        <v>33</v>
      </c>
      <c r="D749" s="1" t="s">
        <v>7</v>
      </c>
      <c r="E749" s="1" t="s">
        <v>32</v>
      </c>
      <c r="F749" s="1" t="s">
        <v>12</v>
      </c>
      <c r="G749" s="2">
        <v>45526</v>
      </c>
    </row>
    <row r="750" spans="2:7" x14ac:dyDescent="0.25">
      <c r="B750" s="1" t="s">
        <v>802</v>
      </c>
      <c r="C750" s="1">
        <v>25</v>
      </c>
      <c r="D750" s="1" t="s">
        <v>7</v>
      </c>
      <c r="E750" s="1" t="s">
        <v>28</v>
      </c>
      <c r="F750" s="1" t="s">
        <v>34</v>
      </c>
      <c r="G750" s="2">
        <v>45281</v>
      </c>
    </row>
    <row r="751" spans="2:7" x14ac:dyDescent="0.25">
      <c r="B751" s="1" t="s">
        <v>803</v>
      </c>
      <c r="C751" s="1">
        <v>35</v>
      </c>
      <c r="D751" s="1" t="s">
        <v>14</v>
      </c>
      <c r="E751" s="1" t="s">
        <v>17</v>
      </c>
      <c r="F751" s="1"/>
      <c r="G751" s="2">
        <v>45279</v>
      </c>
    </row>
    <row r="752" spans="2:7" x14ac:dyDescent="0.25">
      <c r="B752" s="1" t="s">
        <v>804</v>
      </c>
      <c r="C752" s="1">
        <v>29</v>
      </c>
      <c r="D752" s="1" t="s">
        <v>7</v>
      </c>
      <c r="E752" s="1" t="s">
        <v>8</v>
      </c>
      <c r="F752" s="1" t="s">
        <v>34</v>
      </c>
      <c r="G752" s="2">
        <v>45104</v>
      </c>
    </row>
    <row r="753" spans="2:7" x14ac:dyDescent="0.25">
      <c r="B753" s="1" t="s">
        <v>805</v>
      </c>
      <c r="C753" s="1">
        <v>29</v>
      </c>
      <c r="D753" s="1" t="s">
        <v>24</v>
      </c>
      <c r="E753" s="1" t="s">
        <v>20</v>
      </c>
      <c r="F753" s="1" t="s">
        <v>21</v>
      </c>
      <c r="G753" s="2">
        <v>46010</v>
      </c>
    </row>
    <row r="754" spans="2:7" x14ac:dyDescent="0.25">
      <c r="B754" s="1" t="s">
        <v>806</v>
      </c>
      <c r="C754" s="1">
        <v>39</v>
      </c>
      <c r="D754" s="1" t="s">
        <v>24</v>
      </c>
      <c r="E754" s="1" t="s">
        <v>17</v>
      </c>
      <c r="F754" s="1" t="s">
        <v>9</v>
      </c>
      <c r="G754" s="2">
        <v>45093</v>
      </c>
    </row>
    <row r="755" spans="2:7" x14ac:dyDescent="0.25">
      <c r="B755" s="1" t="s">
        <v>807</v>
      </c>
      <c r="C755" s="1">
        <v>22</v>
      </c>
      <c r="D755" s="1" t="s">
        <v>14</v>
      </c>
      <c r="E755" s="1" t="s">
        <v>36</v>
      </c>
      <c r="F755" s="1" t="s">
        <v>18</v>
      </c>
      <c r="G755" s="2">
        <v>45024</v>
      </c>
    </row>
    <row r="756" spans="2:7" x14ac:dyDescent="0.25">
      <c r="B756" s="1" t="s">
        <v>808</v>
      </c>
      <c r="C756" s="1">
        <v>43</v>
      </c>
      <c r="D756" s="1" t="s">
        <v>14</v>
      </c>
      <c r="E756" s="1" t="s">
        <v>36</v>
      </c>
      <c r="F756" s="1" t="s">
        <v>9</v>
      </c>
      <c r="G756" s="2">
        <v>45982</v>
      </c>
    </row>
    <row r="757" spans="2:7" x14ac:dyDescent="0.25">
      <c r="B757" s="1" t="s">
        <v>809</v>
      </c>
      <c r="C757" s="1">
        <v>21</v>
      </c>
      <c r="D757" s="1" t="s">
        <v>7</v>
      </c>
      <c r="E757" s="1" t="s">
        <v>28</v>
      </c>
      <c r="F757" s="1" t="s">
        <v>12</v>
      </c>
      <c r="G757" s="2">
        <v>45552</v>
      </c>
    </row>
    <row r="758" spans="2:7" x14ac:dyDescent="0.25">
      <c r="B758" s="1" t="s">
        <v>810</v>
      </c>
      <c r="C758" s="1">
        <v>28</v>
      </c>
      <c r="D758" s="1" t="s">
        <v>14</v>
      </c>
      <c r="E758" s="1" t="s">
        <v>36</v>
      </c>
      <c r="F758" s="1" t="s">
        <v>15</v>
      </c>
      <c r="G758" s="2">
        <v>45420</v>
      </c>
    </row>
    <row r="759" spans="2:7" x14ac:dyDescent="0.25">
      <c r="B759" s="1" t="s">
        <v>811</v>
      </c>
      <c r="C759" s="1">
        <v>51</v>
      </c>
      <c r="D759" s="1" t="s">
        <v>14</v>
      </c>
      <c r="E759" s="1" t="s">
        <v>50</v>
      </c>
      <c r="F759" s="1" t="s">
        <v>34</v>
      </c>
      <c r="G759" s="2">
        <v>45758</v>
      </c>
    </row>
    <row r="760" spans="2:7" x14ac:dyDescent="0.25">
      <c r="B760" s="1" t="s">
        <v>812</v>
      </c>
      <c r="C760" s="1">
        <v>44</v>
      </c>
      <c r="D760" s="1" t="s">
        <v>14</v>
      </c>
      <c r="E760" s="1" t="s">
        <v>8</v>
      </c>
      <c r="F760" s="1" t="s">
        <v>12</v>
      </c>
      <c r="G760" s="2">
        <v>45359</v>
      </c>
    </row>
    <row r="761" spans="2:7" x14ac:dyDescent="0.25">
      <c r="B761" s="1" t="s">
        <v>813</v>
      </c>
      <c r="C761" s="1">
        <v>35</v>
      </c>
      <c r="D761" s="1" t="s">
        <v>14</v>
      </c>
      <c r="E761" s="1" t="s">
        <v>8</v>
      </c>
      <c r="F761" s="1" t="s">
        <v>34</v>
      </c>
      <c r="G761" s="2">
        <v>45071</v>
      </c>
    </row>
    <row r="762" spans="2:7" x14ac:dyDescent="0.25">
      <c r="B762" s="1" t="s">
        <v>814</v>
      </c>
      <c r="C762" s="1">
        <v>26</v>
      </c>
      <c r="D762" s="1" t="s">
        <v>7</v>
      </c>
      <c r="E762" s="1" t="s">
        <v>20</v>
      </c>
      <c r="F762" s="1" t="s">
        <v>9</v>
      </c>
      <c r="G762" s="2">
        <v>45749</v>
      </c>
    </row>
    <row r="763" spans="2:7" x14ac:dyDescent="0.25">
      <c r="B763" s="1" t="s">
        <v>815</v>
      </c>
      <c r="C763" s="1">
        <v>29</v>
      </c>
      <c r="D763" s="1" t="s">
        <v>24</v>
      </c>
      <c r="E763" s="1" t="s">
        <v>20</v>
      </c>
      <c r="F763" s="1" t="s">
        <v>15</v>
      </c>
      <c r="G763" s="2">
        <v>45125</v>
      </c>
    </row>
    <row r="764" spans="2:7" x14ac:dyDescent="0.25">
      <c r="B764" s="1" t="s">
        <v>816</v>
      </c>
      <c r="C764" s="1">
        <v>35</v>
      </c>
      <c r="D764" s="1" t="s">
        <v>7</v>
      </c>
      <c r="E764" s="1" t="s">
        <v>43</v>
      </c>
      <c r="F764" s="1" t="s">
        <v>105</v>
      </c>
      <c r="G764" s="2">
        <v>45550</v>
      </c>
    </row>
    <row r="765" spans="2:7" x14ac:dyDescent="0.25">
      <c r="B765" s="1" t="s">
        <v>817</v>
      </c>
      <c r="C765" s="1">
        <v>34</v>
      </c>
      <c r="D765" s="1" t="s">
        <v>7</v>
      </c>
      <c r="E765" s="1" t="s">
        <v>11</v>
      </c>
      <c r="F765" s="1" t="s">
        <v>18</v>
      </c>
      <c r="G765" s="2">
        <v>45996</v>
      </c>
    </row>
    <row r="766" spans="2:7" x14ac:dyDescent="0.25">
      <c r="B766" s="1" t="s">
        <v>818</v>
      </c>
      <c r="C766" s="1">
        <v>33</v>
      </c>
      <c r="D766" s="1" t="s">
        <v>14</v>
      </c>
      <c r="E766" s="1" t="s">
        <v>50</v>
      </c>
      <c r="F766" s="1" t="s">
        <v>34</v>
      </c>
      <c r="G766" s="2">
        <v>45982</v>
      </c>
    </row>
    <row r="767" spans="2:7" x14ac:dyDescent="0.25">
      <c r="B767" s="1" t="s">
        <v>819</v>
      </c>
      <c r="C767" s="1">
        <v>34</v>
      </c>
      <c r="D767" s="1" t="s">
        <v>14</v>
      </c>
      <c r="E767" s="1" t="s">
        <v>28</v>
      </c>
      <c r="F767" s="1" t="s">
        <v>12</v>
      </c>
      <c r="G767" s="2">
        <v>45333</v>
      </c>
    </row>
    <row r="768" spans="2:7" x14ac:dyDescent="0.25">
      <c r="B768" s="1" t="s">
        <v>820</v>
      </c>
      <c r="C768" s="1">
        <v>32</v>
      </c>
      <c r="D768" s="1" t="s">
        <v>14</v>
      </c>
      <c r="E768" s="1" t="s">
        <v>28</v>
      </c>
      <c r="F768" s="1" t="s">
        <v>12</v>
      </c>
      <c r="G768" s="2">
        <v>45806</v>
      </c>
    </row>
    <row r="769" spans="2:7" x14ac:dyDescent="0.25">
      <c r="B769" s="1" t="s">
        <v>821</v>
      </c>
      <c r="C769" s="1">
        <v>21</v>
      </c>
      <c r="D769" s="1" t="s">
        <v>14</v>
      </c>
      <c r="E769" s="1" t="s">
        <v>50</v>
      </c>
      <c r="F769" s="1" t="s">
        <v>15</v>
      </c>
      <c r="G769" s="2">
        <v>45617</v>
      </c>
    </row>
    <row r="770" spans="2:7" x14ac:dyDescent="0.25">
      <c r="B770" s="1" t="s">
        <v>822</v>
      </c>
      <c r="C770" s="1">
        <v>29</v>
      </c>
      <c r="D770" s="1" t="s">
        <v>14</v>
      </c>
      <c r="E770" s="1" t="s">
        <v>20</v>
      </c>
      <c r="F770" s="1" t="s">
        <v>34</v>
      </c>
      <c r="G770" s="2">
        <v>45467</v>
      </c>
    </row>
    <row r="771" spans="2:7" x14ac:dyDescent="0.25">
      <c r="B771" s="1" t="s">
        <v>823</v>
      </c>
      <c r="C771" s="1">
        <v>42</v>
      </c>
      <c r="D771" s="1" t="s">
        <v>14</v>
      </c>
      <c r="E771" s="1" t="s">
        <v>252</v>
      </c>
      <c r="F771" s="1" t="s">
        <v>34</v>
      </c>
      <c r="G771" s="2">
        <v>45084</v>
      </c>
    </row>
    <row r="772" spans="2:7" x14ac:dyDescent="0.25">
      <c r="B772" s="1" t="s">
        <v>824</v>
      </c>
      <c r="C772" s="1">
        <v>105</v>
      </c>
      <c r="D772" s="1" t="s">
        <v>14</v>
      </c>
      <c r="E772" s="1" t="s">
        <v>43</v>
      </c>
      <c r="F772" s="1" t="s">
        <v>12</v>
      </c>
      <c r="G772" s="2">
        <v>45351</v>
      </c>
    </row>
    <row r="773" spans="2:7" x14ac:dyDescent="0.25">
      <c r="B773" s="1" t="s">
        <v>825</v>
      </c>
      <c r="C773" s="1">
        <v>32</v>
      </c>
      <c r="D773" s="1" t="s">
        <v>14</v>
      </c>
      <c r="E773" s="1" t="s">
        <v>20</v>
      </c>
      <c r="F773" s="1" t="s">
        <v>9</v>
      </c>
      <c r="G773" s="2">
        <v>45661</v>
      </c>
    </row>
    <row r="774" spans="2:7" x14ac:dyDescent="0.25">
      <c r="B774" s="1" t="s">
        <v>826</v>
      </c>
      <c r="C774" s="1">
        <v>27</v>
      </c>
      <c r="D774" s="1" t="s">
        <v>7</v>
      </c>
      <c r="E774" s="1" t="s">
        <v>20</v>
      </c>
      <c r="F774" s="1" t="s">
        <v>15</v>
      </c>
      <c r="G774" s="2">
        <v>46038</v>
      </c>
    </row>
    <row r="775" spans="2:7" x14ac:dyDescent="0.25">
      <c r="B775" s="1" t="s">
        <v>827</v>
      </c>
      <c r="C775" s="1">
        <v>35</v>
      </c>
      <c r="D775" s="1" t="s">
        <v>7</v>
      </c>
      <c r="E775" s="1" t="s">
        <v>36</v>
      </c>
      <c r="F775" s="1" t="s">
        <v>34</v>
      </c>
      <c r="G775" s="2">
        <v>44932</v>
      </c>
    </row>
    <row r="776" spans="2:7" x14ac:dyDescent="0.25">
      <c r="B776" s="1" t="s">
        <v>828</v>
      </c>
      <c r="C776" s="1">
        <v>31</v>
      </c>
      <c r="D776" s="1" t="s">
        <v>24</v>
      </c>
      <c r="E776" s="1" t="s">
        <v>8</v>
      </c>
      <c r="F776" s="1" t="s">
        <v>21</v>
      </c>
      <c r="G776" s="2">
        <v>45735</v>
      </c>
    </row>
    <row r="777" spans="2:7" x14ac:dyDescent="0.25">
      <c r="B777" s="1" t="s">
        <v>829</v>
      </c>
      <c r="C777" s="1">
        <v>47</v>
      </c>
      <c r="D777" s="1" t="s">
        <v>7</v>
      </c>
      <c r="E777" s="1" t="s">
        <v>20</v>
      </c>
      <c r="F777" s="1" t="s">
        <v>12</v>
      </c>
      <c r="G777" s="2">
        <v>45880</v>
      </c>
    </row>
    <row r="778" spans="2:7" x14ac:dyDescent="0.25">
      <c r="B778" s="1" t="s">
        <v>830</v>
      </c>
      <c r="C778" s="1">
        <v>39</v>
      </c>
      <c r="D778" s="1" t="s">
        <v>7</v>
      </c>
      <c r="E778" s="1" t="s">
        <v>43</v>
      </c>
      <c r="F778" s="1" t="s">
        <v>12</v>
      </c>
      <c r="G778" s="2">
        <v>45998</v>
      </c>
    </row>
    <row r="779" spans="2:7" x14ac:dyDescent="0.25">
      <c r="B779" s="1" t="s">
        <v>831</v>
      </c>
      <c r="C779" s="1">
        <v>22</v>
      </c>
      <c r="D779" s="1" t="s">
        <v>14</v>
      </c>
      <c r="E779" s="1" t="s">
        <v>8</v>
      </c>
      <c r="F779" s="1" t="s">
        <v>372</v>
      </c>
      <c r="G779" s="2">
        <v>45404</v>
      </c>
    </row>
    <row r="780" spans="2:7" x14ac:dyDescent="0.25">
      <c r="B780" s="1" t="s">
        <v>832</v>
      </c>
      <c r="C780" s="1">
        <v>40</v>
      </c>
      <c r="D780" s="1" t="s">
        <v>7</v>
      </c>
      <c r="E780" s="1" t="s">
        <v>50</v>
      </c>
      <c r="F780" s="1" t="s">
        <v>15</v>
      </c>
      <c r="G780" s="2">
        <v>45060</v>
      </c>
    </row>
    <row r="781" spans="2:7" x14ac:dyDescent="0.25">
      <c r="B781" s="1" t="s">
        <v>833</v>
      </c>
      <c r="C781" s="1">
        <v>27</v>
      </c>
      <c r="D781" s="1" t="s">
        <v>14</v>
      </c>
      <c r="E781" s="1" t="s">
        <v>20</v>
      </c>
      <c r="F781" s="1" t="s">
        <v>12</v>
      </c>
      <c r="G781" s="2">
        <v>45232</v>
      </c>
    </row>
    <row r="782" spans="2:7" x14ac:dyDescent="0.25">
      <c r="B782" s="1" t="s">
        <v>834</v>
      </c>
      <c r="C782" s="1">
        <v>29</v>
      </c>
      <c r="D782" s="1" t="s">
        <v>14</v>
      </c>
      <c r="E782" s="1" t="s">
        <v>43</v>
      </c>
      <c r="F782" s="1" t="s">
        <v>9</v>
      </c>
      <c r="G782" s="2">
        <v>45885</v>
      </c>
    </row>
    <row r="783" spans="2:7" x14ac:dyDescent="0.25">
      <c r="B783" s="1" t="s">
        <v>835</v>
      </c>
      <c r="C783" s="1">
        <v>37</v>
      </c>
      <c r="D783" s="1" t="s">
        <v>14</v>
      </c>
      <c r="E783" s="1" t="s">
        <v>36</v>
      </c>
      <c r="F783" s="1" t="s">
        <v>41</v>
      </c>
      <c r="G783" s="2">
        <v>45916</v>
      </c>
    </row>
    <row r="784" spans="2:7" x14ac:dyDescent="0.25">
      <c r="B784" s="1" t="s">
        <v>836</v>
      </c>
      <c r="C784" s="1">
        <v>30</v>
      </c>
      <c r="D784" s="1" t="s">
        <v>14</v>
      </c>
      <c r="E784" s="1" t="s">
        <v>26</v>
      </c>
      <c r="F784" s="1" t="s">
        <v>9</v>
      </c>
      <c r="G784" s="2">
        <v>45644</v>
      </c>
    </row>
    <row r="785" spans="2:7" x14ac:dyDescent="0.25">
      <c r="B785" s="1" t="s">
        <v>837</v>
      </c>
      <c r="C785" s="1">
        <v>42</v>
      </c>
      <c r="D785" s="1" t="s">
        <v>14</v>
      </c>
      <c r="E785" s="1" t="s">
        <v>8</v>
      </c>
      <c r="F785" s="1" t="s">
        <v>41</v>
      </c>
      <c r="G785" s="2">
        <v>45065</v>
      </c>
    </row>
    <row r="786" spans="2:7" x14ac:dyDescent="0.25">
      <c r="B786" s="1" t="s">
        <v>838</v>
      </c>
      <c r="C786" s="1">
        <v>27</v>
      </c>
      <c r="D786" s="1" t="s">
        <v>7</v>
      </c>
      <c r="E786" s="1" t="s">
        <v>26</v>
      </c>
      <c r="F786" s="1" t="s">
        <v>21</v>
      </c>
      <c r="G786" s="2">
        <v>45064</v>
      </c>
    </row>
    <row r="787" spans="2:7" x14ac:dyDescent="0.25">
      <c r="B787" s="1" t="s">
        <v>839</v>
      </c>
      <c r="C787" s="1">
        <v>28</v>
      </c>
      <c r="D787" s="1" t="s">
        <v>7</v>
      </c>
      <c r="E787" s="1" t="s">
        <v>43</v>
      </c>
      <c r="F787" s="1" t="s">
        <v>105</v>
      </c>
      <c r="G787" s="2">
        <v>45465</v>
      </c>
    </row>
    <row r="788" spans="2:7" x14ac:dyDescent="0.25">
      <c r="B788" s="1" t="s">
        <v>840</v>
      </c>
      <c r="C788" s="1">
        <v>28</v>
      </c>
      <c r="D788" s="1" t="s">
        <v>7</v>
      </c>
      <c r="E788" s="1" t="s">
        <v>50</v>
      </c>
      <c r="F788" s="1" t="s">
        <v>9</v>
      </c>
      <c r="G788" s="2">
        <v>45589</v>
      </c>
    </row>
    <row r="789" spans="2:7" x14ac:dyDescent="0.25">
      <c r="B789" s="1" t="s">
        <v>841</v>
      </c>
      <c r="C789" s="1">
        <v>29</v>
      </c>
      <c r="D789" s="1" t="s">
        <v>7</v>
      </c>
      <c r="E789" s="1" t="s">
        <v>17</v>
      </c>
      <c r="F789" s="1" t="s">
        <v>9</v>
      </c>
      <c r="G789" s="2">
        <v>44963</v>
      </c>
    </row>
    <row r="790" spans="2:7" x14ac:dyDescent="0.25">
      <c r="B790" s="1" t="s">
        <v>842</v>
      </c>
      <c r="C790" s="1">
        <v>44</v>
      </c>
      <c r="D790" s="1" t="s">
        <v>7</v>
      </c>
      <c r="E790" s="1" t="s">
        <v>20</v>
      </c>
      <c r="F790" s="1" t="s">
        <v>34</v>
      </c>
      <c r="G790" s="2">
        <v>45700</v>
      </c>
    </row>
    <row r="791" spans="2:7" x14ac:dyDescent="0.25">
      <c r="B791" s="1" t="s">
        <v>843</v>
      </c>
      <c r="C791" s="1">
        <v>40</v>
      </c>
      <c r="D791" s="1" t="s">
        <v>14</v>
      </c>
      <c r="E791" s="1" t="s">
        <v>8</v>
      </c>
      <c r="F791" s="1" t="s">
        <v>12</v>
      </c>
      <c r="G791" s="2">
        <v>45421</v>
      </c>
    </row>
    <row r="792" spans="2:7" x14ac:dyDescent="0.25">
      <c r="B792" s="1" t="s">
        <v>844</v>
      </c>
      <c r="C792" s="1">
        <v>49</v>
      </c>
      <c r="D792" s="1" t="s">
        <v>7</v>
      </c>
      <c r="E792" s="1" t="s">
        <v>28</v>
      </c>
      <c r="F792" s="1" t="s">
        <v>21</v>
      </c>
      <c r="G792" s="2">
        <v>44940</v>
      </c>
    </row>
    <row r="793" spans="2:7" x14ac:dyDescent="0.25">
      <c r="B793" s="1" t="s">
        <v>845</v>
      </c>
      <c r="C793" s="1">
        <v>54</v>
      </c>
      <c r="D793" s="1" t="s">
        <v>7</v>
      </c>
      <c r="E793" s="1" t="s">
        <v>8</v>
      </c>
      <c r="F793" s="1" t="s">
        <v>12</v>
      </c>
      <c r="G793" s="2">
        <v>45034</v>
      </c>
    </row>
    <row r="794" spans="2:7" x14ac:dyDescent="0.25">
      <c r="B794" s="1" t="s">
        <v>846</v>
      </c>
      <c r="C794" s="1">
        <v>25</v>
      </c>
      <c r="D794" s="1" t="s">
        <v>14</v>
      </c>
      <c r="E794" s="1" t="s">
        <v>50</v>
      </c>
      <c r="F794" s="1" t="s">
        <v>15</v>
      </c>
      <c r="G794" s="2">
        <v>45439</v>
      </c>
    </row>
    <row r="795" spans="2:7" x14ac:dyDescent="0.25">
      <c r="B795" s="1" t="s">
        <v>847</v>
      </c>
      <c r="C795" s="1">
        <v>35</v>
      </c>
      <c r="D795" s="1" t="s">
        <v>14</v>
      </c>
      <c r="E795" s="1" t="s">
        <v>28</v>
      </c>
      <c r="F795" s="1" t="s">
        <v>41</v>
      </c>
      <c r="G795" s="2">
        <v>45741</v>
      </c>
    </row>
    <row r="796" spans="2:7" x14ac:dyDescent="0.25">
      <c r="B796" s="1" t="s">
        <v>848</v>
      </c>
      <c r="C796" s="1">
        <v>23</v>
      </c>
      <c r="D796" s="1" t="s">
        <v>24</v>
      </c>
      <c r="E796" s="1" t="s">
        <v>43</v>
      </c>
      <c r="F796" s="1" t="s">
        <v>15</v>
      </c>
      <c r="G796" s="2">
        <v>45857</v>
      </c>
    </row>
    <row r="797" spans="2:7" x14ac:dyDescent="0.25">
      <c r="B797" s="1" t="s">
        <v>849</v>
      </c>
      <c r="C797" s="1">
        <v>27</v>
      </c>
      <c r="D797" s="1" t="s">
        <v>7</v>
      </c>
      <c r="E797" s="1" t="s">
        <v>36</v>
      </c>
      <c r="F797" s="1" t="s">
        <v>12</v>
      </c>
      <c r="G797" s="2">
        <v>45413</v>
      </c>
    </row>
    <row r="798" spans="2:7" x14ac:dyDescent="0.25">
      <c r="B798" s="1" t="s">
        <v>850</v>
      </c>
      <c r="C798" s="1">
        <v>28</v>
      </c>
      <c r="D798" s="1" t="s">
        <v>7</v>
      </c>
      <c r="E798" s="1" t="s">
        <v>50</v>
      </c>
      <c r="F798" s="1" t="s">
        <v>21</v>
      </c>
      <c r="G798" s="2">
        <v>45259</v>
      </c>
    </row>
    <row r="799" spans="2:7" x14ac:dyDescent="0.25">
      <c r="B799" s="1" t="s">
        <v>851</v>
      </c>
      <c r="C799" s="1">
        <v>24</v>
      </c>
      <c r="D799" s="1" t="s">
        <v>7</v>
      </c>
      <c r="E799" s="1" t="s">
        <v>26</v>
      </c>
      <c r="F799" s="1"/>
      <c r="G799" s="2">
        <v>46018</v>
      </c>
    </row>
    <row r="800" spans="2:7" x14ac:dyDescent="0.25">
      <c r="B800" s="1" t="s">
        <v>852</v>
      </c>
      <c r="C800" s="1">
        <v>25</v>
      </c>
      <c r="D800" s="1" t="s">
        <v>14</v>
      </c>
      <c r="E800" s="1" t="s">
        <v>26</v>
      </c>
      <c r="F800" s="1" t="s">
        <v>12</v>
      </c>
      <c r="G800" s="2">
        <v>45443</v>
      </c>
    </row>
    <row r="801" spans="2:7" x14ac:dyDescent="0.25">
      <c r="B801" s="1" t="s">
        <v>853</v>
      </c>
      <c r="C801" s="1">
        <v>33</v>
      </c>
      <c r="D801" s="1" t="s">
        <v>7</v>
      </c>
      <c r="E801" s="1" t="s">
        <v>50</v>
      </c>
      <c r="F801" s="1" t="s">
        <v>9</v>
      </c>
      <c r="G801" s="2">
        <v>45282</v>
      </c>
    </row>
    <row r="802" spans="2:7" x14ac:dyDescent="0.25">
      <c r="B802" s="1" t="s">
        <v>854</v>
      </c>
      <c r="C802" s="1">
        <v>23</v>
      </c>
      <c r="D802" s="1" t="s">
        <v>14</v>
      </c>
      <c r="E802" s="1" t="s">
        <v>43</v>
      </c>
      <c r="F802" s="1" t="s">
        <v>9</v>
      </c>
      <c r="G802" s="2">
        <v>45425</v>
      </c>
    </row>
    <row r="803" spans="2:7" x14ac:dyDescent="0.25">
      <c r="B803" s="1" t="s">
        <v>855</v>
      </c>
      <c r="C803" s="1">
        <v>42</v>
      </c>
      <c r="D803" s="1" t="s">
        <v>14</v>
      </c>
      <c r="E803" s="1" t="s">
        <v>8</v>
      </c>
      <c r="F803" s="1" t="s">
        <v>34</v>
      </c>
      <c r="G803" s="2">
        <v>44940</v>
      </c>
    </row>
    <row r="804" spans="2:7" x14ac:dyDescent="0.25">
      <c r="B804" s="1" t="s">
        <v>856</v>
      </c>
      <c r="C804" s="1">
        <v>26</v>
      </c>
      <c r="D804" s="1" t="s">
        <v>7</v>
      </c>
      <c r="E804" s="1" t="s">
        <v>17</v>
      </c>
      <c r="F804" s="1" t="s">
        <v>12</v>
      </c>
      <c r="G804" s="2">
        <v>45267</v>
      </c>
    </row>
    <row r="805" spans="2:7" x14ac:dyDescent="0.25">
      <c r="B805" s="1" t="s">
        <v>857</v>
      </c>
      <c r="C805" s="1">
        <v>59</v>
      </c>
      <c r="D805" s="1" t="s">
        <v>7</v>
      </c>
      <c r="E805" s="1" t="s">
        <v>43</v>
      </c>
      <c r="F805" s="1" t="s">
        <v>15</v>
      </c>
      <c r="G805" s="2">
        <v>45508</v>
      </c>
    </row>
    <row r="806" spans="2:7" x14ac:dyDescent="0.25">
      <c r="B806" s="1" t="s">
        <v>858</v>
      </c>
      <c r="C806" s="1">
        <v>30</v>
      </c>
      <c r="D806" s="1" t="s">
        <v>7</v>
      </c>
      <c r="E806" s="1" t="s">
        <v>28</v>
      </c>
      <c r="F806" s="1" t="s">
        <v>372</v>
      </c>
      <c r="G806" s="2">
        <v>45962</v>
      </c>
    </row>
    <row r="807" spans="2:7" x14ac:dyDescent="0.25">
      <c r="B807" s="1" t="s">
        <v>859</v>
      </c>
      <c r="C807" s="1">
        <v>35</v>
      </c>
      <c r="D807" s="1" t="s">
        <v>14</v>
      </c>
      <c r="E807" s="1" t="s">
        <v>8</v>
      </c>
      <c r="F807" s="1" t="s">
        <v>34</v>
      </c>
      <c r="G807" s="2">
        <v>45758</v>
      </c>
    </row>
    <row r="808" spans="2:7" x14ac:dyDescent="0.25">
      <c r="B808" s="1" t="s">
        <v>860</v>
      </c>
      <c r="C808" s="1">
        <v>22</v>
      </c>
      <c r="D808" s="1" t="s">
        <v>7</v>
      </c>
      <c r="E808" s="1" t="s">
        <v>28</v>
      </c>
      <c r="F808" s="1" t="s">
        <v>18</v>
      </c>
      <c r="G808" s="2">
        <v>45807</v>
      </c>
    </row>
    <row r="809" spans="2:7" x14ac:dyDescent="0.25">
      <c r="B809" s="1" t="s">
        <v>861</v>
      </c>
      <c r="C809" s="1">
        <v>49</v>
      </c>
      <c r="D809" s="1" t="s">
        <v>7</v>
      </c>
      <c r="E809" s="1" t="s">
        <v>26</v>
      </c>
      <c r="F809" s="1" t="s">
        <v>12</v>
      </c>
      <c r="G809" s="2">
        <v>45541</v>
      </c>
    </row>
    <row r="810" spans="2:7" x14ac:dyDescent="0.25">
      <c r="B810" s="1" t="s">
        <v>862</v>
      </c>
      <c r="C810" s="1">
        <v>44</v>
      </c>
      <c r="D810" s="1" t="s">
        <v>7</v>
      </c>
      <c r="E810" s="1" t="s">
        <v>8</v>
      </c>
      <c r="F810" s="1" t="s">
        <v>12</v>
      </c>
      <c r="G810" s="2">
        <v>45051</v>
      </c>
    </row>
    <row r="811" spans="2:7" x14ac:dyDescent="0.25">
      <c r="B811" s="1" t="s">
        <v>863</v>
      </c>
      <c r="C811" s="1">
        <v>37</v>
      </c>
      <c r="D811" s="1" t="s">
        <v>7</v>
      </c>
      <c r="E811" s="1" t="s">
        <v>43</v>
      </c>
      <c r="F811" s="1" t="s">
        <v>9</v>
      </c>
      <c r="G811" s="2">
        <v>45367</v>
      </c>
    </row>
    <row r="812" spans="2:7" x14ac:dyDescent="0.25">
      <c r="B812" s="1" t="s">
        <v>864</v>
      </c>
      <c r="C812" s="1">
        <v>22</v>
      </c>
      <c r="D812" s="1" t="s">
        <v>24</v>
      </c>
      <c r="E812" s="1" t="s">
        <v>28</v>
      </c>
      <c r="F812" s="1" t="s">
        <v>12</v>
      </c>
      <c r="G812" s="2">
        <v>46050</v>
      </c>
    </row>
    <row r="813" spans="2:7" x14ac:dyDescent="0.25">
      <c r="B813" s="1" t="s">
        <v>865</v>
      </c>
      <c r="C813" s="1">
        <v>36</v>
      </c>
      <c r="D813" s="1" t="s">
        <v>7</v>
      </c>
      <c r="E813" s="1" t="s">
        <v>17</v>
      </c>
      <c r="F813" s="1" t="s">
        <v>12</v>
      </c>
      <c r="G813" s="2">
        <v>44976</v>
      </c>
    </row>
    <row r="814" spans="2:7" x14ac:dyDescent="0.25">
      <c r="B814" s="1" t="s">
        <v>866</v>
      </c>
      <c r="C814" s="1">
        <v>24</v>
      </c>
      <c r="D814" s="1" t="s">
        <v>7</v>
      </c>
      <c r="E814" s="1" t="s">
        <v>57</v>
      </c>
      <c r="F814" s="1" t="s">
        <v>34</v>
      </c>
      <c r="G814" s="2">
        <v>45917</v>
      </c>
    </row>
    <row r="815" spans="2:7" x14ac:dyDescent="0.25">
      <c r="B815" s="1" t="s">
        <v>867</v>
      </c>
      <c r="C815" s="1">
        <v>47</v>
      </c>
      <c r="D815" s="1" t="s">
        <v>7</v>
      </c>
      <c r="E815" s="1" t="s">
        <v>262</v>
      </c>
      <c r="F815" s="1" t="s">
        <v>12</v>
      </c>
      <c r="G815" s="2">
        <v>45698</v>
      </c>
    </row>
    <row r="816" spans="2:7" x14ac:dyDescent="0.25">
      <c r="B816" s="1" t="s">
        <v>868</v>
      </c>
      <c r="C816" s="1">
        <v>41</v>
      </c>
      <c r="D816" s="1" t="s">
        <v>14</v>
      </c>
      <c r="E816" s="1" t="s">
        <v>8</v>
      </c>
      <c r="F816" s="1" t="s">
        <v>41</v>
      </c>
      <c r="G816" s="2">
        <v>45246</v>
      </c>
    </row>
    <row r="817" spans="2:7" x14ac:dyDescent="0.25">
      <c r="B817" s="1" t="s">
        <v>869</v>
      </c>
      <c r="C817" s="1">
        <v>35</v>
      </c>
      <c r="D817" s="1" t="s">
        <v>14</v>
      </c>
      <c r="E817" s="1" t="s">
        <v>36</v>
      </c>
      <c r="F817" s="1" t="s">
        <v>15</v>
      </c>
      <c r="G817" s="2">
        <v>45803</v>
      </c>
    </row>
    <row r="818" spans="2:7" x14ac:dyDescent="0.25">
      <c r="B818" s="1" t="s">
        <v>870</v>
      </c>
      <c r="C818" s="1">
        <v>18</v>
      </c>
      <c r="D818" s="1" t="s">
        <v>14</v>
      </c>
      <c r="E818" s="1" t="s">
        <v>32</v>
      </c>
      <c r="F818" s="1" t="s">
        <v>9</v>
      </c>
      <c r="G818" s="2">
        <v>45870</v>
      </c>
    </row>
    <row r="819" spans="2:7" x14ac:dyDescent="0.25">
      <c r="B819" s="1" t="s">
        <v>871</v>
      </c>
      <c r="C819" s="1">
        <v>25</v>
      </c>
      <c r="D819" s="1" t="s">
        <v>14</v>
      </c>
      <c r="E819" s="1" t="s">
        <v>17</v>
      </c>
      <c r="F819" s="1" t="s">
        <v>18</v>
      </c>
      <c r="G819" s="2">
        <v>44975</v>
      </c>
    </row>
    <row r="820" spans="2:7" x14ac:dyDescent="0.25">
      <c r="B820" s="1" t="s">
        <v>872</v>
      </c>
      <c r="C820" s="1">
        <v>40</v>
      </c>
      <c r="D820" s="1" t="s">
        <v>14</v>
      </c>
      <c r="E820" s="1" t="s">
        <v>8</v>
      </c>
      <c r="F820" s="1" t="s">
        <v>9</v>
      </c>
      <c r="G820" s="2">
        <v>45046</v>
      </c>
    </row>
    <row r="821" spans="2:7" x14ac:dyDescent="0.25">
      <c r="B821" s="1" t="s">
        <v>873</v>
      </c>
      <c r="C821" s="1">
        <v>45</v>
      </c>
      <c r="D821" s="1" t="s">
        <v>14</v>
      </c>
      <c r="E821" s="1" t="s">
        <v>8</v>
      </c>
      <c r="F821" s="1" t="s">
        <v>34</v>
      </c>
      <c r="G821" s="2">
        <v>45677</v>
      </c>
    </row>
    <row r="822" spans="2:7" x14ac:dyDescent="0.25">
      <c r="B822" s="1" t="s">
        <v>874</v>
      </c>
      <c r="C822" s="1">
        <v>44</v>
      </c>
      <c r="D822" s="1" t="s">
        <v>7</v>
      </c>
      <c r="E822" s="1" t="s">
        <v>43</v>
      </c>
      <c r="F822" s="1" t="s">
        <v>12</v>
      </c>
      <c r="G822" s="2">
        <v>46052</v>
      </c>
    </row>
    <row r="823" spans="2:7" x14ac:dyDescent="0.25">
      <c r="B823" s="1" t="s">
        <v>875</v>
      </c>
      <c r="C823" s="1">
        <v>20</v>
      </c>
      <c r="D823" s="1" t="s">
        <v>14</v>
      </c>
      <c r="E823" s="1" t="s">
        <v>36</v>
      </c>
      <c r="F823" s="1" t="s">
        <v>15</v>
      </c>
      <c r="G823" s="2">
        <v>44954</v>
      </c>
    </row>
    <row r="824" spans="2:7" x14ac:dyDescent="0.25">
      <c r="B824" s="1" t="s">
        <v>876</v>
      </c>
      <c r="C824" s="1">
        <v>37</v>
      </c>
      <c r="D824" s="1" t="s">
        <v>7</v>
      </c>
      <c r="E824" s="1" t="s">
        <v>43</v>
      </c>
      <c r="F824" s="1" t="s">
        <v>12</v>
      </c>
      <c r="G824" s="2">
        <v>45677</v>
      </c>
    </row>
    <row r="825" spans="2:7" x14ac:dyDescent="0.25">
      <c r="B825" s="1" t="s">
        <v>877</v>
      </c>
      <c r="C825" s="1">
        <v>43</v>
      </c>
      <c r="D825" s="1" t="s">
        <v>14</v>
      </c>
      <c r="E825" s="1" t="s">
        <v>43</v>
      </c>
      <c r="F825" s="1" t="s">
        <v>18</v>
      </c>
      <c r="G825" s="2">
        <v>44991</v>
      </c>
    </row>
    <row r="826" spans="2:7" x14ac:dyDescent="0.25">
      <c r="B826" s="1" t="s">
        <v>878</v>
      </c>
      <c r="C826" s="1">
        <v>19</v>
      </c>
      <c r="D826" s="1" t="s">
        <v>7</v>
      </c>
      <c r="E826" s="1" t="s">
        <v>43</v>
      </c>
      <c r="F826" s="1" t="s">
        <v>114</v>
      </c>
      <c r="G826" s="2">
        <v>45659</v>
      </c>
    </row>
    <row r="827" spans="2:7" x14ac:dyDescent="0.25">
      <c r="B827" s="1" t="s">
        <v>879</v>
      </c>
      <c r="C827" s="1">
        <v>34</v>
      </c>
      <c r="D827" s="1" t="s">
        <v>14</v>
      </c>
      <c r="E827" s="1" t="s">
        <v>8</v>
      </c>
      <c r="F827" s="1" t="s">
        <v>15</v>
      </c>
      <c r="G827" s="2">
        <v>45629</v>
      </c>
    </row>
    <row r="828" spans="2:7" x14ac:dyDescent="0.25">
      <c r="B828" s="1" t="s">
        <v>880</v>
      </c>
      <c r="C828" s="1"/>
      <c r="D828" s="1" t="s">
        <v>7</v>
      </c>
      <c r="E828" s="1" t="s">
        <v>50</v>
      </c>
      <c r="F828" s="1" t="s">
        <v>9</v>
      </c>
      <c r="G828" s="2">
        <v>45028</v>
      </c>
    </row>
    <row r="829" spans="2:7" x14ac:dyDescent="0.25">
      <c r="B829" s="1" t="s">
        <v>881</v>
      </c>
      <c r="C829" s="1">
        <v>31</v>
      </c>
      <c r="D829" s="1" t="s">
        <v>14</v>
      </c>
      <c r="E829" s="1" t="s">
        <v>8</v>
      </c>
      <c r="F829" s="1" t="s">
        <v>12</v>
      </c>
      <c r="G829" s="2">
        <v>45694</v>
      </c>
    </row>
    <row r="830" spans="2:7" x14ac:dyDescent="0.25">
      <c r="B830" s="1" t="s">
        <v>882</v>
      </c>
      <c r="C830" s="1">
        <v>18</v>
      </c>
      <c r="D830" s="1" t="s">
        <v>7</v>
      </c>
      <c r="E830" s="1" t="s">
        <v>50</v>
      </c>
      <c r="F830" s="1"/>
      <c r="G830" s="2">
        <v>45937</v>
      </c>
    </row>
    <row r="831" spans="2:7" x14ac:dyDescent="0.25">
      <c r="B831" s="1" t="s">
        <v>883</v>
      </c>
      <c r="C831" s="1">
        <v>31</v>
      </c>
      <c r="D831" s="1" t="s">
        <v>2055</v>
      </c>
      <c r="E831" s="1" t="s">
        <v>20</v>
      </c>
      <c r="F831" s="1" t="s">
        <v>34</v>
      </c>
      <c r="G831" s="2">
        <v>45900</v>
      </c>
    </row>
    <row r="832" spans="2:7" x14ac:dyDescent="0.25">
      <c r="B832" s="1" t="s">
        <v>884</v>
      </c>
      <c r="C832" s="1">
        <v>31</v>
      </c>
      <c r="D832" s="1" t="s">
        <v>24</v>
      </c>
      <c r="E832" s="1" t="s">
        <v>50</v>
      </c>
      <c r="F832" s="1" t="s">
        <v>15</v>
      </c>
      <c r="G832" s="2">
        <v>44959</v>
      </c>
    </row>
    <row r="833" spans="2:7" x14ac:dyDescent="0.25">
      <c r="B833" s="1" t="s">
        <v>885</v>
      </c>
      <c r="C833" s="1">
        <v>33</v>
      </c>
      <c r="D833" s="1" t="s">
        <v>14</v>
      </c>
      <c r="E833" s="1" t="s">
        <v>26</v>
      </c>
      <c r="F833" s="1" t="s">
        <v>34</v>
      </c>
      <c r="G833" s="2">
        <v>45204</v>
      </c>
    </row>
    <row r="834" spans="2:7" x14ac:dyDescent="0.25">
      <c r="B834" s="1" t="s">
        <v>886</v>
      </c>
      <c r="C834" s="1">
        <v>29</v>
      </c>
      <c r="D834" s="1" t="s">
        <v>7</v>
      </c>
      <c r="E834" s="1" t="s">
        <v>43</v>
      </c>
      <c r="F834" s="1" t="s">
        <v>12</v>
      </c>
      <c r="G834" s="2">
        <v>45198</v>
      </c>
    </row>
    <row r="835" spans="2:7" x14ac:dyDescent="0.25">
      <c r="B835" s="1" t="s">
        <v>887</v>
      </c>
      <c r="C835" s="1">
        <v>30</v>
      </c>
      <c r="D835" s="1" t="s">
        <v>14</v>
      </c>
      <c r="E835" s="1" t="s">
        <v>20</v>
      </c>
      <c r="F835" s="1" t="s">
        <v>12</v>
      </c>
      <c r="G835" s="2">
        <v>45437</v>
      </c>
    </row>
    <row r="836" spans="2:7" x14ac:dyDescent="0.25">
      <c r="B836" s="1" t="s">
        <v>888</v>
      </c>
      <c r="C836" s="1">
        <v>34</v>
      </c>
      <c r="D836" s="1" t="s">
        <v>7</v>
      </c>
      <c r="E836" s="1" t="s">
        <v>8</v>
      </c>
      <c r="F836" s="1" t="s">
        <v>9</v>
      </c>
      <c r="G836" s="2">
        <v>45088</v>
      </c>
    </row>
    <row r="837" spans="2:7" x14ac:dyDescent="0.25">
      <c r="B837" s="1" t="s">
        <v>889</v>
      </c>
      <c r="C837" s="1">
        <v>38</v>
      </c>
      <c r="D837" s="1" t="s">
        <v>7</v>
      </c>
      <c r="E837" s="1" t="s">
        <v>8</v>
      </c>
      <c r="F837" s="1" t="s">
        <v>9</v>
      </c>
      <c r="G837" s="2">
        <v>45889</v>
      </c>
    </row>
    <row r="838" spans="2:7" x14ac:dyDescent="0.25">
      <c r="B838" s="1" t="s">
        <v>890</v>
      </c>
      <c r="C838" s="1">
        <v>31</v>
      </c>
      <c r="D838" s="1" t="s">
        <v>14</v>
      </c>
      <c r="E838" s="1" t="s">
        <v>50</v>
      </c>
      <c r="F838" s="1" t="s">
        <v>12</v>
      </c>
      <c r="G838" s="2">
        <v>45802</v>
      </c>
    </row>
    <row r="839" spans="2:7" x14ac:dyDescent="0.25">
      <c r="B839" s="1" t="s">
        <v>891</v>
      </c>
      <c r="C839" s="1">
        <v>30</v>
      </c>
      <c r="D839" s="1" t="s">
        <v>14</v>
      </c>
      <c r="E839" s="1" t="s">
        <v>26</v>
      </c>
      <c r="F839" s="1" t="s">
        <v>12</v>
      </c>
      <c r="G839" s="2">
        <v>45838</v>
      </c>
    </row>
    <row r="840" spans="2:7" x14ac:dyDescent="0.25">
      <c r="B840" s="1" t="s">
        <v>892</v>
      </c>
      <c r="C840" s="1">
        <v>35</v>
      </c>
      <c r="D840" s="1" t="s">
        <v>14</v>
      </c>
      <c r="E840" s="1" t="s">
        <v>8</v>
      </c>
      <c r="F840" s="1" t="s">
        <v>12</v>
      </c>
      <c r="G840" s="2">
        <v>45150</v>
      </c>
    </row>
    <row r="841" spans="2:7" x14ac:dyDescent="0.25">
      <c r="B841" s="1" t="s">
        <v>893</v>
      </c>
      <c r="C841" s="1">
        <v>18</v>
      </c>
      <c r="D841" s="1" t="s">
        <v>14</v>
      </c>
      <c r="E841" s="1" t="s">
        <v>8</v>
      </c>
      <c r="F841" s="1" t="s">
        <v>12</v>
      </c>
      <c r="G841" s="2">
        <v>44943</v>
      </c>
    </row>
    <row r="842" spans="2:7" x14ac:dyDescent="0.25">
      <c r="B842" s="1" t="s">
        <v>894</v>
      </c>
      <c r="C842" s="1">
        <v>38</v>
      </c>
      <c r="D842" s="1" t="s">
        <v>31</v>
      </c>
      <c r="E842" s="1" t="s">
        <v>8</v>
      </c>
      <c r="F842" s="1" t="s">
        <v>9</v>
      </c>
      <c r="G842" s="2">
        <v>45953</v>
      </c>
    </row>
    <row r="843" spans="2:7" x14ac:dyDescent="0.25">
      <c r="B843" s="1" t="s">
        <v>895</v>
      </c>
      <c r="C843" s="1">
        <v>34</v>
      </c>
      <c r="D843" s="1" t="s">
        <v>14</v>
      </c>
      <c r="E843" s="1" t="s">
        <v>252</v>
      </c>
      <c r="F843" s="1" t="s">
        <v>12</v>
      </c>
      <c r="G843" s="2">
        <v>45252</v>
      </c>
    </row>
    <row r="844" spans="2:7" x14ac:dyDescent="0.25">
      <c r="B844" s="1" t="s">
        <v>896</v>
      </c>
      <c r="C844" s="1">
        <v>34</v>
      </c>
      <c r="D844" s="1" t="s">
        <v>14</v>
      </c>
      <c r="E844" s="1" t="s">
        <v>50</v>
      </c>
      <c r="F844" s="1" t="s">
        <v>9</v>
      </c>
      <c r="G844" s="2">
        <v>45666</v>
      </c>
    </row>
    <row r="845" spans="2:7" x14ac:dyDescent="0.25">
      <c r="B845" s="1" t="s">
        <v>897</v>
      </c>
      <c r="C845" s="1">
        <v>43</v>
      </c>
      <c r="D845" s="1" t="s">
        <v>24</v>
      </c>
      <c r="E845" s="1" t="s">
        <v>8</v>
      </c>
      <c r="F845" s="1" t="s">
        <v>15</v>
      </c>
      <c r="G845" s="2">
        <v>45951</v>
      </c>
    </row>
    <row r="846" spans="2:7" x14ac:dyDescent="0.25">
      <c r="B846" s="1" t="s">
        <v>898</v>
      </c>
      <c r="C846" s="1">
        <v>18</v>
      </c>
      <c r="D846" s="1" t="s">
        <v>14</v>
      </c>
      <c r="E846" s="1" t="s">
        <v>20</v>
      </c>
      <c r="F846" s="1" t="s">
        <v>21</v>
      </c>
      <c r="G846" s="2">
        <v>44967</v>
      </c>
    </row>
    <row r="847" spans="2:7" x14ac:dyDescent="0.25">
      <c r="B847" s="1" t="s">
        <v>899</v>
      </c>
      <c r="C847" s="1">
        <v>18</v>
      </c>
      <c r="D847" s="1" t="s">
        <v>14</v>
      </c>
      <c r="E847" s="1" t="s">
        <v>26</v>
      </c>
      <c r="F847" s="1" t="s">
        <v>21</v>
      </c>
      <c r="G847" s="2">
        <v>44933</v>
      </c>
    </row>
    <row r="848" spans="2:7" x14ac:dyDescent="0.25">
      <c r="B848" s="1" t="s">
        <v>900</v>
      </c>
      <c r="C848" s="1">
        <v>36</v>
      </c>
      <c r="D848" s="1" t="s">
        <v>7</v>
      </c>
      <c r="E848" s="1" t="s">
        <v>26</v>
      </c>
      <c r="F848" s="1" t="s">
        <v>12</v>
      </c>
      <c r="G848" s="2">
        <v>44933</v>
      </c>
    </row>
    <row r="849" spans="2:7" x14ac:dyDescent="0.25">
      <c r="B849" s="1" t="s">
        <v>901</v>
      </c>
      <c r="C849" s="1">
        <v>34</v>
      </c>
      <c r="D849" s="1" t="s">
        <v>7</v>
      </c>
      <c r="E849" s="1" t="s">
        <v>8</v>
      </c>
      <c r="F849" s="1" t="s">
        <v>12</v>
      </c>
      <c r="G849" s="2">
        <v>45103</v>
      </c>
    </row>
    <row r="850" spans="2:7" x14ac:dyDescent="0.25">
      <c r="B850" s="1" t="s">
        <v>902</v>
      </c>
      <c r="C850" s="1">
        <v>36</v>
      </c>
      <c r="D850" s="1" t="s">
        <v>7</v>
      </c>
      <c r="E850" s="1" t="s">
        <v>8</v>
      </c>
      <c r="F850" s="1" t="s">
        <v>34</v>
      </c>
      <c r="G850" s="2">
        <v>44985</v>
      </c>
    </row>
    <row r="851" spans="2:7" x14ac:dyDescent="0.25">
      <c r="B851" s="1" t="s">
        <v>903</v>
      </c>
      <c r="C851" s="1">
        <v>30</v>
      </c>
      <c r="D851" s="1" t="s">
        <v>7</v>
      </c>
      <c r="E851" s="1" t="s">
        <v>57</v>
      </c>
      <c r="F851" s="1" t="s">
        <v>15</v>
      </c>
      <c r="G851" s="2">
        <v>45851</v>
      </c>
    </row>
    <row r="852" spans="2:7" x14ac:dyDescent="0.25">
      <c r="B852" s="1" t="s">
        <v>904</v>
      </c>
      <c r="C852" s="1">
        <v>40</v>
      </c>
      <c r="D852" s="1" t="s">
        <v>31</v>
      </c>
      <c r="E852" s="1" t="s">
        <v>43</v>
      </c>
      <c r="F852" s="1" t="s">
        <v>12</v>
      </c>
      <c r="G852" s="2">
        <v>45609</v>
      </c>
    </row>
    <row r="853" spans="2:7" x14ac:dyDescent="0.25">
      <c r="B853" s="1" t="s">
        <v>905</v>
      </c>
      <c r="C853" s="1">
        <v>42</v>
      </c>
      <c r="D853" s="1" t="s">
        <v>14</v>
      </c>
      <c r="E853" s="1" t="s">
        <v>8</v>
      </c>
      <c r="F853" s="1" t="s">
        <v>34</v>
      </c>
      <c r="G853" s="2">
        <v>46031</v>
      </c>
    </row>
    <row r="854" spans="2:7" x14ac:dyDescent="0.25">
      <c r="B854" s="1" t="s">
        <v>906</v>
      </c>
      <c r="C854" s="1">
        <v>38</v>
      </c>
      <c r="D854" s="1" t="s">
        <v>31</v>
      </c>
      <c r="E854" s="1" t="s">
        <v>8</v>
      </c>
      <c r="F854" s="1" t="s">
        <v>12</v>
      </c>
      <c r="G854" s="2">
        <v>45830</v>
      </c>
    </row>
    <row r="855" spans="2:7" x14ac:dyDescent="0.25">
      <c r="B855" s="1" t="s">
        <v>907</v>
      </c>
      <c r="C855" s="1">
        <v>32</v>
      </c>
      <c r="D855" s="1" t="s">
        <v>7</v>
      </c>
      <c r="E855" s="1" t="s">
        <v>8</v>
      </c>
      <c r="F855" s="1" t="s">
        <v>41</v>
      </c>
      <c r="G855" s="2">
        <v>46012</v>
      </c>
    </row>
    <row r="856" spans="2:7" x14ac:dyDescent="0.25">
      <c r="B856" s="1" t="s">
        <v>908</v>
      </c>
      <c r="C856" s="1">
        <v>18</v>
      </c>
      <c r="D856" s="1" t="s">
        <v>24</v>
      </c>
      <c r="E856" s="1" t="s">
        <v>17</v>
      </c>
      <c r="F856" s="1" t="s">
        <v>15</v>
      </c>
      <c r="G856" s="2">
        <v>45195</v>
      </c>
    </row>
    <row r="857" spans="2:7" x14ac:dyDescent="0.25">
      <c r="B857" s="1" t="s">
        <v>909</v>
      </c>
      <c r="C857" s="1">
        <v>41</v>
      </c>
      <c r="D857" s="1" t="s">
        <v>14</v>
      </c>
      <c r="E857" s="1" t="s">
        <v>8</v>
      </c>
      <c r="F857" s="1" t="s">
        <v>9</v>
      </c>
      <c r="G857" s="2">
        <v>45251</v>
      </c>
    </row>
    <row r="858" spans="2:7" x14ac:dyDescent="0.25">
      <c r="B858" s="1" t="s">
        <v>910</v>
      </c>
      <c r="C858" s="1">
        <v>45</v>
      </c>
      <c r="D858" s="1" t="s">
        <v>14</v>
      </c>
      <c r="E858" s="1" t="s">
        <v>126</v>
      </c>
      <c r="F858" s="1" t="s">
        <v>9</v>
      </c>
      <c r="G858" s="2">
        <v>45884</v>
      </c>
    </row>
    <row r="859" spans="2:7" x14ac:dyDescent="0.25">
      <c r="B859" s="1" t="s">
        <v>911</v>
      </c>
      <c r="C859" s="1">
        <v>40</v>
      </c>
      <c r="D859" s="1" t="s">
        <v>7</v>
      </c>
      <c r="E859" s="1" t="s">
        <v>43</v>
      </c>
      <c r="F859" s="1" t="s">
        <v>18</v>
      </c>
      <c r="G859" s="2">
        <v>45202</v>
      </c>
    </row>
    <row r="860" spans="2:7" x14ac:dyDescent="0.25">
      <c r="B860" s="1" t="s">
        <v>912</v>
      </c>
      <c r="C860" s="1">
        <v>26</v>
      </c>
      <c r="D860" s="1" t="s">
        <v>7</v>
      </c>
      <c r="E860" s="1" t="s">
        <v>43</v>
      </c>
      <c r="F860" s="1" t="s">
        <v>12</v>
      </c>
      <c r="G860" s="2">
        <v>44991</v>
      </c>
    </row>
    <row r="861" spans="2:7" x14ac:dyDescent="0.25">
      <c r="B861" s="1" t="s">
        <v>913</v>
      </c>
      <c r="C861" s="1">
        <v>40</v>
      </c>
      <c r="D861" s="1" t="s">
        <v>7</v>
      </c>
      <c r="E861" s="1" t="s">
        <v>17</v>
      </c>
      <c r="F861" s="1" t="s">
        <v>12</v>
      </c>
      <c r="G861" s="2">
        <v>45681</v>
      </c>
    </row>
    <row r="862" spans="2:7" x14ac:dyDescent="0.25">
      <c r="B862" s="1" t="s">
        <v>914</v>
      </c>
      <c r="C862" s="1">
        <v>42</v>
      </c>
      <c r="D862" s="1" t="s">
        <v>24</v>
      </c>
      <c r="E862" s="1" t="s">
        <v>8</v>
      </c>
      <c r="F862" s="1" t="s">
        <v>114</v>
      </c>
      <c r="G862" s="2">
        <v>45829</v>
      </c>
    </row>
    <row r="863" spans="2:7" x14ac:dyDescent="0.25">
      <c r="B863" s="1" t="s">
        <v>915</v>
      </c>
      <c r="C863" s="1">
        <v>48</v>
      </c>
      <c r="D863" s="1" t="s">
        <v>7</v>
      </c>
      <c r="E863" s="1" t="s">
        <v>20</v>
      </c>
      <c r="F863" s="1" t="s">
        <v>9</v>
      </c>
      <c r="G863" s="2">
        <v>46018</v>
      </c>
    </row>
    <row r="864" spans="2:7" x14ac:dyDescent="0.25">
      <c r="B864" s="1" t="s">
        <v>916</v>
      </c>
      <c r="C864" s="1">
        <v>26</v>
      </c>
      <c r="D864" s="1" t="s">
        <v>14</v>
      </c>
      <c r="E864" s="1" t="s">
        <v>8</v>
      </c>
      <c r="F864" s="1" t="s">
        <v>9</v>
      </c>
      <c r="G864" s="2">
        <v>45972</v>
      </c>
    </row>
    <row r="865" spans="2:7" x14ac:dyDescent="0.25">
      <c r="B865" s="1" t="s">
        <v>917</v>
      </c>
      <c r="C865" s="1">
        <v>32</v>
      </c>
      <c r="D865" s="1" t="s">
        <v>14</v>
      </c>
      <c r="E865" s="1" t="s">
        <v>17</v>
      </c>
      <c r="F865" s="1" t="s">
        <v>41</v>
      </c>
      <c r="G865" s="2">
        <v>45062</v>
      </c>
    </row>
    <row r="866" spans="2:7" x14ac:dyDescent="0.25">
      <c r="B866" s="1" t="s">
        <v>918</v>
      </c>
      <c r="C866" s="1">
        <v>41</v>
      </c>
      <c r="D866" s="1" t="s">
        <v>14</v>
      </c>
      <c r="E866" s="1" t="s">
        <v>43</v>
      </c>
      <c r="F866" s="1" t="s">
        <v>21</v>
      </c>
      <c r="G866" s="2">
        <v>45797</v>
      </c>
    </row>
    <row r="867" spans="2:7" x14ac:dyDescent="0.25">
      <c r="B867" s="1" t="s">
        <v>919</v>
      </c>
      <c r="C867" s="1">
        <v>35</v>
      </c>
      <c r="D867" s="1" t="s">
        <v>14</v>
      </c>
      <c r="E867" s="1" t="s">
        <v>8</v>
      </c>
      <c r="F867" s="1" t="s">
        <v>34</v>
      </c>
      <c r="G867" s="2">
        <v>45880</v>
      </c>
    </row>
    <row r="868" spans="2:7" x14ac:dyDescent="0.25">
      <c r="B868" s="1" t="s">
        <v>920</v>
      </c>
      <c r="C868" s="1">
        <v>24</v>
      </c>
      <c r="D868" s="1" t="s">
        <v>14</v>
      </c>
      <c r="E868" s="1" t="s">
        <v>36</v>
      </c>
      <c r="F868" s="1" t="s">
        <v>34</v>
      </c>
      <c r="G868" s="2">
        <v>45713</v>
      </c>
    </row>
    <row r="869" spans="2:7" x14ac:dyDescent="0.25">
      <c r="B869" s="1" t="s">
        <v>921</v>
      </c>
      <c r="C869" s="1">
        <v>38</v>
      </c>
      <c r="D869" s="1" t="s">
        <v>7</v>
      </c>
      <c r="E869" s="1" t="s">
        <v>8</v>
      </c>
      <c r="F869" s="1" t="s">
        <v>9</v>
      </c>
      <c r="G869" s="2">
        <v>45850</v>
      </c>
    </row>
    <row r="870" spans="2:7" x14ac:dyDescent="0.25">
      <c r="B870" s="1" t="s">
        <v>922</v>
      </c>
      <c r="C870" s="1">
        <v>39</v>
      </c>
      <c r="D870" s="1" t="s">
        <v>7</v>
      </c>
      <c r="E870" s="1" t="s">
        <v>8</v>
      </c>
      <c r="F870" s="1" t="s">
        <v>21</v>
      </c>
      <c r="G870" s="2">
        <v>45871</v>
      </c>
    </row>
    <row r="871" spans="2:7" x14ac:dyDescent="0.25">
      <c r="B871" s="1" t="s">
        <v>923</v>
      </c>
      <c r="C871" s="1">
        <v>35</v>
      </c>
      <c r="D871" s="1" t="s">
        <v>7</v>
      </c>
      <c r="E871" s="1" t="s">
        <v>36</v>
      </c>
      <c r="F871" s="1" t="s">
        <v>9</v>
      </c>
      <c r="G871" s="2">
        <v>45430</v>
      </c>
    </row>
    <row r="872" spans="2:7" x14ac:dyDescent="0.25">
      <c r="B872" s="1" t="s">
        <v>924</v>
      </c>
      <c r="C872" s="1">
        <v>36</v>
      </c>
      <c r="D872" s="1" t="s">
        <v>14</v>
      </c>
      <c r="E872" s="1" t="s">
        <v>28</v>
      </c>
      <c r="F872" s="1" t="s">
        <v>21</v>
      </c>
      <c r="G872" s="2">
        <v>44972</v>
      </c>
    </row>
    <row r="873" spans="2:7" x14ac:dyDescent="0.25">
      <c r="B873" s="1" t="s">
        <v>925</v>
      </c>
      <c r="C873" s="1">
        <v>32</v>
      </c>
      <c r="D873" s="1" t="s">
        <v>7</v>
      </c>
      <c r="E873" s="1" t="s">
        <v>8</v>
      </c>
      <c r="F873" s="1" t="s">
        <v>12</v>
      </c>
      <c r="G873" s="2">
        <v>45441</v>
      </c>
    </row>
    <row r="874" spans="2:7" x14ac:dyDescent="0.25">
      <c r="B874" s="1" t="s">
        <v>926</v>
      </c>
      <c r="C874" s="1">
        <v>47</v>
      </c>
      <c r="D874" s="1" t="s">
        <v>7</v>
      </c>
      <c r="E874" s="1" t="s">
        <v>50</v>
      </c>
      <c r="F874" s="1" t="s">
        <v>9</v>
      </c>
      <c r="G874" s="2">
        <v>45154</v>
      </c>
    </row>
    <row r="875" spans="2:7" x14ac:dyDescent="0.25">
      <c r="B875" s="1" t="s">
        <v>927</v>
      </c>
      <c r="C875" s="1">
        <v>26</v>
      </c>
      <c r="D875" s="1" t="s">
        <v>7</v>
      </c>
      <c r="E875" s="1" t="s">
        <v>50</v>
      </c>
      <c r="F875" s="1" t="s">
        <v>123</v>
      </c>
      <c r="G875" s="2">
        <v>45174</v>
      </c>
    </row>
    <row r="876" spans="2:7" x14ac:dyDescent="0.25">
      <c r="B876" s="1" t="s">
        <v>928</v>
      </c>
      <c r="C876" s="1">
        <v>29</v>
      </c>
      <c r="D876" s="1" t="s">
        <v>7</v>
      </c>
      <c r="E876" s="1" t="s">
        <v>26</v>
      </c>
      <c r="F876" s="1" t="s">
        <v>34</v>
      </c>
      <c r="G876" s="2">
        <v>45067</v>
      </c>
    </row>
    <row r="877" spans="2:7" x14ac:dyDescent="0.25">
      <c r="B877" s="1" t="s">
        <v>929</v>
      </c>
      <c r="C877" s="1">
        <v>34</v>
      </c>
      <c r="D877" s="1" t="s">
        <v>7</v>
      </c>
      <c r="E877" s="1" t="s">
        <v>8</v>
      </c>
      <c r="F877" s="1" t="s">
        <v>34</v>
      </c>
      <c r="G877" s="2">
        <v>45712</v>
      </c>
    </row>
    <row r="878" spans="2:7" x14ac:dyDescent="0.25">
      <c r="B878" s="1" t="s">
        <v>930</v>
      </c>
      <c r="C878" s="1">
        <v>42</v>
      </c>
      <c r="D878" s="1" t="s">
        <v>7</v>
      </c>
      <c r="E878" s="1" t="s">
        <v>126</v>
      </c>
      <c r="F878" s="1" t="s">
        <v>21</v>
      </c>
      <c r="G878" s="2">
        <v>45495</v>
      </c>
    </row>
    <row r="879" spans="2:7" x14ac:dyDescent="0.25">
      <c r="B879" s="1" t="s">
        <v>931</v>
      </c>
      <c r="C879" s="1">
        <v>21</v>
      </c>
      <c r="D879" s="1" t="s">
        <v>7</v>
      </c>
      <c r="E879" s="1" t="s">
        <v>8</v>
      </c>
      <c r="F879" s="1" t="s">
        <v>12</v>
      </c>
      <c r="G879" s="2">
        <v>45535</v>
      </c>
    </row>
    <row r="880" spans="2:7" x14ac:dyDescent="0.25">
      <c r="B880" s="1" t="s">
        <v>932</v>
      </c>
      <c r="C880" s="1">
        <v>22</v>
      </c>
      <c r="D880" s="1" t="s">
        <v>7</v>
      </c>
      <c r="E880" s="1" t="s">
        <v>43</v>
      </c>
      <c r="F880" s="1" t="s">
        <v>34</v>
      </c>
      <c r="G880" s="2">
        <v>45766</v>
      </c>
    </row>
    <row r="881" spans="2:7" x14ac:dyDescent="0.25">
      <c r="B881" s="1" t="s">
        <v>933</v>
      </c>
      <c r="C881" s="1">
        <v>18</v>
      </c>
      <c r="D881" s="1" t="s">
        <v>14</v>
      </c>
      <c r="E881" s="1" t="s">
        <v>8</v>
      </c>
      <c r="F881" s="1" t="s">
        <v>18</v>
      </c>
      <c r="G881" s="2">
        <v>45544</v>
      </c>
    </row>
    <row r="882" spans="2:7" x14ac:dyDescent="0.25">
      <c r="B882" s="1" t="s">
        <v>934</v>
      </c>
      <c r="C882" s="1">
        <v>34</v>
      </c>
      <c r="D882" s="1" t="s">
        <v>14</v>
      </c>
      <c r="E882" s="1" t="s">
        <v>20</v>
      </c>
      <c r="F882" s="1" t="s">
        <v>18</v>
      </c>
      <c r="G882" s="2">
        <v>45637</v>
      </c>
    </row>
    <row r="883" spans="2:7" x14ac:dyDescent="0.25">
      <c r="B883" s="1" t="s">
        <v>935</v>
      </c>
      <c r="C883" s="1">
        <v>24</v>
      </c>
      <c r="D883" s="1" t="s">
        <v>14</v>
      </c>
      <c r="E883" s="1" t="s">
        <v>43</v>
      </c>
      <c r="F883" s="1" t="s">
        <v>21</v>
      </c>
      <c r="G883" s="2">
        <v>45023</v>
      </c>
    </row>
    <row r="884" spans="2:7" x14ac:dyDescent="0.25">
      <c r="B884" s="1" t="s">
        <v>936</v>
      </c>
      <c r="C884" s="1">
        <v>31</v>
      </c>
      <c r="D884" s="1" t="s">
        <v>7</v>
      </c>
      <c r="E884" s="1" t="s">
        <v>36</v>
      </c>
      <c r="F884" s="1" t="s">
        <v>18</v>
      </c>
      <c r="G884" s="2">
        <v>45886</v>
      </c>
    </row>
    <row r="885" spans="2:7" x14ac:dyDescent="0.25">
      <c r="B885" s="1" t="s">
        <v>937</v>
      </c>
      <c r="C885" s="1">
        <v>40</v>
      </c>
      <c r="D885" s="1" t="s">
        <v>7</v>
      </c>
      <c r="E885" s="1" t="s">
        <v>20</v>
      </c>
      <c r="F885" s="1" t="s">
        <v>12</v>
      </c>
      <c r="G885" s="2">
        <v>45432</v>
      </c>
    </row>
    <row r="886" spans="2:7" x14ac:dyDescent="0.25">
      <c r="B886" s="1" t="s">
        <v>938</v>
      </c>
      <c r="C886" s="1">
        <v>28</v>
      </c>
      <c r="D886" s="1" t="s">
        <v>7</v>
      </c>
      <c r="E886" s="1" t="s">
        <v>17</v>
      </c>
      <c r="F886" s="1" t="s">
        <v>21</v>
      </c>
      <c r="G886" s="2">
        <v>45101</v>
      </c>
    </row>
    <row r="887" spans="2:7" x14ac:dyDescent="0.25">
      <c r="B887" s="1" t="s">
        <v>939</v>
      </c>
      <c r="C887" s="1">
        <v>36</v>
      </c>
      <c r="D887" s="1" t="s">
        <v>14</v>
      </c>
      <c r="E887" s="1" t="s">
        <v>26</v>
      </c>
      <c r="F887" s="1" t="s">
        <v>34</v>
      </c>
      <c r="G887" s="2">
        <v>45843</v>
      </c>
    </row>
    <row r="888" spans="2:7" x14ac:dyDescent="0.25">
      <c r="B888" s="1" t="s">
        <v>940</v>
      </c>
      <c r="C888" s="1">
        <v>31</v>
      </c>
      <c r="D888" s="1" t="s">
        <v>14</v>
      </c>
      <c r="E888" s="1" t="s">
        <v>28</v>
      </c>
      <c r="F888" s="1" t="s">
        <v>9</v>
      </c>
      <c r="G888" s="2">
        <v>45754</v>
      </c>
    </row>
    <row r="889" spans="2:7" x14ac:dyDescent="0.25">
      <c r="B889" s="1" t="s">
        <v>941</v>
      </c>
      <c r="C889" s="1">
        <v>40</v>
      </c>
      <c r="D889" s="1" t="s">
        <v>7</v>
      </c>
      <c r="E889" s="1" t="s">
        <v>8</v>
      </c>
      <c r="F889" s="1" t="s">
        <v>18</v>
      </c>
      <c r="G889" s="2">
        <v>44986</v>
      </c>
    </row>
    <row r="890" spans="2:7" x14ac:dyDescent="0.25">
      <c r="B890" s="1" t="s">
        <v>942</v>
      </c>
      <c r="C890" s="1">
        <v>38</v>
      </c>
      <c r="D890" s="1" t="s">
        <v>14</v>
      </c>
      <c r="E890" s="1" t="s">
        <v>20</v>
      </c>
      <c r="F890" s="1" t="s">
        <v>15</v>
      </c>
      <c r="G890" s="2">
        <v>45085</v>
      </c>
    </row>
    <row r="891" spans="2:7" x14ac:dyDescent="0.25">
      <c r="B891" s="1" t="s">
        <v>943</v>
      </c>
      <c r="C891" s="1">
        <v>28</v>
      </c>
      <c r="D891" s="1" t="s">
        <v>24</v>
      </c>
      <c r="E891" s="1" t="s">
        <v>26</v>
      </c>
      <c r="F891" s="1" t="s">
        <v>9</v>
      </c>
      <c r="G891" s="2">
        <v>44944</v>
      </c>
    </row>
    <row r="892" spans="2:7" x14ac:dyDescent="0.25">
      <c r="B892" s="1" t="s">
        <v>944</v>
      </c>
      <c r="C892" s="1">
        <v>32</v>
      </c>
      <c r="D892" s="1" t="s">
        <v>14</v>
      </c>
      <c r="E892" s="1" t="s">
        <v>43</v>
      </c>
      <c r="F892" s="1" t="s">
        <v>18</v>
      </c>
      <c r="G892" s="2">
        <v>45232</v>
      </c>
    </row>
    <row r="893" spans="2:7" x14ac:dyDescent="0.25">
      <c r="B893" s="1" t="s">
        <v>945</v>
      </c>
      <c r="C893" s="1">
        <v>43</v>
      </c>
      <c r="D893" s="1" t="s">
        <v>7</v>
      </c>
      <c r="E893" s="1" t="s">
        <v>8</v>
      </c>
      <c r="F893" s="1" t="s">
        <v>12</v>
      </c>
      <c r="G893" s="2">
        <v>45039</v>
      </c>
    </row>
    <row r="894" spans="2:7" x14ac:dyDescent="0.25">
      <c r="B894" s="1" t="s">
        <v>946</v>
      </c>
      <c r="C894" s="1">
        <v>38</v>
      </c>
      <c r="D894" s="1" t="s">
        <v>7</v>
      </c>
      <c r="E894" s="1" t="s">
        <v>252</v>
      </c>
      <c r="F894" s="1" t="s">
        <v>12</v>
      </c>
      <c r="G894" s="2">
        <v>45727</v>
      </c>
    </row>
    <row r="895" spans="2:7" x14ac:dyDescent="0.25">
      <c r="B895" s="1" t="s">
        <v>947</v>
      </c>
      <c r="C895" s="1">
        <v>21</v>
      </c>
      <c r="D895" s="1" t="s">
        <v>7</v>
      </c>
      <c r="E895" s="1" t="s">
        <v>36</v>
      </c>
      <c r="F895" s="1" t="s">
        <v>34</v>
      </c>
      <c r="G895" s="2">
        <v>45515</v>
      </c>
    </row>
    <row r="896" spans="2:7" x14ac:dyDescent="0.25">
      <c r="B896" s="1" t="s">
        <v>948</v>
      </c>
      <c r="C896" s="1">
        <v>40</v>
      </c>
      <c r="D896" s="1" t="s">
        <v>14</v>
      </c>
      <c r="E896" s="1" t="s">
        <v>17</v>
      </c>
      <c r="F896" s="1" t="s">
        <v>12</v>
      </c>
      <c r="G896" s="2">
        <v>46031</v>
      </c>
    </row>
    <row r="897" spans="2:7" x14ac:dyDescent="0.25">
      <c r="B897" s="1" t="s">
        <v>949</v>
      </c>
      <c r="C897" s="1">
        <v>24</v>
      </c>
      <c r="D897" s="1" t="s">
        <v>7</v>
      </c>
      <c r="E897" s="1" t="s">
        <v>8</v>
      </c>
      <c r="F897" s="1" t="s">
        <v>105</v>
      </c>
      <c r="G897" s="2">
        <v>45771</v>
      </c>
    </row>
    <row r="898" spans="2:7" x14ac:dyDescent="0.25">
      <c r="B898" s="1" t="s">
        <v>950</v>
      </c>
      <c r="C898" s="1">
        <v>47</v>
      </c>
      <c r="D898" s="1" t="s">
        <v>7</v>
      </c>
      <c r="E898" s="1" t="s">
        <v>32</v>
      </c>
      <c r="F898" s="1" t="s">
        <v>12</v>
      </c>
      <c r="G898" s="2">
        <v>45616</v>
      </c>
    </row>
    <row r="899" spans="2:7" x14ac:dyDescent="0.25">
      <c r="B899" s="1" t="s">
        <v>951</v>
      </c>
      <c r="C899" s="1"/>
      <c r="D899" s="1" t="s">
        <v>7</v>
      </c>
      <c r="E899" s="1" t="s">
        <v>8</v>
      </c>
      <c r="F899" s="1" t="s">
        <v>18</v>
      </c>
      <c r="G899" s="2">
        <v>45500</v>
      </c>
    </row>
    <row r="900" spans="2:7" x14ac:dyDescent="0.25">
      <c r="B900" s="1" t="s">
        <v>952</v>
      </c>
      <c r="C900" s="1">
        <v>37</v>
      </c>
      <c r="D900" s="1" t="s">
        <v>7</v>
      </c>
      <c r="E900" s="1" t="s">
        <v>26</v>
      </c>
      <c r="F900" s="1" t="s">
        <v>12</v>
      </c>
      <c r="G900" s="2">
        <v>44988</v>
      </c>
    </row>
    <row r="901" spans="2:7" x14ac:dyDescent="0.25">
      <c r="B901" s="1" t="s">
        <v>953</v>
      </c>
      <c r="C901" s="1">
        <v>35</v>
      </c>
      <c r="D901" s="1" t="s">
        <v>14</v>
      </c>
      <c r="E901" s="1" t="s">
        <v>8</v>
      </c>
      <c r="F901" s="1"/>
      <c r="G901" s="2">
        <v>45006</v>
      </c>
    </row>
    <row r="902" spans="2:7" x14ac:dyDescent="0.25">
      <c r="B902" s="1" t="s">
        <v>954</v>
      </c>
      <c r="C902" s="1">
        <v>32</v>
      </c>
      <c r="D902" s="1" t="s">
        <v>7</v>
      </c>
      <c r="E902" s="1" t="s">
        <v>8</v>
      </c>
      <c r="F902" s="1" t="s">
        <v>9</v>
      </c>
      <c r="G902" s="2">
        <v>45621</v>
      </c>
    </row>
    <row r="903" spans="2:7" x14ac:dyDescent="0.25">
      <c r="B903" s="1" t="s">
        <v>955</v>
      </c>
      <c r="C903" s="1">
        <v>40</v>
      </c>
      <c r="D903" s="1" t="s">
        <v>14</v>
      </c>
      <c r="E903" s="1" t="s">
        <v>43</v>
      </c>
      <c r="F903" s="1" t="s">
        <v>34</v>
      </c>
      <c r="G903" s="2">
        <v>44931</v>
      </c>
    </row>
    <row r="904" spans="2:7" x14ac:dyDescent="0.25">
      <c r="B904" s="1" t="s">
        <v>956</v>
      </c>
      <c r="C904" s="1">
        <v>31</v>
      </c>
      <c r="D904" s="1" t="s">
        <v>14</v>
      </c>
      <c r="E904" s="1" t="s">
        <v>8</v>
      </c>
      <c r="F904" s="1" t="s">
        <v>12</v>
      </c>
      <c r="G904" s="2">
        <v>44974</v>
      </c>
    </row>
    <row r="905" spans="2:7" x14ac:dyDescent="0.25">
      <c r="B905" s="1" t="s">
        <v>957</v>
      </c>
      <c r="C905" s="1">
        <v>36</v>
      </c>
      <c r="D905" s="1" t="s">
        <v>7</v>
      </c>
      <c r="E905" s="1" t="s">
        <v>28</v>
      </c>
      <c r="F905" s="1" t="s">
        <v>12</v>
      </c>
      <c r="G905" s="2">
        <v>45173</v>
      </c>
    </row>
    <row r="906" spans="2:7" x14ac:dyDescent="0.25">
      <c r="B906" s="1" t="s">
        <v>958</v>
      </c>
      <c r="C906" s="1">
        <v>42</v>
      </c>
      <c r="D906" s="1" t="s">
        <v>14</v>
      </c>
      <c r="E906" s="1" t="s">
        <v>50</v>
      </c>
      <c r="F906" s="1" t="s">
        <v>12</v>
      </c>
      <c r="G906" s="2">
        <v>45923</v>
      </c>
    </row>
    <row r="907" spans="2:7" x14ac:dyDescent="0.25">
      <c r="B907" s="1" t="s">
        <v>959</v>
      </c>
      <c r="C907" s="1">
        <v>29</v>
      </c>
      <c r="D907" s="1" t="s">
        <v>14</v>
      </c>
      <c r="E907" s="1" t="s">
        <v>36</v>
      </c>
      <c r="F907" s="1" t="s">
        <v>9</v>
      </c>
      <c r="G907" s="2">
        <v>45444</v>
      </c>
    </row>
    <row r="908" spans="2:7" x14ac:dyDescent="0.25">
      <c r="B908" s="1" t="s">
        <v>960</v>
      </c>
      <c r="C908" s="1">
        <v>28</v>
      </c>
      <c r="D908" s="1" t="s">
        <v>14</v>
      </c>
      <c r="E908" s="1" t="s">
        <v>50</v>
      </c>
      <c r="F908" s="1" t="s">
        <v>12</v>
      </c>
      <c r="G908" s="2">
        <v>45726</v>
      </c>
    </row>
    <row r="909" spans="2:7" x14ac:dyDescent="0.25">
      <c r="B909" s="1" t="s">
        <v>961</v>
      </c>
      <c r="C909" s="1">
        <v>23</v>
      </c>
      <c r="D909" s="1" t="s">
        <v>14</v>
      </c>
      <c r="E909" s="1" t="s">
        <v>43</v>
      </c>
      <c r="F909" s="1" t="s">
        <v>34</v>
      </c>
      <c r="G909" s="2">
        <v>45390</v>
      </c>
    </row>
    <row r="910" spans="2:7" x14ac:dyDescent="0.25">
      <c r="B910" s="1" t="s">
        <v>962</v>
      </c>
      <c r="C910" s="1">
        <v>24</v>
      </c>
      <c r="D910" s="1" t="s">
        <v>14</v>
      </c>
      <c r="E910" s="1" t="s">
        <v>8</v>
      </c>
      <c r="F910" s="1" t="s">
        <v>9</v>
      </c>
      <c r="G910" s="2">
        <v>45122</v>
      </c>
    </row>
    <row r="911" spans="2:7" x14ac:dyDescent="0.25">
      <c r="B911" s="1" t="s">
        <v>963</v>
      </c>
      <c r="C911" s="1">
        <v>18</v>
      </c>
      <c r="D911" s="1" t="s">
        <v>7</v>
      </c>
      <c r="E911" s="1" t="s">
        <v>36</v>
      </c>
      <c r="F911" s="1" t="s">
        <v>34</v>
      </c>
      <c r="G911" s="2">
        <v>45345</v>
      </c>
    </row>
    <row r="912" spans="2:7" x14ac:dyDescent="0.25">
      <c r="B912" s="1" t="s">
        <v>964</v>
      </c>
      <c r="C912" s="1">
        <v>41</v>
      </c>
      <c r="D912" s="1" t="s">
        <v>14</v>
      </c>
      <c r="E912" s="1" t="s">
        <v>8</v>
      </c>
      <c r="F912" s="1" t="s">
        <v>9</v>
      </c>
      <c r="G912" s="2">
        <v>45030</v>
      </c>
    </row>
    <row r="913" spans="2:7" x14ac:dyDescent="0.25">
      <c r="B913" s="1" t="s">
        <v>965</v>
      </c>
      <c r="C913" s="1">
        <v>50</v>
      </c>
      <c r="D913" s="1" t="s">
        <v>31</v>
      </c>
      <c r="E913" s="1" t="s">
        <v>8</v>
      </c>
      <c r="F913" s="1" t="s">
        <v>12</v>
      </c>
      <c r="G913" s="2">
        <v>45795</v>
      </c>
    </row>
    <row r="914" spans="2:7" x14ac:dyDescent="0.25">
      <c r="B914" s="1" t="s">
        <v>966</v>
      </c>
      <c r="C914" s="1">
        <v>47</v>
      </c>
      <c r="D914" s="1" t="s">
        <v>14</v>
      </c>
      <c r="E914" s="1" t="s">
        <v>8</v>
      </c>
      <c r="F914" s="1" t="s">
        <v>21</v>
      </c>
      <c r="G914" s="2">
        <v>45133</v>
      </c>
    </row>
    <row r="915" spans="2:7" x14ac:dyDescent="0.25">
      <c r="B915" s="1" t="s">
        <v>967</v>
      </c>
      <c r="C915" s="1">
        <v>19</v>
      </c>
      <c r="D915" s="1" t="s">
        <v>7</v>
      </c>
      <c r="E915" s="1" t="s">
        <v>50</v>
      </c>
      <c r="F915" s="1" t="s">
        <v>34</v>
      </c>
      <c r="G915" s="2">
        <v>45351</v>
      </c>
    </row>
    <row r="916" spans="2:7" x14ac:dyDescent="0.25">
      <c r="B916" s="1" t="s">
        <v>968</v>
      </c>
      <c r="C916" s="1">
        <v>41</v>
      </c>
      <c r="D916" s="1" t="s">
        <v>7</v>
      </c>
      <c r="E916" s="1" t="s">
        <v>28</v>
      </c>
      <c r="F916" s="1" t="s">
        <v>12</v>
      </c>
      <c r="G916" s="2">
        <v>46031</v>
      </c>
    </row>
    <row r="917" spans="2:7" x14ac:dyDescent="0.25">
      <c r="B917" s="1" t="s">
        <v>969</v>
      </c>
      <c r="C917" s="1">
        <v>47</v>
      </c>
      <c r="D917" s="1" t="s">
        <v>14</v>
      </c>
      <c r="E917" s="1" t="s">
        <v>50</v>
      </c>
      <c r="F917" s="1" t="s">
        <v>18</v>
      </c>
      <c r="G917" s="2">
        <v>45594</v>
      </c>
    </row>
    <row r="918" spans="2:7" x14ac:dyDescent="0.25">
      <c r="B918" s="1" t="s">
        <v>970</v>
      </c>
      <c r="C918" s="1"/>
      <c r="D918" s="1" t="s">
        <v>14</v>
      </c>
      <c r="E918" s="1" t="s">
        <v>26</v>
      </c>
      <c r="F918" s="1" t="s">
        <v>9</v>
      </c>
      <c r="G918" s="2">
        <v>45443</v>
      </c>
    </row>
    <row r="919" spans="2:7" x14ac:dyDescent="0.25">
      <c r="B919" s="1" t="s">
        <v>971</v>
      </c>
      <c r="C919" s="1">
        <v>35</v>
      </c>
      <c r="D919" s="1" t="s">
        <v>24</v>
      </c>
      <c r="E919" s="1" t="s">
        <v>28</v>
      </c>
      <c r="F919" s="1" t="s">
        <v>9</v>
      </c>
      <c r="G919" s="2">
        <v>45538</v>
      </c>
    </row>
    <row r="920" spans="2:7" x14ac:dyDescent="0.25">
      <c r="B920" s="1" t="s">
        <v>972</v>
      </c>
      <c r="C920" s="1">
        <v>18</v>
      </c>
      <c r="D920" s="1" t="s">
        <v>24</v>
      </c>
      <c r="E920" s="1" t="s">
        <v>28</v>
      </c>
      <c r="F920" s="1" t="s">
        <v>18</v>
      </c>
      <c r="G920" s="2">
        <v>45810</v>
      </c>
    </row>
    <row r="921" spans="2:7" x14ac:dyDescent="0.25">
      <c r="B921" s="1" t="s">
        <v>973</v>
      </c>
      <c r="C921" s="1">
        <v>36</v>
      </c>
      <c r="D921" s="1" t="s">
        <v>7</v>
      </c>
      <c r="E921" s="1" t="s">
        <v>8</v>
      </c>
      <c r="F921" s="1" t="s">
        <v>12</v>
      </c>
      <c r="G921" s="2">
        <v>45213</v>
      </c>
    </row>
    <row r="922" spans="2:7" x14ac:dyDescent="0.25">
      <c r="B922" s="1" t="s">
        <v>974</v>
      </c>
      <c r="C922" s="1">
        <v>24</v>
      </c>
      <c r="D922" s="1" t="s">
        <v>14</v>
      </c>
      <c r="E922" s="1" t="s">
        <v>28</v>
      </c>
      <c r="F922" s="1" t="s">
        <v>18</v>
      </c>
      <c r="G922" s="2">
        <v>45644</v>
      </c>
    </row>
    <row r="923" spans="2:7" x14ac:dyDescent="0.25">
      <c r="B923" s="1" t="s">
        <v>975</v>
      </c>
      <c r="C923" s="1">
        <v>36</v>
      </c>
      <c r="D923" s="1" t="s">
        <v>7</v>
      </c>
      <c r="E923" s="1" t="s">
        <v>50</v>
      </c>
      <c r="F923" s="1" t="s">
        <v>9</v>
      </c>
      <c r="G923" s="2">
        <v>45910</v>
      </c>
    </row>
    <row r="924" spans="2:7" x14ac:dyDescent="0.25">
      <c r="B924" s="1" t="s">
        <v>976</v>
      </c>
      <c r="C924" s="1">
        <v>20</v>
      </c>
      <c r="D924" s="1" t="s">
        <v>31</v>
      </c>
      <c r="E924" s="1" t="s">
        <v>43</v>
      </c>
      <c r="F924" s="1" t="s">
        <v>34</v>
      </c>
      <c r="G924" s="2">
        <v>45572</v>
      </c>
    </row>
    <row r="925" spans="2:7" x14ac:dyDescent="0.25">
      <c r="B925" s="1" t="s">
        <v>977</v>
      </c>
      <c r="C925" s="1">
        <v>39</v>
      </c>
      <c r="D925" s="1" t="s">
        <v>24</v>
      </c>
      <c r="E925" s="1" t="s">
        <v>8</v>
      </c>
      <c r="F925" s="1" t="s">
        <v>12</v>
      </c>
      <c r="G925" s="2">
        <v>45430</v>
      </c>
    </row>
    <row r="926" spans="2:7" x14ac:dyDescent="0.25">
      <c r="B926" s="1" t="s">
        <v>978</v>
      </c>
      <c r="C926" s="1">
        <v>43</v>
      </c>
      <c r="D926" s="1" t="s">
        <v>14</v>
      </c>
      <c r="E926" s="1" t="s">
        <v>50</v>
      </c>
      <c r="F926" s="1" t="s">
        <v>12</v>
      </c>
      <c r="G926" s="2">
        <v>45090</v>
      </c>
    </row>
    <row r="927" spans="2:7" x14ac:dyDescent="0.25">
      <c r="B927" s="1" t="s">
        <v>979</v>
      </c>
      <c r="C927" s="1">
        <v>27</v>
      </c>
      <c r="D927" s="1" t="s">
        <v>14</v>
      </c>
      <c r="E927" s="1" t="s">
        <v>26</v>
      </c>
      <c r="F927" s="1" t="s">
        <v>21</v>
      </c>
      <c r="G927" s="2">
        <v>45206</v>
      </c>
    </row>
    <row r="928" spans="2:7" x14ac:dyDescent="0.25">
      <c r="B928" s="1" t="s">
        <v>980</v>
      </c>
      <c r="C928" s="1">
        <v>24</v>
      </c>
      <c r="D928" s="1" t="s">
        <v>14</v>
      </c>
      <c r="E928" s="1" t="s">
        <v>8</v>
      </c>
      <c r="F928" s="1" t="s">
        <v>12</v>
      </c>
      <c r="G928" s="2">
        <v>45993</v>
      </c>
    </row>
    <row r="929" spans="2:7" x14ac:dyDescent="0.25">
      <c r="B929" s="1" t="s">
        <v>981</v>
      </c>
      <c r="C929" s="1">
        <v>18</v>
      </c>
      <c r="D929" s="1" t="s">
        <v>14</v>
      </c>
      <c r="E929" s="1" t="s">
        <v>8</v>
      </c>
      <c r="F929" s="1" t="s">
        <v>12</v>
      </c>
      <c r="G929" s="2">
        <v>45536</v>
      </c>
    </row>
    <row r="930" spans="2:7" x14ac:dyDescent="0.25">
      <c r="B930" s="1" t="s">
        <v>982</v>
      </c>
      <c r="C930" s="1">
        <v>32</v>
      </c>
      <c r="D930" s="1" t="s">
        <v>7</v>
      </c>
      <c r="E930" s="1" t="s">
        <v>43</v>
      </c>
      <c r="F930" s="1" t="s">
        <v>9</v>
      </c>
      <c r="G930" s="2">
        <v>45266</v>
      </c>
    </row>
    <row r="931" spans="2:7" x14ac:dyDescent="0.25">
      <c r="B931" s="1" t="s">
        <v>983</v>
      </c>
      <c r="C931" s="1">
        <v>29</v>
      </c>
      <c r="D931" s="1" t="s">
        <v>14</v>
      </c>
      <c r="E931" s="1" t="s">
        <v>26</v>
      </c>
      <c r="F931" s="1" t="s">
        <v>18</v>
      </c>
      <c r="G931" s="2">
        <v>45398</v>
      </c>
    </row>
    <row r="932" spans="2:7" x14ac:dyDescent="0.25">
      <c r="B932" s="1" t="s">
        <v>984</v>
      </c>
      <c r="C932" s="1">
        <v>20</v>
      </c>
      <c r="D932" s="1" t="s">
        <v>14</v>
      </c>
      <c r="E932" s="1" t="s">
        <v>50</v>
      </c>
      <c r="F932" s="1" t="s">
        <v>12</v>
      </c>
      <c r="G932" s="2">
        <v>45578</v>
      </c>
    </row>
    <row r="933" spans="2:7" x14ac:dyDescent="0.25">
      <c r="B933" s="1" t="s">
        <v>985</v>
      </c>
      <c r="C933" s="1">
        <v>38</v>
      </c>
      <c r="D933" s="1" t="s">
        <v>14</v>
      </c>
      <c r="E933" s="1" t="s">
        <v>8</v>
      </c>
      <c r="F933" s="1" t="s">
        <v>15</v>
      </c>
      <c r="G933" s="2">
        <v>45532</v>
      </c>
    </row>
    <row r="934" spans="2:7" x14ac:dyDescent="0.25">
      <c r="B934" s="1" t="s">
        <v>986</v>
      </c>
      <c r="C934" s="1">
        <v>30</v>
      </c>
      <c r="D934" s="1" t="s">
        <v>7</v>
      </c>
      <c r="E934" s="1" t="s">
        <v>20</v>
      </c>
      <c r="F934" s="1" t="s">
        <v>34</v>
      </c>
      <c r="G934" s="2">
        <v>45715</v>
      </c>
    </row>
    <row r="935" spans="2:7" x14ac:dyDescent="0.25">
      <c r="B935" s="1" t="s">
        <v>987</v>
      </c>
      <c r="C935" s="1">
        <v>24</v>
      </c>
      <c r="D935" s="1" t="s">
        <v>14</v>
      </c>
      <c r="E935" s="1" t="s">
        <v>26</v>
      </c>
      <c r="F935" s="1" t="s">
        <v>18</v>
      </c>
      <c r="G935" s="2">
        <v>45217</v>
      </c>
    </row>
    <row r="936" spans="2:7" x14ac:dyDescent="0.25">
      <c r="B936" s="1" t="s">
        <v>988</v>
      </c>
      <c r="C936" s="1">
        <v>29</v>
      </c>
      <c r="D936" s="1" t="s">
        <v>14</v>
      </c>
      <c r="E936" s="1" t="s">
        <v>50</v>
      </c>
      <c r="F936" s="1" t="s">
        <v>12</v>
      </c>
      <c r="G936" s="2">
        <v>45658</v>
      </c>
    </row>
    <row r="937" spans="2:7" x14ac:dyDescent="0.25">
      <c r="B937" s="1" t="s">
        <v>989</v>
      </c>
      <c r="C937" s="1">
        <v>44</v>
      </c>
      <c r="D937" s="1" t="s">
        <v>14</v>
      </c>
      <c r="E937" s="1" t="s">
        <v>36</v>
      </c>
      <c r="F937" s="1" t="s">
        <v>105</v>
      </c>
      <c r="G937" s="2">
        <v>45425</v>
      </c>
    </row>
    <row r="938" spans="2:7" x14ac:dyDescent="0.25">
      <c r="B938" s="1" t="s">
        <v>990</v>
      </c>
      <c r="C938" s="1">
        <v>39</v>
      </c>
      <c r="D938" s="1" t="s">
        <v>24</v>
      </c>
      <c r="E938" s="1" t="s">
        <v>28</v>
      </c>
      <c r="F938" s="1" t="s">
        <v>9</v>
      </c>
      <c r="G938" s="2">
        <v>45987</v>
      </c>
    </row>
    <row r="939" spans="2:7" x14ac:dyDescent="0.25">
      <c r="B939" s="1" t="s">
        <v>991</v>
      </c>
      <c r="C939" s="1">
        <v>33</v>
      </c>
      <c r="D939" s="1" t="s">
        <v>14</v>
      </c>
      <c r="E939" s="1" t="s">
        <v>8</v>
      </c>
      <c r="F939" s="1" t="s">
        <v>12</v>
      </c>
      <c r="G939" s="2">
        <v>45104</v>
      </c>
    </row>
    <row r="940" spans="2:7" x14ac:dyDescent="0.25">
      <c r="B940" s="1" t="s">
        <v>992</v>
      </c>
      <c r="C940" s="1">
        <v>40</v>
      </c>
      <c r="D940" s="1" t="s">
        <v>7</v>
      </c>
      <c r="E940" s="1" t="s">
        <v>43</v>
      </c>
      <c r="F940" s="1" t="s">
        <v>9</v>
      </c>
      <c r="G940" s="2">
        <v>45094</v>
      </c>
    </row>
    <row r="941" spans="2:7" x14ac:dyDescent="0.25">
      <c r="B941" s="1" t="s">
        <v>993</v>
      </c>
      <c r="C941" s="1">
        <v>24</v>
      </c>
      <c r="D941" s="1" t="s">
        <v>14</v>
      </c>
      <c r="E941" s="1" t="s">
        <v>32</v>
      </c>
      <c r="F941" s="1" t="s">
        <v>12</v>
      </c>
      <c r="G941" s="2">
        <v>45447</v>
      </c>
    </row>
    <row r="942" spans="2:7" x14ac:dyDescent="0.25">
      <c r="B942" s="1" t="s">
        <v>994</v>
      </c>
      <c r="C942" s="1">
        <v>34</v>
      </c>
      <c r="D942" s="1" t="s">
        <v>2055</v>
      </c>
      <c r="E942" s="1" t="s">
        <v>126</v>
      </c>
      <c r="F942" s="1" t="s">
        <v>15</v>
      </c>
      <c r="G942" s="2">
        <v>45499</v>
      </c>
    </row>
    <row r="943" spans="2:7" x14ac:dyDescent="0.25">
      <c r="B943" s="1" t="s">
        <v>995</v>
      </c>
      <c r="C943" s="1">
        <v>35</v>
      </c>
      <c r="D943" s="1" t="s">
        <v>14</v>
      </c>
      <c r="E943" s="1" t="s">
        <v>8</v>
      </c>
      <c r="F943" s="1" t="s">
        <v>18</v>
      </c>
      <c r="G943" s="2">
        <v>45705</v>
      </c>
    </row>
    <row r="944" spans="2:7" x14ac:dyDescent="0.25">
      <c r="B944" s="1" t="s">
        <v>996</v>
      </c>
      <c r="C944" s="1">
        <v>30</v>
      </c>
      <c r="D944" s="1" t="s">
        <v>14</v>
      </c>
      <c r="E944" s="1" t="s">
        <v>20</v>
      </c>
      <c r="F944" s="1" t="s">
        <v>18</v>
      </c>
      <c r="G944" s="2">
        <v>45382</v>
      </c>
    </row>
    <row r="945" spans="2:7" x14ac:dyDescent="0.25">
      <c r="B945" s="1" t="s">
        <v>997</v>
      </c>
      <c r="C945" s="1"/>
      <c r="D945" s="1" t="s">
        <v>14</v>
      </c>
      <c r="E945" s="1" t="s">
        <v>26</v>
      </c>
      <c r="F945" s="1" t="s">
        <v>21</v>
      </c>
      <c r="G945" s="2">
        <v>45956</v>
      </c>
    </row>
    <row r="946" spans="2:7" x14ac:dyDescent="0.25">
      <c r="B946" s="1" t="s">
        <v>998</v>
      </c>
      <c r="C946" s="1">
        <v>27</v>
      </c>
      <c r="D946" s="1" t="s">
        <v>7</v>
      </c>
      <c r="E946" s="1" t="s">
        <v>8</v>
      </c>
      <c r="F946" s="1" t="s">
        <v>18</v>
      </c>
      <c r="G946" s="2">
        <v>45461</v>
      </c>
    </row>
    <row r="947" spans="2:7" x14ac:dyDescent="0.25">
      <c r="B947" s="1" t="s">
        <v>999</v>
      </c>
      <c r="C947" s="1">
        <v>39</v>
      </c>
      <c r="D947" s="1" t="s">
        <v>7</v>
      </c>
      <c r="E947" s="1" t="s">
        <v>50</v>
      </c>
      <c r="F947" s="1" t="s">
        <v>34</v>
      </c>
      <c r="G947" s="2">
        <v>45072</v>
      </c>
    </row>
    <row r="948" spans="2:7" x14ac:dyDescent="0.25">
      <c r="B948" s="1" t="s">
        <v>1000</v>
      </c>
      <c r="C948" s="1">
        <v>39</v>
      </c>
      <c r="D948" s="1" t="s">
        <v>14</v>
      </c>
      <c r="E948" s="1" t="s">
        <v>43</v>
      </c>
      <c r="F948" s="1" t="s">
        <v>34</v>
      </c>
      <c r="G948" s="2">
        <v>45061</v>
      </c>
    </row>
    <row r="949" spans="2:7" x14ac:dyDescent="0.25">
      <c r="B949" s="1" t="s">
        <v>1001</v>
      </c>
      <c r="C949" s="1">
        <v>18</v>
      </c>
      <c r="D949" s="1" t="s">
        <v>14</v>
      </c>
      <c r="E949" s="1" t="s">
        <v>43</v>
      </c>
      <c r="F949" s="1" t="s">
        <v>18</v>
      </c>
      <c r="G949" s="2">
        <v>46024</v>
      </c>
    </row>
    <row r="950" spans="2:7" x14ac:dyDescent="0.25">
      <c r="B950" s="1" t="s">
        <v>1002</v>
      </c>
      <c r="C950" s="1">
        <v>45</v>
      </c>
      <c r="D950" s="1" t="s">
        <v>7</v>
      </c>
      <c r="E950" s="1" t="s">
        <v>36</v>
      </c>
      <c r="F950" s="1" t="s">
        <v>21</v>
      </c>
      <c r="G950" s="2">
        <v>45078</v>
      </c>
    </row>
    <row r="951" spans="2:7" x14ac:dyDescent="0.25">
      <c r="B951" s="1" t="s">
        <v>1003</v>
      </c>
      <c r="C951" s="1">
        <v>18</v>
      </c>
      <c r="D951" s="1" t="s">
        <v>14</v>
      </c>
      <c r="E951" s="1" t="s">
        <v>26</v>
      </c>
      <c r="F951" s="1" t="s">
        <v>21</v>
      </c>
      <c r="G951" s="2">
        <v>45995</v>
      </c>
    </row>
    <row r="952" spans="2:7" x14ac:dyDescent="0.25">
      <c r="B952" s="1" t="s">
        <v>1004</v>
      </c>
      <c r="C952" s="1">
        <v>28</v>
      </c>
      <c r="D952" s="1" t="s">
        <v>14</v>
      </c>
      <c r="E952" s="1" t="s">
        <v>50</v>
      </c>
      <c r="F952" s="1" t="s">
        <v>41</v>
      </c>
      <c r="G952" s="2">
        <v>45240</v>
      </c>
    </row>
    <row r="953" spans="2:7" x14ac:dyDescent="0.25">
      <c r="B953" s="1" t="s">
        <v>1005</v>
      </c>
      <c r="C953" s="1">
        <v>43</v>
      </c>
      <c r="D953" s="1" t="s">
        <v>14</v>
      </c>
      <c r="E953" s="1" t="s">
        <v>28</v>
      </c>
      <c r="F953" s="1" t="s">
        <v>12</v>
      </c>
      <c r="G953" s="2">
        <v>45032</v>
      </c>
    </row>
    <row r="954" spans="2:7" x14ac:dyDescent="0.25">
      <c r="B954" s="1" t="s">
        <v>1006</v>
      </c>
      <c r="C954" s="1">
        <v>31</v>
      </c>
      <c r="D954" s="1" t="s">
        <v>14</v>
      </c>
      <c r="E954" s="1" t="s">
        <v>8</v>
      </c>
      <c r="F954" s="1" t="s">
        <v>21</v>
      </c>
      <c r="G954" s="2">
        <v>45270</v>
      </c>
    </row>
    <row r="955" spans="2:7" x14ac:dyDescent="0.25">
      <c r="B955" s="1" t="s">
        <v>1007</v>
      </c>
      <c r="C955" s="1">
        <v>21</v>
      </c>
      <c r="D955" s="1" t="s">
        <v>7</v>
      </c>
      <c r="E955" s="1" t="s">
        <v>28</v>
      </c>
      <c r="F955" s="1" t="s">
        <v>21</v>
      </c>
      <c r="G955" s="2">
        <v>45619</v>
      </c>
    </row>
    <row r="956" spans="2:7" x14ac:dyDescent="0.25">
      <c r="B956" s="1" t="s">
        <v>1008</v>
      </c>
      <c r="C956" s="1">
        <v>24</v>
      </c>
      <c r="D956" s="1" t="s">
        <v>31</v>
      </c>
      <c r="E956" s="1" t="s">
        <v>43</v>
      </c>
      <c r="F956" s="1" t="s">
        <v>9</v>
      </c>
      <c r="G956" s="2">
        <v>45409</v>
      </c>
    </row>
    <row r="957" spans="2:7" x14ac:dyDescent="0.25">
      <c r="B957" s="1" t="s">
        <v>1009</v>
      </c>
      <c r="C957" s="1">
        <v>43</v>
      </c>
      <c r="D957" s="1" t="s">
        <v>31</v>
      </c>
      <c r="E957" s="1" t="s">
        <v>43</v>
      </c>
      <c r="F957" s="1" t="s">
        <v>18</v>
      </c>
      <c r="G957" s="2">
        <v>45812</v>
      </c>
    </row>
    <row r="958" spans="2:7" x14ac:dyDescent="0.25">
      <c r="B958" s="1" t="s">
        <v>1010</v>
      </c>
      <c r="C958" s="1"/>
      <c r="D958" s="1" t="s">
        <v>31</v>
      </c>
      <c r="E958" s="1" t="s">
        <v>8</v>
      </c>
      <c r="F958" s="1" t="s">
        <v>9</v>
      </c>
      <c r="G958" s="2">
        <v>45615</v>
      </c>
    </row>
    <row r="959" spans="2:7" x14ac:dyDescent="0.25">
      <c r="B959" s="1" t="s">
        <v>1011</v>
      </c>
      <c r="C959" s="1">
        <v>44</v>
      </c>
      <c r="D959" s="1" t="s">
        <v>14</v>
      </c>
      <c r="E959" s="1" t="s">
        <v>50</v>
      </c>
      <c r="F959" s="1" t="s">
        <v>21</v>
      </c>
      <c r="G959" s="2">
        <v>45378</v>
      </c>
    </row>
    <row r="960" spans="2:7" x14ac:dyDescent="0.25">
      <c r="B960" s="1" t="s">
        <v>1012</v>
      </c>
      <c r="C960" s="1">
        <v>34</v>
      </c>
      <c r="D960" s="1" t="s">
        <v>14</v>
      </c>
      <c r="E960" s="1" t="s">
        <v>126</v>
      </c>
      <c r="F960" s="1" t="s">
        <v>12</v>
      </c>
      <c r="G960" s="2">
        <v>45642</v>
      </c>
    </row>
    <row r="961" spans="2:7" x14ac:dyDescent="0.25">
      <c r="B961" s="1" t="s">
        <v>1013</v>
      </c>
      <c r="C961" s="1">
        <v>23</v>
      </c>
      <c r="D961" s="1" t="s">
        <v>14</v>
      </c>
      <c r="E961" s="1" t="s">
        <v>50</v>
      </c>
      <c r="F961" s="1" t="s">
        <v>18</v>
      </c>
      <c r="G961" s="2">
        <v>46021</v>
      </c>
    </row>
    <row r="962" spans="2:7" x14ac:dyDescent="0.25">
      <c r="B962" s="1" t="s">
        <v>1014</v>
      </c>
      <c r="C962" s="1">
        <v>29</v>
      </c>
      <c r="D962" s="1" t="s">
        <v>7</v>
      </c>
      <c r="E962" s="1" t="s">
        <v>43</v>
      </c>
      <c r="F962" s="1" t="s">
        <v>12</v>
      </c>
      <c r="G962" s="2">
        <v>45391</v>
      </c>
    </row>
    <row r="963" spans="2:7" x14ac:dyDescent="0.25">
      <c r="B963" s="1" t="s">
        <v>1015</v>
      </c>
      <c r="C963" s="1">
        <v>25</v>
      </c>
      <c r="D963" s="1" t="s">
        <v>14</v>
      </c>
      <c r="E963" s="1" t="s">
        <v>28</v>
      </c>
      <c r="F963" s="1" t="s">
        <v>34</v>
      </c>
      <c r="G963" s="2">
        <v>45099</v>
      </c>
    </row>
    <row r="964" spans="2:7" x14ac:dyDescent="0.25">
      <c r="B964" s="1" t="s">
        <v>1016</v>
      </c>
      <c r="C964" s="1">
        <v>42</v>
      </c>
      <c r="D964" s="1" t="s">
        <v>14</v>
      </c>
      <c r="E964" s="1" t="s">
        <v>43</v>
      </c>
      <c r="F964" s="1" t="s">
        <v>12</v>
      </c>
      <c r="G964" s="2">
        <v>45387</v>
      </c>
    </row>
    <row r="965" spans="2:7" x14ac:dyDescent="0.25">
      <c r="B965" s="1" t="s">
        <v>1017</v>
      </c>
      <c r="C965" s="1">
        <v>41</v>
      </c>
      <c r="D965" s="1" t="s">
        <v>14</v>
      </c>
      <c r="E965" s="1" t="s">
        <v>36</v>
      </c>
      <c r="F965" s="1" t="s">
        <v>34</v>
      </c>
      <c r="G965" s="2">
        <v>45873</v>
      </c>
    </row>
    <row r="966" spans="2:7" x14ac:dyDescent="0.25">
      <c r="B966" s="1" t="s">
        <v>1018</v>
      </c>
      <c r="C966" s="1">
        <v>19</v>
      </c>
      <c r="D966" s="1" t="s">
        <v>14</v>
      </c>
      <c r="E966" s="1" t="s">
        <v>17</v>
      </c>
      <c r="F966" s="1" t="s">
        <v>12</v>
      </c>
      <c r="G966" s="2">
        <v>45172</v>
      </c>
    </row>
    <row r="967" spans="2:7" x14ac:dyDescent="0.25">
      <c r="B967" s="1" t="s">
        <v>1019</v>
      </c>
      <c r="C967" s="1">
        <v>30</v>
      </c>
      <c r="D967" s="1" t="s">
        <v>14</v>
      </c>
      <c r="E967" s="1" t="s">
        <v>36</v>
      </c>
      <c r="F967" s="1" t="s">
        <v>21</v>
      </c>
      <c r="G967" s="2">
        <v>45996</v>
      </c>
    </row>
    <row r="968" spans="2:7" x14ac:dyDescent="0.25">
      <c r="B968" s="1" t="s">
        <v>1020</v>
      </c>
      <c r="C968" s="1">
        <v>26</v>
      </c>
      <c r="D968" s="1" t="s">
        <v>7</v>
      </c>
      <c r="E968" s="1" t="s">
        <v>28</v>
      </c>
      <c r="F968" s="1" t="s">
        <v>9</v>
      </c>
      <c r="G968" s="2">
        <v>45590</v>
      </c>
    </row>
    <row r="969" spans="2:7" x14ac:dyDescent="0.25">
      <c r="B969" s="1" t="s">
        <v>1021</v>
      </c>
      <c r="C969" s="1">
        <v>46</v>
      </c>
      <c r="D969" s="1" t="s">
        <v>14</v>
      </c>
      <c r="E969" s="1" t="s">
        <v>8</v>
      </c>
      <c r="F969" s="1" t="s">
        <v>18</v>
      </c>
      <c r="G969" s="2">
        <v>45515</v>
      </c>
    </row>
    <row r="970" spans="2:7" x14ac:dyDescent="0.25">
      <c r="B970" s="1" t="s">
        <v>1022</v>
      </c>
      <c r="C970" s="1">
        <v>22</v>
      </c>
      <c r="D970" s="1" t="s">
        <v>7</v>
      </c>
      <c r="E970" s="1" t="s">
        <v>20</v>
      </c>
      <c r="F970" s="1" t="s">
        <v>12</v>
      </c>
      <c r="G970" s="2">
        <v>45284</v>
      </c>
    </row>
    <row r="971" spans="2:7" x14ac:dyDescent="0.25">
      <c r="B971" s="1" t="s">
        <v>1023</v>
      </c>
      <c r="C971" s="1">
        <v>48</v>
      </c>
      <c r="D971" s="1" t="s">
        <v>14</v>
      </c>
      <c r="E971" s="1" t="s">
        <v>8</v>
      </c>
      <c r="F971" s="1" t="s">
        <v>12</v>
      </c>
      <c r="G971" s="2">
        <v>45964</v>
      </c>
    </row>
    <row r="972" spans="2:7" x14ac:dyDescent="0.25">
      <c r="B972" s="1" t="s">
        <v>1024</v>
      </c>
      <c r="C972" s="1">
        <v>34</v>
      </c>
      <c r="D972" s="1" t="s">
        <v>7</v>
      </c>
      <c r="E972" s="1" t="s">
        <v>8</v>
      </c>
      <c r="F972" s="1" t="s">
        <v>15</v>
      </c>
      <c r="G972" s="2">
        <v>44967</v>
      </c>
    </row>
    <row r="973" spans="2:7" x14ac:dyDescent="0.25">
      <c r="B973" s="1" t="s">
        <v>1025</v>
      </c>
      <c r="C973" s="1">
        <v>24</v>
      </c>
      <c r="D973" s="1" t="s">
        <v>14</v>
      </c>
      <c r="E973" s="1" t="s">
        <v>43</v>
      </c>
      <c r="F973" s="1" t="s">
        <v>15</v>
      </c>
      <c r="G973" s="2">
        <v>45263</v>
      </c>
    </row>
    <row r="974" spans="2:7" x14ac:dyDescent="0.25">
      <c r="B974" s="1" t="s">
        <v>1026</v>
      </c>
      <c r="C974" s="1">
        <v>28</v>
      </c>
      <c r="D974" s="1" t="s">
        <v>7</v>
      </c>
      <c r="E974" s="1" t="s">
        <v>50</v>
      </c>
      <c r="F974" s="1" t="s">
        <v>9</v>
      </c>
      <c r="G974" s="2">
        <v>45398</v>
      </c>
    </row>
    <row r="975" spans="2:7" x14ac:dyDescent="0.25">
      <c r="B975" s="1" t="s">
        <v>1027</v>
      </c>
      <c r="C975" s="1">
        <v>27</v>
      </c>
      <c r="D975" s="1" t="s">
        <v>14</v>
      </c>
      <c r="E975" s="1" t="s">
        <v>17</v>
      </c>
      <c r="F975" s="1" t="s">
        <v>15</v>
      </c>
      <c r="G975" s="2">
        <v>45464</v>
      </c>
    </row>
    <row r="976" spans="2:7" x14ac:dyDescent="0.25">
      <c r="B976" s="1" t="s">
        <v>1028</v>
      </c>
      <c r="C976" s="1">
        <v>23</v>
      </c>
      <c r="D976" s="1" t="s">
        <v>14</v>
      </c>
      <c r="E976" s="1" t="s">
        <v>36</v>
      </c>
      <c r="F976" s="1" t="s">
        <v>18</v>
      </c>
      <c r="G976" s="2">
        <v>45461</v>
      </c>
    </row>
    <row r="977" spans="2:7" x14ac:dyDescent="0.25">
      <c r="B977" s="1" t="s">
        <v>1029</v>
      </c>
      <c r="C977" s="1">
        <v>35</v>
      </c>
      <c r="D977" s="1" t="s">
        <v>7</v>
      </c>
      <c r="E977" s="1" t="s">
        <v>17</v>
      </c>
      <c r="F977" s="1" t="s">
        <v>9</v>
      </c>
      <c r="G977" s="2">
        <v>45093</v>
      </c>
    </row>
    <row r="978" spans="2:7" x14ac:dyDescent="0.25">
      <c r="B978" s="1" t="s">
        <v>1030</v>
      </c>
      <c r="C978" s="1">
        <v>23</v>
      </c>
      <c r="D978" s="1" t="s">
        <v>14</v>
      </c>
      <c r="E978" s="1" t="s">
        <v>20</v>
      </c>
      <c r="F978" s="1" t="s">
        <v>21</v>
      </c>
      <c r="G978" s="2">
        <v>45181</v>
      </c>
    </row>
    <row r="979" spans="2:7" x14ac:dyDescent="0.25">
      <c r="B979" s="1" t="s">
        <v>1031</v>
      </c>
      <c r="C979" s="1">
        <v>18</v>
      </c>
      <c r="D979" s="1" t="s">
        <v>14</v>
      </c>
      <c r="E979" s="1" t="s">
        <v>20</v>
      </c>
      <c r="F979" s="1" t="s">
        <v>15</v>
      </c>
      <c r="G979" s="2">
        <v>45034</v>
      </c>
    </row>
    <row r="980" spans="2:7" x14ac:dyDescent="0.25">
      <c r="B980" s="1" t="s">
        <v>1032</v>
      </c>
      <c r="C980" s="1">
        <v>31</v>
      </c>
      <c r="D980" s="1" t="s">
        <v>24</v>
      </c>
      <c r="E980" s="1" t="s">
        <v>8</v>
      </c>
      <c r="F980" s="1" t="s">
        <v>9</v>
      </c>
      <c r="G980" s="2">
        <v>45572</v>
      </c>
    </row>
    <row r="981" spans="2:7" x14ac:dyDescent="0.25">
      <c r="B981" s="1" t="s">
        <v>1033</v>
      </c>
      <c r="C981" s="1">
        <v>18</v>
      </c>
      <c r="D981" s="1" t="s">
        <v>7</v>
      </c>
      <c r="E981" s="1" t="s">
        <v>50</v>
      </c>
      <c r="F981" s="1" t="s">
        <v>34</v>
      </c>
      <c r="G981" s="2">
        <v>45322</v>
      </c>
    </row>
    <row r="982" spans="2:7" x14ac:dyDescent="0.25">
      <c r="B982" s="1" t="s">
        <v>1034</v>
      </c>
      <c r="C982" s="1">
        <v>27</v>
      </c>
      <c r="D982" s="1" t="s">
        <v>7</v>
      </c>
      <c r="E982" s="1" t="s">
        <v>8</v>
      </c>
      <c r="F982" s="1" t="s">
        <v>12</v>
      </c>
      <c r="G982" s="2">
        <v>45564</v>
      </c>
    </row>
    <row r="983" spans="2:7" x14ac:dyDescent="0.25">
      <c r="B983" s="1" t="s">
        <v>1035</v>
      </c>
      <c r="C983" s="1">
        <v>26</v>
      </c>
      <c r="D983" s="1" t="s">
        <v>7</v>
      </c>
      <c r="E983" s="1" t="s">
        <v>8</v>
      </c>
      <c r="F983" s="1" t="s">
        <v>12</v>
      </c>
      <c r="G983" s="2">
        <v>45591</v>
      </c>
    </row>
    <row r="984" spans="2:7" x14ac:dyDescent="0.25">
      <c r="B984" s="1" t="s">
        <v>1036</v>
      </c>
      <c r="C984" s="1">
        <v>26</v>
      </c>
      <c r="D984" s="1" t="s">
        <v>14</v>
      </c>
      <c r="E984" s="1" t="s">
        <v>8</v>
      </c>
      <c r="F984" s="1" t="s">
        <v>15</v>
      </c>
      <c r="G984" s="2">
        <v>45718</v>
      </c>
    </row>
    <row r="985" spans="2:7" x14ac:dyDescent="0.25">
      <c r="B985" s="1" t="s">
        <v>1037</v>
      </c>
      <c r="C985" s="1">
        <v>52</v>
      </c>
      <c r="D985" s="1" t="s">
        <v>14</v>
      </c>
      <c r="E985" s="1" t="s">
        <v>36</v>
      </c>
      <c r="F985" s="1" t="s">
        <v>15</v>
      </c>
      <c r="G985" s="2">
        <v>45543</v>
      </c>
    </row>
    <row r="986" spans="2:7" x14ac:dyDescent="0.25">
      <c r="B986" s="1" t="s">
        <v>1038</v>
      </c>
      <c r="C986" s="1">
        <v>35</v>
      </c>
      <c r="D986" s="1" t="s">
        <v>14</v>
      </c>
      <c r="E986" s="1" t="s">
        <v>262</v>
      </c>
      <c r="F986" s="1" t="s">
        <v>34</v>
      </c>
      <c r="G986" s="2">
        <v>45657</v>
      </c>
    </row>
    <row r="987" spans="2:7" x14ac:dyDescent="0.25">
      <c r="B987" s="1" t="s">
        <v>1039</v>
      </c>
      <c r="C987" s="1">
        <v>36</v>
      </c>
      <c r="D987" s="1" t="s">
        <v>7</v>
      </c>
      <c r="E987" s="1" t="s">
        <v>252</v>
      </c>
      <c r="F987" s="1" t="s">
        <v>9</v>
      </c>
      <c r="G987" s="2">
        <v>45588</v>
      </c>
    </row>
    <row r="988" spans="2:7" x14ac:dyDescent="0.25">
      <c r="B988" s="1" t="s">
        <v>1040</v>
      </c>
      <c r="C988" s="1">
        <v>18</v>
      </c>
      <c r="D988" s="1" t="s">
        <v>14</v>
      </c>
      <c r="E988" s="1" t="s">
        <v>126</v>
      </c>
      <c r="F988" s="1" t="s">
        <v>12</v>
      </c>
      <c r="G988" s="2">
        <v>45662</v>
      </c>
    </row>
    <row r="989" spans="2:7" x14ac:dyDescent="0.25">
      <c r="B989" s="1" t="s">
        <v>1041</v>
      </c>
      <c r="C989" s="1">
        <v>28</v>
      </c>
      <c r="D989" s="1" t="s">
        <v>14</v>
      </c>
      <c r="E989" s="1" t="s">
        <v>11</v>
      </c>
      <c r="F989" s="1" t="s">
        <v>12</v>
      </c>
      <c r="G989" s="2">
        <v>45621</v>
      </c>
    </row>
    <row r="990" spans="2:7" x14ac:dyDescent="0.25">
      <c r="B990" s="1" t="s">
        <v>1042</v>
      </c>
      <c r="C990" s="1">
        <v>36</v>
      </c>
      <c r="D990" s="1" t="s">
        <v>14</v>
      </c>
      <c r="E990" s="1" t="s">
        <v>8</v>
      </c>
      <c r="F990" s="1" t="s">
        <v>21</v>
      </c>
      <c r="G990" s="2">
        <v>45283</v>
      </c>
    </row>
    <row r="991" spans="2:7" x14ac:dyDescent="0.25">
      <c r="B991" s="1" t="s">
        <v>1043</v>
      </c>
      <c r="C991" s="1">
        <v>25</v>
      </c>
      <c r="D991" s="1" t="s">
        <v>7</v>
      </c>
      <c r="E991" s="1" t="s">
        <v>17</v>
      </c>
      <c r="F991" s="1" t="s">
        <v>34</v>
      </c>
      <c r="G991" s="2">
        <v>45204</v>
      </c>
    </row>
    <row r="992" spans="2:7" x14ac:dyDescent="0.25">
      <c r="B992" s="1" t="s">
        <v>1044</v>
      </c>
      <c r="C992" s="1">
        <v>42</v>
      </c>
      <c r="D992" s="1" t="s">
        <v>7</v>
      </c>
      <c r="E992" s="1" t="s">
        <v>36</v>
      </c>
      <c r="F992" s="1"/>
      <c r="G992" s="2">
        <v>45814</v>
      </c>
    </row>
    <row r="993" spans="2:7" x14ac:dyDescent="0.25">
      <c r="B993" s="1" t="s">
        <v>1045</v>
      </c>
      <c r="C993" s="1">
        <v>23</v>
      </c>
      <c r="D993" s="1" t="s">
        <v>24</v>
      </c>
      <c r="E993" s="1" t="s">
        <v>17</v>
      </c>
      <c r="F993" s="1" t="s">
        <v>34</v>
      </c>
      <c r="G993" s="2">
        <v>45313</v>
      </c>
    </row>
    <row r="994" spans="2:7" x14ac:dyDescent="0.25">
      <c r="B994" s="1" t="s">
        <v>1046</v>
      </c>
      <c r="C994" s="1">
        <v>31</v>
      </c>
      <c r="D994" s="1" t="s">
        <v>7</v>
      </c>
      <c r="E994" s="1" t="s">
        <v>8</v>
      </c>
      <c r="F994" s="1" t="s">
        <v>34</v>
      </c>
      <c r="G994" s="2">
        <v>45545</v>
      </c>
    </row>
    <row r="995" spans="2:7" x14ac:dyDescent="0.25">
      <c r="B995" s="1" t="s">
        <v>1047</v>
      </c>
      <c r="C995" s="1">
        <v>29</v>
      </c>
      <c r="D995" s="1" t="s">
        <v>7</v>
      </c>
      <c r="E995" s="1" t="s">
        <v>8</v>
      </c>
      <c r="F995" s="1" t="s">
        <v>15</v>
      </c>
      <c r="G995" s="2">
        <v>45148</v>
      </c>
    </row>
    <row r="996" spans="2:7" x14ac:dyDescent="0.25">
      <c r="B996" s="1" t="s">
        <v>1048</v>
      </c>
      <c r="C996" s="1">
        <v>35</v>
      </c>
      <c r="D996" s="1" t="s">
        <v>7</v>
      </c>
      <c r="E996" s="1" t="s">
        <v>57</v>
      </c>
      <c r="F996" s="1" t="s">
        <v>21</v>
      </c>
      <c r="G996" s="2">
        <v>45413</v>
      </c>
    </row>
    <row r="997" spans="2:7" x14ac:dyDescent="0.25">
      <c r="B997" s="1" t="s">
        <v>1049</v>
      </c>
      <c r="C997" s="1">
        <v>28</v>
      </c>
      <c r="D997" s="1" t="s">
        <v>7</v>
      </c>
      <c r="E997" s="1" t="s">
        <v>8</v>
      </c>
      <c r="F997" s="1" t="s">
        <v>9</v>
      </c>
      <c r="G997" s="2">
        <v>45523</v>
      </c>
    </row>
    <row r="998" spans="2:7" x14ac:dyDescent="0.25">
      <c r="B998" s="1" t="s">
        <v>1050</v>
      </c>
      <c r="C998" s="1">
        <v>32</v>
      </c>
      <c r="D998" s="1" t="s">
        <v>7</v>
      </c>
      <c r="E998" s="1" t="s">
        <v>28</v>
      </c>
      <c r="F998" s="1" t="s">
        <v>9</v>
      </c>
      <c r="G998" s="2">
        <v>45632</v>
      </c>
    </row>
    <row r="999" spans="2:7" x14ac:dyDescent="0.25">
      <c r="B999" s="1" t="s">
        <v>1051</v>
      </c>
      <c r="C999" s="1">
        <v>32</v>
      </c>
      <c r="D999" s="1" t="s">
        <v>14</v>
      </c>
      <c r="E999" s="1" t="s">
        <v>28</v>
      </c>
      <c r="F999" s="1" t="s">
        <v>34</v>
      </c>
      <c r="G999" s="2">
        <v>45520</v>
      </c>
    </row>
    <row r="1000" spans="2:7" x14ac:dyDescent="0.25">
      <c r="B1000" s="1" t="s">
        <v>1052</v>
      </c>
      <c r="C1000" s="1">
        <v>27</v>
      </c>
      <c r="D1000" s="1" t="s">
        <v>7</v>
      </c>
      <c r="E1000" s="1" t="s">
        <v>8</v>
      </c>
      <c r="F1000" s="1" t="s">
        <v>9</v>
      </c>
      <c r="G1000" s="2">
        <v>45333</v>
      </c>
    </row>
    <row r="1001" spans="2:7" x14ac:dyDescent="0.25">
      <c r="B1001" s="1" t="s">
        <v>1053</v>
      </c>
      <c r="C1001" s="1">
        <v>38</v>
      </c>
      <c r="D1001" s="1" t="s">
        <v>7</v>
      </c>
      <c r="E1001" s="1" t="s">
        <v>8</v>
      </c>
      <c r="F1001" s="1" t="s">
        <v>34</v>
      </c>
      <c r="G1001" s="2">
        <v>46010</v>
      </c>
    </row>
    <row r="1002" spans="2:7" x14ac:dyDescent="0.25">
      <c r="B1002" s="1" t="s">
        <v>1054</v>
      </c>
      <c r="C1002" s="1">
        <v>36</v>
      </c>
      <c r="D1002" s="1" t="s">
        <v>14</v>
      </c>
      <c r="E1002" s="1" t="s">
        <v>32</v>
      </c>
      <c r="F1002" s="1" t="s">
        <v>12</v>
      </c>
      <c r="G1002" s="2">
        <v>45504</v>
      </c>
    </row>
    <row r="1003" spans="2:7" x14ac:dyDescent="0.25">
      <c r="B1003" s="1" t="s">
        <v>1055</v>
      </c>
      <c r="C1003" s="1">
        <v>33</v>
      </c>
      <c r="D1003" s="1" t="s">
        <v>14</v>
      </c>
      <c r="E1003" s="1" t="s">
        <v>17</v>
      </c>
      <c r="F1003" s="1" t="s">
        <v>18</v>
      </c>
      <c r="G1003" s="2">
        <v>45837</v>
      </c>
    </row>
    <row r="1004" spans="2:7" x14ac:dyDescent="0.25">
      <c r="B1004" s="1" t="s">
        <v>1056</v>
      </c>
      <c r="C1004" s="1">
        <v>30</v>
      </c>
      <c r="D1004" s="1" t="s">
        <v>14</v>
      </c>
      <c r="E1004" s="1" t="s">
        <v>11</v>
      </c>
      <c r="F1004" s="1" t="s">
        <v>34</v>
      </c>
      <c r="G1004" s="2">
        <v>45757</v>
      </c>
    </row>
    <row r="1005" spans="2:7" x14ac:dyDescent="0.25">
      <c r="B1005" s="1" t="s">
        <v>1057</v>
      </c>
      <c r="C1005" s="1">
        <v>41</v>
      </c>
      <c r="D1005" s="1" t="s">
        <v>7</v>
      </c>
      <c r="E1005" s="1" t="s">
        <v>26</v>
      </c>
      <c r="F1005" s="1" t="s">
        <v>34</v>
      </c>
      <c r="G1005" s="2">
        <v>45556</v>
      </c>
    </row>
    <row r="1006" spans="2:7" x14ac:dyDescent="0.25">
      <c r="B1006" s="1" t="s">
        <v>1058</v>
      </c>
      <c r="C1006" s="1">
        <v>32</v>
      </c>
      <c r="D1006" s="1" t="s">
        <v>14</v>
      </c>
      <c r="E1006" s="1" t="s">
        <v>8</v>
      </c>
      <c r="F1006" s="1" t="s">
        <v>12</v>
      </c>
      <c r="G1006" s="2">
        <v>45925</v>
      </c>
    </row>
    <row r="1007" spans="2:7" x14ac:dyDescent="0.25">
      <c r="B1007" s="1" t="s">
        <v>1059</v>
      </c>
      <c r="C1007" s="1">
        <v>31</v>
      </c>
      <c r="D1007" s="1" t="s">
        <v>7</v>
      </c>
      <c r="E1007" s="1" t="s">
        <v>28</v>
      </c>
      <c r="F1007" s="1" t="s">
        <v>18</v>
      </c>
      <c r="G1007" s="2">
        <v>45071</v>
      </c>
    </row>
    <row r="1008" spans="2:7" x14ac:dyDescent="0.25">
      <c r="B1008" s="1" t="s">
        <v>1060</v>
      </c>
      <c r="C1008" s="1">
        <v>35</v>
      </c>
      <c r="D1008" s="1" t="s">
        <v>14</v>
      </c>
      <c r="E1008" s="1" t="s">
        <v>28</v>
      </c>
      <c r="F1008" s="1" t="s">
        <v>12</v>
      </c>
      <c r="G1008" s="2">
        <v>45758</v>
      </c>
    </row>
    <row r="1009" spans="2:7" x14ac:dyDescent="0.25">
      <c r="B1009" s="1" t="s">
        <v>1061</v>
      </c>
      <c r="C1009" s="1">
        <v>49</v>
      </c>
      <c r="D1009" s="1" t="s">
        <v>7</v>
      </c>
      <c r="E1009" s="1" t="s">
        <v>8</v>
      </c>
      <c r="F1009" s="1" t="s">
        <v>34</v>
      </c>
      <c r="G1009" s="2">
        <v>45885</v>
      </c>
    </row>
    <row r="1010" spans="2:7" x14ac:dyDescent="0.25">
      <c r="B1010" s="1" t="s">
        <v>1062</v>
      </c>
      <c r="C1010" s="1">
        <v>22</v>
      </c>
      <c r="D1010" s="1" t="s">
        <v>14</v>
      </c>
      <c r="E1010" s="1" t="s">
        <v>20</v>
      </c>
      <c r="F1010" s="1" t="s">
        <v>18</v>
      </c>
      <c r="G1010" s="2">
        <v>45494</v>
      </c>
    </row>
    <row r="1011" spans="2:7" x14ac:dyDescent="0.25">
      <c r="B1011" s="1" t="s">
        <v>1063</v>
      </c>
      <c r="C1011" s="1">
        <v>41</v>
      </c>
      <c r="D1011" s="1" t="s">
        <v>24</v>
      </c>
      <c r="E1011" s="1" t="s">
        <v>32</v>
      </c>
      <c r="F1011" s="1" t="s">
        <v>34</v>
      </c>
      <c r="G1011" s="2">
        <v>45753</v>
      </c>
    </row>
    <row r="1012" spans="2:7" x14ac:dyDescent="0.25">
      <c r="B1012" s="1" t="s">
        <v>1064</v>
      </c>
      <c r="C1012" s="1">
        <v>18</v>
      </c>
      <c r="D1012" s="1" t="s">
        <v>7</v>
      </c>
      <c r="E1012" s="1" t="s">
        <v>43</v>
      </c>
      <c r="F1012" s="1" t="s">
        <v>21</v>
      </c>
      <c r="G1012" s="2">
        <v>45513</v>
      </c>
    </row>
    <row r="1013" spans="2:7" x14ac:dyDescent="0.25">
      <c r="B1013" s="1" t="s">
        <v>1065</v>
      </c>
      <c r="C1013" s="1">
        <v>36</v>
      </c>
      <c r="D1013" s="1" t="s">
        <v>14</v>
      </c>
      <c r="E1013" s="1" t="s">
        <v>28</v>
      </c>
      <c r="F1013" s="1" t="s">
        <v>12</v>
      </c>
      <c r="G1013" s="2">
        <v>45229</v>
      </c>
    </row>
    <row r="1014" spans="2:7" x14ac:dyDescent="0.25">
      <c r="B1014" s="1" t="s">
        <v>1066</v>
      </c>
      <c r="C1014" s="1">
        <v>48</v>
      </c>
      <c r="D1014" s="1" t="s">
        <v>14</v>
      </c>
      <c r="E1014" s="1" t="s">
        <v>28</v>
      </c>
      <c r="F1014" s="1" t="s">
        <v>15</v>
      </c>
      <c r="G1014" s="2">
        <v>45828</v>
      </c>
    </row>
    <row r="1015" spans="2:7" x14ac:dyDescent="0.25">
      <c r="B1015" s="1" t="s">
        <v>1067</v>
      </c>
      <c r="C1015" s="1">
        <v>38</v>
      </c>
      <c r="D1015" s="1" t="s">
        <v>14</v>
      </c>
      <c r="E1015" s="1" t="s">
        <v>8</v>
      </c>
      <c r="F1015" s="1" t="s">
        <v>21</v>
      </c>
      <c r="G1015" s="2">
        <v>45204</v>
      </c>
    </row>
    <row r="1016" spans="2:7" x14ac:dyDescent="0.25">
      <c r="B1016" s="1" t="s">
        <v>1068</v>
      </c>
      <c r="C1016" s="1">
        <v>36</v>
      </c>
      <c r="D1016" s="1" t="s">
        <v>14</v>
      </c>
      <c r="E1016" s="1" t="s">
        <v>8</v>
      </c>
      <c r="F1016" s="1" t="s">
        <v>9</v>
      </c>
      <c r="G1016" s="2">
        <v>45281</v>
      </c>
    </row>
    <row r="1017" spans="2:7" x14ac:dyDescent="0.25">
      <c r="B1017" s="1" t="s">
        <v>1069</v>
      </c>
      <c r="C1017" s="1">
        <v>29</v>
      </c>
      <c r="D1017" s="1" t="s">
        <v>24</v>
      </c>
      <c r="E1017" s="1" t="s">
        <v>43</v>
      </c>
      <c r="F1017" s="1" t="s">
        <v>9</v>
      </c>
      <c r="G1017" s="2">
        <v>45512</v>
      </c>
    </row>
    <row r="1018" spans="2:7" x14ac:dyDescent="0.25">
      <c r="B1018" s="1" t="s">
        <v>1070</v>
      </c>
      <c r="C1018" s="1">
        <v>34</v>
      </c>
      <c r="D1018" s="1" t="s">
        <v>24</v>
      </c>
      <c r="E1018" s="1" t="s">
        <v>28</v>
      </c>
      <c r="F1018" s="1" t="s">
        <v>34</v>
      </c>
      <c r="G1018" s="2">
        <v>45870</v>
      </c>
    </row>
    <row r="1019" spans="2:7" x14ac:dyDescent="0.25">
      <c r="B1019" s="1" t="s">
        <v>1071</v>
      </c>
      <c r="C1019" s="1">
        <v>32</v>
      </c>
      <c r="D1019" s="1" t="s">
        <v>7</v>
      </c>
      <c r="E1019" s="1" t="s">
        <v>43</v>
      </c>
      <c r="F1019" s="1" t="s">
        <v>15</v>
      </c>
      <c r="G1019" s="2">
        <v>45359</v>
      </c>
    </row>
    <row r="1020" spans="2:7" x14ac:dyDescent="0.25">
      <c r="B1020" s="1" t="s">
        <v>1072</v>
      </c>
      <c r="C1020" s="1">
        <v>27</v>
      </c>
      <c r="D1020" s="1" t="s">
        <v>7</v>
      </c>
      <c r="E1020" s="1" t="s">
        <v>252</v>
      </c>
      <c r="F1020" s="1" t="s">
        <v>18</v>
      </c>
      <c r="G1020" s="2">
        <v>45483</v>
      </c>
    </row>
    <row r="1021" spans="2:7" x14ac:dyDescent="0.25">
      <c r="B1021" s="1" t="s">
        <v>1073</v>
      </c>
      <c r="C1021" s="1">
        <v>31</v>
      </c>
      <c r="D1021" s="1" t="s">
        <v>14</v>
      </c>
      <c r="E1021" s="1" t="s">
        <v>8</v>
      </c>
      <c r="F1021" s="1" t="s">
        <v>372</v>
      </c>
      <c r="G1021" s="2">
        <v>44973</v>
      </c>
    </row>
    <row r="1022" spans="2:7" x14ac:dyDescent="0.25">
      <c r="B1022" s="1" t="s">
        <v>1074</v>
      </c>
      <c r="C1022" s="1">
        <v>36</v>
      </c>
      <c r="D1022" s="1" t="s">
        <v>7</v>
      </c>
      <c r="E1022" s="1" t="s">
        <v>8</v>
      </c>
      <c r="F1022" s="1" t="s">
        <v>21</v>
      </c>
      <c r="G1022" s="2">
        <v>45235</v>
      </c>
    </row>
    <row r="1023" spans="2:7" x14ac:dyDescent="0.25">
      <c r="B1023" s="1" t="s">
        <v>1075</v>
      </c>
      <c r="C1023" s="1">
        <v>27</v>
      </c>
      <c r="D1023" s="1" t="s">
        <v>7</v>
      </c>
      <c r="E1023" s="1" t="s">
        <v>8</v>
      </c>
      <c r="F1023" s="1" t="s">
        <v>9</v>
      </c>
      <c r="G1023" s="2">
        <v>44990</v>
      </c>
    </row>
    <row r="1024" spans="2:7" x14ac:dyDescent="0.25">
      <c r="B1024" s="1" t="s">
        <v>1076</v>
      </c>
      <c r="C1024" s="1">
        <v>27</v>
      </c>
      <c r="D1024" s="1" t="s">
        <v>14</v>
      </c>
      <c r="E1024" s="1" t="s">
        <v>8</v>
      </c>
      <c r="F1024" s="1" t="s">
        <v>9</v>
      </c>
      <c r="G1024" s="2">
        <v>45008</v>
      </c>
    </row>
    <row r="1025" spans="2:7" x14ac:dyDescent="0.25">
      <c r="B1025" s="1" t="s">
        <v>1077</v>
      </c>
      <c r="C1025" s="1">
        <v>22</v>
      </c>
      <c r="D1025" s="1" t="s">
        <v>24</v>
      </c>
      <c r="E1025" s="1" t="s">
        <v>43</v>
      </c>
      <c r="F1025" s="1" t="s">
        <v>34</v>
      </c>
      <c r="G1025" s="2">
        <v>45905</v>
      </c>
    </row>
    <row r="1026" spans="2:7" x14ac:dyDescent="0.25">
      <c r="B1026" s="1" t="s">
        <v>1078</v>
      </c>
      <c r="C1026" s="1">
        <v>38</v>
      </c>
      <c r="D1026" s="1" t="s">
        <v>14</v>
      </c>
      <c r="E1026" s="1" t="s">
        <v>36</v>
      </c>
      <c r="F1026" s="1" t="s">
        <v>15</v>
      </c>
      <c r="G1026" s="2">
        <v>45875</v>
      </c>
    </row>
    <row r="1027" spans="2:7" x14ac:dyDescent="0.25">
      <c r="B1027" s="1" t="s">
        <v>1079</v>
      </c>
      <c r="C1027" s="1">
        <v>39</v>
      </c>
      <c r="D1027" s="1" t="s">
        <v>7</v>
      </c>
      <c r="E1027" s="1" t="s">
        <v>17</v>
      </c>
      <c r="F1027" s="1" t="s">
        <v>18</v>
      </c>
      <c r="G1027" s="2">
        <v>45853</v>
      </c>
    </row>
    <row r="1028" spans="2:7" x14ac:dyDescent="0.25">
      <c r="B1028" s="1" t="s">
        <v>1080</v>
      </c>
      <c r="C1028" s="1">
        <v>36</v>
      </c>
      <c r="D1028" s="1" t="s">
        <v>24</v>
      </c>
      <c r="E1028" s="1" t="s">
        <v>50</v>
      </c>
      <c r="F1028" s="1" t="s">
        <v>9</v>
      </c>
      <c r="G1028" s="2">
        <v>44989</v>
      </c>
    </row>
    <row r="1029" spans="2:7" x14ac:dyDescent="0.25">
      <c r="B1029" s="1" t="s">
        <v>1081</v>
      </c>
      <c r="C1029" s="1">
        <v>43</v>
      </c>
      <c r="D1029" s="1" t="s">
        <v>7</v>
      </c>
      <c r="E1029" s="1" t="s">
        <v>28</v>
      </c>
      <c r="F1029" s="1" t="s">
        <v>12</v>
      </c>
      <c r="G1029" s="2">
        <v>45014</v>
      </c>
    </row>
    <row r="1030" spans="2:7" x14ac:dyDescent="0.25">
      <c r="B1030" s="1" t="s">
        <v>1082</v>
      </c>
      <c r="C1030" s="1">
        <v>35</v>
      </c>
      <c r="D1030" s="1" t="s">
        <v>14</v>
      </c>
      <c r="E1030" s="1" t="s">
        <v>8</v>
      </c>
      <c r="F1030" s="1" t="s">
        <v>9</v>
      </c>
      <c r="G1030" s="2">
        <v>45243</v>
      </c>
    </row>
    <row r="1031" spans="2:7" x14ac:dyDescent="0.25">
      <c r="B1031" s="1" t="s">
        <v>1083</v>
      </c>
      <c r="C1031" s="1">
        <v>38</v>
      </c>
      <c r="D1031" s="1" t="s">
        <v>7</v>
      </c>
      <c r="E1031" s="1" t="s">
        <v>28</v>
      </c>
      <c r="F1031" s="1" t="s">
        <v>15</v>
      </c>
      <c r="G1031" s="2">
        <v>45564</v>
      </c>
    </row>
    <row r="1032" spans="2:7" x14ac:dyDescent="0.25">
      <c r="B1032" s="1" t="s">
        <v>1084</v>
      </c>
      <c r="C1032" s="1">
        <v>37</v>
      </c>
      <c r="D1032" s="1" t="s">
        <v>14</v>
      </c>
      <c r="E1032" s="1" t="s">
        <v>26</v>
      </c>
      <c r="F1032" s="1" t="s">
        <v>21</v>
      </c>
      <c r="G1032" s="2">
        <v>45303</v>
      </c>
    </row>
    <row r="1033" spans="2:7" x14ac:dyDescent="0.25">
      <c r="B1033" s="1" t="s">
        <v>1085</v>
      </c>
      <c r="C1033" s="1">
        <v>33</v>
      </c>
      <c r="D1033" s="1" t="s">
        <v>7</v>
      </c>
      <c r="E1033" s="1" t="s">
        <v>17</v>
      </c>
      <c r="F1033" s="1" t="s">
        <v>12</v>
      </c>
      <c r="G1033" s="2">
        <v>45358</v>
      </c>
    </row>
    <row r="1034" spans="2:7" x14ac:dyDescent="0.25">
      <c r="B1034" s="1" t="s">
        <v>1086</v>
      </c>
      <c r="C1034" s="1">
        <v>12</v>
      </c>
      <c r="D1034" s="1" t="s">
        <v>14</v>
      </c>
      <c r="E1034" s="1" t="s">
        <v>43</v>
      </c>
      <c r="F1034" s="1" t="s">
        <v>12</v>
      </c>
      <c r="G1034" s="2">
        <v>45121</v>
      </c>
    </row>
    <row r="1035" spans="2:7" x14ac:dyDescent="0.25">
      <c r="B1035" s="1" t="s">
        <v>1087</v>
      </c>
      <c r="C1035" s="1">
        <v>54</v>
      </c>
      <c r="D1035" s="1" t="s">
        <v>7</v>
      </c>
      <c r="E1035" s="1" t="s">
        <v>8</v>
      </c>
      <c r="F1035" s="1" t="s">
        <v>34</v>
      </c>
      <c r="G1035" s="2">
        <v>45750</v>
      </c>
    </row>
    <row r="1036" spans="2:7" x14ac:dyDescent="0.25">
      <c r="B1036" s="1" t="s">
        <v>1088</v>
      </c>
      <c r="C1036" s="1">
        <v>30</v>
      </c>
      <c r="D1036" s="1" t="s">
        <v>7</v>
      </c>
      <c r="E1036" s="1" t="s">
        <v>26</v>
      </c>
      <c r="F1036" s="1" t="s">
        <v>12</v>
      </c>
      <c r="G1036" s="2">
        <v>45280</v>
      </c>
    </row>
    <row r="1037" spans="2:7" x14ac:dyDescent="0.25">
      <c r="B1037" s="1" t="s">
        <v>1089</v>
      </c>
      <c r="C1037" s="1">
        <v>28</v>
      </c>
      <c r="D1037" s="1" t="s">
        <v>14</v>
      </c>
      <c r="E1037" s="1" t="s">
        <v>8</v>
      </c>
      <c r="F1037" s="1" t="s">
        <v>21</v>
      </c>
      <c r="G1037" s="2">
        <v>45001</v>
      </c>
    </row>
    <row r="1038" spans="2:7" x14ac:dyDescent="0.25">
      <c r="B1038" s="1" t="s">
        <v>1090</v>
      </c>
      <c r="C1038" s="1">
        <v>38</v>
      </c>
      <c r="D1038" s="1" t="s">
        <v>14</v>
      </c>
      <c r="E1038" s="1" t="s">
        <v>11</v>
      </c>
      <c r="F1038" s="1" t="s">
        <v>123</v>
      </c>
      <c r="G1038" s="2">
        <v>45764</v>
      </c>
    </row>
    <row r="1039" spans="2:7" x14ac:dyDescent="0.25">
      <c r="B1039" s="1" t="s">
        <v>1091</v>
      </c>
      <c r="C1039" s="1">
        <v>36</v>
      </c>
      <c r="D1039" s="1" t="s">
        <v>7</v>
      </c>
      <c r="E1039" s="1" t="s">
        <v>8</v>
      </c>
      <c r="F1039" s="1" t="s">
        <v>9</v>
      </c>
      <c r="G1039" s="2">
        <v>45944</v>
      </c>
    </row>
    <row r="1040" spans="2:7" x14ac:dyDescent="0.25">
      <c r="B1040" s="1" t="s">
        <v>1092</v>
      </c>
      <c r="C1040" s="1">
        <v>21</v>
      </c>
      <c r="D1040" s="1" t="s">
        <v>14</v>
      </c>
      <c r="E1040" s="1" t="s">
        <v>8</v>
      </c>
      <c r="F1040" s="1" t="s">
        <v>12</v>
      </c>
      <c r="G1040" s="2">
        <v>44943</v>
      </c>
    </row>
    <row r="1041" spans="2:7" x14ac:dyDescent="0.25">
      <c r="B1041" s="1" t="s">
        <v>1093</v>
      </c>
      <c r="C1041" s="1">
        <v>44</v>
      </c>
      <c r="D1041" s="1" t="s">
        <v>14</v>
      </c>
      <c r="E1041" s="1" t="s">
        <v>8</v>
      </c>
      <c r="F1041" s="1" t="s">
        <v>34</v>
      </c>
      <c r="G1041" s="2">
        <v>45419</v>
      </c>
    </row>
    <row r="1042" spans="2:7" x14ac:dyDescent="0.25">
      <c r="B1042" s="1" t="s">
        <v>1094</v>
      </c>
      <c r="C1042" s="1">
        <v>33</v>
      </c>
      <c r="D1042" s="1" t="s">
        <v>14</v>
      </c>
      <c r="E1042" s="1" t="s">
        <v>36</v>
      </c>
      <c r="F1042" s="1" t="s">
        <v>21</v>
      </c>
      <c r="G1042" s="2">
        <v>45859</v>
      </c>
    </row>
    <row r="1043" spans="2:7" x14ac:dyDescent="0.25">
      <c r="B1043" s="1" t="s">
        <v>1095</v>
      </c>
      <c r="C1043" s="1">
        <v>24</v>
      </c>
      <c r="D1043" s="1" t="s">
        <v>14</v>
      </c>
      <c r="E1043" s="1" t="s">
        <v>43</v>
      </c>
      <c r="F1043" s="1" t="s">
        <v>34</v>
      </c>
      <c r="G1043" s="2">
        <v>45722</v>
      </c>
    </row>
    <row r="1044" spans="2:7" x14ac:dyDescent="0.25">
      <c r="B1044" s="1" t="s">
        <v>1096</v>
      </c>
      <c r="C1044" s="1">
        <v>45</v>
      </c>
      <c r="D1044" s="1" t="s">
        <v>7</v>
      </c>
      <c r="E1044" s="1" t="s">
        <v>50</v>
      </c>
      <c r="F1044" s="1" t="s">
        <v>12</v>
      </c>
      <c r="G1044" s="2">
        <v>45892</v>
      </c>
    </row>
    <row r="1045" spans="2:7" x14ac:dyDescent="0.25">
      <c r="B1045" s="1" t="s">
        <v>1097</v>
      </c>
      <c r="C1045" s="1">
        <v>40</v>
      </c>
      <c r="D1045" s="1" t="s">
        <v>7</v>
      </c>
      <c r="E1045" s="1" t="s">
        <v>252</v>
      </c>
      <c r="F1045" s="1" t="s">
        <v>12</v>
      </c>
      <c r="G1045" s="2">
        <v>45394</v>
      </c>
    </row>
    <row r="1046" spans="2:7" x14ac:dyDescent="0.25">
      <c r="B1046" s="1" t="s">
        <v>1098</v>
      </c>
      <c r="C1046" s="1">
        <v>23</v>
      </c>
      <c r="D1046" s="1" t="s">
        <v>14</v>
      </c>
      <c r="E1046" s="1" t="s">
        <v>8</v>
      </c>
      <c r="F1046" s="1" t="s">
        <v>21</v>
      </c>
      <c r="G1046" s="2">
        <v>45346</v>
      </c>
    </row>
    <row r="1047" spans="2:7" x14ac:dyDescent="0.25">
      <c r="B1047" s="1" t="s">
        <v>1099</v>
      </c>
      <c r="C1047" s="1">
        <v>50</v>
      </c>
      <c r="D1047" s="1" t="s">
        <v>14</v>
      </c>
      <c r="E1047" s="1" t="s">
        <v>17</v>
      </c>
      <c r="F1047" s="1" t="s">
        <v>21</v>
      </c>
      <c r="G1047" s="2">
        <v>45726</v>
      </c>
    </row>
    <row r="1048" spans="2:7" x14ac:dyDescent="0.25">
      <c r="B1048" s="1" t="s">
        <v>1100</v>
      </c>
      <c r="C1048" s="1">
        <v>40</v>
      </c>
      <c r="D1048" s="1" t="s">
        <v>14</v>
      </c>
      <c r="E1048" s="1" t="s">
        <v>8</v>
      </c>
      <c r="F1048" s="1" t="s">
        <v>12</v>
      </c>
      <c r="G1048" s="2">
        <v>45100</v>
      </c>
    </row>
    <row r="1049" spans="2:7" x14ac:dyDescent="0.25">
      <c r="B1049" s="1" t="s">
        <v>1101</v>
      </c>
      <c r="C1049" s="1">
        <v>34</v>
      </c>
      <c r="D1049" s="1" t="s">
        <v>14</v>
      </c>
      <c r="E1049" s="1" t="s">
        <v>8</v>
      </c>
      <c r="F1049" s="1" t="s">
        <v>9</v>
      </c>
      <c r="G1049" s="2">
        <v>45196</v>
      </c>
    </row>
    <row r="1050" spans="2:7" x14ac:dyDescent="0.25">
      <c r="B1050" s="1" t="s">
        <v>1102</v>
      </c>
      <c r="C1050" s="1"/>
      <c r="D1050" s="1" t="s">
        <v>7</v>
      </c>
      <c r="E1050" s="1" t="s">
        <v>43</v>
      </c>
      <c r="F1050" s="1" t="s">
        <v>12</v>
      </c>
      <c r="G1050" s="2">
        <v>45515</v>
      </c>
    </row>
    <row r="1051" spans="2:7" x14ac:dyDescent="0.25">
      <c r="B1051" s="1" t="s">
        <v>1103</v>
      </c>
      <c r="C1051" s="1">
        <v>35</v>
      </c>
      <c r="D1051" s="1" t="s">
        <v>14</v>
      </c>
      <c r="E1051" s="1" t="s">
        <v>8</v>
      </c>
      <c r="F1051" s="1" t="s">
        <v>9</v>
      </c>
      <c r="G1051" s="2">
        <v>45680</v>
      </c>
    </row>
    <row r="1052" spans="2:7" x14ac:dyDescent="0.25">
      <c r="B1052" s="1" t="s">
        <v>1104</v>
      </c>
      <c r="C1052" s="1">
        <v>34</v>
      </c>
      <c r="D1052" s="1" t="s">
        <v>7</v>
      </c>
      <c r="E1052" s="1" t="s">
        <v>8</v>
      </c>
      <c r="F1052" s="1" t="s">
        <v>12</v>
      </c>
      <c r="G1052" s="2">
        <v>45061</v>
      </c>
    </row>
    <row r="1053" spans="2:7" x14ac:dyDescent="0.25">
      <c r="B1053" s="1" t="s">
        <v>1105</v>
      </c>
      <c r="C1053" s="1">
        <v>28</v>
      </c>
      <c r="D1053" s="1" t="s">
        <v>24</v>
      </c>
      <c r="E1053" s="1" t="s">
        <v>36</v>
      </c>
      <c r="F1053" s="1" t="s">
        <v>15</v>
      </c>
      <c r="G1053" s="2">
        <v>45499</v>
      </c>
    </row>
    <row r="1054" spans="2:7" x14ac:dyDescent="0.25">
      <c r="B1054" s="1" t="s">
        <v>1106</v>
      </c>
      <c r="C1054" s="1">
        <v>39</v>
      </c>
      <c r="D1054" s="1" t="s">
        <v>7</v>
      </c>
      <c r="E1054" s="1" t="s">
        <v>43</v>
      </c>
      <c r="F1054" s="1" t="s">
        <v>21</v>
      </c>
      <c r="G1054" s="2">
        <v>45338</v>
      </c>
    </row>
    <row r="1055" spans="2:7" x14ac:dyDescent="0.25">
      <c r="B1055" s="1" t="s">
        <v>1107</v>
      </c>
      <c r="C1055" s="1">
        <v>38</v>
      </c>
      <c r="D1055" s="1" t="s">
        <v>7</v>
      </c>
      <c r="E1055" s="1" t="s">
        <v>8</v>
      </c>
      <c r="F1055" s="1" t="s">
        <v>12</v>
      </c>
      <c r="G1055" s="2">
        <v>45492</v>
      </c>
    </row>
    <row r="1056" spans="2:7" x14ac:dyDescent="0.25">
      <c r="B1056" s="1" t="s">
        <v>1108</v>
      </c>
      <c r="C1056" s="1">
        <v>34</v>
      </c>
      <c r="D1056" s="1" t="s">
        <v>14</v>
      </c>
      <c r="E1056" s="1" t="s">
        <v>26</v>
      </c>
      <c r="F1056" s="1" t="s">
        <v>34</v>
      </c>
      <c r="G1056" s="2">
        <v>46007</v>
      </c>
    </row>
    <row r="1057" spans="2:7" x14ac:dyDescent="0.25">
      <c r="B1057" s="1" t="s">
        <v>1109</v>
      </c>
      <c r="C1057" s="1">
        <v>27</v>
      </c>
      <c r="D1057" s="1" t="s">
        <v>14</v>
      </c>
      <c r="E1057" s="1" t="s">
        <v>43</v>
      </c>
      <c r="F1057" s="1" t="s">
        <v>12</v>
      </c>
      <c r="G1057" s="2">
        <v>45013</v>
      </c>
    </row>
    <row r="1058" spans="2:7" x14ac:dyDescent="0.25">
      <c r="B1058" s="1" t="s">
        <v>1110</v>
      </c>
      <c r="C1058" s="1">
        <v>35</v>
      </c>
      <c r="D1058" s="1" t="s">
        <v>14</v>
      </c>
      <c r="E1058" s="1" t="s">
        <v>8</v>
      </c>
      <c r="F1058" s="1" t="s">
        <v>34</v>
      </c>
      <c r="G1058" s="2">
        <v>46048</v>
      </c>
    </row>
    <row r="1059" spans="2:7" x14ac:dyDescent="0.25">
      <c r="B1059" s="1" t="s">
        <v>1111</v>
      </c>
      <c r="C1059" s="1">
        <v>33</v>
      </c>
      <c r="D1059" s="1" t="s">
        <v>24</v>
      </c>
      <c r="E1059" s="1" t="s">
        <v>8</v>
      </c>
      <c r="F1059" s="1" t="s">
        <v>12</v>
      </c>
      <c r="G1059" s="2">
        <v>45433</v>
      </c>
    </row>
    <row r="1060" spans="2:7" x14ac:dyDescent="0.25">
      <c r="B1060" s="1" t="s">
        <v>1112</v>
      </c>
      <c r="C1060" s="1">
        <v>22</v>
      </c>
      <c r="D1060" s="1" t="s">
        <v>7</v>
      </c>
      <c r="E1060" s="1" t="s">
        <v>50</v>
      </c>
      <c r="F1060" s="1" t="s">
        <v>12</v>
      </c>
      <c r="G1060" s="2">
        <v>45797</v>
      </c>
    </row>
    <row r="1061" spans="2:7" x14ac:dyDescent="0.25">
      <c r="B1061" s="1" t="s">
        <v>1113</v>
      </c>
      <c r="C1061" s="1">
        <v>21</v>
      </c>
      <c r="D1061" s="1" t="s">
        <v>14</v>
      </c>
      <c r="E1061" s="1" t="s">
        <v>50</v>
      </c>
      <c r="F1061" s="1" t="s">
        <v>21</v>
      </c>
      <c r="G1061" s="2">
        <v>45405</v>
      </c>
    </row>
    <row r="1062" spans="2:7" x14ac:dyDescent="0.25">
      <c r="B1062" s="1" t="s">
        <v>1114</v>
      </c>
      <c r="C1062" s="1">
        <v>39</v>
      </c>
      <c r="D1062" s="1" t="s">
        <v>31</v>
      </c>
      <c r="E1062" s="1" t="s">
        <v>126</v>
      </c>
      <c r="F1062" s="1" t="s">
        <v>12</v>
      </c>
      <c r="G1062" s="2">
        <v>45277</v>
      </c>
    </row>
    <row r="1063" spans="2:7" x14ac:dyDescent="0.25">
      <c r="B1063" s="1" t="s">
        <v>1115</v>
      </c>
      <c r="C1063" s="1">
        <v>18</v>
      </c>
      <c r="D1063" s="1" t="s">
        <v>14</v>
      </c>
      <c r="E1063" s="1" t="s">
        <v>28</v>
      </c>
      <c r="F1063" s="1" t="s">
        <v>18</v>
      </c>
      <c r="G1063" s="2">
        <v>45795</v>
      </c>
    </row>
    <row r="1064" spans="2:7" x14ac:dyDescent="0.25">
      <c r="B1064" s="1" t="s">
        <v>1116</v>
      </c>
      <c r="C1064" s="1">
        <v>36</v>
      </c>
      <c r="D1064" s="1" t="s">
        <v>7</v>
      </c>
      <c r="E1064" s="1" t="s">
        <v>8</v>
      </c>
      <c r="F1064" s="1" t="s">
        <v>12</v>
      </c>
      <c r="G1064" s="2">
        <v>45701</v>
      </c>
    </row>
    <row r="1065" spans="2:7" x14ac:dyDescent="0.25">
      <c r="B1065" s="1" t="s">
        <v>1117</v>
      </c>
      <c r="C1065" s="1">
        <v>30</v>
      </c>
      <c r="D1065" s="1" t="s">
        <v>7</v>
      </c>
      <c r="E1065" s="1" t="s">
        <v>20</v>
      </c>
      <c r="F1065" s="1" t="s">
        <v>9</v>
      </c>
      <c r="G1065" s="2">
        <v>45089</v>
      </c>
    </row>
    <row r="1066" spans="2:7" x14ac:dyDescent="0.25">
      <c r="B1066" s="1" t="s">
        <v>1118</v>
      </c>
      <c r="C1066" s="1">
        <v>46</v>
      </c>
      <c r="D1066" s="1" t="s">
        <v>7</v>
      </c>
      <c r="E1066" s="1" t="s">
        <v>50</v>
      </c>
      <c r="F1066" s="1" t="s">
        <v>34</v>
      </c>
      <c r="G1066" s="2">
        <v>45721</v>
      </c>
    </row>
    <row r="1067" spans="2:7" x14ac:dyDescent="0.25">
      <c r="B1067" s="1" t="s">
        <v>1119</v>
      </c>
      <c r="C1067" s="1">
        <v>30</v>
      </c>
      <c r="D1067" s="1" t="s">
        <v>7</v>
      </c>
      <c r="E1067" s="1" t="s">
        <v>8</v>
      </c>
      <c r="F1067" s="1" t="s">
        <v>21</v>
      </c>
      <c r="G1067" s="2">
        <v>45775</v>
      </c>
    </row>
    <row r="1068" spans="2:7" x14ac:dyDescent="0.25">
      <c r="B1068" s="1" t="s">
        <v>1120</v>
      </c>
      <c r="C1068" s="1">
        <v>40</v>
      </c>
      <c r="D1068" s="1" t="s">
        <v>14</v>
      </c>
      <c r="E1068" s="1" t="s">
        <v>43</v>
      </c>
      <c r="F1068" s="1" t="s">
        <v>12</v>
      </c>
      <c r="G1068" s="2">
        <v>45364</v>
      </c>
    </row>
    <row r="1069" spans="2:7" x14ac:dyDescent="0.25">
      <c r="B1069" s="1" t="s">
        <v>1121</v>
      </c>
      <c r="C1069" s="1">
        <v>30</v>
      </c>
      <c r="D1069" s="1" t="s">
        <v>7</v>
      </c>
      <c r="E1069" s="1" t="s">
        <v>8</v>
      </c>
      <c r="F1069" s="1" t="s">
        <v>12</v>
      </c>
      <c r="G1069" s="2">
        <v>45970</v>
      </c>
    </row>
    <row r="1070" spans="2:7" x14ac:dyDescent="0.25">
      <c r="B1070" s="1" t="s">
        <v>1122</v>
      </c>
      <c r="C1070" s="1">
        <v>35</v>
      </c>
      <c r="D1070" s="1" t="s">
        <v>7</v>
      </c>
      <c r="E1070" s="1" t="s">
        <v>17</v>
      </c>
      <c r="F1070" s="1" t="s">
        <v>15</v>
      </c>
      <c r="G1070" s="2">
        <v>45649</v>
      </c>
    </row>
    <row r="1071" spans="2:7" x14ac:dyDescent="0.25">
      <c r="B1071" s="1" t="s">
        <v>1123</v>
      </c>
      <c r="C1071" s="1">
        <v>41</v>
      </c>
      <c r="D1071" s="1" t="s">
        <v>14</v>
      </c>
      <c r="E1071" s="1" t="s">
        <v>36</v>
      </c>
      <c r="F1071" s="1" t="s">
        <v>15</v>
      </c>
      <c r="G1071" s="2">
        <v>45302</v>
      </c>
    </row>
    <row r="1072" spans="2:7" x14ac:dyDescent="0.25">
      <c r="B1072" s="1" t="s">
        <v>1124</v>
      </c>
      <c r="C1072" s="1">
        <v>30</v>
      </c>
      <c r="D1072" s="1" t="s">
        <v>7</v>
      </c>
      <c r="E1072" s="1" t="s">
        <v>28</v>
      </c>
      <c r="F1072" s="1" t="s">
        <v>9</v>
      </c>
      <c r="G1072" s="2">
        <v>44939</v>
      </c>
    </row>
    <row r="1073" spans="2:7" x14ac:dyDescent="0.25">
      <c r="B1073" s="1" t="s">
        <v>1125</v>
      </c>
      <c r="C1073" s="1">
        <v>43</v>
      </c>
      <c r="D1073" s="1" t="s">
        <v>14</v>
      </c>
      <c r="E1073" s="1" t="s">
        <v>126</v>
      </c>
      <c r="F1073" s="1" t="s">
        <v>12</v>
      </c>
      <c r="G1073" s="2">
        <v>45687</v>
      </c>
    </row>
    <row r="1074" spans="2:7" x14ac:dyDescent="0.25">
      <c r="B1074" s="1" t="s">
        <v>1126</v>
      </c>
      <c r="C1074" s="1"/>
      <c r="D1074" s="1" t="s">
        <v>7</v>
      </c>
      <c r="E1074" s="1" t="s">
        <v>126</v>
      </c>
      <c r="F1074" s="1" t="s">
        <v>41</v>
      </c>
      <c r="G1074" s="2">
        <v>45162</v>
      </c>
    </row>
    <row r="1075" spans="2:7" x14ac:dyDescent="0.25">
      <c r="B1075" s="1" t="s">
        <v>1127</v>
      </c>
      <c r="C1075" s="1">
        <v>37</v>
      </c>
      <c r="D1075" s="1" t="s">
        <v>7</v>
      </c>
      <c r="E1075" s="1" t="s">
        <v>8</v>
      </c>
      <c r="F1075" s="1" t="s">
        <v>18</v>
      </c>
      <c r="G1075" s="2">
        <v>45779</v>
      </c>
    </row>
    <row r="1076" spans="2:7" x14ac:dyDescent="0.25">
      <c r="B1076" s="1" t="s">
        <v>1128</v>
      </c>
      <c r="C1076" s="1">
        <v>42</v>
      </c>
      <c r="D1076" s="1" t="s">
        <v>7</v>
      </c>
      <c r="E1076" s="1" t="s">
        <v>28</v>
      </c>
      <c r="F1076" s="1" t="s">
        <v>9</v>
      </c>
      <c r="G1076" s="2">
        <v>45518</v>
      </c>
    </row>
    <row r="1077" spans="2:7" x14ac:dyDescent="0.25">
      <c r="B1077" s="1" t="s">
        <v>1129</v>
      </c>
      <c r="C1077" s="1">
        <v>40</v>
      </c>
      <c r="D1077" s="1" t="s">
        <v>7</v>
      </c>
      <c r="E1077" s="1" t="s">
        <v>50</v>
      </c>
      <c r="F1077" s="1" t="s">
        <v>105</v>
      </c>
      <c r="G1077" s="2">
        <v>45453</v>
      </c>
    </row>
    <row r="1078" spans="2:7" x14ac:dyDescent="0.25">
      <c r="B1078" s="1" t="s">
        <v>1130</v>
      </c>
      <c r="C1078" s="1">
        <v>51</v>
      </c>
      <c r="D1078" s="1" t="s">
        <v>14</v>
      </c>
      <c r="E1078" s="1" t="s">
        <v>8</v>
      </c>
      <c r="F1078" s="1" t="s">
        <v>12</v>
      </c>
      <c r="G1078" s="2">
        <v>45111</v>
      </c>
    </row>
    <row r="1079" spans="2:7" x14ac:dyDescent="0.25">
      <c r="B1079" s="1" t="s">
        <v>1131</v>
      </c>
      <c r="C1079" s="1">
        <v>27</v>
      </c>
      <c r="D1079" s="1" t="s">
        <v>7</v>
      </c>
      <c r="E1079" s="1" t="s">
        <v>28</v>
      </c>
      <c r="F1079" s="1" t="s">
        <v>12</v>
      </c>
      <c r="G1079" s="2">
        <v>45728</v>
      </c>
    </row>
    <row r="1080" spans="2:7" x14ac:dyDescent="0.25">
      <c r="B1080" s="1" t="s">
        <v>1132</v>
      </c>
      <c r="C1080" s="1">
        <v>22</v>
      </c>
      <c r="D1080" s="1" t="s">
        <v>7</v>
      </c>
      <c r="E1080" s="1" t="s">
        <v>8</v>
      </c>
      <c r="F1080" s="1" t="s">
        <v>21</v>
      </c>
      <c r="G1080" s="2">
        <v>45113</v>
      </c>
    </row>
    <row r="1081" spans="2:7" x14ac:dyDescent="0.25">
      <c r="B1081" s="1" t="s">
        <v>1133</v>
      </c>
      <c r="C1081" s="1">
        <v>25</v>
      </c>
      <c r="D1081" s="1" t="s">
        <v>7</v>
      </c>
      <c r="E1081" s="1" t="s">
        <v>57</v>
      </c>
      <c r="F1081" s="1" t="s">
        <v>15</v>
      </c>
      <c r="G1081" s="2">
        <v>45397</v>
      </c>
    </row>
    <row r="1082" spans="2:7" x14ac:dyDescent="0.25">
      <c r="B1082" s="1" t="s">
        <v>1134</v>
      </c>
      <c r="C1082" s="1">
        <v>40</v>
      </c>
      <c r="D1082" s="1" t="s">
        <v>7</v>
      </c>
      <c r="E1082" s="1" t="s">
        <v>28</v>
      </c>
      <c r="F1082" s="1" t="s">
        <v>12</v>
      </c>
      <c r="G1082" s="2">
        <v>45869</v>
      </c>
    </row>
    <row r="1083" spans="2:7" x14ac:dyDescent="0.25">
      <c r="B1083" s="1" t="s">
        <v>1135</v>
      </c>
      <c r="C1083" s="1">
        <v>38</v>
      </c>
      <c r="D1083" s="1" t="s">
        <v>14</v>
      </c>
      <c r="E1083" s="1" t="s">
        <v>20</v>
      </c>
      <c r="F1083" s="1" t="s">
        <v>21</v>
      </c>
      <c r="G1083" s="2">
        <v>45964</v>
      </c>
    </row>
    <row r="1084" spans="2:7" x14ac:dyDescent="0.25">
      <c r="B1084" s="1" t="s">
        <v>1136</v>
      </c>
      <c r="C1084" s="1">
        <v>35</v>
      </c>
      <c r="D1084" s="1" t="s">
        <v>7</v>
      </c>
      <c r="E1084" s="1" t="s">
        <v>28</v>
      </c>
      <c r="F1084" s="1" t="s">
        <v>9</v>
      </c>
      <c r="G1084" s="2">
        <v>46041</v>
      </c>
    </row>
    <row r="1085" spans="2:7" x14ac:dyDescent="0.25">
      <c r="B1085" s="1" t="s">
        <v>1137</v>
      </c>
      <c r="C1085" s="1">
        <v>24</v>
      </c>
      <c r="D1085" s="1" t="s">
        <v>7</v>
      </c>
      <c r="E1085" s="1" t="s">
        <v>20</v>
      </c>
      <c r="F1085" s="1" t="s">
        <v>34</v>
      </c>
      <c r="G1085" s="2">
        <v>46006</v>
      </c>
    </row>
    <row r="1086" spans="2:7" x14ac:dyDescent="0.25">
      <c r="B1086" s="1" t="s">
        <v>1138</v>
      </c>
      <c r="C1086" s="1">
        <v>41</v>
      </c>
      <c r="D1086" s="1" t="s">
        <v>14</v>
      </c>
      <c r="E1086" s="1" t="s">
        <v>17</v>
      </c>
      <c r="F1086" s="1" t="s">
        <v>34</v>
      </c>
      <c r="G1086" s="2">
        <v>45553</v>
      </c>
    </row>
    <row r="1087" spans="2:7" x14ac:dyDescent="0.25">
      <c r="B1087" s="1" t="s">
        <v>1139</v>
      </c>
      <c r="C1087" s="1">
        <v>23</v>
      </c>
      <c r="D1087" s="1" t="s">
        <v>7</v>
      </c>
      <c r="E1087" s="1" t="s">
        <v>8</v>
      </c>
      <c r="F1087" s="1" t="s">
        <v>15</v>
      </c>
      <c r="G1087" s="2">
        <v>45152</v>
      </c>
    </row>
    <row r="1088" spans="2:7" x14ac:dyDescent="0.25">
      <c r="B1088" s="1" t="s">
        <v>1140</v>
      </c>
      <c r="C1088" s="1">
        <v>44</v>
      </c>
      <c r="D1088" s="1" t="s">
        <v>24</v>
      </c>
      <c r="E1088" s="1" t="s">
        <v>8</v>
      </c>
      <c r="F1088" s="1" t="s">
        <v>34</v>
      </c>
      <c r="G1088" s="2">
        <v>45872</v>
      </c>
    </row>
    <row r="1089" spans="2:7" x14ac:dyDescent="0.25">
      <c r="B1089" s="1" t="s">
        <v>1141</v>
      </c>
      <c r="C1089" s="1">
        <v>60</v>
      </c>
      <c r="D1089" s="1" t="s">
        <v>7</v>
      </c>
      <c r="E1089" s="1" t="s">
        <v>28</v>
      </c>
      <c r="F1089" s="1" t="s">
        <v>9</v>
      </c>
      <c r="G1089" s="2">
        <v>45830</v>
      </c>
    </row>
    <row r="1090" spans="2:7" x14ac:dyDescent="0.25">
      <c r="B1090" s="1" t="s">
        <v>1142</v>
      </c>
      <c r="C1090" s="1">
        <v>37</v>
      </c>
      <c r="D1090" s="1" t="s">
        <v>7</v>
      </c>
      <c r="E1090" s="1" t="s">
        <v>50</v>
      </c>
      <c r="F1090" s="1" t="s">
        <v>15</v>
      </c>
      <c r="G1090" s="2">
        <v>46043</v>
      </c>
    </row>
    <row r="1091" spans="2:7" x14ac:dyDescent="0.25">
      <c r="B1091" s="1" t="s">
        <v>1143</v>
      </c>
      <c r="C1091" s="1">
        <v>39</v>
      </c>
      <c r="D1091" s="1" t="s">
        <v>14</v>
      </c>
      <c r="E1091" s="1" t="s">
        <v>26</v>
      </c>
      <c r="F1091" s="1" t="s">
        <v>12</v>
      </c>
      <c r="G1091" s="2">
        <v>45660</v>
      </c>
    </row>
    <row r="1092" spans="2:7" x14ac:dyDescent="0.25">
      <c r="B1092" s="1" t="s">
        <v>1144</v>
      </c>
      <c r="C1092" s="1">
        <v>30</v>
      </c>
      <c r="D1092" s="1" t="s">
        <v>31</v>
      </c>
      <c r="E1092" s="1" t="s">
        <v>8</v>
      </c>
      <c r="F1092" s="1" t="s">
        <v>21</v>
      </c>
      <c r="G1092" s="2">
        <v>45086</v>
      </c>
    </row>
    <row r="1093" spans="2:7" x14ac:dyDescent="0.25">
      <c r="B1093" s="1" t="s">
        <v>1145</v>
      </c>
      <c r="C1093" s="1">
        <v>18</v>
      </c>
      <c r="D1093" s="1" t="s">
        <v>14</v>
      </c>
      <c r="E1093" s="1" t="s">
        <v>26</v>
      </c>
      <c r="F1093" s="1" t="s">
        <v>34</v>
      </c>
      <c r="G1093" s="2">
        <v>45493</v>
      </c>
    </row>
    <row r="1094" spans="2:7" x14ac:dyDescent="0.25">
      <c r="B1094" s="1" t="s">
        <v>1146</v>
      </c>
      <c r="C1094" s="1">
        <v>29</v>
      </c>
      <c r="D1094" s="1" t="s">
        <v>7</v>
      </c>
      <c r="E1094" s="1" t="s">
        <v>8</v>
      </c>
      <c r="F1094" s="1" t="s">
        <v>34</v>
      </c>
      <c r="G1094" s="2">
        <v>45432</v>
      </c>
    </row>
    <row r="1095" spans="2:7" x14ac:dyDescent="0.25">
      <c r="B1095" s="1" t="s">
        <v>1147</v>
      </c>
      <c r="C1095" s="1">
        <v>24</v>
      </c>
      <c r="D1095" s="1" t="s">
        <v>7</v>
      </c>
      <c r="E1095" s="1" t="s">
        <v>8</v>
      </c>
      <c r="F1095" s="1" t="s">
        <v>9</v>
      </c>
      <c r="G1095" s="2">
        <v>45877</v>
      </c>
    </row>
    <row r="1096" spans="2:7" x14ac:dyDescent="0.25">
      <c r="B1096" s="1" t="s">
        <v>1148</v>
      </c>
      <c r="C1096" s="1">
        <v>21</v>
      </c>
      <c r="D1096" s="1" t="s">
        <v>7</v>
      </c>
      <c r="E1096" s="1" t="s">
        <v>43</v>
      </c>
      <c r="F1096" s="1" t="s">
        <v>9</v>
      </c>
      <c r="G1096" s="2">
        <v>45369</v>
      </c>
    </row>
    <row r="1097" spans="2:7" x14ac:dyDescent="0.25">
      <c r="B1097" s="1" t="s">
        <v>1149</v>
      </c>
      <c r="C1097" s="1">
        <v>50</v>
      </c>
      <c r="D1097" s="1" t="s">
        <v>7</v>
      </c>
      <c r="E1097" s="1" t="s">
        <v>8</v>
      </c>
      <c r="F1097" s="1" t="s">
        <v>34</v>
      </c>
      <c r="G1097" s="2">
        <v>45297</v>
      </c>
    </row>
    <row r="1098" spans="2:7" x14ac:dyDescent="0.25">
      <c r="B1098" s="1" t="s">
        <v>1150</v>
      </c>
      <c r="C1098" s="1">
        <v>36</v>
      </c>
      <c r="D1098" s="1" t="s">
        <v>7</v>
      </c>
      <c r="E1098" s="1" t="s">
        <v>26</v>
      </c>
      <c r="F1098" s="1" t="s">
        <v>9</v>
      </c>
      <c r="G1098" s="2">
        <v>45017</v>
      </c>
    </row>
    <row r="1099" spans="2:7" x14ac:dyDescent="0.25">
      <c r="B1099" s="1" t="s">
        <v>1151</v>
      </c>
      <c r="C1099" s="1">
        <v>37</v>
      </c>
      <c r="D1099" s="1" t="s">
        <v>7</v>
      </c>
      <c r="E1099" s="1" t="s">
        <v>50</v>
      </c>
      <c r="F1099" s="1" t="s">
        <v>18</v>
      </c>
      <c r="G1099" s="2">
        <v>45868</v>
      </c>
    </row>
    <row r="1100" spans="2:7" x14ac:dyDescent="0.25">
      <c r="B1100" s="1" t="s">
        <v>1152</v>
      </c>
      <c r="C1100" s="1">
        <v>31</v>
      </c>
      <c r="D1100" s="1" t="s">
        <v>14</v>
      </c>
      <c r="E1100" s="1" t="s">
        <v>20</v>
      </c>
      <c r="F1100" s="1" t="s">
        <v>15</v>
      </c>
      <c r="G1100" s="2">
        <v>45778</v>
      </c>
    </row>
    <row r="1101" spans="2:7" x14ac:dyDescent="0.25">
      <c r="B1101" s="1" t="s">
        <v>1153</v>
      </c>
      <c r="C1101" s="1">
        <v>32</v>
      </c>
      <c r="D1101" s="1" t="s">
        <v>7</v>
      </c>
      <c r="E1101" s="1" t="s">
        <v>8</v>
      </c>
      <c r="F1101" s="1" t="s">
        <v>18</v>
      </c>
      <c r="G1101" s="2">
        <v>44973</v>
      </c>
    </row>
    <row r="1102" spans="2:7" x14ac:dyDescent="0.25">
      <c r="B1102" s="1" t="s">
        <v>1154</v>
      </c>
      <c r="C1102" s="1">
        <v>43</v>
      </c>
      <c r="D1102" s="1" t="s">
        <v>7</v>
      </c>
      <c r="E1102" s="1" t="s">
        <v>26</v>
      </c>
      <c r="F1102" s="1" t="s">
        <v>12</v>
      </c>
      <c r="G1102" s="2">
        <v>45415</v>
      </c>
    </row>
    <row r="1103" spans="2:7" x14ac:dyDescent="0.25">
      <c r="B1103" s="1" t="s">
        <v>1155</v>
      </c>
      <c r="C1103" s="1">
        <v>34</v>
      </c>
      <c r="D1103" s="1" t="s">
        <v>14</v>
      </c>
      <c r="E1103" s="1" t="s">
        <v>8</v>
      </c>
      <c r="F1103" s="1" t="s">
        <v>34</v>
      </c>
      <c r="G1103" s="2">
        <v>45467</v>
      </c>
    </row>
    <row r="1104" spans="2:7" x14ac:dyDescent="0.25">
      <c r="B1104" s="1" t="s">
        <v>1156</v>
      </c>
      <c r="C1104" s="1">
        <v>39</v>
      </c>
      <c r="D1104" s="1" t="s">
        <v>7</v>
      </c>
      <c r="E1104" s="1" t="s">
        <v>57</v>
      </c>
      <c r="F1104" s="1" t="s">
        <v>9</v>
      </c>
      <c r="G1104" s="2">
        <v>45455</v>
      </c>
    </row>
    <row r="1105" spans="2:7" x14ac:dyDescent="0.25">
      <c r="B1105" s="1" t="s">
        <v>1157</v>
      </c>
      <c r="C1105" s="1">
        <v>32</v>
      </c>
      <c r="D1105" s="1" t="s">
        <v>7</v>
      </c>
      <c r="E1105" s="1" t="s">
        <v>8</v>
      </c>
      <c r="F1105" s="1" t="s">
        <v>12</v>
      </c>
      <c r="G1105" s="2">
        <v>45962</v>
      </c>
    </row>
    <row r="1106" spans="2:7" x14ac:dyDescent="0.25">
      <c r="B1106" s="1" t="s">
        <v>1158</v>
      </c>
      <c r="C1106" s="1">
        <v>31</v>
      </c>
      <c r="D1106" s="1" t="s">
        <v>31</v>
      </c>
      <c r="E1106" s="1" t="s">
        <v>8</v>
      </c>
      <c r="F1106" s="1" t="s">
        <v>41</v>
      </c>
      <c r="G1106" s="2">
        <v>45096</v>
      </c>
    </row>
    <row r="1107" spans="2:7" x14ac:dyDescent="0.25">
      <c r="B1107" s="1" t="s">
        <v>1159</v>
      </c>
      <c r="C1107" s="1">
        <v>21</v>
      </c>
      <c r="D1107" s="1" t="s">
        <v>7</v>
      </c>
      <c r="E1107" s="1" t="s">
        <v>28</v>
      </c>
      <c r="F1107" s="1" t="s">
        <v>34</v>
      </c>
      <c r="G1107" s="2">
        <v>45272</v>
      </c>
    </row>
    <row r="1108" spans="2:7" x14ac:dyDescent="0.25">
      <c r="B1108" s="1" t="s">
        <v>1160</v>
      </c>
      <c r="C1108" s="1"/>
      <c r="D1108" s="1" t="s">
        <v>14</v>
      </c>
      <c r="E1108" s="1" t="s">
        <v>8</v>
      </c>
      <c r="F1108" s="1" t="s">
        <v>12</v>
      </c>
      <c r="G1108" s="2">
        <v>45130</v>
      </c>
    </row>
    <row r="1109" spans="2:7" x14ac:dyDescent="0.25">
      <c r="B1109" s="1" t="s">
        <v>1161</v>
      </c>
      <c r="C1109" s="1">
        <v>32</v>
      </c>
      <c r="D1109" s="1" t="s">
        <v>7</v>
      </c>
      <c r="E1109" s="1" t="s">
        <v>8</v>
      </c>
      <c r="F1109" s="1" t="s">
        <v>12</v>
      </c>
      <c r="G1109" s="2">
        <v>45202</v>
      </c>
    </row>
    <row r="1110" spans="2:7" x14ac:dyDescent="0.25">
      <c r="B1110" s="1" t="s">
        <v>1162</v>
      </c>
      <c r="C1110" s="1">
        <v>35</v>
      </c>
      <c r="D1110" s="1" t="s">
        <v>14</v>
      </c>
      <c r="E1110" s="1" t="s">
        <v>8</v>
      </c>
      <c r="F1110" s="1" t="s">
        <v>12</v>
      </c>
      <c r="G1110" s="2">
        <v>45949</v>
      </c>
    </row>
    <row r="1111" spans="2:7" x14ac:dyDescent="0.25">
      <c r="B1111" s="1" t="s">
        <v>1163</v>
      </c>
      <c r="C1111" s="1">
        <v>22</v>
      </c>
      <c r="D1111" s="1" t="s">
        <v>14</v>
      </c>
      <c r="E1111" s="1" t="s">
        <v>50</v>
      </c>
      <c r="F1111" s="1" t="s">
        <v>34</v>
      </c>
      <c r="G1111" s="2">
        <v>45987</v>
      </c>
    </row>
    <row r="1112" spans="2:7" x14ac:dyDescent="0.25">
      <c r="B1112" s="1" t="s">
        <v>1164</v>
      </c>
      <c r="C1112" s="1">
        <v>34</v>
      </c>
      <c r="D1112" s="1" t="s">
        <v>7</v>
      </c>
      <c r="E1112" s="1" t="s">
        <v>50</v>
      </c>
      <c r="F1112" s="1" t="s">
        <v>9</v>
      </c>
      <c r="G1112" s="2">
        <v>44977</v>
      </c>
    </row>
    <row r="1113" spans="2:7" x14ac:dyDescent="0.25">
      <c r="B1113" s="1" t="s">
        <v>1165</v>
      </c>
      <c r="C1113" s="1">
        <v>34</v>
      </c>
      <c r="D1113" s="1" t="s">
        <v>14</v>
      </c>
      <c r="E1113" s="1" t="s">
        <v>50</v>
      </c>
      <c r="F1113" s="1" t="s">
        <v>9</v>
      </c>
      <c r="G1113" s="2">
        <v>45639</v>
      </c>
    </row>
    <row r="1114" spans="2:7" x14ac:dyDescent="0.25">
      <c r="B1114" s="1" t="s">
        <v>1166</v>
      </c>
      <c r="C1114" s="1">
        <v>18</v>
      </c>
      <c r="D1114" s="1" t="s">
        <v>14</v>
      </c>
      <c r="E1114" s="1" t="s">
        <v>20</v>
      </c>
      <c r="F1114" s="1" t="s">
        <v>12</v>
      </c>
      <c r="G1114" s="2">
        <v>45189</v>
      </c>
    </row>
    <row r="1115" spans="2:7" x14ac:dyDescent="0.25">
      <c r="B1115" s="1" t="s">
        <v>1167</v>
      </c>
      <c r="C1115" s="1">
        <v>26</v>
      </c>
      <c r="D1115" s="1" t="s">
        <v>7</v>
      </c>
      <c r="E1115" s="1" t="s">
        <v>26</v>
      </c>
      <c r="F1115" s="1" t="s">
        <v>12</v>
      </c>
      <c r="G1115" s="2">
        <v>45144</v>
      </c>
    </row>
    <row r="1116" spans="2:7" x14ac:dyDescent="0.25">
      <c r="B1116" s="1" t="s">
        <v>1168</v>
      </c>
      <c r="C1116" s="1">
        <v>38</v>
      </c>
      <c r="D1116" s="1" t="s">
        <v>14</v>
      </c>
      <c r="E1116" s="1" t="s">
        <v>11</v>
      </c>
      <c r="F1116" s="1" t="s">
        <v>18</v>
      </c>
      <c r="G1116" s="2">
        <v>45256</v>
      </c>
    </row>
    <row r="1117" spans="2:7" x14ac:dyDescent="0.25">
      <c r="B1117" s="1" t="s">
        <v>1169</v>
      </c>
      <c r="C1117" s="1">
        <v>37</v>
      </c>
      <c r="D1117" s="1" t="s">
        <v>14</v>
      </c>
      <c r="E1117" s="1" t="s">
        <v>20</v>
      </c>
      <c r="F1117" s="1" t="s">
        <v>12</v>
      </c>
      <c r="G1117" s="2">
        <v>45146</v>
      </c>
    </row>
    <row r="1118" spans="2:7" x14ac:dyDescent="0.25">
      <c r="B1118" s="1" t="s">
        <v>1170</v>
      </c>
      <c r="C1118" s="1">
        <v>24</v>
      </c>
      <c r="D1118" s="1" t="s">
        <v>14</v>
      </c>
      <c r="E1118" s="1" t="s">
        <v>36</v>
      </c>
      <c r="F1118" s="1" t="s">
        <v>34</v>
      </c>
      <c r="G1118" s="2">
        <v>45479</v>
      </c>
    </row>
    <row r="1119" spans="2:7" x14ac:dyDescent="0.25">
      <c r="B1119" s="1" t="s">
        <v>1171</v>
      </c>
      <c r="C1119" s="1">
        <v>35</v>
      </c>
      <c r="D1119" s="1" t="s">
        <v>7</v>
      </c>
      <c r="E1119" s="1" t="s">
        <v>20</v>
      </c>
      <c r="F1119" s="1" t="s">
        <v>9</v>
      </c>
      <c r="G1119" s="2">
        <v>46049</v>
      </c>
    </row>
    <row r="1120" spans="2:7" x14ac:dyDescent="0.25">
      <c r="B1120" s="1" t="s">
        <v>1172</v>
      </c>
      <c r="C1120" s="1">
        <v>43</v>
      </c>
      <c r="D1120" s="1" t="s">
        <v>14</v>
      </c>
      <c r="E1120" s="1" t="s">
        <v>26</v>
      </c>
      <c r="F1120" s="1" t="s">
        <v>9</v>
      </c>
      <c r="G1120" s="2">
        <v>45587</v>
      </c>
    </row>
    <row r="1121" spans="2:7" x14ac:dyDescent="0.25">
      <c r="B1121" s="1" t="s">
        <v>1173</v>
      </c>
      <c r="C1121" s="1">
        <v>41</v>
      </c>
      <c r="D1121" s="1" t="s">
        <v>7</v>
      </c>
      <c r="E1121" s="1" t="s">
        <v>26</v>
      </c>
      <c r="F1121" s="1" t="s">
        <v>18</v>
      </c>
      <c r="G1121" s="2">
        <v>45742</v>
      </c>
    </row>
    <row r="1122" spans="2:7" x14ac:dyDescent="0.25">
      <c r="B1122" s="1" t="s">
        <v>1174</v>
      </c>
      <c r="C1122" s="1">
        <v>33</v>
      </c>
      <c r="D1122" s="1" t="s">
        <v>7</v>
      </c>
      <c r="E1122" s="1" t="s">
        <v>28</v>
      </c>
      <c r="F1122" s="1" t="s">
        <v>9</v>
      </c>
      <c r="G1122" s="2">
        <v>45482</v>
      </c>
    </row>
    <row r="1123" spans="2:7" x14ac:dyDescent="0.25">
      <c r="B1123" s="1" t="s">
        <v>1175</v>
      </c>
      <c r="C1123" s="1">
        <v>30</v>
      </c>
      <c r="D1123" s="1" t="s">
        <v>14</v>
      </c>
      <c r="E1123" s="1" t="s">
        <v>8</v>
      </c>
      <c r="F1123" s="1" t="s">
        <v>21</v>
      </c>
      <c r="G1123" s="2">
        <v>44942</v>
      </c>
    </row>
    <row r="1124" spans="2:7" x14ac:dyDescent="0.25">
      <c r="B1124" s="1" t="s">
        <v>1176</v>
      </c>
      <c r="C1124" s="1">
        <v>28</v>
      </c>
      <c r="D1124" s="1" t="s">
        <v>7</v>
      </c>
      <c r="E1124" s="1" t="s">
        <v>28</v>
      </c>
      <c r="F1124" s="1" t="s">
        <v>18</v>
      </c>
      <c r="G1124" s="2">
        <v>45021</v>
      </c>
    </row>
    <row r="1125" spans="2:7" x14ac:dyDescent="0.25">
      <c r="B1125" s="1" t="s">
        <v>1177</v>
      </c>
      <c r="C1125" s="1">
        <v>38</v>
      </c>
      <c r="D1125" s="1" t="s">
        <v>14</v>
      </c>
      <c r="E1125" s="1" t="s">
        <v>8</v>
      </c>
      <c r="F1125" s="1" t="s">
        <v>12</v>
      </c>
      <c r="G1125" s="2">
        <v>45230</v>
      </c>
    </row>
    <row r="1126" spans="2:7" x14ac:dyDescent="0.25">
      <c r="B1126" s="1" t="s">
        <v>1178</v>
      </c>
      <c r="C1126" s="1">
        <v>36</v>
      </c>
      <c r="D1126" s="1" t="s">
        <v>14</v>
      </c>
      <c r="E1126" s="1" t="s">
        <v>8</v>
      </c>
      <c r="F1126" s="1" t="s">
        <v>12</v>
      </c>
      <c r="G1126" s="2">
        <v>45201</v>
      </c>
    </row>
    <row r="1127" spans="2:7" x14ac:dyDescent="0.25">
      <c r="B1127" s="1" t="s">
        <v>1179</v>
      </c>
      <c r="C1127" s="1">
        <v>40</v>
      </c>
      <c r="D1127" s="1" t="s">
        <v>14</v>
      </c>
      <c r="E1127" s="1" t="s">
        <v>43</v>
      </c>
      <c r="F1127" s="1" t="s">
        <v>34</v>
      </c>
      <c r="G1127" s="2">
        <v>45874</v>
      </c>
    </row>
    <row r="1128" spans="2:7" x14ac:dyDescent="0.25">
      <c r="B1128" s="1" t="s">
        <v>1180</v>
      </c>
      <c r="C1128" s="1">
        <v>35</v>
      </c>
      <c r="D1128" s="1" t="s">
        <v>7</v>
      </c>
      <c r="E1128" s="1" t="s">
        <v>50</v>
      </c>
      <c r="F1128" s="1" t="s">
        <v>34</v>
      </c>
      <c r="G1128" s="2">
        <v>45877</v>
      </c>
    </row>
    <row r="1129" spans="2:7" x14ac:dyDescent="0.25">
      <c r="B1129" s="1" t="s">
        <v>1181</v>
      </c>
      <c r="C1129" s="1">
        <v>41</v>
      </c>
      <c r="D1129" s="1" t="s">
        <v>14</v>
      </c>
      <c r="E1129" s="1" t="s">
        <v>43</v>
      </c>
      <c r="F1129" s="1" t="s">
        <v>9</v>
      </c>
      <c r="G1129" s="2">
        <v>45889</v>
      </c>
    </row>
    <row r="1130" spans="2:7" x14ac:dyDescent="0.25">
      <c r="B1130" s="1" t="s">
        <v>1182</v>
      </c>
      <c r="C1130" s="1">
        <v>35</v>
      </c>
      <c r="D1130" s="1" t="s">
        <v>7</v>
      </c>
      <c r="E1130" s="1" t="s">
        <v>26</v>
      </c>
      <c r="F1130" s="1" t="s">
        <v>12</v>
      </c>
      <c r="G1130" s="2">
        <v>45645</v>
      </c>
    </row>
    <row r="1131" spans="2:7" x14ac:dyDescent="0.25">
      <c r="B1131" s="1" t="s">
        <v>1183</v>
      </c>
      <c r="C1131" s="1">
        <v>41</v>
      </c>
      <c r="D1131" s="1" t="s">
        <v>14</v>
      </c>
      <c r="E1131" s="1" t="s">
        <v>43</v>
      </c>
      <c r="F1131" s="1" t="s">
        <v>12</v>
      </c>
      <c r="G1131" s="2">
        <v>45553</v>
      </c>
    </row>
    <row r="1132" spans="2:7" x14ac:dyDescent="0.25">
      <c r="B1132" s="1" t="s">
        <v>1184</v>
      </c>
      <c r="C1132" s="1">
        <v>42</v>
      </c>
      <c r="D1132" s="1" t="s">
        <v>7</v>
      </c>
      <c r="E1132" s="1" t="s">
        <v>11</v>
      </c>
      <c r="F1132" s="1" t="s">
        <v>34</v>
      </c>
      <c r="G1132" s="2">
        <v>45658</v>
      </c>
    </row>
    <row r="1133" spans="2:7" x14ac:dyDescent="0.25">
      <c r="B1133" s="1" t="s">
        <v>1185</v>
      </c>
      <c r="C1133" s="1">
        <v>27</v>
      </c>
      <c r="D1133" s="1" t="s">
        <v>14</v>
      </c>
      <c r="E1133" s="1" t="s">
        <v>50</v>
      </c>
      <c r="F1133" s="1" t="s">
        <v>9</v>
      </c>
      <c r="G1133" s="2">
        <v>45385</v>
      </c>
    </row>
    <row r="1134" spans="2:7" x14ac:dyDescent="0.25">
      <c r="B1134" s="1" t="s">
        <v>1186</v>
      </c>
      <c r="C1134" s="1">
        <v>18</v>
      </c>
      <c r="D1134" s="1" t="s">
        <v>14</v>
      </c>
      <c r="E1134" s="1" t="s">
        <v>50</v>
      </c>
      <c r="F1134" s="1"/>
      <c r="G1134" s="2">
        <v>45682</v>
      </c>
    </row>
    <row r="1135" spans="2:7" x14ac:dyDescent="0.25">
      <c r="B1135" s="1" t="s">
        <v>1187</v>
      </c>
      <c r="C1135" s="1">
        <v>48</v>
      </c>
      <c r="D1135" s="1" t="s">
        <v>14</v>
      </c>
      <c r="E1135" s="1" t="s">
        <v>28</v>
      </c>
      <c r="F1135" s="1" t="s">
        <v>21</v>
      </c>
      <c r="G1135" s="2">
        <v>45822</v>
      </c>
    </row>
    <row r="1136" spans="2:7" x14ac:dyDescent="0.25">
      <c r="B1136" s="1" t="s">
        <v>1188</v>
      </c>
      <c r="C1136" s="1">
        <v>36</v>
      </c>
      <c r="D1136" s="1" t="s">
        <v>7</v>
      </c>
      <c r="E1136" s="1" t="s">
        <v>26</v>
      </c>
      <c r="F1136" s="1" t="s">
        <v>12</v>
      </c>
      <c r="G1136" s="2">
        <v>45786</v>
      </c>
    </row>
    <row r="1137" spans="2:7" x14ac:dyDescent="0.25">
      <c r="B1137" s="1" t="s">
        <v>1189</v>
      </c>
      <c r="C1137" s="1">
        <v>19</v>
      </c>
      <c r="D1137" s="1" t="s">
        <v>14</v>
      </c>
      <c r="E1137" s="1" t="s">
        <v>50</v>
      </c>
      <c r="F1137" s="1" t="s">
        <v>34</v>
      </c>
      <c r="G1137" s="2">
        <v>45618</v>
      </c>
    </row>
    <row r="1138" spans="2:7" x14ac:dyDescent="0.25">
      <c r="B1138" s="1" t="s">
        <v>1190</v>
      </c>
      <c r="C1138" s="1">
        <v>28</v>
      </c>
      <c r="D1138" s="1" t="s">
        <v>24</v>
      </c>
      <c r="E1138" s="1" t="s">
        <v>32</v>
      </c>
      <c r="F1138" s="1" t="s">
        <v>21</v>
      </c>
      <c r="G1138" s="2">
        <v>44992</v>
      </c>
    </row>
    <row r="1139" spans="2:7" x14ac:dyDescent="0.25">
      <c r="B1139" s="1" t="s">
        <v>1191</v>
      </c>
      <c r="C1139" s="1">
        <v>41</v>
      </c>
      <c r="D1139" s="1" t="s">
        <v>7</v>
      </c>
      <c r="E1139" s="1" t="s">
        <v>28</v>
      </c>
      <c r="F1139" s="1" t="s">
        <v>9</v>
      </c>
      <c r="G1139" s="2">
        <v>45744</v>
      </c>
    </row>
    <row r="1140" spans="2:7" x14ac:dyDescent="0.25">
      <c r="B1140" s="1" t="s">
        <v>1192</v>
      </c>
      <c r="C1140" s="1">
        <v>31</v>
      </c>
      <c r="D1140" s="1" t="s">
        <v>2055</v>
      </c>
      <c r="E1140" s="1" t="s">
        <v>28</v>
      </c>
      <c r="F1140" s="1" t="s">
        <v>9</v>
      </c>
      <c r="G1140" s="2">
        <v>45340</v>
      </c>
    </row>
    <row r="1141" spans="2:7" x14ac:dyDescent="0.25">
      <c r="B1141" s="1" t="s">
        <v>1193</v>
      </c>
      <c r="C1141" s="1">
        <v>29</v>
      </c>
      <c r="D1141" s="1" t="s">
        <v>14</v>
      </c>
      <c r="E1141" s="1" t="s">
        <v>28</v>
      </c>
      <c r="F1141" s="1" t="s">
        <v>9</v>
      </c>
      <c r="G1141" s="2">
        <v>45765</v>
      </c>
    </row>
    <row r="1142" spans="2:7" x14ac:dyDescent="0.25">
      <c r="B1142" s="1" t="s">
        <v>1194</v>
      </c>
      <c r="C1142" s="1">
        <v>47</v>
      </c>
      <c r="D1142" s="1" t="s">
        <v>7</v>
      </c>
      <c r="E1142" s="1" t="s">
        <v>28</v>
      </c>
      <c r="F1142" s="1" t="s">
        <v>12</v>
      </c>
      <c r="G1142" s="2">
        <v>45535</v>
      </c>
    </row>
    <row r="1143" spans="2:7" x14ac:dyDescent="0.25">
      <c r="B1143" s="1" t="s">
        <v>1195</v>
      </c>
      <c r="C1143" s="1">
        <v>25</v>
      </c>
      <c r="D1143" s="1" t="s">
        <v>7</v>
      </c>
      <c r="E1143" s="1" t="s">
        <v>32</v>
      </c>
      <c r="F1143" s="1" t="s">
        <v>18</v>
      </c>
      <c r="G1143" s="2">
        <v>45920</v>
      </c>
    </row>
    <row r="1144" spans="2:7" x14ac:dyDescent="0.25">
      <c r="B1144" s="1" t="s">
        <v>1196</v>
      </c>
      <c r="C1144" s="1">
        <v>27</v>
      </c>
      <c r="D1144" s="1" t="s">
        <v>7</v>
      </c>
      <c r="E1144" s="1" t="s">
        <v>20</v>
      </c>
      <c r="F1144" s="1" t="s">
        <v>9</v>
      </c>
      <c r="G1144" s="2">
        <v>45308</v>
      </c>
    </row>
    <row r="1145" spans="2:7" x14ac:dyDescent="0.25">
      <c r="B1145" s="1" t="s">
        <v>1197</v>
      </c>
      <c r="C1145" s="1">
        <v>36</v>
      </c>
      <c r="D1145" s="1" t="s">
        <v>31</v>
      </c>
      <c r="E1145" s="1" t="s">
        <v>26</v>
      </c>
      <c r="F1145" s="1" t="s">
        <v>9</v>
      </c>
      <c r="G1145" s="2">
        <v>45976</v>
      </c>
    </row>
    <row r="1146" spans="2:7" x14ac:dyDescent="0.25">
      <c r="B1146" s="1" t="s">
        <v>1198</v>
      </c>
      <c r="C1146" s="1">
        <v>38</v>
      </c>
      <c r="D1146" s="1" t="s">
        <v>7</v>
      </c>
      <c r="E1146" s="1" t="s">
        <v>28</v>
      </c>
      <c r="F1146" s="1" t="s">
        <v>9</v>
      </c>
      <c r="G1146" s="2">
        <v>45878</v>
      </c>
    </row>
    <row r="1147" spans="2:7" x14ac:dyDescent="0.25">
      <c r="B1147" s="1" t="s">
        <v>1199</v>
      </c>
      <c r="C1147" s="1">
        <v>38</v>
      </c>
      <c r="D1147" s="1" t="s">
        <v>7</v>
      </c>
      <c r="E1147" s="1" t="s">
        <v>28</v>
      </c>
      <c r="F1147" s="1" t="s">
        <v>34</v>
      </c>
      <c r="G1147" s="2">
        <v>45300</v>
      </c>
    </row>
    <row r="1148" spans="2:7" x14ac:dyDescent="0.25">
      <c r="B1148" s="1" t="s">
        <v>1200</v>
      </c>
      <c r="C1148" s="1">
        <v>42</v>
      </c>
      <c r="D1148" s="1" t="s">
        <v>7</v>
      </c>
      <c r="E1148" s="1" t="s">
        <v>8</v>
      </c>
      <c r="F1148" s="1" t="s">
        <v>12</v>
      </c>
      <c r="G1148" s="2">
        <v>45470</v>
      </c>
    </row>
    <row r="1149" spans="2:7" x14ac:dyDescent="0.25">
      <c r="B1149" s="1" t="s">
        <v>1201</v>
      </c>
      <c r="C1149" s="1">
        <v>36</v>
      </c>
      <c r="D1149" s="1" t="s">
        <v>31</v>
      </c>
      <c r="E1149" s="1" t="s">
        <v>43</v>
      </c>
      <c r="F1149" s="1" t="s">
        <v>15</v>
      </c>
      <c r="G1149" s="2">
        <v>45525</v>
      </c>
    </row>
    <row r="1150" spans="2:7" x14ac:dyDescent="0.25">
      <c r="B1150" s="1" t="s">
        <v>1202</v>
      </c>
      <c r="C1150" s="1">
        <v>38</v>
      </c>
      <c r="D1150" s="1" t="s">
        <v>7</v>
      </c>
      <c r="E1150" s="1" t="s">
        <v>36</v>
      </c>
      <c r="F1150" s="1" t="s">
        <v>34</v>
      </c>
      <c r="G1150" s="2">
        <v>45793</v>
      </c>
    </row>
    <row r="1151" spans="2:7" x14ac:dyDescent="0.25">
      <c r="B1151" s="1" t="s">
        <v>1203</v>
      </c>
      <c r="C1151" s="1">
        <v>32</v>
      </c>
      <c r="D1151" s="1" t="s">
        <v>7</v>
      </c>
      <c r="E1151" s="1" t="s">
        <v>50</v>
      </c>
      <c r="F1151" s="1" t="s">
        <v>12</v>
      </c>
      <c r="G1151" s="2">
        <v>45703</v>
      </c>
    </row>
    <row r="1152" spans="2:7" x14ac:dyDescent="0.25">
      <c r="B1152" s="1" t="s">
        <v>1204</v>
      </c>
      <c r="C1152" s="1">
        <v>35</v>
      </c>
      <c r="D1152" s="1" t="s">
        <v>7</v>
      </c>
      <c r="E1152" s="1" t="s">
        <v>8</v>
      </c>
      <c r="F1152" s="1" t="s">
        <v>372</v>
      </c>
      <c r="G1152" s="2">
        <v>45887</v>
      </c>
    </row>
    <row r="1153" spans="2:7" x14ac:dyDescent="0.25">
      <c r="B1153" s="1" t="s">
        <v>1205</v>
      </c>
      <c r="C1153" s="1">
        <v>35</v>
      </c>
      <c r="D1153" s="1" t="s">
        <v>7</v>
      </c>
      <c r="E1153" s="1" t="s">
        <v>252</v>
      </c>
      <c r="F1153" s="1" t="s">
        <v>21</v>
      </c>
      <c r="G1153" s="2">
        <v>45343</v>
      </c>
    </row>
    <row r="1154" spans="2:7" x14ac:dyDescent="0.25">
      <c r="B1154" s="1" t="s">
        <v>1206</v>
      </c>
      <c r="C1154" s="1">
        <v>36</v>
      </c>
      <c r="D1154" s="1" t="s">
        <v>14</v>
      </c>
      <c r="E1154" s="1" t="s">
        <v>20</v>
      </c>
      <c r="F1154" s="1" t="s">
        <v>34</v>
      </c>
      <c r="G1154" s="2">
        <v>45495</v>
      </c>
    </row>
    <row r="1155" spans="2:7" x14ac:dyDescent="0.25">
      <c r="B1155" s="1" t="s">
        <v>1207</v>
      </c>
      <c r="C1155" s="1">
        <v>41</v>
      </c>
      <c r="D1155" s="1" t="s">
        <v>14</v>
      </c>
      <c r="E1155" s="1" t="s">
        <v>8</v>
      </c>
      <c r="F1155" s="1" t="s">
        <v>34</v>
      </c>
      <c r="G1155" s="2">
        <v>45412</v>
      </c>
    </row>
    <row r="1156" spans="2:7" x14ac:dyDescent="0.25">
      <c r="B1156" s="1" t="s">
        <v>1208</v>
      </c>
      <c r="C1156" s="1">
        <v>39</v>
      </c>
      <c r="D1156" s="1" t="s">
        <v>14</v>
      </c>
      <c r="E1156" s="1" t="s">
        <v>50</v>
      </c>
      <c r="F1156" s="1" t="s">
        <v>9</v>
      </c>
      <c r="G1156" s="2">
        <v>45952</v>
      </c>
    </row>
    <row r="1157" spans="2:7" x14ac:dyDescent="0.25">
      <c r="B1157" s="1" t="s">
        <v>1209</v>
      </c>
      <c r="C1157" s="1">
        <v>34</v>
      </c>
      <c r="D1157" s="1" t="s">
        <v>2055</v>
      </c>
      <c r="E1157" s="1" t="s">
        <v>50</v>
      </c>
      <c r="F1157" s="1" t="s">
        <v>15</v>
      </c>
      <c r="G1157" s="2">
        <v>45270</v>
      </c>
    </row>
    <row r="1158" spans="2:7" x14ac:dyDescent="0.25">
      <c r="B1158" s="1" t="s">
        <v>1210</v>
      </c>
      <c r="C1158" s="1">
        <v>27</v>
      </c>
      <c r="D1158" s="1" t="s">
        <v>14</v>
      </c>
      <c r="E1158" s="1" t="s">
        <v>36</v>
      </c>
      <c r="F1158" s="1" t="s">
        <v>9</v>
      </c>
      <c r="G1158" s="2">
        <v>45588</v>
      </c>
    </row>
    <row r="1159" spans="2:7" x14ac:dyDescent="0.25">
      <c r="B1159" s="1" t="s">
        <v>1211</v>
      </c>
      <c r="C1159" s="1"/>
      <c r="D1159" s="1" t="s">
        <v>7</v>
      </c>
      <c r="E1159" s="1" t="s">
        <v>8</v>
      </c>
      <c r="F1159" s="1" t="s">
        <v>18</v>
      </c>
      <c r="G1159" s="2">
        <v>45062</v>
      </c>
    </row>
    <row r="1160" spans="2:7" x14ac:dyDescent="0.25">
      <c r="B1160" s="1" t="s">
        <v>1212</v>
      </c>
      <c r="C1160" s="1">
        <v>34</v>
      </c>
      <c r="D1160" s="1" t="s">
        <v>7</v>
      </c>
      <c r="E1160" s="1" t="s">
        <v>8</v>
      </c>
      <c r="F1160" s="1" t="s">
        <v>12</v>
      </c>
      <c r="G1160" s="2">
        <v>45885</v>
      </c>
    </row>
    <row r="1161" spans="2:7" x14ac:dyDescent="0.25">
      <c r="B1161" s="1" t="s">
        <v>1213</v>
      </c>
      <c r="C1161" s="1">
        <v>36</v>
      </c>
      <c r="D1161" s="1" t="s">
        <v>7</v>
      </c>
      <c r="E1161" s="1" t="s">
        <v>43</v>
      </c>
      <c r="F1161" s="1" t="s">
        <v>21</v>
      </c>
      <c r="G1161" s="2">
        <v>45360</v>
      </c>
    </row>
    <row r="1162" spans="2:7" x14ac:dyDescent="0.25">
      <c r="B1162" s="1" t="s">
        <v>1214</v>
      </c>
      <c r="C1162" s="1">
        <v>54</v>
      </c>
      <c r="D1162" s="1" t="s">
        <v>14</v>
      </c>
      <c r="E1162" s="1" t="s">
        <v>8</v>
      </c>
      <c r="F1162" s="1" t="s">
        <v>18</v>
      </c>
      <c r="G1162" s="2">
        <v>45310</v>
      </c>
    </row>
    <row r="1163" spans="2:7" x14ac:dyDescent="0.25">
      <c r="B1163" s="1" t="s">
        <v>1215</v>
      </c>
      <c r="C1163" s="1">
        <v>29</v>
      </c>
      <c r="D1163" s="1" t="s">
        <v>7</v>
      </c>
      <c r="E1163" s="1" t="s">
        <v>28</v>
      </c>
      <c r="F1163" s="1" t="s">
        <v>34</v>
      </c>
      <c r="G1163" s="2">
        <v>45583</v>
      </c>
    </row>
    <row r="1164" spans="2:7" x14ac:dyDescent="0.25">
      <c r="B1164" s="1" t="s">
        <v>1216</v>
      </c>
      <c r="C1164" s="1">
        <v>38</v>
      </c>
      <c r="D1164" s="1" t="s">
        <v>14</v>
      </c>
      <c r="E1164" s="1" t="s">
        <v>36</v>
      </c>
      <c r="F1164" s="1" t="s">
        <v>9</v>
      </c>
      <c r="G1164" s="2">
        <v>45489</v>
      </c>
    </row>
    <row r="1165" spans="2:7" x14ac:dyDescent="0.25">
      <c r="B1165" s="1" t="s">
        <v>1217</v>
      </c>
      <c r="C1165" s="1">
        <v>44</v>
      </c>
      <c r="D1165" s="1" t="s">
        <v>7</v>
      </c>
      <c r="E1165" s="1" t="s">
        <v>8</v>
      </c>
      <c r="F1165" s="1" t="s">
        <v>12</v>
      </c>
      <c r="G1165" s="2">
        <v>45882</v>
      </c>
    </row>
    <row r="1166" spans="2:7" x14ac:dyDescent="0.25">
      <c r="B1166" s="1" t="s">
        <v>1218</v>
      </c>
      <c r="C1166" s="1">
        <v>35</v>
      </c>
      <c r="D1166" s="1" t="s">
        <v>14</v>
      </c>
      <c r="E1166" s="1" t="s">
        <v>28</v>
      </c>
      <c r="F1166" s="1" t="s">
        <v>34</v>
      </c>
      <c r="G1166" s="2">
        <v>45525</v>
      </c>
    </row>
    <row r="1167" spans="2:7" x14ac:dyDescent="0.25">
      <c r="B1167" s="1" t="s">
        <v>1219</v>
      </c>
      <c r="C1167" s="1"/>
      <c r="D1167" s="1" t="s">
        <v>14</v>
      </c>
      <c r="E1167" s="1" t="s">
        <v>32</v>
      </c>
      <c r="F1167" s="1" t="s">
        <v>12</v>
      </c>
      <c r="G1167" s="2">
        <v>45420</v>
      </c>
    </row>
    <row r="1168" spans="2:7" x14ac:dyDescent="0.25">
      <c r="B1168" s="1" t="s">
        <v>1220</v>
      </c>
      <c r="C1168" s="1">
        <v>31</v>
      </c>
      <c r="D1168" s="1" t="s">
        <v>14</v>
      </c>
      <c r="E1168" s="1" t="s">
        <v>43</v>
      </c>
      <c r="F1168" s="1" t="s">
        <v>123</v>
      </c>
      <c r="G1168" s="2">
        <v>45045</v>
      </c>
    </row>
    <row r="1169" spans="2:7" x14ac:dyDescent="0.25">
      <c r="B1169" s="1" t="s">
        <v>1221</v>
      </c>
      <c r="C1169" s="1">
        <v>37</v>
      </c>
      <c r="D1169" s="1" t="s">
        <v>7</v>
      </c>
      <c r="E1169" s="1" t="s">
        <v>43</v>
      </c>
      <c r="F1169" s="1" t="s">
        <v>21</v>
      </c>
      <c r="G1169" s="2">
        <v>44951</v>
      </c>
    </row>
    <row r="1170" spans="2:7" x14ac:dyDescent="0.25">
      <c r="B1170" s="1" t="s">
        <v>1222</v>
      </c>
      <c r="C1170" s="1">
        <v>27</v>
      </c>
      <c r="D1170" s="1" t="s">
        <v>14</v>
      </c>
      <c r="E1170" s="1" t="s">
        <v>43</v>
      </c>
      <c r="F1170" s="1" t="s">
        <v>12</v>
      </c>
      <c r="G1170" s="2">
        <v>45376</v>
      </c>
    </row>
    <row r="1171" spans="2:7" x14ac:dyDescent="0.25">
      <c r="B1171" s="1" t="s">
        <v>1223</v>
      </c>
      <c r="C1171" s="1">
        <v>31</v>
      </c>
      <c r="D1171" s="1" t="s">
        <v>7</v>
      </c>
      <c r="E1171" s="1" t="s">
        <v>8</v>
      </c>
      <c r="F1171" s="1" t="s">
        <v>9</v>
      </c>
      <c r="G1171" s="2">
        <v>46051</v>
      </c>
    </row>
    <row r="1172" spans="2:7" x14ac:dyDescent="0.25">
      <c r="B1172" s="1" t="s">
        <v>1224</v>
      </c>
      <c r="C1172" s="1">
        <v>36</v>
      </c>
      <c r="D1172" s="1" t="s">
        <v>7</v>
      </c>
      <c r="E1172" s="1" t="s">
        <v>8</v>
      </c>
      <c r="F1172" s="1" t="s">
        <v>34</v>
      </c>
      <c r="G1172" s="2">
        <v>45960</v>
      </c>
    </row>
    <row r="1173" spans="2:7" x14ac:dyDescent="0.25">
      <c r="B1173" s="1" t="s">
        <v>1225</v>
      </c>
      <c r="C1173" s="1">
        <v>42</v>
      </c>
      <c r="D1173" s="1" t="s">
        <v>7</v>
      </c>
      <c r="E1173" s="1" t="s">
        <v>50</v>
      </c>
      <c r="F1173" s="1" t="s">
        <v>34</v>
      </c>
      <c r="G1173" s="2">
        <v>45635</v>
      </c>
    </row>
    <row r="1174" spans="2:7" x14ac:dyDescent="0.25">
      <c r="B1174" s="1" t="s">
        <v>1226</v>
      </c>
      <c r="C1174" s="1">
        <v>37</v>
      </c>
      <c r="D1174" s="1" t="s">
        <v>14</v>
      </c>
      <c r="E1174" s="1" t="s">
        <v>28</v>
      </c>
      <c r="F1174" s="1" t="s">
        <v>34</v>
      </c>
      <c r="G1174" s="2">
        <v>45637</v>
      </c>
    </row>
    <row r="1175" spans="2:7" x14ac:dyDescent="0.25">
      <c r="B1175" s="1" t="s">
        <v>1227</v>
      </c>
      <c r="C1175" s="1">
        <v>45</v>
      </c>
      <c r="D1175" s="1" t="s">
        <v>14</v>
      </c>
      <c r="E1175" s="1" t="s">
        <v>26</v>
      </c>
      <c r="F1175" s="1" t="s">
        <v>34</v>
      </c>
      <c r="G1175" s="2">
        <v>45368</v>
      </c>
    </row>
    <row r="1176" spans="2:7" x14ac:dyDescent="0.25">
      <c r="B1176" s="1" t="s">
        <v>1228</v>
      </c>
      <c r="C1176" s="1">
        <v>33</v>
      </c>
      <c r="D1176" s="1" t="s">
        <v>14</v>
      </c>
      <c r="E1176" s="1" t="s">
        <v>8</v>
      </c>
      <c r="F1176" s="1" t="s">
        <v>9</v>
      </c>
      <c r="G1176" s="2">
        <v>45127</v>
      </c>
    </row>
    <row r="1177" spans="2:7" x14ac:dyDescent="0.25">
      <c r="B1177" s="1" t="s">
        <v>1229</v>
      </c>
      <c r="C1177" s="1">
        <v>31</v>
      </c>
      <c r="D1177" s="1" t="s">
        <v>14</v>
      </c>
      <c r="E1177" s="1" t="s">
        <v>17</v>
      </c>
      <c r="F1177" s="1" t="s">
        <v>21</v>
      </c>
      <c r="G1177" s="2">
        <v>44936</v>
      </c>
    </row>
    <row r="1178" spans="2:7" x14ac:dyDescent="0.25">
      <c r="B1178" s="1" t="s">
        <v>1230</v>
      </c>
      <c r="C1178" s="1">
        <v>58</v>
      </c>
      <c r="D1178" s="1" t="s">
        <v>7</v>
      </c>
      <c r="E1178" s="1" t="s">
        <v>8</v>
      </c>
      <c r="F1178" s="1" t="s">
        <v>34</v>
      </c>
      <c r="G1178" s="2">
        <v>45308</v>
      </c>
    </row>
    <row r="1179" spans="2:7" x14ac:dyDescent="0.25">
      <c r="B1179" s="1" t="s">
        <v>1231</v>
      </c>
      <c r="C1179" s="1">
        <v>38</v>
      </c>
      <c r="D1179" s="1" t="s">
        <v>14</v>
      </c>
      <c r="E1179" s="1" t="s">
        <v>20</v>
      </c>
      <c r="F1179" s="1" t="s">
        <v>21</v>
      </c>
      <c r="G1179" s="2">
        <v>45283</v>
      </c>
    </row>
    <row r="1180" spans="2:7" x14ac:dyDescent="0.25">
      <c r="B1180" s="1" t="s">
        <v>1232</v>
      </c>
      <c r="C1180" s="1">
        <v>28</v>
      </c>
      <c r="D1180" s="1" t="s">
        <v>14</v>
      </c>
      <c r="E1180" s="1" t="s">
        <v>28</v>
      </c>
      <c r="F1180" s="1" t="s">
        <v>9</v>
      </c>
      <c r="G1180" s="2">
        <v>45142</v>
      </c>
    </row>
    <row r="1181" spans="2:7" x14ac:dyDescent="0.25">
      <c r="B1181" s="1" t="s">
        <v>1233</v>
      </c>
      <c r="C1181" s="1">
        <v>28</v>
      </c>
      <c r="D1181" s="1" t="s">
        <v>14</v>
      </c>
      <c r="E1181" s="1" t="s">
        <v>43</v>
      </c>
      <c r="F1181" s="1" t="s">
        <v>9</v>
      </c>
      <c r="G1181" s="2">
        <v>45219</v>
      </c>
    </row>
    <row r="1182" spans="2:7" x14ac:dyDescent="0.25">
      <c r="B1182" s="1" t="s">
        <v>1234</v>
      </c>
      <c r="C1182" s="1">
        <v>26</v>
      </c>
      <c r="D1182" s="1" t="s">
        <v>7</v>
      </c>
      <c r="E1182" s="1" t="s">
        <v>252</v>
      </c>
      <c r="F1182" s="1" t="s">
        <v>12</v>
      </c>
      <c r="G1182" s="2">
        <v>44954</v>
      </c>
    </row>
    <row r="1183" spans="2:7" x14ac:dyDescent="0.25">
      <c r="B1183" s="1" t="s">
        <v>1235</v>
      </c>
      <c r="C1183" s="1">
        <v>42</v>
      </c>
      <c r="D1183" s="1" t="s">
        <v>14</v>
      </c>
      <c r="E1183" s="1" t="s">
        <v>8</v>
      </c>
      <c r="F1183" s="1" t="s">
        <v>12</v>
      </c>
      <c r="G1183" s="2">
        <v>45612</v>
      </c>
    </row>
    <row r="1184" spans="2:7" x14ac:dyDescent="0.25">
      <c r="B1184" s="1" t="s">
        <v>1236</v>
      </c>
      <c r="C1184" s="1">
        <v>31</v>
      </c>
      <c r="D1184" s="1" t="s">
        <v>7</v>
      </c>
      <c r="E1184" s="1" t="s">
        <v>43</v>
      </c>
      <c r="F1184" s="1" t="s">
        <v>18</v>
      </c>
      <c r="G1184" s="2">
        <v>45972</v>
      </c>
    </row>
    <row r="1185" spans="2:7" x14ac:dyDescent="0.25">
      <c r="B1185" s="1" t="s">
        <v>1237</v>
      </c>
      <c r="C1185" s="1">
        <v>35</v>
      </c>
      <c r="D1185" s="1" t="s">
        <v>14</v>
      </c>
      <c r="E1185" s="1" t="s">
        <v>50</v>
      </c>
      <c r="F1185" s="1" t="s">
        <v>9</v>
      </c>
      <c r="G1185" s="2">
        <v>45705</v>
      </c>
    </row>
    <row r="1186" spans="2:7" x14ac:dyDescent="0.25">
      <c r="B1186" s="1" t="s">
        <v>1238</v>
      </c>
      <c r="C1186" s="1"/>
      <c r="D1186" s="1" t="s">
        <v>31</v>
      </c>
      <c r="E1186" s="1" t="s">
        <v>8</v>
      </c>
      <c r="F1186" s="1" t="s">
        <v>34</v>
      </c>
      <c r="G1186" s="2">
        <v>45432</v>
      </c>
    </row>
    <row r="1187" spans="2:7" x14ac:dyDescent="0.25">
      <c r="B1187" s="1" t="s">
        <v>1239</v>
      </c>
      <c r="C1187" s="1">
        <v>41</v>
      </c>
      <c r="D1187" s="1" t="s">
        <v>7</v>
      </c>
      <c r="E1187" s="1" t="s">
        <v>28</v>
      </c>
      <c r="F1187" s="1" t="s">
        <v>15</v>
      </c>
      <c r="G1187" s="2">
        <v>45400</v>
      </c>
    </row>
    <row r="1188" spans="2:7" x14ac:dyDescent="0.25">
      <c r="B1188" s="1" t="s">
        <v>1240</v>
      </c>
      <c r="C1188" s="1"/>
      <c r="D1188" s="1" t="s">
        <v>14</v>
      </c>
      <c r="E1188" s="1" t="s">
        <v>28</v>
      </c>
      <c r="F1188" s="1" t="s">
        <v>34</v>
      </c>
      <c r="G1188" s="2">
        <v>45273</v>
      </c>
    </row>
    <row r="1189" spans="2:7" x14ac:dyDescent="0.25">
      <c r="B1189" s="1" t="s">
        <v>1241</v>
      </c>
      <c r="C1189" s="1">
        <v>24</v>
      </c>
      <c r="D1189" s="1" t="s">
        <v>14</v>
      </c>
      <c r="E1189" s="1" t="s">
        <v>8</v>
      </c>
      <c r="F1189" s="1" t="s">
        <v>15</v>
      </c>
      <c r="G1189" s="2">
        <v>45087</v>
      </c>
    </row>
    <row r="1190" spans="2:7" x14ac:dyDescent="0.25">
      <c r="B1190" s="1" t="s">
        <v>1242</v>
      </c>
      <c r="C1190" s="1">
        <v>36</v>
      </c>
      <c r="D1190" s="1" t="s">
        <v>14</v>
      </c>
      <c r="E1190" s="1" t="s">
        <v>8</v>
      </c>
      <c r="F1190" s="1" t="s">
        <v>34</v>
      </c>
      <c r="G1190" s="2">
        <v>45601</v>
      </c>
    </row>
    <row r="1191" spans="2:7" x14ac:dyDescent="0.25">
      <c r="B1191" s="1" t="s">
        <v>1243</v>
      </c>
      <c r="C1191" s="1">
        <v>39</v>
      </c>
      <c r="D1191" s="1" t="s">
        <v>14</v>
      </c>
      <c r="E1191" s="1" t="s">
        <v>8</v>
      </c>
      <c r="F1191" s="1" t="s">
        <v>21</v>
      </c>
      <c r="G1191" s="2">
        <v>45565</v>
      </c>
    </row>
    <row r="1192" spans="2:7" x14ac:dyDescent="0.25">
      <c r="B1192" s="1" t="s">
        <v>1244</v>
      </c>
      <c r="C1192" s="1">
        <v>37</v>
      </c>
      <c r="D1192" s="1" t="s">
        <v>14</v>
      </c>
      <c r="E1192" s="1" t="s">
        <v>43</v>
      </c>
      <c r="F1192" s="1" t="s">
        <v>12</v>
      </c>
      <c r="G1192" s="2">
        <v>45170</v>
      </c>
    </row>
    <row r="1193" spans="2:7" x14ac:dyDescent="0.25">
      <c r="B1193" s="1" t="s">
        <v>1245</v>
      </c>
      <c r="C1193" s="1">
        <v>27</v>
      </c>
      <c r="D1193" s="1" t="s">
        <v>7</v>
      </c>
      <c r="E1193" s="1" t="s">
        <v>8</v>
      </c>
      <c r="F1193" s="1" t="s">
        <v>12</v>
      </c>
      <c r="G1193" s="2">
        <v>45395</v>
      </c>
    </row>
    <row r="1194" spans="2:7" x14ac:dyDescent="0.25">
      <c r="B1194" s="1" t="s">
        <v>1246</v>
      </c>
      <c r="C1194" s="1">
        <v>40</v>
      </c>
      <c r="D1194" s="1" t="s">
        <v>7</v>
      </c>
      <c r="E1194" s="1" t="s">
        <v>252</v>
      </c>
      <c r="F1194" s="1" t="s">
        <v>9</v>
      </c>
      <c r="G1194" s="2">
        <v>45240</v>
      </c>
    </row>
    <row r="1195" spans="2:7" x14ac:dyDescent="0.25">
      <c r="B1195" s="1" t="s">
        <v>1247</v>
      </c>
      <c r="C1195" s="1">
        <v>27</v>
      </c>
      <c r="D1195" s="1" t="s">
        <v>14</v>
      </c>
      <c r="E1195" s="1" t="s">
        <v>26</v>
      </c>
      <c r="F1195" s="1" t="s">
        <v>12</v>
      </c>
      <c r="G1195" s="2">
        <v>45118</v>
      </c>
    </row>
    <row r="1196" spans="2:7" x14ac:dyDescent="0.25">
      <c r="B1196" s="1" t="s">
        <v>1248</v>
      </c>
      <c r="C1196" s="1">
        <v>29</v>
      </c>
      <c r="D1196" s="1" t="s">
        <v>7</v>
      </c>
      <c r="E1196" s="1" t="s">
        <v>28</v>
      </c>
      <c r="F1196" s="1" t="s">
        <v>21</v>
      </c>
      <c r="G1196" s="2">
        <v>45719</v>
      </c>
    </row>
    <row r="1197" spans="2:7" x14ac:dyDescent="0.25">
      <c r="B1197" s="1" t="s">
        <v>1249</v>
      </c>
      <c r="C1197" s="1">
        <v>26</v>
      </c>
      <c r="D1197" s="1" t="s">
        <v>14</v>
      </c>
      <c r="E1197" s="1" t="s">
        <v>28</v>
      </c>
      <c r="F1197" s="1" t="s">
        <v>9</v>
      </c>
      <c r="G1197" s="2">
        <v>45519</v>
      </c>
    </row>
    <row r="1198" spans="2:7" x14ac:dyDescent="0.25">
      <c r="B1198" s="1" t="s">
        <v>1250</v>
      </c>
      <c r="C1198" s="1"/>
      <c r="D1198" s="1" t="s">
        <v>31</v>
      </c>
      <c r="E1198" s="1" t="s">
        <v>11</v>
      </c>
      <c r="F1198" s="1" t="s">
        <v>12</v>
      </c>
      <c r="G1198" s="2">
        <v>45641</v>
      </c>
    </row>
    <row r="1199" spans="2:7" x14ac:dyDescent="0.25">
      <c r="B1199" s="1" t="s">
        <v>1251</v>
      </c>
      <c r="C1199" s="1">
        <v>40</v>
      </c>
      <c r="D1199" s="1" t="s">
        <v>14</v>
      </c>
      <c r="E1199" s="1" t="s">
        <v>43</v>
      </c>
      <c r="F1199" s="1" t="s">
        <v>12</v>
      </c>
      <c r="G1199" s="2">
        <v>45731</v>
      </c>
    </row>
    <row r="1200" spans="2:7" x14ac:dyDescent="0.25">
      <c r="B1200" s="1" t="s">
        <v>1252</v>
      </c>
      <c r="C1200" s="1">
        <v>39</v>
      </c>
      <c r="D1200" s="1" t="s">
        <v>7</v>
      </c>
      <c r="E1200" s="1" t="s">
        <v>36</v>
      </c>
      <c r="F1200" s="1" t="s">
        <v>41</v>
      </c>
      <c r="G1200" s="2">
        <v>46033</v>
      </c>
    </row>
    <row r="1201" spans="2:7" x14ac:dyDescent="0.25">
      <c r="B1201" s="1" t="s">
        <v>1253</v>
      </c>
      <c r="C1201" s="1">
        <v>45</v>
      </c>
      <c r="D1201" s="1" t="s">
        <v>7</v>
      </c>
      <c r="E1201" s="1" t="s">
        <v>8</v>
      </c>
      <c r="F1201" s="1" t="s">
        <v>9</v>
      </c>
      <c r="G1201" s="2">
        <v>45831</v>
      </c>
    </row>
    <row r="1202" spans="2:7" x14ac:dyDescent="0.25">
      <c r="B1202" s="1" t="s">
        <v>1254</v>
      </c>
      <c r="C1202" s="1">
        <v>59</v>
      </c>
      <c r="D1202" s="1" t="s">
        <v>14</v>
      </c>
      <c r="E1202" s="1" t="s">
        <v>26</v>
      </c>
      <c r="F1202" s="1" t="s">
        <v>18</v>
      </c>
      <c r="G1202" s="2">
        <v>45626</v>
      </c>
    </row>
    <row r="1203" spans="2:7" x14ac:dyDescent="0.25">
      <c r="B1203" s="1" t="s">
        <v>1255</v>
      </c>
      <c r="C1203" s="1">
        <v>19</v>
      </c>
      <c r="D1203" s="1" t="s">
        <v>14</v>
      </c>
      <c r="E1203" s="1" t="s">
        <v>8</v>
      </c>
      <c r="F1203" s="1" t="s">
        <v>12</v>
      </c>
      <c r="G1203" s="2">
        <v>45917</v>
      </c>
    </row>
    <row r="1204" spans="2:7" x14ac:dyDescent="0.25">
      <c r="B1204" s="1" t="s">
        <v>1256</v>
      </c>
      <c r="C1204" s="1">
        <v>27</v>
      </c>
      <c r="D1204" s="1" t="s">
        <v>14</v>
      </c>
      <c r="E1204" s="1" t="s">
        <v>28</v>
      </c>
      <c r="F1204" s="1" t="s">
        <v>21</v>
      </c>
      <c r="G1204" s="2">
        <v>45465</v>
      </c>
    </row>
    <row r="1205" spans="2:7" x14ac:dyDescent="0.25">
      <c r="B1205" s="1" t="s">
        <v>1257</v>
      </c>
      <c r="C1205" s="1">
        <v>28</v>
      </c>
      <c r="D1205" s="1" t="s">
        <v>7</v>
      </c>
      <c r="E1205" s="1" t="s">
        <v>50</v>
      </c>
      <c r="F1205" s="1" t="s">
        <v>9</v>
      </c>
      <c r="G1205" s="2">
        <v>46036</v>
      </c>
    </row>
    <row r="1206" spans="2:7" x14ac:dyDescent="0.25">
      <c r="B1206" s="1" t="s">
        <v>1258</v>
      </c>
      <c r="C1206" s="1">
        <v>26</v>
      </c>
      <c r="D1206" s="1" t="s">
        <v>7</v>
      </c>
      <c r="E1206" s="1" t="s">
        <v>36</v>
      </c>
      <c r="F1206" s="1" t="s">
        <v>9</v>
      </c>
      <c r="G1206" s="2">
        <v>45874</v>
      </c>
    </row>
    <row r="1207" spans="2:7" x14ac:dyDescent="0.25">
      <c r="B1207" s="1" t="s">
        <v>1259</v>
      </c>
      <c r="C1207" s="1">
        <v>24</v>
      </c>
      <c r="D1207" s="1" t="s">
        <v>7</v>
      </c>
      <c r="E1207" s="1" t="s">
        <v>43</v>
      </c>
      <c r="F1207" s="1" t="s">
        <v>34</v>
      </c>
      <c r="G1207" s="2">
        <v>45660</v>
      </c>
    </row>
    <row r="1208" spans="2:7" x14ac:dyDescent="0.25">
      <c r="B1208" s="1" t="s">
        <v>1260</v>
      </c>
      <c r="C1208" s="1">
        <v>31</v>
      </c>
      <c r="D1208" s="1" t="s">
        <v>7</v>
      </c>
      <c r="E1208" s="1" t="s">
        <v>50</v>
      </c>
      <c r="F1208" s="1" t="s">
        <v>12</v>
      </c>
      <c r="G1208" s="2">
        <v>45945</v>
      </c>
    </row>
    <row r="1209" spans="2:7" x14ac:dyDescent="0.25">
      <c r="B1209" s="1" t="s">
        <v>1261</v>
      </c>
      <c r="C1209" s="1">
        <v>23</v>
      </c>
      <c r="D1209" s="1" t="s">
        <v>7</v>
      </c>
      <c r="E1209" s="1" t="s">
        <v>8</v>
      </c>
      <c r="F1209" s="1" t="s">
        <v>21</v>
      </c>
      <c r="G1209" s="2">
        <v>45507</v>
      </c>
    </row>
    <row r="1210" spans="2:7" x14ac:dyDescent="0.25">
      <c r="B1210" s="1" t="s">
        <v>1262</v>
      </c>
      <c r="C1210" s="1">
        <v>37</v>
      </c>
      <c r="D1210" s="1" t="s">
        <v>7</v>
      </c>
      <c r="E1210" s="1" t="s">
        <v>8</v>
      </c>
      <c r="F1210" s="1" t="s">
        <v>21</v>
      </c>
      <c r="G1210" s="2">
        <v>45739</v>
      </c>
    </row>
    <row r="1211" spans="2:7" x14ac:dyDescent="0.25">
      <c r="B1211" s="1" t="s">
        <v>1263</v>
      </c>
      <c r="C1211" s="1">
        <v>34</v>
      </c>
      <c r="D1211" s="1" t="s">
        <v>7</v>
      </c>
      <c r="E1211" s="1" t="s">
        <v>36</v>
      </c>
      <c r="F1211" s="1" t="s">
        <v>34</v>
      </c>
      <c r="G1211" s="2">
        <v>45247</v>
      </c>
    </row>
    <row r="1212" spans="2:7" x14ac:dyDescent="0.25">
      <c r="B1212" s="1" t="s">
        <v>1264</v>
      </c>
      <c r="C1212" s="1">
        <v>38</v>
      </c>
      <c r="D1212" s="1" t="s">
        <v>7</v>
      </c>
      <c r="E1212" s="1" t="s">
        <v>8</v>
      </c>
      <c r="F1212" s="1" t="s">
        <v>21</v>
      </c>
      <c r="G1212" s="2">
        <v>46012</v>
      </c>
    </row>
    <row r="1213" spans="2:7" x14ac:dyDescent="0.25">
      <c r="B1213" s="1" t="s">
        <v>1265</v>
      </c>
      <c r="C1213" s="1">
        <v>39</v>
      </c>
      <c r="D1213" s="1" t="s">
        <v>14</v>
      </c>
      <c r="E1213" s="1" t="s">
        <v>8</v>
      </c>
      <c r="F1213" s="1" t="s">
        <v>12</v>
      </c>
      <c r="G1213" s="2">
        <v>45629</v>
      </c>
    </row>
    <row r="1214" spans="2:7" x14ac:dyDescent="0.25">
      <c r="B1214" s="1" t="s">
        <v>1266</v>
      </c>
      <c r="C1214" s="1">
        <v>39</v>
      </c>
      <c r="D1214" s="1" t="s">
        <v>7</v>
      </c>
      <c r="E1214" s="1" t="s">
        <v>57</v>
      </c>
      <c r="F1214" s="1" t="s">
        <v>12</v>
      </c>
      <c r="G1214" s="2">
        <v>45808</v>
      </c>
    </row>
    <row r="1215" spans="2:7" x14ac:dyDescent="0.25">
      <c r="B1215" s="1" t="s">
        <v>1267</v>
      </c>
      <c r="C1215" s="1">
        <v>31</v>
      </c>
      <c r="D1215" s="1" t="s">
        <v>14</v>
      </c>
      <c r="E1215" s="1" t="s">
        <v>126</v>
      </c>
      <c r="F1215" s="1" t="s">
        <v>12</v>
      </c>
      <c r="G1215" s="2">
        <v>45446</v>
      </c>
    </row>
    <row r="1216" spans="2:7" x14ac:dyDescent="0.25">
      <c r="B1216" s="1" t="s">
        <v>1268</v>
      </c>
      <c r="C1216" s="1">
        <v>53</v>
      </c>
      <c r="D1216" s="1" t="s">
        <v>14</v>
      </c>
      <c r="E1216" s="1" t="s">
        <v>50</v>
      </c>
      <c r="F1216" s="1" t="s">
        <v>34</v>
      </c>
      <c r="G1216" s="2">
        <v>45903</v>
      </c>
    </row>
    <row r="1217" spans="2:7" x14ac:dyDescent="0.25">
      <c r="B1217" s="1" t="s">
        <v>1269</v>
      </c>
      <c r="C1217" s="1">
        <v>36</v>
      </c>
      <c r="D1217" s="1" t="s">
        <v>7</v>
      </c>
      <c r="E1217" s="1" t="s">
        <v>28</v>
      </c>
      <c r="F1217" s="1" t="s">
        <v>12</v>
      </c>
      <c r="G1217" s="2">
        <v>45010</v>
      </c>
    </row>
    <row r="1218" spans="2:7" x14ac:dyDescent="0.25">
      <c r="B1218" s="1" t="s">
        <v>1270</v>
      </c>
      <c r="C1218" s="1">
        <v>18</v>
      </c>
      <c r="D1218" s="1" t="s">
        <v>14</v>
      </c>
      <c r="E1218" s="1" t="s">
        <v>36</v>
      </c>
      <c r="F1218" s="1" t="s">
        <v>34</v>
      </c>
      <c r="G1218" s="2">
        <v>45055</v>
      </c>
    </row>
    <row r="1219" spans="2:7" x14ac:dyDescent="0.25">
      <c r="B1219" s="1" t="s">
        <v>1271</v>
      </c>
      <c r="C1219" s="1">
        <v>25</v>
      </c>
      <c r="D1219" s="1" t="s">
        <v>14</v>
      </c>
      <c r="E1219" s="1" t="s">
        <v>20</v>
      </c>
      <c r="F1219" s="1" t="s">
        <v>12</v>
      </c>
      <c r="G1219" s="2">
        <v>45498</v>
      </c>
    </row>
    <row r="1220" spans="2:7" x14ac:dyDescent="0.25">
      <c r="B1220" s="1" t="s">
        <v>1272</v>
      </c>
      <c r="C1220" s="1">
        <v>18</v>
      </c>
      <c r="D1220" s="1" t="s">
        <v>14</v>
      </c>
      <c r="E1220" s="1" t="s">
        <v>28</v>
      </c>
      <c r="F1220" s="1" t="s">
        <v>15</v>
      </c>
      <c r="G1220" s="2">
        <v>45752</v>
      </c>
    </row>
    <row r="1221" spans="2:7" x14ac:dyDescent="0.25">
      <c r="B1221" s="1" t="s">
        <v>1273</v>
      </c>
      <c r="C1221" s="1">
        <v>34</v>
      </c>
      <c r="D1221" s="1" t="s">
        <v>7</v>
      </c>
      <c r="E1221" s="1" t="s">
        <v>26</v>
      </c>
      <c r="F1221" s="1" t="s">
        <v>18</v>
      </c>
      <c r="G1221" s="2">
        <v>45838</v>
      </c>
    </row>
    <row r="1222" spans="2:7" x14ac:dyDescent="0.25">
      <c r="B1222" s="1" t="s">
        <v>1274</v>
      </c>
      <c r="C1222" s="1">
        <v>33</v>
      </c>
      <c r="D1222" s="1" t="s">
        <v>7</v>
      </c>
      <c r="E1222" s="1" t="s">
        <v>11</v>
      </c>
      <c r="F1222" s="1" t="s">
        <v>9</v>
      </c>
      <c r="G1222" s="2">
        <v>45422</v>
      </c>
    </row>
    <row r="1223" spans="2:7" x14ac:dyDescent="0.25">
      <c r="B1223" s="1" t="s">
        <v>1275</v>
      </c>
      <c r="C1223" s="1">
        <v>30</v>
      </c>
      <c r="D1223" s="1" t="s">
        <v>14</v>
      </c>
      <c r="E1223" s="1" t="s">
        <v>11</v>
      </c>
      <c r="F1223" s="1" t="s">
        <v>114</v>
      </c>
      <c r="G1223" s="2">
        <v>45659</v>
      </c>
    </row>
    <row r="1224" spans="2:7" x14ac:dyDescent="0.25">
      <c r="B1224" s="1" t="s">
        <v>1276</v>
      </c>
      <c r="C1224" s="1">
        <v>52</v>
      </c>
      <c r="D1224" s="1" t="s">
        <v>14</v>
      </c>
      <c r="E1224" s="1" t="s">
        <v>50</v>
      </c>
      <c r="F1224" s="1" t="s">
        <v>15</v>
      </c>
      <c r="G1224" s="2">
        <v>45550</v>
      </c>
    </row>
    <row r="1225" spans="2:7" x14ac:dyDescent="0.25">
      <c r="B1225" s="1" t="s">
        <v>1277</v>
      </c>
      <c r="C1225" s="1">
        <v>39</v>
      </c>
      <c r="D1225" s="1" t="s">
        <v>7</v>
      </c>
      <c r="E1225" s="1" t="s">
        <v>8</v>
      </c>
      <c r="F1225" s="1" t="s">
        <v>12</v>
      </c>
      <c r="G1225" s="2">
        <v>46010</v>
      </c>
    </row>
    <row r="1226" spans="2:7" x14ac:dyDescent="0.25">
      <c r="B1226" s="1" t="s">
        <v>1278</v>
      </c>
      <c r="C1226" s="1">
        <v>41</v>
      </c>
      <c r="D1226" s="1" t="s">
        <v>24</v>
      </c>
      <c r="E1226" s="1" t="s">
        <v>43</v>
      </c>
      <c r="F1226" s="1" t="s">
        <v>15</v>
      </c>
      <c r="G1226" s="2">
        <v>45664</v>
      </c>
    </row>
    <row r="1227" spans="2:7" x14ac:dyDescent="0.25">
      <c r="B1227" s="1" t="s">
        <v>1279</v>
      </c>
      <c r="C1227" s="1">
        <v>26</v>
      </c>
      <c r="D1227" s="1" t="s">
        <v>14</v>
      </c>
      <c r="E1227" s="1" t="s">
        <v>8</v>
      </c>
      <c r="F1227" s="1" t="s">
        <v>9</v>
      </c>
      <c r="G1227" s="2">
        <v>45396</v>
      </c>
    </row>
    <row r="1228" spans="2:7" x14ac:dyDescent="0.25">
      <c r="B1228" s="1" t="s">
        <v>1280</v>
      </c>
      <c r="C1228" s="1">
        <v>25</v>
      </c>
      <c r="D1228" s="1" t="s">
        <v>24</v>
      </c>
      <c r="E1228" s="1" t="s">
        <v>17</v>
      </c>
      <c r="F1228" s="1" t="s">
        <v>34</v>
      </c>
      <c r="G1228" s="2">
        <v>46019</v>
      </c>
    </row>
    <row r="1229" spans="2:7" x14ac:dyDescent="0.25">
      <c r="B1229" s="1" t="s">
        <v>1281</v>
      </c>
      <c r="C1229" s="1">
        <v>34</v>
      </c>
      <c r="D1229" s="1" t="s">
        <v>7</v>
      </c>
      <c r="E1229" s="1" t="s">
        <v>8</v>
      </c>
      <c r="F1229" s="1" t="s">
        <v>12</v>
      </c>
      <c r="G1229" s="2">
        <v>45047</v>
      </c>
    </row>
    <row r="1230" spans="2:7" x14ac:dyDescent="0.25">
      <c r="B1230" s="1" t="s">
        <v>1282</v>
      </c>
      <c r="C1230" s="1">
        <v>36</v>
      </c>
      <c r="D1230" s="1" t="s">
        <v>14</v>
      </c>
      <c r="E1230" s="1" t="s">
        <v>8</v>
      </c>
      <c r="F1230" s="1" t="s">
        <v>18</v>
      </c>
      <c r="G1230" s="2">
        <v>46036</v>
      </c>
    </row>
    <row r="1231" spans="2:7" x14ac:dyDescent="0.25">
      <c r="B1231" s="1" t="s">
        <v>1283</v>
      </c>
      <c r="C1231" s="1">
        <v>18</v>
      </c>
      <c r="D1231" s="1" t="s">
        <v>7</v>
      </c>
      <c r="E1231" s="1" t="s">
        <v>20</v>
      </c>
      <c r="F1231" s="1" t="s">
        <v>21</v>
      </c>
      <c r="G1231" s="2">
        <v>45100</v>
      </c>
    </row>
    <row r="1232" spans="2:7" x14ac:dyDescent="0.25">
      <c r="B1232" s="1" t="s">
        <v>1284</v>
      </c>
      <c r="C1232" s="1">
        <v>32</v>
      </c>
      <c r="D1232" s="1" t="s">
        <v>7</v>
      </c>
      <c r="E1232" s="1" t="s">
        <v>28</v>
      </c>
      <c r="F1232" s="1" t="s">
        <v>114</v>
      </c>
      <c r="G1232" s="2">
        <v>45251</v>
      </c>
    </row>
    <row r="1233" spans="2:7" x14ac:dyDescent="0.25">
      <c r="B1233" s="1" t="s">
        <v>1285</v>
      </c>
      <c r="C1233" s="1">
        <v>34</v>
      </c>
      <c r="D1233" s="1" t="s">
        <v>7</v>
      </c>
      <c r="E1233" s="1" t="s">
        <v>36</v>
      </c>
      <c r="F1233" s="1" t="s">
        <v>21</v>
      </c>
      <c r="G1233" s="2">
        <v>45852</v>
      </c>
    </row>
    <row r="1234" spans="2:7" x14ac:dyDescent="0.25">
      <c r="B1234" s="1" t="s">
        <v>1286</v>
      </c>
      <c r="C1234" s="1">
        <v>32</v>
      </c>
      <c r="D1234" s="1" t="s">
        <v>14</v>
      </c>
      <c r="E1234" s="1" t="s">
        <v>8</v>
      </c>
      <c r="F1234" s="1" t="s">
        <v>21</v>
      </c>
      <c r="G1234" s="2">
        <v>45753</v>
      </c>
    </row>
    <row r="1235" spans="2:7" x14ac:dyDescent="0.25">
      <c r="B1235" s="1" t="s">
        <v>1287</v>
      </c>
      <c r="C1235" s="1">
        <v>27</v>
      </c>
      <c r="D1235" s="1" t="s">
        <v>2055</v>
      </c>
      <c r="E1235" s="1" t="s">
        <v>36</v>
      </c>
      <c r="F1235" s="1" t="s">
        <v>12</v>
      </c>
      <c r="G1235" s="2">
        <v>46020</v>
      </c>
    </row>
    <row r="1236" spans="2:7" x14ac:dyDescent="0.25">
      <c r="B1236" s="1" t="s">
        <v>1288</v>
      </c>
      <c r="C1236" s="1">
        <v>29</v>
      </c>
      <c r="D1236" s="1" t="s">
        <v>7</v>
      </c>
      <c r="E1236" s="1" t="s">
        <v>8</v>
      </c>
      <c r="F1236" s="1" t="s">
        <v>15</v>
      </c>
      <c r="G1236" s="2">
        <v>45772</v>
      </c>
    </row>
    <row r="1237" spans="2:7" x14ac:dyDescent="0.25">
      <c r="B1237" s="1" t="s">
        <v>1289</v>
      </c>
      <c r="C1237" s="1">
        <v>32</v>
      </c>
      <c r="D1237" s="1" t="s">
        <v>7</v>
      </c>
      <c r="E1237" s="1" t="s">
        <v>8</v>
      </c>
      <c r="F1237" s="1" t="s">
        <v>34</v>
      </c>
      <c r="G1237" s="2">
        <v>45644</v>
      </c>
    </row>
    <row r="1238" spans="2:7" x14ac:dyDescent="0.25">
      <c r="B1238" s="1" t="s">
        <v>1290</v>
      </c>
      <c r="C1238" s="1">
        <v>35</v>
      </c>
      <c r="D1238" s="1" t="s">
        <v>31</v>
      </c>
      <c r="E1238" s="1" t="s">
        <v>28</v>
      </c>
      <c r="F1238" s="1" t="s">
        <v>34</v>
      </c>
      <c r="G1238" s="2">
        <v>45317</v>
      </c>
    </row>
    <row r="1239" spans="2:7" x14ac:dyDescent="0.25">
      <c r="B1239" s="1" t="s">
        <v>1291</v>
      </c>
      <c r="C1239" s="1">
        <v>39</v>
      </c>
      <c r="D1239" s="1" t="s">
        <v>7</v>
      </c>
      <c r="E1239" s="1" t="s">
        <v>8</v>
      </c>
      <c r="F1239" s="1" t="s">
        <v>12</v>
      </c>
      <c r="G1239" s="2">
        <v>44932</v>
      </c>
    </row>
    <row r="1240" spans="2:7" x14ac:dyDescent="0.25">
      <c r="B1240" s="1" t="s">
        <v>1292</v>
      </c>
      <c r="C1240" s="1">
        <v>44</v>
      </c>
      <c r="D1240" s="1" t="s">
        <v>7</v>
      </c>
      <c r="E1240" s="1" t="s">
        <v>43</v>
      </c>
      <c r="F1240" s="1" t="s">
        <v>21</v>
      </c>
      <c r="G1240" s="2">
        <v>45066</v>
      </c>
    </row>
    <row r="1241" spans="2:7" x14ac:dyDescent="0.25">
      <c r="B1241" s="1" t="s">
        <v>1293</v>
      </c>
      <c r="C1241" s="1">
        <v>31</v>
      </c>
      <c r="D1241" s="1" t="s">
        <v>7</v>
      </c>
      <c r="E1241" s="1" t="s">
        <v>8</v>
      </c>
      <c r="F1241" s="1" t="s">
        <v>15</v>
      </c>
      <c r="G1241" s="2">
        <v>44969</v>
      </c>
    </row>
    <row r="1242" spans="2:7" x14ac:dyDescent="0.25">
      <c r="B1242" s="1" t="s">
        <v>1294</v>
      </c>
      <c r="C1242" s="1">
        <v>30</v>
      </c>
      <c r="D1242" s="1" t="s">
        <v>14</v>
      </c>
      <c r="E1242" s="1" t="s">
        <v>8</v>
      </c>
      <c r="F1242" s="1" t="s">
        <v>105</v>
      </c>
      <c r="G1242" s="2">
        <v>44973</v>
      </c>
    </row>
    <row r="1243" spans="2:7" x14ac:dyDescent="0.25">
      <c r="B1243" s="1" t="s">
        <v>1295</v>
      </c>
      <c r="C1243" s="1">
        <v>38</v>
      </c>
      <c r="D1243" s="1" t="s">
        <v>14</v>
      </c>
      <c r="E1243" s="1" t="s">
        <v>20</v>
      </c>
      <c r="F1243" s="1" t="s">
        <v>34</v>
      </c>
      <c r="G1243" s="2">
        <v>45499</v>
      </c>
    </row>
    <row r="1244" spans="2:7" x14ac:dyDescent="0.25">
      <c r="B1244" s="1" t="s">
        <v>1296</v>
      </c>
      <c r="C1244" s="1">
        <v>39</v>
      </c>
      <c r="D1244" s="1" t="s">
        <v>14</v>
      </c>
      <c r="E1244" s="1" t="s">
        <v>8</v>
      </c>
      <c r="F1244" s="1" t="s">
        <v>34</v>
      </c>
      <c r="G1244" s="2">
        <v>45803</v>
      </c>
    </row>
    <row r="1245" spans="2:7" x14ac:dyDescent="0.25">
      <c r="B1245" s="1" t="s">
        <v>1297</v>
      </c>
      <c r="C1245" s="1">
        <v>30</v>
      </c>
      <c r="D1245" s="1" t="s">
        <v>7</v>
      </c>
      <c r="E1245" s="1" t="s">
        <v>50</v>
      </c>
      <c r="F1245" s="1" t="s">
        <v>15</v>
      </c>
      <c r="G1245" s="2">
        <v>46012</v>
      </c>
    </row>
    <row r="1246" spans="2:7" x14ac:dyDescent="0.25">
      <c r="B1246" s="1" t="s">
        <v>1298</v>
      </c>
      <c r="C1246" s="1">
        <v>41</v>
      </c>
      <c r="D1246" s="1" t="s">
        <v>14</v>
      </c>
      <c r="E1246" s="1" t="s">
        <v>20</v>
      </c>
      <c r="F1246" s="1" t="s">
        <v>21</v>
      </c>
      <c r="G1246" s="2">
        <v>45478</v>
      </c>
    </row>
    <row r="1247" spans="2:7" x14ac:dyDescent="0.25">
      <c r="B1247" s="1" t="s">
        <v>1299</v>
      </c>
      <c r="C1247" s="1">
        <v>43</v>
      </c>
      <c r="D1247" s="1" t="s">
        <v>7</v>
      </c>
      <c r="E1247" s="1" t="s">
        <v>8</v>
      </c>
      <c r="F1247" s="1" t="s">
        <v>34</v>
      </c>
      <c r="G1247" s="2">
        <v>45913</v>
      </c>
    </row>
    <row r="1248" spans="2:7" x14ac:dyDescent="0.25">
      <c r="B1248" s="1" t="s">
        <v>1300</v>
      </c>
      <c r="C1248" s="1">
        <v>46</v>
      </c>
      <c r="D1248" s="1" t="s">
        <v>14</v>
      </c>
      <c r="E1248" s="1" t="s">
        <v>20</v>
      </c>
      <c r="F1248" s="1" t="s">
        <v>114</v>
      </c>
      <c r="G1248" s="2">
        <v>46037</v>
      </c>
    </row>
    <row r="1249" spans="2:7" x14ac:dyDescent="0.25">
      <c r="B1249" s="1" t="s">
        <v>1301</v>
      </c>
      <c r="C1249" s="1">
        <v>50</v>
      </c>
      <c r="D1249" s="1" t="s">
        <v>14</v>
      </c>
      <c r="E1249" s="1" t="s">
        <v>8</v>
      </c>
      <c r="F1249" s="1" t="s">
        <v>9</v>
      </c>
      <c r="G1249" s="2">
        <v>45896</v>
      </c>
    </row>
    <row r="1250" spans="2:7" x14ac:dyDescent="0.25">
      <c r="B1250" s="1" t="s">
        <v>1302</v>
      </c>
      <c r="C1250" s="1">
        <v>26</v>
      </c>
      <c r="D1250" s="1" t="s">
        <v>7</v>
      </c>
      <c r="E1250" s="1" t="s">
        <v>28</v>
      </c>
      <c r="F1250" s="1" t="s">
        <v>34</v>
      </c>
      <c r="G1250" s="2">
        <v>45451</v>
      </c>
    </row>
    <row r="1251" spans="2:7" x14ac:dyDescent="0.25">
      <c r="B1251" s="1" t="s">
        <v>1303</v>
      </c>
      <c r="C1251" s="1">
        <v>34</v>
      </c>
      <c r="D1251" s="1" t="s">
        <v>14</v>
      </c>
      <c r="E1251" s="1" t="s">
        <v>8</v>
      </c>
      <c r="F1251" s="1" t="s">
        <v>34</v>
      </c>
      <c r="G1251" s="2">
        <v>45293</v>
      </c>
    </row>
    <row r="1252" spans="2:7" x14ac:dyDescent="0.25">
      <c r="B1252" s="1" t="s">
        <v>1304</v>
      </c>
      <c r="C1252" s="1">
        <v>34</v>
      </c>
      <c r="D1252" s="1" t="s">
        <v>7</v>
      </c>
      <c r="E1252" s="1" t="s">
        <v>36</v>
      </c>
      <c r="F1252" s="1"/>
      <c r="G1252" s="2">
        <v>46029</v>
      </c>
    </row>
    <row r="1253" spans="2:7" x14ac:dyDescent="0.25">
      <c r="B1253" s="1" t="s">
        <v>1305</v>
      </c>
      <c r="C1253" s="1">
        <v>33</v>
      </c>
      <c r="D1253" s="1" t="s">
        <v>14</v>
      </c>
      <c r="E1253" s="1" t="s">
        <v>43</v>
      </c>
      <c r="F1253" s="1" t="s">
        <v>12</v>
      </c>
      <c r="G1253" s="2">
        <v>45199</v>
      </c>
    </row>
    <row r="1254" spans="2:7" x14ac:dyDescent="0.25">
      <c r="B1254" s="1" t="s">
        <v>1306</v>
      </c>
      <c r="C1254" s="1">
        <v>28</v>
      </c>
      <c r="D1254" s="1" t="s">
        <v>7</v>
      </c>
      <c r="E1254" s="1" t="s">
        <v>43</v>
      </c>
      <c r="F1254" s="1" t="s">
        <v>34</v>
      </c>
      <c r="G1254" s="2">
        <v>45508</v>
      </c>
    </row>
    <row r="1255" spans="2:7" x14ac:dyDescent="0.25">
      <c r="B1255" s="1" t="s">
        <v>1307</v>
      </c>
      <c r="C1255" s="1">
        <v>21</v>
      </c>
      <c r="D1255" s="1" t="s">
        <v>14</v>
      </c>
      <c r="E1255" s="1" t="s">
        <v>126</v>
      </c>
      <c r="F1255" s="1" t="s">
        <v>18</v>
      </c>
      <c r="G1255" s="2">
        <v>45010</v>
      </c>
    </row>
    <row r="1256" spans="2:7" x14ac:dyDescent="0.25">
      <c r="B1256" s="1" t="s">
        <v>1308</v>
      </c>
      <c r="C1256" s="1">
        <v>35</v>
      </c>
      <c r="D1256" s="1" t="s">
        <v>31</v>
      </c>
      <c r="E1256" s="1" t="s">
        <v>26</v>
      </c>
      <c r="F1256" s="1" t="s">
        <v>18</v>
      </c>
      <c r="G1256" s="2">
        <v>45821</v>
      </c>
    </row>
    <row r="1257" spans="2:7" x14ac:dyDescent="0.25">
      <c r="B1257" s="1" t="s">
        <v>1309</v>
      </c>
      <c r="C1257" s="1">
        <v>27</v>
      </c>
      <c r="D1257" s="1" t="s">
        <v>7</v>
      </c>
      <c r="E1257" s="1" t="s">
        <v>11</v>
      </c>
      <c r="F1257" s="1" t="s">
        <v>12</v>
      </c>
      <c r="G1257" s="2">
        <v>45659</v>
      </c>
    </row>
    <row r="1258" spans="2:7" x14ac:dyDescent="0.25">
      <c r="B1258" s="1" t="s">
        <v>1310</v>
      </c>
      <c r="C1258" s="1">
        <v>35</v>
      </c>
      <c r="D1258" s="1" t="s">
        <v>14</v>
      </c>
      <c r="E1258" s="1" t="s">
        <v>20</v>
      </c>
      <c r="F1258" s="1" t="s">
        <v>15</v>
      </c>
      <c r="G1258" s="2">
        <v>45022</v>
      </c>
    </row>
    <row r="1259" spans="2:7" x14ac:dyDescent="0.25">
      <c r="B1259" s="1" t="s">
        <v>1311</v>
      </c>
      <c r="C1259" s="1">
        <v>27</v>
      </c>
      <c r="D1259" s="1" t="s">
        <v>14</v>
      </c>
      <c r="E1259" s="1" t="s">
        <v>57</v>
      </c>
      <c r="F1259" s="1" t="s">
        <v>21</v>
      </c>
      <c r="G1259" s="2">
        <v>45177</v>
      </c>
    </row>
    <row r="1260" spans="2:7" x14ac:dyDescent="0.25">
      <c r="B1260" s="1" t="s">
        <v>1312</v>
      </c>
      <c r="C1260" s="1">
        <v>24</v>
      </c>
      <c r="D1260" s="1" t="s">
        <v>14</v>
      </c>
      <c r="E1260" s="1" t="s">
        <v>8</v>
      </c>
      <c r="F1260" s="1" t="s">
        <v>34</v>
      </c>
      <c r="G1260" s="2">
        <v>45553</v>
      </c>
    </row>
    <row r="1261" spans="2:7" x14ac:dyDescent="0.25">
      <c r="B1261" s="1" t="s">
        <v>1313</v>
      </c>
      <c r="C1261" s="1">
        <v>36</v>
      </c>
      <c r="D1261" s="1" t="s">
        <v>7</v>
      </c>
      <c r="E1261" s="1" t="s">
        <v>32</v>
      </c>
      <c r="F1261" s="1" t="s">
        <v>12</v>
      </c>
      <c r="G1261" s="2">
        <v>45536</v>
      </c>
    </row>
    <row r="1262" spans="2:7" x14ac:dyDescent="0.25">
      <c r="B1262" s="1" t="s">
        <v>1314</v>
      </c>
      <c r="C1262" s="1">
        <v>35</v>
      </c>
      <c r="D1262" s="1" t="s">
        <v>7</v>
      </c>
      <c r="E1262" s="1" t="s">
        <v>8</v>
      </c>
      <c r="F1262" s="1" t="s">
        <v>9</v>
      </c>
      <c r="G1262" s="2">
        <v>45830</v>
      </c>
    </row>
    <row r="1263" spans="2:7" x14ac:dyDescent="0.25">
      <c r="B1263" s="1" t="s">
        <v>1315</v>
      </c>
      <c r="C1263" s="1">
        <v>39</v>
      </c>
      <c r="D1263" s="1" t="s">
        <v>14</v>
      </c>
      <c r="E1263" s="1" t="s">
        <v>36</v>
      </c>
      <c r="F1263" s="1" t="s">
        <v>34</v>
      </c>
      <c r="G1263" s="2">
        <v>45226</v>
      </c>
    </row>
    <row r="1264" spans="2:7" x14ac:dyDescent="0.25">
      <c r="B1264" s="1" t="s">
        <v>1316</v>
      </c>
      <c r="C1264" s="1">
        <v>54</v>
      </c>
      <c r="D1264" s="1" t="s">
        <v>14</v>
      </c>
      <c r="E1264" s="1" t="s">
        <v>36</v>
      </c>
      <c r="F1264" s="1"/>
      <c r="G1264" s="2">
        <v>45969</v>
      </c>
    </row>
    <row r="1265" spans="2:7" x14ac:dyDescent="0.25">
      <c r="B1265" s="1" t="s">
        <v>1317</v>
      </c>
      <c r="C1265" s="1">
        <v>36</v>
      </c>
      <c r="D1265" s="1" t="s">
        <v>7</v>
      </c>
      <c r="E1265" s="1" t="s">
        <v>50</v>
      </c>
      <c r="F1265" s="1" t="s">
        <v>12</v>
      </c>
      <c r="G1265" s="2">
        <v>45427</v>
      </c>
    </row>
    <row r="1266" spans="2:7" x14ac:dyDescent="0.25">
      <c r="B1266" s="1" t="s">
        <v>1318</v>
      </c>
      <c r="C1266" s="1">
        <v>38</v>
      </c>
      <c r="D1266" s="1" t="s">
        <v>7</v>
      </c>
      <c r="E1266" s="1" t="s">
        <v>8</v>
      </c>
      <c r="F1266" s="1" t="s">
        <v>12</v>
      </c>
      <c r="G1266" s="2">
        <v>45854</v>
      </c>
    </row>
    <row r="1267" spans="2:7" x14ac:dyDescent="0.25">
      <c r="B1267" s="1" t="s">
        <v>1319</v>
      </c>
      <c r="C1267" s="1">
        <v>24</v>
      </c>
      <c r="D1267" s="1" t="s">
        <v>7</v>
      </c>
      <c r="E1267" s="1" t="s">
        <v>126</v>
      </c>
      <c r="F1267" s="1" t="s">
        <v>34</v>
      </c>
      <c r="G1267" s="2">
        <v>45195</v>
      </c>
    </row>
    <row r="1268" spans="2:7" x14ac:dyDescent="0.25">
      <c r="B1268" s="1" t="s">
        <v>1320</v>
      </c>
      <c r="C1268" s="1">
        <v>22</v>
      </c>
      <c r="D1268" s="1" t="s">
        <v>7</v>
      </c>
      <c r="E1268" s="1" t="s">
        <v>8</v>
      </c>
      <c r="F1268" s="1" t="s">
        <v>15</v>
      </c>
      <c r="G1268" s="2">
        <v>44968</v>
      </c>
    </row>
    <row r="1269" spans="2:7" x14ac:dyDescent="0.25">
      <c r="B1269" s="1" t="s">
        <v>1321</v>
      </c>
      <c r="C1269" s="1">
        <v>48</v>
      </c>
      <c r="D1269" s="1" t="s">
        <v>7</v>
      </c>
      <c r="E1269" s="1" t="s">
        <v>43</v>
      </c>
      <c r="F1269" s="1"/>
      <c r="G1269" s="2">
        <v>44989</v>
      </c>
    </row>
    <row r="1270" spans="2:7" x14ac:dyDescent="0.25">
      <c r="B1270" s="1" t="s">
        <v>1322</v>
      </c>
      <c r="C1270" s="1">
        <v>26</v>
      </c>
      <c r="D1270" s="1" t="s">
        <v>31</v>
      </c>
      <c r="E1270" s="1" t="s">
        <v>43</v>
      </c>
      <c r="F1270" s="1" t="s">
        <v>12</v>
      </c>
      <c r="G1270" s="2">
        <v>45347</v>
      </c>
    </row>
    <row r="1271" spans="2:7" x14ac:dyDescent="0.25">
      <c r="B1271" s="1" t="s">
        <v>1323</v>
      </c>
      <c r="C1271" s="1">
        <v>25</v>
      </c>
      <c r="D1271" s="1" t="s">
        <v>14</v>
      </c>
      <c r="E1271" s="1" t="s">
        <v>262</v>
      </c>
      <c r="F1271" s="1" t="s">
        <v>34</v>
      </c>
      <c r="G1271" s="2">
        <v>46001</v>
      </c>
    </row>
    <row r="1272" spans="2:7" x14ac:dyDescent="0.25">
      <c r="B1272" s="1" t="s">
        <v>1324</v>
      </c>
      <c r="C1272" s="1">
        <v>34</v>
      </c>
      <c r="D1272" s="1" t="s">
        <v>14</v>
      </c>
      <c r="E1272" s="1" t="s">
        <v>20</v>
      </c>
      <c r="F1272" s="1" t="s">
        <v>15</v>
      </c>
      <c r="G1272" s="2">
        <v>44981</v>
      </c>
    </row>
    <row r="1273" spans="2:7" x14ac:dyDescent="0.25">
      <c r="B1273" s="1" t="s">
        <v>1325</v>
      </c>
      <c r="C1273" s="1">
        <v>33</v>
      </c>
      <c r="D1273" s="1" t="s">
        <v>14</v>
      </c>
      <c r="E1273" s="1" t="s">
        <v>8</v>
      </c>
      <c r="F1273" s="1" t="s">
        <v>12</v>
      </c>
      <c r="G1273" s="2">
        <v>45342</v>
      </c>
    </row>
    <row r="1274" spans="2:7" x14ac:dyDescent="0.25">
      <c r="B1274" s="1" t="s">
        <v>1326</v>
      </c>
      <c r="C1274" s="1">
        <v>26</v>
      </c>
      <c r="D1274" s="1" t="s">
        <v>7</v>
      </c>
      <c r="E1274" s="1" t="s">
        <v>50</v>
      </c>
      <c r="F1274" s="1" t="s">
        <v>9</v>
      </c>
      <c r="G1274" s="2">
        <v>45050</v>
      </c>
    </row>
    <row r="1275" spans="2:7" x14ac:dyDescent="0.25">
      <c r="B1275" s="1" t="s">
        <v>1327</v>
      </c>
      <c r="C1275" s="1">
        <v>31</v>
      </c>
      <c r="D1275" s="1" t="s">
        <v>14</v>
      </c>
      <c r="E1275" s="1" t="s">
        <v>17</v>
      </c>
      <c r="F1275" s="1" t="s">
        <v>9</v>
      </c>
      <c r="G1275" s="2">
        <v>45976</v>
      </c>
    </row>
    <row r="1276" spans="2:7" x14ac:dyDescent="0.25">
      <c r="B1276" s="1" t="s">
        <v>1328</v>
      </c>
      <c r="C1276" s="1">
        <v>45</v>
      </c>
      <c r="D1276" s="1" t="s">
        <v>24</v>
      </c>
      <c r="E1276" s="1" t="s">
        <v>26</v>
      </c>
      <c r="F1276" s="1" t="s">
        <v>34</v>
      </c>
      <c r="G1276" s="2">
        <v>45688</v>
      </c>
    </row>
    <row r="1277" spans="2:7" x14ac:dyDescent="0.25">
      <c r="B1277" s="1" t="s">
        <v>1329</v>
      </c>
      <c r="C1277" s="1">
        <v>27</v>
      </c>
      <c r="D1277" s="1" t="s">
        <v>7</v>
      </c>
      <c r="E1277" s="1" t="s">
        <v>20</v>
      </c>
      <c r="F1277" s="1" t="s">
        <v>21</v>
      </c>
      <c r="G1277" s="2">
        <v>45786</v>
      </c>
    </row>
    <row r="1278" spans="2:7" x14ac:dyDescent="0.25">
      <c r="B1278" s="1" t="s">
        <v>1330</v>
      </c>
      <c r="C1278" s="1"/>
      <c r="D1278" s="1" t="s">
        <v>7</v>
      </c>
      <c r="E1278" s="1" t="s">
        <v>8</v>
      </c>
      <c r="F1278" s="1" t="s">
        <v>18</v>
      </c>
      <c r="G1278" s="2">
        <v>45730</v>
      </c>
    </row>
    <row r="1279" spans="2:7" x14ac:dyDescent="0.25">
      <c r="B1279" s="1" t="s">
        <v>1331</v>
      </c>
      <c r="C1279" s="1">
        <v>42</v>
      </c>
      <c r="D1279" s="1" t="s">
        <v>7</v>
      </c>
      <c r="E1279" s="1" t="s">
        <v>17</v>
      </c>
      <c r="F1279" s="1" t="s">
        <v>34</v>
      </c>
      <c r="G1279" s="2">
        <v>45667</v>
      </c>
    </row>
    <row r="1280" spans="2:7" x14ac:dyDescent="0.25">
      <c r="B1280" s="1" t="s">
        <v>1332</v>
      </c>
      <c r="C1280" s="1">
        <v>38</v>
      </c>
      <c r="D1280" s="1" t="s">
        <v>14</v>
      </c>
      <c r="E1280" s="1" t="s">
        <v>57</v>
      </c>
      <c r="F1280" s="1" t="s">
        <v>12</v>
      </c>
      <c r="G1280" s="2">
        <v>45798</v>
      </c>
    </row>
    <row r="1281" spans="2:7" x14ac:dyDescent="0.25">
      <c r="B1281" s="1" t="s">
        <v>1333</v>
      </c>
      <c r="C1281" s="1">
        <v>28</v>
      </c>
      <c r="D1281" s="1" t="s">
        <v>7</v>
      </c>
      <c r="E1281" s="1" t="s">
        <v>8</v>
      </c>
      <c r="F1281" s="1" t="s">
        <v>34</v>
      </c>
      <c r="G1281" s="2">
        <v>44936</v>
      </c>
    </row>
    <row r="1282" spans="2:7" x14ac:dyDescent="0.25">
      <c r="B1282" s="1" t="s">
        <v>1334</v>
      </c>
      <c r="C1282" s="1">
        <v>20</v>
      </c>
      <c r="D1282" s="1" t="s">
        <v>14</v>
      </c>
      <c r="E1282" s="1" t="s">
        <v>50</v>
      </c>
      <c r="F1282" s="1" t="s">
        <v>12</v>
      </c>
      <c r="G1282" s="2">
        <v>45902</v>
      </c>
    </row>
    <row r="1283" spans="2:7" x14ac:dyDescent="0.25">
      <c r="B1283" s="1" t="s">
        <v>1335</v>
      </c>
      <c r="C1283" s="1">
        <v>27</v>
      </c>
      <c r="D1283" s="1" t="s">
        <v>31</v>
      </c>
      <c r="E1283" s="1" t="s">
        <v>43</v>
      </c>
      <c r="F1283" s="1" t="s">
        <v>9</v>
      </c>
      <c r="G1283" s="2">
        <v>45760</v>
      </c>
    </row>
    <row r="1284" spans="2:7" x14ac:dyDescent="0.25">
      <c r="B1284" s="1" t="s">
        <v>1336</v>
      </c>
      <c r="C1284" s="1">
        <v>34</v>
      </c>
      <c r="D1284" s="1" t="s">
        <v>31</v>
      </c>
      <c r="E1284" s="1" t="s">
        <v>43</v>
      </c>
      <c r="F1284" s="1" t="s">
        <v>18</v>
      </c>
      <c r="G1284" s="2">
        <v>45760</v>
      </c>
    </row>
    <row r="1285" spans="2:7" x14ac:dyDescent="0.25">
      <c r="B1285" s="1" t="s">
        <v>1337</v>
      </c>
      <c r="C1285" s="1">
        <v>44</v>
      </c>
      <c r="D1285" s="1" t="s">
        <v>7</v>
      </c>
      <c r="E1285" s="1" t="s">
        <v>20</v>
      </c>
      <c r="F1285" s="1" t="s">
        <v>18</v>
      </c>
      <c r="G1285" s="2">
        <v>45370</v>
      </c>
    </row>
    <row r="1286" spans="2:7" x14ac:dyDescent="0.25">
      <c r="B1286" s="1" t="s">
        <v>1338</v>
      </c>
      <c r="C1286" s="1">
        <v>25</v>
      </c>
      <c r="D1286" s="1" t="s">
        <v>7</v>
      </c>
      <c r="E1286" s="1" t="s">
        <v>43</v>
      </c>
      <c r="F1286" s="1" t="s">
        <v>34</v>
      </c>
      <c r="G1286" s="2">
        <v>45829</v>
      </c>
    </row>
    <row r="1287" spans="2:7" x14ac:dyDescent="0.25">
      <c r="B1287" s="1" t="s">
        <v>1339</v>
      </c>
      <c r="C1287" s="1">
        <v>33</v>
      </c>
      <c r="D1287" s="1" t="s">
        <v>14</v>
      </c>
      <c r="E1287" s="1" t="s">
        <v>50</v>
      </c>
      <c r="F1287" s="1" t="s">
        <v>34</v>
      </c>
      <c r="G1287" s="2">
        <v>45357</v>
      </c>
    </row>
    <row r="1288" spans="2:7" x14ac:dyDescent="0.25">
      <c r="B1288" s="1" t="s">
        <v>1340</v>
      </c>
      <c r="C1288" s="1">
        <v>40</v>
      </c>
      <c r="D1288" s="1" t="s">
        <v>7</v>
      </c>
      <c r="E1288" s="1" t="s">
        <v>8</v>
      </c>
      <c r="F1288" s="1" t="s">
        <v>12</v>
      </c>
      <c r="G1288" s="2">
        <v>44982</v>
      </c>
    </row>
    <row r="1289" spans="2:7" x14ac:dyDescent="0.25">
      <c r="B1289" s="1" t="s">
        <v>1341</v>
      </c>
      <c r="C1289" s="1">
        <v>18</v>
      </c>
      <c r="D1289" s="1" t="s">
        <v>7</v>
      </c>
      <c r="E1289" s="1" t="s">
        <v>28</v>
      </c>
      <c r="F1289" s="1" t="s">
        <v>9</v>
      </c>
      <c r="G1289" s="2">
        <v>45950</v>
      </c>
    </row>
    <row r="1290" spans="2:7" x14ac:dyDescent="0.25">
      <c r="B1290" s="1" t="s">
        <v>1342</v>
      </c>
      <c r="C1290" s="1">
        <v>43</v>
      </c>
      <c r="D1290" s="1" t="s">
        <v>7</v>
      </c>
      <c r="E1290" s="1" t="s">
        <v>17</v>
      </c>
      <c r="F1290" s="1" t="s">
        <v>12</v>
      </c>
      <c r="G1290" s="2">
        <v>45191</v>
      </c>
    </row>
    <row r="1291" spans="2:7" x14ac:dyDescent="0.25">
      <c r="B1291" s="1" t="s">
        <v>1343</v>
      </c>
      <c r="C1291" s="1">
        <v>23</v>
      </c>
      <c r="D1291" s="1" t="s">
        <v>14</v>
      </c>
      <c r="E1291" s="1" t="s">
        <v>8</v>
      </c>
      <c r="F1291" s="1" t="s">
        <v>21</v>
      </c>
      <c r="G1291" s="2">
        <v>45041</v>
      </c>
    </row>
    <row r="1292" spans="2:7" x14ac:dyDescent="0.25">
      <c r="B1292" s="1" t="s">
        <v>1344</v>
      </c>
      <c r="C1292" s="1">
        <v>37</v>
      </c>
      <c r="D1292" s="1" t="s">
        <v>14</v>
      </c>
      <c r="E1292" s="1" t="s">
        <v>43</v>
      </c>
      <c r="F1292" s="1" t="s">
        <v>18</v>
      </c>
      <c r="G1292" s="2">
        <v>45627</v>
      </c>
    </row>
    <row r="1293" spans="2:7" x14ac:dyDescent="0.25">
      <c r="B1293" s="1" t="s">
        <v>1345</v>
      </c>
      <c r="C1293" s="1">
        <v>36</v>
      </c>
      <c r="D1293" s="1" t="s">
        <v>7</v>
      </c>
      <c r="E1293" s="1" t="s">
        <v>8</v>
      </c>
      <c r="F1293" s="1" t="s">
        <v>12</v>
      </c>
      <c r="G1293" s="2">
        <v>45190</v>
      </c>
    </row>
    <row r="1294" spans="2:7" x14ac:dyDescent="0.25">
      <c r="B1294" s="1" t="s">
        <v>1346</v>
      </c>
      <c r="C1294" s="1">
        <v>44</v>
      </c>
      <c r="D1294" s="1" t="s">
        <v>14</v>
      </c>
      <c r="E1294" s="1" t="s">
        <v>17</v>
      </c>
      <c r="F1294" s="1" t="s">
        <v>9</v>
      </c>
      <c r="G1294" s="2">
        <v>45894</v>
      </c>
    </row>
    <row r="1295" spans="2:7" x14ac:dyDescent="0.25">
      <c r="B1295" s="1" t="s">
        <v>1347</v>
      </c>
      <c r="C1295" s="1">
        <v>39</v>
      </c>
      <c r="D1295" s="1" t="s">
        <v>7</v>
      </c>
      <c r="E1295" s="1" t="s">
        <v>43</v>
      </c>
      <c r="F1295" s="1" t="s">
        <v>114</v>
      </c>
      <c r="G1295" s="2">
        <v>45427</v>
      </c>
    </row>
    <row r="1296" spans="2:7" x14ac:dyDescent="0.25">
      <c r="B1296" s="1" t="s">
        <v>1348</v>
      </c>
      <c r="C1296" s="1">
        <v>18</v>
      </c>
      <c r="D1296" s="1" t="s">
        <v>7</v>
      </c>
      <c r="E1296" s="1" t="s">
        <v>28</v>
      </c>
      <c r="F1296" s="1" t="s">
        <v>15</v>
      </c>
      <c r="G1296" s="2">
        <v>44932</v>
      </c>
    </row>
    <row r="1297" spans="2:7" x14ac:dyDescent="0.25">
      <c r="B1297" s="1" t="s">
        <v>1349</v>
      </c>
      <c r="C1297" s="1">
        <v>27</v>
      </c>
      <c r="D1297" s="1" t="s">
        <v>24</v>
      </c>
      <c r="E1297" s="1" t="s">
        <v>8</v>
      </c>
      <c r="F1297" s="1" t="s">
        <v>34</v>
      </c>
      <c r="G1297" s="2">
        <v>45999</v>
      </c>
    </row>
    <row r="1298" spans="2:7" x14ac:dyDescent="0.25">
      <c r="B1298" s="1" t="s">
        <v>1350</v>
      </c>
      <c r="C1298" s="1">
        <v>35</v>
      </c>
      <c r="D1298" s="1" t="s">
        <v>14</v>
      </c>
      <c r="E1298" s="1" t="s">
        <v>28</v>
      </c>
      <c r="F1298" s="1" t="s">
        <v>12</v>
      </c>
      <c r="G1298" s="2">
        <v>45506</v>
      </c>
    </row>
    <row r="1299" spans="2:7" x14ac:dyDescent="0.25">
      <c r="B1299" s="1" t="s">
        <v>1351</v>
      </c>
      <c r="C1299" s="1">
        <v>32</v>
      </c>
      <c r="D1299" s="1" t="s">
        <v>24</v>
      </c>
      <c r="E1299" s="1" t="s">
        <v>43</v>
      </c>
      <c r="F1299" s="1" t="s">
        <v>9</v>
      </c>
      <c r="G1299" s="2">
        <v>45223</v>
      </c>
    </row>
    <row r="1300" spans="2:7" x14ac:dyDescent="0.25">
      <c r="B1300" s="1" t="s">
        <v>1352</v>
      </c>
      <c r="C1300" s="1">
        <v>38</v>
      </c>
      <c r="D1300" s="1" t="s">
        <v>14</v>
      </c>
      <c r="E1300" s="1" t="s">
        <v>43</v>
      </c>
      <c r="F1300" s="1" t="s">
        <v>12</v>
      </c>
      <c r="G1300" s="2">
        <v>45690</v>
      </c>
    </row>
    <row r="1301" spans="2:7" x14ac:dyDescent="0.25">
      <c r="B1301" s="1" t="s">
        <v>1353</v>
      </c>
      <c r="C1301" s="1">
        <v>41</v>
      </c>
      <c r="D1301" s="1" t="s">
        <v>7</v>
      </c>
      <c r="E1301" s="1" t="s">
        <v>28</v>
      </c>
      <c r="F1301" s="1" t="s">
        <v>9</v>
      </c>
      <c r="G1301" s="2">
        <v>45524</v>
      </c>
    </row>
    <row r="1302" spans="2:7" x14ac:dyDescent="0.25">
      <c r="B1302" s="1" t="s">
        <v>1354</v>
      </c>
      <c r="C1302" s="1">
        <v>39</v>
      </c>
      <c r="D1302" s="1" t="s">
        <v>7</v>
      </c>
      <c r="E1302" s="1" t="s">
        <v>20</v>
      </c>
      <c r="F1302" s="1" t="s">
        <v>12</v>
      </c>
      <c r="G1302" s="2">
        <v>44960</v>
      </c>
    </row>
    <row r="1303" spans="2:7" x14ac:dyDescent="0.25">
      <c r="B1303" s="1" t="s">
        <v>1355</v>
      </c>
      <c r="C1303" s="1">
        <v>32</v>
      </c>
      <c r="D1303" s="1" t="s">
        <v>14</v>
      </c>
      <c r="E1303" s="1" t="s">
        <v>28</v>
      </c>
      <c r="F1303" s="1" t="s">
        <v>9</v>
      </c>
      <c r="G1303" s="2">
        <v>45783</v>
      </c>
    </row>
    <row r="1304" spans="2:7" x14ac:dyDescent="0.25">
      <c r="B1304" s="1" t="s">
        <v>1356</v>
      </c>
      <c r="C1304" s="1">
        <v>18</v>
      </c>
      <c r="D1304" s="1" t="s">
        <v>14</v>
      </c>
      <c r="E1304" s="1" t="s">
        <v>28</v>
      </c>
      <c r="F1304" s="1" t="s">
        <v>18</v>
      </c>
      <c r="G1304" s="2">
        <v>45379</v>
      </c>
    </row>
    <row r="1305" spans="2:7" x14ac:dyDescent="0.25">
      <c r="B1305" s="1" t="s">
        <v>1357</v>
      </c>
      <c r="C1305" s="1">
        <v>30</v>
      </c>
      <c r="D1305" s="1" t="s">
        <v>14</v>
      </c>
      <c r="E1305" s="1" t="s">
        <v>26</v>
      </c>
      <c r="F1305" s="1" t="s">
        <v>12</v>
      </c>
      <c r="G1305" s="2">
        <v>45715</v>
      </c>
    </row>
    <row r="1306" spans="2:7" x14ac:dyDescent="0.25">
      <c r="B1306" s="1" t="s">
        <v>1358</v>
      </c>
      <c r="C1306" s="1">
        <v>38</v>
      </c>
      <c r="D1306" s="1" t="s">
        <v>7</v>
      </c>
      <c r="E1306" s="1" t="s">
        <v>8</v>
      </c>
      <c r="F1306" s="1" t="s">
        <v>34</v>
      </c>
      <c r="G1306" s="2">
        <v>45818</v>
      </c>
    </row>
    <row r="1307" spans="2:7" x14ac:dyDescent="0.25">
      <c r="B1307" s="1" t="s">
        <v>1359</v>
      </c>
      <c r="C1307" s="1">
        <v>24</v>
      </c>
      <c r="D1307" s="1" t="s">
        <v>7</v>
      </c>
      <c r="E1307" s="1" t="s">
        <v>20</v>
      </c>
      <c r="F1307" s="1" t="s">
        <v>15</v>
      </c>
      <c r="G1307" s="2">
        <v>45615</v>
      </c>
    </row>
    <row r="1308" spans="2:7" x14ac:dyDescent="0.25">
      <c r="B1308" s="1" t="s">
        <v>1360</v>
      </c>
      <c r="C1308" s="1">
        <v>40</v>
      </c>
      <c r="D1308" s="1" t="s">
        <v>14</v>
      </c>
      <c r="E1308" s="1" t="s">
        <v>17</v>
      </c>
      <c r="F1308" s="1" t="s">
        <v>12</v>
      </c>
      <c r="G1308" s="2">
        <v>45683</v>
      </c>
    </row>
    <row r="1309" spans="2:7" x14ac:dyDescent="0.25">
      <c r="B1309" s="1" t="s">
        <v>1361</v>
      </c>
      <c r="C1309" s="1">
        <v>42</v>
      </c>
      <c r="D1309" s="1" t="s">
        <v>24</v>
      </c>
      <c r="E1309" s="1" t="s">
        <v>11</v>
      </c>
      <c r="F1309" s="1" t="s">
        <v>9</v>
      </c>
      <c r="G1309" s="2">
        <v>45213</v>
      </c>
    </row>
    <row r="1310" spans="2:7" x14ac:dyDescent="0.25">
      <c r="B1310" s="1" t="s">
        <v>1362</v>
      </c>
      <c r="C1310" s="1">
        <v>35</v>
      </c>
      <c r="D1310" s="1" t="s">
        <v>7</v>
      </c>
      <c r="E1310" s="1" t="s">
        <v>17</v>
      </c>
      <c r="F1310" s="1" t="s">
        <v>9</v>
      </c>
      <c r="G1310" s="2">
        <v>45194</v>
      </c>
    </row>
    <row r="1311" spans="2:7" x14ac:dyDescent="0.25">
      <c r="B1311" s="1" t="s">
        <v>1363</v>
      </c>
      <c r="C1311" s="1">
        <v>18</v>
      </c>
      <c r="D1311" s="1" t="s">
        <v>14</v>
      </c>
      <c r="E1311" s="1" t="s">
        <v>28</v>
      </c>
      <c r="F1311" s="1" t="s">
        <v>34</v>
      </c>
      <c r="G1311" s="2">
        <v>45394</v>
      </c>
    </row>
    <row r="1312" spans="2:7" x14ac:dyDescent="0.25">
      <c r="B1312" s="1" t="s">
        <v>1364</v>
      </c>
      <c r="C1312" s="1">
        <v>22</v>
      </c>
      <c r="D1312" s="1" t="s">
        <v>7</v>
      </c>
      <c r="E1312" s="1" t="s">
        <v>26</v>
      </c>
      <c r="F1312" s="1" t="s">
        <v>41</v>
      </c>
      <c r="G1312" s="2">
        <v>45888</v>
      </c>
    </row>
    <row r="1313" spans="2:7" x14ac:dyDescent="0.25">
      <c r="B1313" s="1" t="s">
        <v>1365</v>
      </c>
      <c r="C1313" s="1">
        <v>51</v>
      </c>
      <c r="D1313" s="1" t="s">
        <v>24</v>
      </c>
      <c r="E1313" s="1" t="s">
        <v>50</v>
      </c>
      <c r="F1313" s="1" t="s">
        <v>34</v>
      </c>
      <c r="G1313" s="2">
        <v>45517</v>
      </c>
    </row>
    <row r="1314" spans="2:7" x14ac:dyDescent="0.25">
      <c r="B1314" s="1" t="s">
        <v>1366</v>
      </c>
      <c r="C1314" s="1">
        <v>29</v>
      </c>
      <c r="D1314" s="1" t="s">
        <v>7</v>
      </c>
      <c r="E1314" s="1" t="s">
        <v>57</v>
      </c>
      <c r="F1314" s="1" t="s">
        <v>9</v>
      </c>
      <c r="G1314" s="2">
        <v>45319</v>
      </c>
    </row>
    <row r="1315" spans="2:7" x14ac:dyDescent="0.25">
      <c r="B1315" s="1" t="s">
        <v>1367</v>
      </c>
      <c r="C1315" s="1">
        <v>18</v>
      </c>
      <c r="D1315" s="1" t="s">
        <v>7</v>
      </c>
      <c r="E1315" s="1" t="s">
        <v>20</v>
      </c>
      <c r="F1315" s="1" t="s">
        <v>12</v>
      </c>
      <c r="G1315" s="2">
        <v>45805</v>
      </c>
    </row>
    <row r="1316" spans="2:7" x14ac:dyDescent="0.25">
      <c r="B1316" s="1" t="s">
        <v>1368</v>
      </c>
      <c r="C1316" s="1">
        <v>45</v>
      </c>
      <c r="D1316" s="1" t="s">
        <v>7</v>
      </c>
      <c r="E1316" s="1" t="s">
        <v>43</v>
      </c>
      <c r="F1316" s="1" t="s">
        <v>12</v>
      </c>
      <c r="G1316" s="2">
        <v>45888</v>
      </c>
    </row>
    <row r="1317" spans="2:7" x14ac:dyDescent="0.25">
      <c r="B1317" s="1" t="s">
        <v>1369</v>
      </c>
      <c r="C1317" s="1">
        <v>34</v>
      </c>
      <c r="D1317" s="1" t="s">
        <v>7</v>
      </c>
      <c r="E1317" s="1" t="s">
        <v>50</v>
      </c>
      <c r="F1317" s="1" t="s">
        <v>105</v>
      </c>
      <c r="G1317" s="2">
        <v>45944</v>
      </c>
    </row>
    <row r="1318" spans="2:7" x14ac:dyDescent="0.25">
      <c r="B1318" s="1" t="s">
        <v>1370</v>
      </c>
      <c r="C1318" s="1">
        <v>44</v>
      </c>
      <c r="D1318" s="1" t="s">
        <v>14</v>
      </c>
      <c r="E1318" s="1" t="s">
        <v>20</v>
      </c>
      <c r="F1318" s="1" t="s">
        <v>18</v>
      </c>
      <c r="G1318" s="2">
        <v>44997</v>
      </c>
    </row>
    <row r="1319" spans="2:7" x14ac:dyDescent="0.25">
      <c r="B1319" s="1" t="s">
        <v>1371</v>
      </c>
      <c r="C1319" s="1">
        <v>36</v>
      </c>
      <c r="D1319" s="1" t="s">
        <v>14</v>
      </c>
      <c r="E1319" s="1" t="s">
        <v>11</v>
      </c>
      <c r="F1319" s="1" t="s">
        <v>18</v>
      </c>
      <c r="G1319" s="2">
        <v>45726</v>
      </c>
    </row>
    <row r="1320" spans="2:7" x14ac:dyDescent="0.25">
      <c r="B1320" s="1" t="s">
        <v>1372</v>
      </c>
      <c r="C1320" s="1">
        <v>38</v>
      </c>
      <c r="D1320" s="1" t="s">
        <v>7</v>
      </c>
      <c r="E1320" s="1" t="s">
        <v>20</v>
      </c>
      <c r="F1320" s="1" t="s">
        <v>15</v>
      </c>
      <c r="G1320" s="2">
        <v>45592</v>
      </c>
    </row>
    <row r="1321" spans="2:7" x14ac:dyDescent="0.25">
      <c r="B1321" s="1" t="s">
        <v>1373</v>
      </c>
      <c r="C1321" s="1">
        <v>37</v>
      </c>
      <c r="D1321" s="1" t="s">
        <v>14</v>
      </c>
      <c r="E1321" s="1" t="s">
        <v>28</v>
      </c>
      <c r="F1321" s="1" t="s">
        <v>12</v>
      </c>
      <c r="G1321" s="2">
        <v>45432</v>
      </c>
    </row>
    <row r="1322" spans="2:7" x14ac:dyDescent="0.25">
      <c r="B1322" s="1" t="s">
        <v>1374</v>
      </c>
      <c r="C1322" s="1">
        <v>40</v>
      </c>
      <c r="D1322" s="1" t="s">
        <v>7</v>
      </c>
      <c r="E1322" s="1" t="s">
        <v>8</v>
      </c>
      <c r="F1322" s="1" t="s">
        <v>372</v>
      </c>
      <c r="G1322" s="2">
        <v>45374</v>
      </c>
    </row>
    <row r="1323" spans="2:7" x14ac:dyDescent="0.25">
      <c r="B1323" s="1" t="s">
        <v>1375</v>
      </c>
      <c r="C1323" s="1">
        <v>54</v>
      </c>
      <c r="D1323" s="1" t="s">
        <v>7</v>
      </c>
      <c r="E1323" s="1" t="s">
        <v>43</v>
      </c>
      <c r="F1323" s="1" t="s">
        <v>15</v>
      </c>
      <c r="G1323" s="2">
        <v>45056</v>
      </c>
    </row>
    <row r="1324" spans="2:7" x14ac:dyDescent="0.25">
      <c r="B1324" s="1" t="s">
        <v>1376</v>
      </c>
      <c r="C1324" s="1">
        <v>43</v>
      </c>
      <c r="D1324" s="1" t="s">
        <v>24</v>
      </c>
      <c r="E1324" s="1" t="s">
        <v>26</v>
      </c>
      <c r="F1324" s="1" t="s">
        <v>9</v>
      </c>
      <c r="G1324" s="2">
        <v>45236</v>
      </c>
    </row>
    <row r="1325" spans="2:7" x14ac:dyDescent="0.25">
      <c r="B1325" s="1" t="s">
        <v>1377</v>
      </c>
      <c r="C1325" s="1">
        <v>20</v>
      </c>
      <c r="D1325" s="1" t="s">
        <v>14</v>
      </c>
      <c r="E1325" s="1" t="s">
        <v>57</v>
      </c>
      <c r="F1325" s="1" t="s">
        <v>12</v>
      </c>
      <c r="G1325" s="2">
        <v>45546</v>
      </c>
    </row>
    <row r="1326" spans="2:7" x14ac:dyDescent="0.25">
      <c r="B1326" s="1" t="s">
        <v>1378</v>
      </c>
      <c r="C1326" s="1">
        <v>38</v>
      </c>
      <c r="D1326" s="1" t="s">
        <v>7</v>
      </c>
      <c r="E1326" s="1" t="s">
        <v>43</v>
      </c>
      <c r="F1326" s="1" t="s">
        <v>18</v>
      </c>
      <c r="G1326" s="2">
        <v>45926</v>
      </c>
    </row>
    <row r="1327" spans="2:7" x14ac:dyDescent="0.25">
      <c r="B1327" s="1" t="s">
        <v>1379</v>
      </c>
      <c r="C1327" s="1">
        <v>44</v>
      </c>
      <c r="D1327" s="1" t="s">
        <v>7</v>
      </c>
      <c r="E1327" s="1" t="s">
        <v>28</v>
      </c>
      <c r="F1327" s="1" t="s">
        <v>12</v>
      </c>
      <c r="G1327" s="2">
        <v>45903</v>
      </c>
    </row>
    <row r="1328" spans="2:7" x14ac:dyDescent="0.25">
      <c r="B1328" s="1" t="s">
        <v>1380</v>
      </c>
      <c r="C1328" s="1">
        <v>45</v>
      </c>
      <c r="D1328" s="1" t="s">
        <v>14</v>
      </c>
      <c r="E1328" s="1" t="s">
        <v>26</v>
      </c>
      <c r="F1328" s="1" t="s">
        <v>12</v>
      </c>
      <c r="G1328" s="2">
        <v>45138</v>
      </c>
    </row>
    <row r="1329" spans="2:7" x14ac:dyDescent="0.25">
      <c r="B1329" s="1" t="s">
        <v>1381</v>
      </c>
      <c r="C1329" s="1">
        <v>30</v>
      </c>
      <c r="D1329" s="1" t="s">
        <v>7</v>
      </c>
      <c r="E1329" s="1" t="s">
        <v>50</v>
      </c>
      <c r="F1329" s="1" t="s">
        <v>372</v>
      </c>
      <c r="G1329" s="2">
        <v>45692</v>
      </c>
    </row>
    <row r="1330" spans="2:7" x14ac:dyDescent="0.25">
      <c r="B1330" s="1" t="s">
        <v>1382</v>
      </c>
      <c r="C1330" s="1">
        <v>44</v>
      </c>
      <c r="D1330" s="1" t="s">
        <v>7</v>
      </c>
      <c r="E1330" s="1" t="s">
        <v>43</v>
      </c>
      <c r="F1330" s="1" t="s">
        <v>34</v>
      </c>
      <c r="G1330" s="2">
        <v>45022</v>
      </c>
    </row>
    <row r="1331" spans="2:7" x14ac:dyDescent="0.25">
      <c r="B1331" s="1" t="s">
        <v>1383</v>
      </c>
      <c r="C1331" s="1">
        <v>42</v>
      </c>
      <c r="D1331" s="1" t="s">
        <v>31</v>
      </c>
      <c r="E1331" s="1" t="s">
        <v>8</v>
      </c>
      <c r="F1331" s="1" t="s">
        <v>34</v>
      </c>
      <c r="G1331" s="2">
        <v>45687</v>
      </c>
    </row>
    <row r="1332" spans="2:7" x14ac:dyDescent="0.25">
      <c r="B1332" s="1" t="s">
        <v>1384</v>
      </c>
      <c r="C1332" s="1">
        <v>57</v>
      </c>
      <c r="D1332" s="1" t="s">
        <v>7</v>
      </c>
      <c r="E1332" s="1" t="s">
        <v>17</v>
      </c>
      <c r="F1332" s="1" t="s">
        <v>9</v>
      </c>
      <c r="G1332" s="2">
        <v>45312</v>
      </c>
    </row>
    <row r="1333" spans="2:7" x14ac:dyDescent="0.25">
      <c r="B1333" s="1" t="s">
        <v>1385</v>
      </c>
      <c r="C1333" s="1">
        <v>27</v>
      </c>
      <c r="D1333" s="1" t="s">
        <v>14</v>
      </c>
      <c r="E1333" s="1" t="s">
        <v>26</v>
      </c>
      <c r="F1333" s="1" t="s">
        <v>21</v>
      </c>
      <c r="G1333" s="2">
        <v>45433</v>
      </c>
    </row>
    <row r="1334" spans="2:7" x14ac:dyDescent="0.25">
      <c r="B1334" s="1" t="s">
        <v>1386</v>
      </c>
      <c r="C1334" s="1">
        <v>29</v>
      </c>
      <c r="D1334" s="1" t="s">
        <v>7</v>
      </c>
      <c r="E1334" s="1" t="s">
        <v>28</v>
      </c>
      <c r="F1334" s="1" t="s">
        <v>12</v>
      </c>
      <c r="G1334" s="2">
        <v>45735</v>
      </c>
    </row>
    <row r="1335" spans="2:7" x14ac:dyDescent="0.25">
      <c r="B1335" s="1" t="s">
        <v>1387</v>
      </c>
      <c r="C1335" s="1">
        <v>31</v>
      </c>
      <c r="D1335" s="1" t="s">
        <v>7</v>
      </c>
      <c r="E1335" s="1" t="s">
        <v>8</v>
      </c>
      <c r="F1335" s="1" t="s">
        <v>15</v>
      </c>
      <c r="G1335" s="2">
        <v>45405</v>
      </c>
    </row>
    <row r="1336" spans="2:7" x14ac:dyDescent="0.25">
      <c r="B1336" s="1" t="s">
        <v>1388</v>
      </c>
      <c r="C1336" s="1">
        <v>30</v>
      </c>
      <c r="D1336" s="1" t="s">
        <v>14</v>
      </c>
      <c r="E1336" s="1" t="s">
        <v>43</v>
      </c>
      <c r="F1336" s="1" t="s">
        <v>34</v>
      </c>
      <c r="G1336" s="2">
        <v>45836</v>
      </c>
    </row>
    <row r="1337" spans="2:7" x14ac:dyDescent="0.25">
      <c r="B1337" s="1" t="s">
        <v>1389</v>
      </c>
      <c r="C1337" s="1">
        <v>26</v>
      </c>
      <c r="D1337" s="1" t="s">
        <v>14</v>
      </c>
      <c r="E1337" s="1" t="s">
        <v>20</v>
      </c>
      <c r="F1337" s="1" t="s">
        <v>12</v>
      </c>
      <c r="G1337" s="2">
        <v>45528</v>
      </c>
    </row>
    <row r="1338" spans="2:7" x14ac:dyDescent="0.25">
      <c r="B1338" s="1" t="s">
        <v>1390</v>
      </c>
      <c r="C1338" s="1">
        <v>18</v>
      </c>
      <c r="D1338" s="1" t="s">
        <v>14</v>
      </c>
      <c r="E1338" s="1" t="s">
        <v>17</v>
      </c>
      <c r="F1338" s="1" t="s">
        <v>34</v>
      </c>
      <c r="G1338" s="2">
        <v>46052</v>
      </c>
    </row>
    <row r="1339" spans="2:7" x14ac:dyDescent="0.25">
      <c r="B1339" s="1" t="s">
        <v>1391</v>
      </c>
      <c r="C1339" s="1">
        <v>30</v>
      </c>
      <c r="D1339" s="1" t="s">
        <v>14</v>
      </c>
      <c r="E1339" s="1" t="s">
        <v>8</v>
      </c>
      <c r="F1339" s="1" t="s">
        <v>372</v>
      </c>
      <c r="G1339" s="2">
        <v>45646</v>
      </c>
    </row>
    <row r="1340" spans="2:7" x14ac:dyDescent="0.25">
      <c r="B1340" s="1" t="s">
        <v>1392</v>
      </c>
      <c r="C1340" s="1">
        <v>37</v>
      </c>
      <c r="D1340" s="1" t="s">
        <v>7</v>
      </c>
      <c r="E1340" s="1" t="s">
        <v>126</v>
      </c>
      <c r="F1340" s="1" t="s">
        <v>12</v>
      </c>
      <c r="G1340" s="2">
        <v>45261</v>
      </c>
    </row>
    <row r="1341" spans="2:7" x14ac:dyDescent="0.25">
      <c r="B1341" s="1" t="s">
        <v>1393</v>
      </c>
      <c r="C1341" s="1">
        <v>30</v>
      </c>
      <c r="D1341" s="1" t="s">
        <v>14</v>
      </c>
      <c r="E1341" s="1" t="s">
        <v>20</v>
      </c>
      <c r="F1341" s="1" t="s">
        <v>34</v>
      </c>
      <c r="G1341" s="2">
        <v>45800</v>
      </c>
    </row>
    <row r="1342" spans="2:7" x14ac:dyDescent="0.25">
      <c r="B1342" s="1" t="s">
        <v>1394</v>
      </c>
      <c r="C1342" s="1">
        <v>51</v>
      </c>
      <c r="D1342" s="1" t="s">
        <v>7</v>
      </c>
      <c r="E1342" s="1" t="s">
        <v>26</v>
      </c>
      <c r="F1342" s="1" t="s">
        <v>9</v>
      </c>
      <c r="G1342" s="2">
        <v>45386</v>
      </c>
    </row>
    <row r="1343" spans="2:7" x14ac:dyDescent="0.25">
      <c r="B1343" s="1" t="s">
        <v>1395</v>
      </c>
      <c r="C1343" s="1">
        <v>34</v>
      </c>
      <c r="D1343" s="1" t="s">
        <v>14</v>
      </c>
      <c r="E1343" s="1" t="s">
        <v>8</v>
      </c>
      <c r="F1343" s="1" t="s">
        <v>9</v>
      </c>
      <c r="G1343" s="2">
        <v>45529</v>
      </c>
    </row>
    <row r="1344" spans="2:7" x14ac:dyDescent="0.25">
      <c r="B1344" s="1" t="s">
        <v>1396</v>
      </c>
      <c r="C1344" s="1">
        <v>46</v>
      </c>
      <c r="D1344" s="1" t="s">
        <v>7</v>
      </c>
      <c r="E1344" s="1" t="s">
        <v>252</v>
      </c>
      <c r="F1344" s="1" t="s">
        <v>15</v>
      </c>
      <c r="G1344" s="2">
        <v>45081</v>
      </c>
    </row>
    <row r="1345" spans="2:7" x14ac:dyDescent="0.25">
      <c r="B1345" s="1" t="s">
        <v>1397</v>
      </c>
      <c r="C1345" s="1">
        <v>36</v>
      </c>
      <c r="D1345" s="1" t="s">
        <v>14</v>
      </c>
      <c r="E1345" s="1" t="s">
        <v>17</v>
      </c>
      <c r="F1345" s="1" t="s">
        <v>18</v>
      </c>
      <c r="G1345" s="2">
        <v>45061</v>
      </c>
    </row>
    <row r="1346" spans="2:7" x14ac:dyDescent="0.25">
      <c r="B1346" s="1" t="s">
        <v>1398</v>
      </c>
      <c r="C1346" s="1">
        <v>41</v>
      </c>
      <c r="D1346" s="1" t="s">
        <v>7</v>
      </c>
      <c r="E1346" s="1" t="s">
        <v>262</v>
      </c>
      <c r="F1346" s="1" t="s">
        <v>34</v>
      </c>
      <c r="G1346" s="2">
        <v>45574</v>
      </c>
    </row>
    <row r="1347" spans="2:7" x14ac:dyDescent="0.25">
      <c r="B1347" s="1" t="s">
        <v>1399</v>
      </c>
      <c r="C1347" s="1">
        <v>37</v>
      </c>
      <c r="D1347" s="1" t="s">
        <v>14</v>
      </c>
      <c r="E1347" s="1" t="s">
        <v>28</v>
      </c>
      <c r="F1347" s="1" t="s">
        <v>34</v>
      </c>
      <c r="G1347" s="2">
        <v>45137</v>
      </c>
    </row>
    <row r="1348" spans="2:7" x14ac:dyDescent="0.25">
      <c r="B1348" s="1" t="s">
        <v>1400</v>
      </c>
      <c r="C1348" s="1">
        <v>46</v>
      </c>
      <c r="D1348" s="1" t="s">
        <v>7</v>
      </c>
      <c r="E1348" s="1" t="s">
        <v>20</v>
      </c>
      <c r="F1348" s="1" t="s">
        <v>34</v>
      </c>
      <c r="G1348" s="2">
        <v>46051</v>
      </c>
    </row>
    <row r="1349" spans="2:7" x14ac:dyDescent="0.25">
      <c r="B1349" s="1" t="s">
        <v>1401</v>
      </c>
      <c r="C1349" s="1">
        <v>35</v>
      </c>
      <c r="D1349" s="1" t="s">
        <v>14</v>
      </c>
      <c r="E1349" s="1" t="s">
        <v>17</v>
      </c>
      <c r="F1349" s="1" t="s">
        <v>9</v>
      </c>
      <c r="G1349" s="2">
        <v>45891</v>
      </c>
    </row>
    <row r="1350" spans="2:7" x14ac:dyDescent="0.25">
      <c r="B1350" s="1" t="s">
        <v>1402</v>
      </c>
      <c r="C1350" s="1">
        <v>38</v>
      </c>
      <c r="D1350" s="1" t="s">
        <v>14</v>
      </c>
      <c r="E1350" s="1" t="s">
        <v>50</v>
      </c>
      <c r="F1350" s="1" t="s">
        <v>12</v>
      </c>
      <c r="G1350" s="2">
        <v>45716</v>
      </c>
    </row>
    <row r="1351" spans="2:7" x14ac:dyDescent="0.25">
      <c r="B1351" s="1" t="s">
        <v>1403</v>
      </c>
      <c r="C1351" s="1"/>
      <c r="D1351" s="1" t="s">
        <v>7</v>
      </c>
      <c r="E1351" s="1" t="s">
        <v>20</v>
      </c>
      <c r="F1351" s="1" t="s">
        <v>34</v>
      </c>
      <c r="G1351" s="2">
        <v>45755</v>
      </c>
    </row>
    <row r="1352" spans="2:7" x14ac:dyDescent="0.25">
      <c r="B1352" s="1" t="s">
        <v>1404</v>
      </c>
      <c r="C1352" s="1">
        <v>31</v>
      </c>
      <c r="D1352" s="1" t="s">
        <v>7</v>
      </c>
      <c r="E1352" s="1" t="s">
        <v>8</v>
      </c>
      <c r="F1352" s="1" t="s">
        <v>12</v>
      </c>
      <c r="G1352" s="2">
        <v>45597</v>
      </c>
    </row>
    <row r="1353" spans="2:7" x14ac:dyDescent="0.25">
      <c r="B1353" s="1" t="s">
        <v>1405</v>
      </c>
      <c r="C1353" s="1">
        <v>38</v>
      </c>
      <c r="D1353" s="1" t="s">
        <v>7</v>
      </c>
      <c r="E1353" s="1" t="s">
        <v>17</v>
      </c>
      <c r="F1353" s="1" t="s">
        <v>34</v>
      </c>
      <c r="G1353" s="2">
        <v>44994</v>
      </c>
    </row>
    <row r="1354" spans="2:7" x14ac:dyDescent="0.25">
      <c r="B1354" s="1" t="s">
        <v>1406</v>
      </c>
      <c r="C1354" s="1">
        <v>54</v>
      </c>
      <c r="D1354" s="1" t="s">
        <v>14</v>
      </c>
      <c r="E1354" s="1" t="s">
        <v>20</v>
      </c>
      <c r="F1354" s="1" t="s">
        <v>21</v>
      </c>
      <c r="G1354" s="2">
        <v>45369</v>
      </c>
    </row>
    <row r="1355" spans="2:7" x14ac:dyDescent="0.25">
      <c r="B1355" s="1" t="s">
        <v>1407</v>
      </c>
      <c r="C1355" s="1">
        <v>32</v>
      </c>
      <c r="D1355" s="1" t="s">
        <v>14</v>
      </c>
      <c r="E1355" s="1" t="s">
        <v>8</v>
      </c>
      <c r="F1355" s="1" t="s">
        <v>9</v>
      </c>
      <c r="G1355" s="2">
        <v>45485</v>
      </c>
    </row>
    <row r="1356" spans="2:7" x14ac:dyDescent="0.25">
      <c r="B1356" s="1" t="s">
        <v>1408</v>
      </c>
      <c r="C1356" s="1">
        <v>38</v>
      </c>
      <c r="D1356" s="1" t="s">
        <v>7</v>
      </c>
      <c r="E1356" s="1" t="s">
        <v>126</v>
      </c>
      <c r="F1356" s="1" t="s">
        <v>34</v>
      </c>
      <c r="G1356" s="2">
        <v>45958</v>
      </c>
    </row>
    <row r="1357" spans="2:7" x14ac:dyDescent="0.25">
      <c r="B1357" s="1" t="s">
        <v>1409</v>
      </c>
      <c r="C1357" s="1">
        <v>45</v>
      </c>
      <c r="D1357" s="1" t="s">
        <v>7</v>
      </c>
      <c r="E1357" s="1" t="s">
        <v>8</v>
      </c>
      <c r="F1357" s="1" t="s">
        <v>9</v>
      </c>
      <c r="G1357" s="2">
        <v>45174</v>
      </c>
    </row>
    <row r="1358" spans="2:7" x14ac:dyDescent="0.25">
      <c r="B1358" s="1" t="s">
        <v>1410</v>
      </c>
      <c r="C1358" s="1">
        <v>44</v>
      </c>
      <c r="D1358" s="1" t="s">
        <v>2055</v>
      </c>
      <c r="E1358" s="1" t="s">
        <v>8</v>
      </c>
      <c r="F1358" s="1" t="s">
        <v>9</v>
      </c>
      <c r="G1358" s="2">
        <v>45487</v>
      </c>
    </row>
    <row r="1359" spans="2:7" x14ac:dyDescent="0.25">
      <c r="B1359" s="1" t="s">
        <v>1411</v>
      </c>
      <c r="C1359" s="1">
        <v>34</v>
      </c>
      <c r="D1359" s="1" t="s">
        <v>7</v>
      </c>
      <c r="E1359" s="1" t="s">
        <v>50</v>
      </c>
      <c r="F1359" s="1" t="s">
        <v>34</v>
      </c>
      <c r="G1359" s="2">
        <v>45314</v>
      </c>
    </row>
    <row r="1360" spans="2:7" x14ac:dyDescent="0.25">
      <c r="B1360" s="1" t="s">
        <v>1412</v>
      </c>
      <c r="C1360" s="1">
        <v>18</v>
      </c>
      <c r="D1360" s="1" t="s">
        <v>7</v>
      </c>
      <c r="E1360" s="1" t="s">
        <v>26</v>
      </c>
      <c r="F1360" s="1" t="s">
        <v>34</v>
      </c>
      <c r="G1360" s="2">
        <v>45078</v>
      </c>
    </row>
    <row r="1361" spans="2:7" x14ac:dyDescent="0.25">
      <c r="B1361" s="1" t="s">
        <v>1413</v>
      </c>
      <c r="C1361" s="1">
        <v>39</v>
      </c>
      <c r="D1361" s="1" t="s">
        <v>7</v>
      </c>
      <c r="E1361" s="1" t="s">
        <v>8</v>
      </c>
      <c r="F1361" s="1" t="s">
        <v>15</v>
      </c>
      <c r="G1361" s="2">
        <v>45043</v>
      </c>
    </row>
    <row r="1362" spans="2:7" x14ac:dyDescent="0.25">
      <c r="B1362" s="1" t="s">
        <v>1414</v>
      </c>
      <c r="C1362" s="1">
        <v>18</v>
      </c>
      <c r="D1362" s="1" t="s">
        <v>14</v>
      </c>
      <c r="E1362" s="1" t="s">
        <v>50</v>
      </c>
      <c r="F1362" s="1" t="s">
        <v>12</v>
      </c>
      <c r="G1362" s="2">
        <v>45338</v>
      </c>
    </row>
    <row r="1363" spans="2:7" x14ac:dyDescent="0.25">
      <c r="B1363" s="1" t="s">
        <v>1415</v>
      </c>
      <c r="C1363" s="1">
        <v>47</v>
      </c>
      <c r="D1363" s="1" t="s">
        <v>14</v>
      </c>
      <c r="E1363" s="1" t="s">
        <v>20</v>
      </c>
      <c r="F1363" s="1" t="s">
        <v>9</v>
      </c>
      <c r="G1363" s="2">
        <v>45019</v>
      </c>
    </row>
    <row r="1364" spans="2:7" x14ac:dyDescent="0.25">
      <c r="B1364" s="1" t="s">
        <v>1416</v>
      </c>
      <c r="C1364" s="1">
        <v>36</v>
      </c>
      <c r="D1364" s="1" t="s">
        <v>14</v>
      </c>
      <c r="E1364" s="1" t="s">
        <v>36</v>
      </c>
      <c r="F1364" s="1" t="s">
        <v>9</v>
      </c>
      <c r="G1364" s="2">
        <v>45002</v>
      </c>
    </row>
    <row r="1365" spans="2:7" x14ac:dyDescent="0.25">
      <c r="B1365" s="1" t="s">
        <v>1417</v>
      </c>
      <c r="C1365" s="1">
        <v>43</v>
      </c>
      <c r="D1365" s="1" t="s">
        <v>7</v>
      </c>
      <c r="E1365" s="1" t="s">
        <v>8</v>
      </c>
      <c r="F1365" s="1" t="s">
        <v>15</v>
      </c>
      <c r="G1365" s="2">
        <v>45322</v>
      </c>
    </row>
    <row r="1366" spans="2:7" x14ac:dyDescent="0.25">
      <c r="B1366" s="1" t="s">
        <v>1418</v>
      </c>
      <c r="C1366" s="1">
        <v>26</v>
      </c>
      <c r="D1366" s="1" t="s">
        <v>14</v>
      </c>
      <c r="E1366" s="1" t="s">
        <v>43</v>
      </c>
      <c r="F1366" s="1" t="s">
        <v>21</v>
      </c>
      <c r="G1366" s="2">
        <v>45154</v>
      </c>
    </row>
    <row r="1367" spans="2:7" x14ac:dyDescent="0.25">
      <c r="B1367" s="1" t="s">
        <v>1419</v>
      </c>
      <c r="C1367" s="1">
        <v>20</v>
      </c>
      <c r="D1367" s="1" t="s">
        <v>7</v>
      </c>
      <c r="E1367" s="1" t="s">
        <v>36</v>
      </c>
      <c r="F1367" s="1" t="s">
        <v>15</v>
      </c>
      <c r="G1367" s="2">
        <v>45552</v>
      </c>
    </row>
    <row r="1368" spans="2:7" x14ac:dyDescent="0.25">
      <c r="B1368" s="1" t="s">
        <v>1420</v>
      </c>
      <c r="C1368" s="1">
        <v>36</v>
      </c>
      <c r="D1368" s="1" t="s">
        <v>7</v>
      </c>
      <c r="E1368" s="1" t="s">
        <v>8</v>
      </c>
      <c r="F1368" s="1" t="s">
        <v>34</v>
      </c>
      <c r="G1368" s="2">
        <v>44946</v>
      </c>
    </row>
    <row r="1369" spans="2:7" x14ac:dyDescent="0.25">
      <c r="B1369" s="1" t="s">
        <v>1421</v>
      </c>
      <c r="C1369" s="1">
        <v>34</v>
      </c>
      <c r="D1369" s="1" t="s">
        <v>7</v>
      </c>
      <c r="E1369" s="1" t="s">
        <v>8</v>
      </c>
      <c r="F1369" s="1" t="s">
        <v>12</v>
      </c>
      <c r="G1369" s="2">
        <v>45267</v>
      </c>
    </row>
    <row r="1370" spans="2:7" x14ac:dyDescent="0.25">
      <c r="B1370" s="1" t="s">
        <v>1422</v>
      </c>
      <c r="C1370" s="1">
        <v>30</v>
      </c>
      <c r="D1370" s="1" t="s">
        <v>14</v>
      </c>
      <c r="E1370" s="1" t="s">
        <v>8</v>
      </c>
      <c r="F1370" s="1" t="s">
        <v>9</v>
      </c>
      <c r="G1370" s="2">
        <v>45437</v>
      </c>
    </row>
    <row r="1371" spans="2:7" x14ac:dyDescent="0.25">
      <c r="B1371" s="1" t="s">
        <v>1423</v>
      </c>
      <c r="C1371" s="1">
        <v>35</v>
      </c>
      <c r="D1371" s="1" t="s">
        <v>14</v>
      </c>
      <c r="E1371" s="1" t="s">
        <v>43</v>
      </c>
      <c r="F1371" s="1" t="s">
        <v>18</v>
      </c>
      <c r="G1371" s="2">
        <v>46012</v>
      </c>
    </row>
    <row r="1372" spans="2:7" x14ac:dyDescent="0.25">
      <c r="B1372" s="1" t="s">
        <v>1424</v>
      </c>
      <c r="C1372" s="1">
        <v>59</v>
      </c>
      <c r="D1372" s="1" t="s">
        <v>7</v>
      </c>
      <c r="E1372" s="1" t="s">
        <v>8</v>
      </c>
      <c r="F1372" s="1" t="s">
        <v>21</v>
      </c>
      <c r="G1372" s="2">
        <v>45642</v>
      </c>
    </row>
    <row r="1373" spans="2:7" x14ac:dyDescent="0.25">
      <c r="B1373" s="1" t="s">
        <v>1425</v>
      </c>
      <c r="C1373" s="1">
        <v>42</v>
      </c>
      <c r="D1373" s="1" t="s">
        <v>7</v>
      </c>
      <c r="E1373" s="1" t="s">
        <v>20</v>
      </c>
      <c r="F1373" s="1" t="s">
        <v>18</v>
      </c>
      <c r="G1373" s="2">
        <v>45919</v>
      </c>
    </row>
    <row r="1374" spans="2:7" x14ac:dyDescent="0.25">
      <c r="B1374" s="1" t="s">
        <v>1426</v>
      </c>
      <c r="C1374" s="1">
        <v>43</v>
      </c>
      <c r="D1374" s="1" t="s">
        <v>7</v>
      </c>
      <c r="E1374" s="1" t="s">
        <v>126</v>
      </c>
      <c r="F1374" s="1" t="s">
        <v>12</v>
      </c>
      <c r="G1374" s="2">
        <v>45313</v>
      </c>
    </row>
    <row r="1375" spans="2:7" x14ac:dyDescent="0.25">
      <c r="B1375" s="1" t="s">
        <v>1427</v>
      </c>
      <c r="C1375" s="1">
        <v>42</v>
      </c>
      <c r="D1375" s="1" t="s">
        <v>14</v>
      </c>
      <c r="E1375" s="1" t="s">
        <v>8</v>
      </c>
      <c r="F1375" s="1" t="s">
        <v>15</v>
      </c>
      <c r="G1375" s="2">
        <v>45433</v>
      </c>
    </row>
    <row r="1376" spans="2:7" x14ac:dyDescent="0.25">
      <c r="B1376" s="1" t="s">
        <v>1428</v>
      </c>
      <c r="C1376" s="1">
        <v>47</v>
      </c>
      <c r="D1376" s="1" t="s">
        <v>7</v>
      </c>
      <c r="E1376" s="1" t="s">
        <v>50</v>
      </c>
      <c r="F1376" s="1" t="s">
        <v>18</v>
      </c>
      <c r="G1376" s="2">
        <v>45400</v>
      </c>
    </row>
    <row r="1377" spans="2:7" x14ac:dyDescent="0.25">
      <c r="B1377" s="1" t="s">
        <v>1429</v>
      </c>
      <c r="C1377" s="1">
        <v>32</v>
      </c>
      <c r="D1377" s="1" t="s">
        <v>14</v>
      </c>
      <c r="E1377" s="1" t="s">
        <v>8</v>
      </c>
      <c r="F1377" s="1" t="s">
        <v>9</v>
      </c>
      <c r="G1377" s="2">
        <v>45927</v>
      </c>
    </row>
    <row r="1378" spans="2:7" x14ac:dyDescent="0.25">
      <c r="B1378" s="1" t="s">
        <v>1430</v>
      </c>
      <c r="C1378" s="1">
        <v>18</v>
      </c>
      <c r="D1378" s="1" t="s">
        <v>14</v>
      </c>
      <c r="E1378" s="1" t="s">
        <v>8</v>
      </c>
      <c r="F1378" s="1" t="s">
        <v>9</v>
      </c>
      <c r="G1378" s="2">
        <v>46008</v>
      </c>
    </row>
    <row r="1379" spans="2:7" x14ac:dyDescent="0.25">
      <c r="B1379" s="1" t="s">
        <v>1431</v>
      </c>
      <c r="C1379" s="1">
        <v>32</v>
      </c>
      <c r="D1379" s="1" t="s">
        <v>14</v>
      </c>
      <c r="E1379" s="1" t="s">
        <v>20</v>
      </c>
      <c r="F1379" s="1" t="s">
        <v>34</v>
      </c>
      <c r="G1379" s="2">
        <v>46011</v>
      </c>
    </row>
    <row r="1380" spans="2:7" x14ac:dyDescent="0.25">
      <c r="B1380" s="1" t="s">
        <v>1432</v>
      </c>
      <c r="C1380" s="1">
        <v>41</v>
      </c>
      <c r="D1380" s="1" t="s">
        <v>7</v>
      </c>
      <c r="E1380" s="1" t="s">
        <v>28</v>
      </c>
      <c r="F1380" s="1" t="s">
        <v>9</v>
      </c>
      <c r="G1380" s="2">
        <v>45774</v>
      </c>
    </row>
    <row r="1381" spans="2:7" x14ac:dyDescent="0.25">
      <c r="B1381" s="1" t="s">
        <v>1433</v>
      </c>
      <c r="C1381" s="1">
        <v>25</v>
      </c>
      <c r="D1381" s="1" t="s">
        <v>14</v>
      </c>
      <c r="E1381" s="1" t="s">
        <v>57</v>
      </c>
      <c r="F1381" s="1" t="s">
        <v>12</v>
      </c>
      <c r="G1381" s="2">
        <v>45494</v>
      </c>
    </row>
    <row r="1382" spans="2:7" x14ac:dyDescent="0.25">
      <c r="B1382" s="1" t="s">
        <v>1434</v>
      </c>
      <c r="C1382" s="1">
        <v>32</v>
      </c>
      <c r="D1382" s="1" t="s">
        <v>14</v>
      </c>
      <c r="E1382" s="1" t="s">
        <v>43</v>
      </c>
      <c r="F1382" s="1" t="s">
        <v>12</v>
      </c>
      <c r="G1382" s="2">
        <v>45536</v>
      </c>
    </row>
    <row r="1383" spans="2:7" x14ac:dyDescent="0.25">
      <c r="B1383" s="1" t="s">
        <v>1435</v>
      </c>
      <c r="C1383" s="1">
        <v>28</v>
      </c>
      <c r="D1383" s="1" t="s">
        <v>7</v>
      </c>
      <c r="E1383" s="1" t="s">
        <v>8</v>
      </c>
      <c r="F1383" s="1" t="s">
        <v>18</v>
      </c>
      <c r="G1383" s="2">
        <v>46032</v>
      </c>
    </row>
    <row r="1384" spans="2:7" x14ac:dyDescent="0.25">
      <c r="B1384" s="1" t="s">
        <v>1436</v>
      </c>
      <c r="C1384" s="1">
        <v>48</v>
      </c>
      <c r="D1384" s="1" t="s">
        <v>7</v>
      </c>
      <c r="E1384" s="1" t="s">
        <v>28</v>
      </c>
      <c r="F1384" s="1" t="s">
        <v>21</v>
      </c>
      <c r="G1384" s="2">
        <v>45247</v>
      </c>
    </row>
    <row r="1385" spans="2:7" x14ac:dyDescent="0.25">
      <c r="B1385" s="1" t="s">
        <v>1437</v>
      </c>
      <c r="C1385" s="1">
        <v>41</v>
      </c>
      <c r="D1385" s="1" t="s">
        <v>14</v>
      </c>
      <c r="E1385" s="1" t="s">
        <v>8</v>
      </c>
      <c r="F1385" s="1" t="s">
        <v>18</v>
      </c>
      <c r="G1385" s="2">
        <v>45317</v>
      </c>
    </row>
    <row r="1386" spans="2:7" x14ac:dyDescent="0.25">
      <c r="B1386" s="1" t="s">
        <v>1438</v>
      </c>
      <c r="C1386" s="1">
        <v>40</v>
      </c>
      <c r="D1386" s="1" t="s">
        <v>14</v>
      </c>
      <c r="E1386" s="1" t="s">
        <v>17</v>
      </c>
      <c r="F1386" s="1" t="s">
        <v>34</v>
      </c>
      <c r="G1386" s="2">
        <v>45937</v>
      </c>
    </row>
    <row r="1387" spans="2:7" x14ac:dyDescent="0.25">
      <c r="B1387" s="1" t="s">
        <v>1439</v>
      </c>
      <c r="C1387" s="1">
        <v>40</v>
      </c>
      <c r="D1387" s="1" t="s">
        <v>7</v>
      </c>
      <c r="E1387" s="1" t="s">
        <v>50</v>
      </c>
      <c r="F1387" s="1" t="s">
        <v>12</v>
      </c>
      <c r="G1387" s="2">
        <v>45362</v>
      </c>
    </row>
    <row r="1388" spans="2:7" x14ac:dyDescent="0.25">
      <c r="B1388" s="1" t="s">
        <v>1440</v>
      </c>
      <c r="C1388" s="1">
        <v>34</v>
      </c>
      <c r="D1388" s="1" t="s">
        <v>14</v>
      </c>
      <c r="E1388" s="1" t="s">
        <v>26</v>
      </c>
      <c r="F1388" s="1" t="s">
        <v>12</v>
      </c>
      <c r="G1388" s="2">
        <v>45191</v>
      </c>
    </row>
    <row r="1389" spans="2:7" x14ac:dyDescent="0.25">
      <c r="B1389" s="1" t="s">
        <v>1441</v>
      </c>
      <c r="C1389" s="1">
        <v>36</v>
      </c>
      <c r="D1389" s="1" t="s">
        <v>14</v>
      </c>
      <c r="E1389" s="1" t="s">
        <v>43</v>
      </c>
      <c r="F1389" s="1" t="s">
        <v>18</v>
      </c>
      <c r="G1389" s="2">
        <v>45558</v>
      </c>
    </row>
    <row r="1390" spans="2:7" x14ac:dyDescent="0.25">
      <c r="B1390" s="1" t="s">
        <v>1442</v>
      </c>
      <c r="C1390" s="1">
        <v>23</v>
      </c>
      <c r="D1390" s="1" t="s">
        <v>7</v>
      </c>
      <c r="E1390" s="1" t="s">
        <v>50</v>
      </c>
      <c r="F1390" s="1" t="s">
        <v>9</v>
      </c>
      <c r="G1390" s="2">
        <v>45293</v>
      </c>
    </row>
    <row r="1391" spans="2:7" x14ac:dyDescent="0.25">
      <c r="B1391" s="1" t="s">
        <v>1443</v>
      </c>
      <c r="C1391" s="1">
        <v>18</v>
      </c>
      <c r="D1391" s="1" t="s">
        <v>14</v>
      </c>
      <c r="E1391" s="1" t="s">
        <v>36</v>
      </c>
      <c r="F1391" s="1" t="s">
        <v>21</v>
      </c>
      <c r="G1391" s="2">
        <v>45931</v>
      </c>
    </row>
    <row r="1392" spans="2:7" x14ac:dyDescent="0.25">
      <c r="B1392" s="1" t="s">
        <v>1444</v>
      </c>
      <c r="C1392" s="1">
        <v>35</v>
      </c>
      <c r="D1392" s="1" t="s">
        <v>7</v>
      </c>
      <c r="E1392" s="1" t="s">
        <v>8</v>
      </c>
      <c r="F1392" s="1" t="s">
        <v>34</v>
      </c>
      <c r="G1392" s="2">
        <v>45951</v>
      </c>
    </row>
    <row r="1393" spans="2:7" x14ac:dyDescent="0.25">
      <c r="B1393" s="1" t="s">
        <v>1445</v>
      </c>
      <c r="C1393" s="1">
        <v>37</v>
      </c>
      <c r="D1393" s="1" t="s">
        <v>14</v>
      </c>
      <c r="E1393" s="1" t="s">
        <v>8</v>
      </c>
      <c r="F1393" s="1" t="s">
        <v>9</v>
      </c>
      <c r="G1393" s="2">
        <v>45242</v>
      </c>
    </row>
    <row r="1394" spans="2:7" x14ac:dyDescent="0.25">
      <c r="B1394" s="1" t="s">
        <v>1446</v>
      </c>
      <c r="C1394" s="1">
        <v>45</v>
      </c>
      <c r="D1394" s="1" t="s">
        <v>14</v>
      </c>
      <c r="E1394" s="1" t="s">
        <v>8</v>
      </c>
      <c r="F1394" s="1" t="s">
        <v>15</v>
      </c>
      <c r="G1394" s="2">
        <v>45523</v>
      </c>
    </row>
    <row r="1395" spans="2:7" x14ac:dyDescent="0.25">
      <c r="B1395" s="1" t="s">
        <v>1447</v>
      </c>
      <c r="C1395" s="1">
        <v>48</v>
      </c>
      <c r="D1395" s="1" t="s">
        <v>14</v>
      </c>
      <c r="E1395" s="1" t="s">
        <v>28</v>
      </c>
      <c r="F1395" s="1" t="s">
        <v>12</v>
      </c>
      <c r="G1395" s="2">
        <v>46035</v>
      </c>
    </row>
    <row r="1396" spans="2:7" x14ac:dyDescent="0.25">
      <c r="B1396" s="1" t="s">
        <v>1448</v>
      </c>
      <c r="C1396" s="1">
        <v>48</v>
      </c>
      <c r="D1396" s="1" t="s">
        <v>14</v>
      </c>
      <c r="E1396" s="1" t="s">
        <v>28</v>
      </c>
      <c r="F1396" s="1" t="s">
        <v>21</v>
      </c>
      <c r="G1396" s="2">
        <v>45763</v>
      </c>
    </row>
    <row r="1397" spans="2:7" x14ac:dyDescent="0.25">
      <c r="B1397" s="1" t="s">
        <v>1449</v>
      </c>
      <c r="C1397" s="1">
        <v>25</v>
      </c>
      <c r="D1397" s="1" t="s">
        <v>14</v>
      </c>
      <c r="E1397" s="1" t="s">
        <v>8</v>
      </c>
      <c r="F1397" s="1" t="s">
        <v>9</v>
      </c>
      <c r="G1397" s="2">
        <v>45170</v>
      </c>
    </row>
    <row r="1398" spans="2:7" x14ac:dyDescent="0.25">
      <c r="B1398" s="1" t="s">
        <v>1450</v>
      </c>
      <c r="C1398" s="1">
        <v>31</v>
      </c>
      <c r="D1398" s="1" t="s">
        <v>14</v>
      </c>
      <c r="E1398" s="1" t="s">
        <v>28</v>
      </c>
      <c r="F1398" s="1" t="s">
        <v>12</v>
      </c>
      <c r="G1398" s="2">
        <v>45592</v>
      </c>
    </row>
    <row r="1399" spans="2:7" x14ac:dyDescent="0.25">
      <c r="B1399" s="1" t="s">
        <v>1451</v>
      </c>
      <c r="C1399" s="1">
        <v>38</v>
      </c>
      <c r="D1399" s="1" t="s">
        <v>7</v>
      </c>
      <c r="E1399" s="1" t="s">
        <v>28</v>
      </c>
      <c r="F1399" s="1" t="s">
        <v>12</v>
      </c>
      <c r="G1399" s="2">
        <v>45625</v>
      </c>
    </row>
    <row r="1400" spans="2:7" x14ac:dyDescent="0.25">
      <c r="B1400" s="1" t="s">
        <v>1452</v>
      </c>
      <c r="C1400" s="1">
        <v>57</v>
      </c>
      <c r="D1400" s="1" t="s">
        <v>7</v>
      </c>
      <c r="E1400" s="1" t="s">
        <v>8</v>
      </c>
      <c r="F1400" s="1" t="s">
        <v>18</v>
      </c>
      <c r="G1400" s="2">
        <v>45663</v>
      </c>
    </row>
    <row r="1401" spans="2:7" x14ac:dyDescent="0.25">
      <c r="B1401" s="1" t="s">
        <v>1453</v>
      </c>
      <c r="C1401" s="1">
        <v>47</v>
      </c>
      <c r="D1401" s="1" t="s">
        <v>14</v>
      </c>
      <c r="E1401" s="1" t="s">
        <v>11</v>
      </c>
      <c r="F1401" s="1" t="s">
        <v>123</v>
      </c>
      <c r="G1401" s="2">
        <v>44955</v>
      </c>
    </row>
    <row r="1402" spans="2:7" x14ac:dyDescent="0.25">
      <c r="B1402" s="1" t="s">
        <v>1454</v>
      </c>
      <c r="C1402" s="1">
        <v>44</v>
      </c>
      <c r="D1402" s="1" t="s">
        <v>7</v>
      </c>
      <c r="E1402" s="1" t="s">
        <v>43</v>
      </c>
      <c r="F1402" s="1" t="s">
        <v>15</v>
      </c>
      <c r="G1402" s="2">
        <v>45264</v>
      </c>
    </row>
    <row r="1403" spans="2:7" x14ac:dyDescent="0.25">
      <c r="B1403" s="1" t="s">
        <v>1455</v>
      </c>
      <c r="C1403" s="1">
        <v>31</v>
      </c>
      <c r="D1403" s="1" t="s">
        <v>7</v>
      </c>
      <c r="E1403" s="1" t="s">
        <v>28</v>
      </c>
      <c r="F1403" s="1" t="s">
        <v>15</v>
      </c>
      <c r="G1403" s="2">
        <v>45890</v>
      </c>
    </row>
    <row r="1404" spans="2:7" x14ac:dyDescent="0.25">
      <c r="B1404" s="1" t="s">
        <v>1456</v>
      </c>
      <c r="C1404" s="1">
        <v>26</v>
      </c>
      <c r="D1404" s="1" t="s">
        <v>7</v>
      </c>
      <c r="E1404" s="1" t="s">
        <v>43</v>
      </c>
      <c r="F1404" s="1" t="s">
        <v>34</v>
      </c>
      <c r="G1404" s="2">
        <v>45199</v>
      </c>
    </row>
    <row r="1405" spans="2:7" x14ac:dyDescent="0.25">
      <c r="B1405" s="1" t="s">
        <v>1457</v>
      </c>
      <c r="C1405" s="1">
        <v>41</v>
      </c>
      <c r="D1405" s="1" t="s">
        <v>7</v>
      </c>
      <c r="E1405" s="1" t="s">
        <v>26</v>
      </c>
      <c r="F1405" s="1" t="s">
        <v>15</v>
      </c>
      <c r="G1405" s="2">
        <v>45264</v>
      </c>
    </row>
    <row r="1406" spans="2:7" x14ac:dyDescent="0.25">
      <c r="B1406" s="1" t="s">
        <v>1458</v>
      </c>
      <c r="C1406" s="1">
        <v>24</v>
      </c>
      <c r="D1406" s="1" t="s">
        <v>14</v>
      </c>
      <c r="E1406" s="1" t="s">
        <v>17</v>
      </c>
      <c r="F1406" s="1" t="s">
        <v>41</v>
      </c>
      <c r="G1406" s="2">
        <v>45290</v>
      </c>
    </row>
    <row r="1407" spans="2:7" x14ac:dyDescent="0.25">
      <c r="B1407" s="1" t="s">
        <v>1459</v>
      </c>
      <c r="C1407" s="1">
        <v>32</v>
      </c>
      <c r="D1407" s="1" t="s">
        <v>14</v>
      </c>
      <c r="E1407" s="1" t="s">
        <v>43</v>
      </c>
      <c r="F1407" s="1" t="s">
        <v>12</v>
      </c>
      <c r="G1407" s="2">
        <v>45126</v>
      </c>
    </row>
    <row r="1408" spans="2:7" x14ac:dyDescent="0.25">
      <c r="B1408" s="1" t="s">
        <v>1460</v>
      </c>
      <c r="C1408" s="1">
        <v>33</v>
      </c>
      <c r="D1408" s="1" t="s">
        <v>14</v>
      </c>
      <c r="E1408" s="1" t="s">
        <v>43</v>
      </c>
      <c r="F1408" s="1" t="s">
        <v>15</v>
      </c>
      <c r="G1408" s="2">
        <v>45102</v>
      </c>
    </row>
    <row r="1409" spans="2:7" x14ac:dyDescent="0.25">
      <c r="B1409" s="1" t="s">
        <v>1461</v>
      </c>
      <c r="C1409" s="1">
        <v>48</v>
      </c>
      <c r="D1409" s="1" t="s">
        <v>14</v>
      </c>
      <c r="E1409" s="1" t="s">
        <v>11</v>
      </c>
      <c r="F1409" s="1" t="s">
        <v>34</v>
      </c>
      <c r="G1409" s="2">
        <v>45318</v>
      </c>
    </row>
    <row r="1410" spans="2:7" x14ac:dyDescent="0.25">
      <c r="B1410" s="1" t="s">
        <v>1462</v>
      </c>
      <c r="C1410" s="1">
        <v>31</v>
      </c>
      <c r="D1410" s="1" t="s">
        <v>7</v>
      </c>
      <c r="E1410" s="1" t="s">
        <v>36</v>
      </c>
      <c r="F1410" s="1" t="s">
        <v>34</v>
      </c>
      <c r="G1410" s="2">
        <v>45912</v>
      </c>
    </row>
    <row r="1411" spans="2:7" x14ac:dyDescent="0.25">
      <c r="B1411" s="1" t="s">
        <v>1463</v>
      </c>
      <c r="C1411" s="1">
        <v>18</v>
      </c>
      <c r="D1411" s="1" t="s">
        <v>7</v>
      </c>
      <c r="E1411" s="1" t="s">
        <v>36</v>
      </c>
      <c r="F1411" s="1" t="s">
        <v>34</v>
      </c>
      <c r="G1411" s="2">
        <v>44928</v>
      </c>
    </row>
    <row r="1412" spans="2:7" x14ac:dyDescent="0.25">
      <c r="B1412" s="1" t="s">
        <v>1464</v>
      </c>
      <c r="C1412" s="1">
        <v>39</v>
      </c>
      <c r="D1412" s="1" t="s">
        <v>14</v>
      </c>
      <c r="E1412" s="1" t="s">
        <v>8</v>
      </c>
      <c r="F1412" s="1" t="s">
        <v>18</v>
      </c>
      <c r="G1412" s="2">
        <v>45246</v>
      </c>
    </row>
    <row r="1413" spans="2:7" x14ac:dyDescent="0.25">
      <c r="B1413" s="1" t="s">
        <v>1465</v>
      </c>
      <c r="C1413" s="1">
        <v>28</v>
      </c>
      <c r="D1413" s="1" t="s">
        <v>14</v>
      </c>
      <c r="E1413" s="1" t="s">
        <v>8</v>
      </c>
      <c r="F1413" s="1" t="s">
        <v>114</v>
      </c>
      <c r="G1413" s="2">
        <v>44995</v>
      </c>
    </row>
    <row r="1414" spans="2:7" x14ac:dyDescent="0.25">
      <c r="B1414" s="1" t="s">
        <v>1466</v>
      </c>
      <c r="C1414" s="1">
        <v>34</v>
      </c>
      <c r="D1414" s="1" t="s">
        <v>14</v>
      </c>
      <c r="E1414" s="1" t="s">
        <v>50</v>
      </c>
      <c r="F1414" s="1" t="s">
        <v>34</v>
      </c>
      <c r="G1414" s="2">
        <v>45559</v>
      </c>
    </row>
    <row r="1415" spans="2:7" x14ac:dyDescent="0.25">
      <c r="B1415" s="1" t="s">
        <v>1467</v>
      </c>
      <c r="C1415" s="1">
        <v>33</v>
      </c>
      <c r="D1415" s="1" t="s">
        <v>7</v>
      </c>
      <c r="E1415" s="1" t="s">
        <v>28</v>
      </c>
      <c r="F1415" s="1" t="s">
        <v>9</v>
      </c>
      <c r="G1415" s="2">
        <v>45209</v>
      </c>
    </row>
    <row r="1416" spans="2:7" x14ac:dyDescent="0.25">
      <c r="B1416" s="1" t="s">
        <v>1468</v>
      </c>
      <c r="C1416" s="1"/>
      <c r="D1416" s="1" t="s">
        <v>7</v>
      </c>
      <c r="E1416" s="1" t="s">
        <v>50</v>
      </c>
      <c r="F1416" s="1" t="s">
        <v>12</v>
      </c>
      <c r="G1416" s="2">
        <v>45819</v>
      </c>
    </row>
    <row r="1417" spans="2:7" x14ac:dyDescent="0.25">
      <c r="B1417" s="1" t="s">
        <v>1469</v>
      </c>
      <c r="C1417" s="1">
        <v>41</v>
      </c>
      <c r="D1417" s="1" t="s">
        <v>24</v>
      </c>
      <c r="E1417" s="1" t="s">
        <v>20</v>
      </c>
      <c r="F1417" s="1" t="s">
        <v>15</v>
      </c>
      <c r="G1417" s="2">
        <v>45586</v>
      </c>
    </row>
    <row r="1418" spans="2:7" x14ac:dyDescent="0.25">
      <c r="B1418" s="1" t="s">
        <v>1470</v>
      </c>
      <c r="C1418" s="1">
        <v>20</v>
      </c>
      <c r="D1418" s="1" t="s">
        <v>7</v>
      </c>
      <c r="E1418" s="1" t="s">
        <v>20</v>
      </c>
      <c r="F1418" s="1" t="s">
        <v>21</v>
      </c>
      <c r="G1418" s="2">
        <v>45810</v>
      </c>
    </row>
    <row r="1419" spans="2:7" x14ac:dyDescent="0.25">
      <c r="B1419" s="1" t="s">
        <v>1471</v>
      </c>
      <c r="C1419" s="1">
        <v>29</v>
      </c>
      <c r="D1419" s="1" t="s">
        <v>31</v>
      </c>
      <c r="E1419" s="1" t="s">
        <v>26</v>
      </c>
      <c r="F1419" s="1" t="s">
        <v>12</v>
      </c>
      <c r="G1419" s="2">
        <v>45642</v>
      </c>
    </row>
    <row r="1420" spans="2:7" x14ac:dyDescent="0.25">
      <c r="B1420" s="1" t="s">
        <v>1472</v>
      </c>
      <c r="C1420" s="1"/>
      <c r="D1420" s="1" t="s">
        <v>7</v>
      </c>
      <c r="E1420" s="1" t="s">
        <v>43</v>
      </c>
      <c r="F1420" s="1" t="s">
        <v>105</v>
      </c>
      <c r="G1420" s="2">
        <v>45421</v>
      </c>
    </row>
    <row r="1421" spans="2:7" x14ac:dyDescent="0.25">
      <c r="B1421" s="1" t="s">
        <v>1473</v>
      </c>
      <c r="C1421" s="1">
        <v>28</v>
      </c>
      <c r="D1421" s="1" t="s">
        <v>7</v>
      </c>
      <c r="E1421" s="1" t="s">
        <v>8</v>
      </c>
      <c r="F1421" s="1" t="s">
        <v>21</v>
      </c>
      <c r="G1421" s="2">
        <v>45897</v>
      </c>
    </row>
    <row r="1422" spans="2:7" x14ac:dyDescent="0.25">
      <c r="B1422" s="1" t="s">
        <v>1474</v>
      </c>
      <c r="C1422" s="1">
        <v>20</v>
      </c>
      <c r="D1422" s="1" t="s">
        <v>7</v>
      </c>
      <c r="E1422" s="1" t="s">
        <v>50</v>
      </c>
      <c r="F1422" s="1" t="s">
        <v>372</v>
      </c>
      <c r="G1422" s="2">
        <v>45463</v>
      </c>
    </row>
    <row r="1423" spans="2:7" x14ac:dyDescent="0.25">
      <c r="B1423" s="1" t="s">
        <v>1475</v>
      </c>
      <c r="C1423" s="1">
        <v>40</v>
      </c>
      <c r="D1423" s="1" t="s">
        <v>14</v>
      </c>
      <c r="E1423" s="1" t="s">
        <v>20</v>
      </c>
      <c r="F1423" s="1" t="s">
        <v>114</v>
      </c>
      <c r="G1423" s="2">
        <v>45997</v>
      </c>
    </row>
    <row r="1424" spans="2:7" x14ac:dyDescent="0.25">
      <c r="B1424" s="1" t="s">
        <v>1476</v>
      </c>
      <c r="C1424" s="1">
        <v>44</v>
      </c>
      <c r="D1424" s="1" t="s">
        <v>2055</v>
      </c>
      <c r="E1424" s="1" t="s">
        <v>28</v>
      </c>
      <c r="F1424" s="1" t="s">
        <v>21</v>
      </c>
      <c r="G1424" s="2">
        <v>46048</v>
      </c>
    </row>
    <row r="1425" spans="2:7" x14ac:dyDescent="0.25">
      <c r="B1425" s="1" t="s">
        <v>1477</v>
      </c>
      <c r="C1425" s="1">
        <v>34</v>
      </c>
      <c r="D1425" s="1" t="s">
        <v>7</v>
      </c>
      <c r="E1425" s="1" t="s">
        <v>20</v>
      </c>
      <c r="F1425" s="1" t="s">
        <v>18</v>
      </c>
      <c r="G1425" s="2">
        <v>45590</v>
      </c>
    </row>
    <row r="1426" spans="2:7" x14ac:dyDescent="0.25">
      <c r="B1426" s="1" t="s">
        <v>1478</v>
      </c>
      <c r="C1426" s="1">
        <v>18</v>
      </c>
      <c r="D1426" s="1" t="s">
        <v>14</v>
      </c>
      <c r="E1426" s="1" t="s">
        <v>43</v>
      </c>
      <c r="F1426" s="1" t="s">
        <v>9</v>
      </c>
      <c r="G1426" s="2">
        <v>45687</v>
      </c>
    </row>
    <row r="1427" spans="2:7" x14ac:dyDescent="0.25">
      <c r="B1427" s="1" t="s">
        <v>1479</v>
      </c>
      <c r="C1427" s="1">
        <v>40</v>
      </c>
      <c r="D1427" s="1" t="s">
        <v>7</v>
      </c>
      <c r="E1427" s="1" t="s">
        <v>20</v>
      </c>
      <c r="F1427" s="1" t="s">
        <v>9</v>
      </c>
      <c r="G1427" s="2">
        <v>45215</v>
      </c>
    </row>
    <row r="1428" spans="2:7" x14ac:dyDescent="0.25">
      <c r="B1428" s="1" t="s">
        <v>1480</v>
      </c>
      <c r="C1428" s="1">
        <v>19</v>
      </c>
      <c r="D1428" s="1" t="s">
        <v>14</v>
      </c>
      <c r="E1428" s="1" t="s">
        <v>8</v>
      </c>
      <c r="F1428" s="1" t="s">
        <v>18</v>
      </c>
      <c r="G1428" s="2">
        <v>45845</v>
      </c>
    </row>
    <row r="1429" spans="2:7" x14ac:dyDescent="0.25">
      <c r="B1429" s="1" t="s">
        <v>1481</v>
      </c>
      <c r="C1429" s="1">
        <v>37</v>
      </c>
      <c r="D1429" s="1" t="s">
        <v>14</v>
      </c>
      <c r="E1429" s="1" t="s">
        <v>20</v>
      </c>
      <c r="F1429" s="1" t="s">
        <v>9</v>
      </c>
      <c r="G1429" s="2">
        <v>45683</v>
      </c>
    </row>
    <row r="1430" spans="2:7" x14ac:dyDescent="0.25">
      <c r="B1430" s="1" t="s">
        <v>1482</v>
      </c>
      <c r="C1430" s="1"/>
      <c r="D1430" s="1" t="s">
        <v>14</v>
      </c>
      <c r="E1430" s="1" t="s">
        <v>20</v>
      </c>
      <c r="F1430" s="1" t="s">
        <v>9</v>
      </c>
      <c r="G1430" s="2">
        <v>45944</v>
      </c>
    </row>
    <row r="1431" spans="2:7" x14ac:dyDescent="0.25">
      <c r="B1431" s="1" t="s">
        <v>1483</v>
      </c>
      <c r="C1431" s="1">
        <v>24</v>
      </c>
      <c r="D1431" s="1" t="s">
        <v>24</v>
      </c>
      <c r="E1431" s="1" t="s">
        <v>28</v>
      </c>
      <c r="F1431" s="1" t="s">
        <v>18</v>
      </c>
      <c r="G1431" s="2">
        <v>45227</v>
      </c>
    </row>
    <row r="1432" spans="2:7" x14ac:dyDescent="0.25">
      <c r="B1432" s="1" t="s">
        <v>1484</v>
      </c>
      <c r="C1432" s="1">
        <v>30</v>
      </c>
      <c r="D1432" s="1" t="s">
        <v>14</v>
      </c>
      <c r="E1432" s="1" t="s">
        <v>43</v>
      </c>
      <c r="F1432" s="1" t="s">
        <v>9</v>
      </c>
      <c r="G1432" s="2">
        <v>45814</v>
      </c>
    </row>
    <row r="1433" spans="2:7" x14ac:dyDescent="0.25">
      <c r="B1433" s="1" t="s">
        <v>1485</v>
      </c>
      <c r="C1433" s="1">
        <v>32</v>
      </c>
      <c r="D1433" s="1" t="s">
        <v>14</v>
      </c>
      <c r="E1433" s="1" t="s">
        <v>17</v>
      </c>
      <c r="F1433" s="1" t="s">
        <v>34</v>
      </c>
      <c r="G1433" s="2">
        <v>45457</v>
      </c>
    </row>
    <row r="1434" spans="2:7" x14ac:dyDescent="0.25">
      <c r="B1434" s="1" t="s">
        <v>1486</v>
      </c>
      <c r="C1434" s="1">
        <v>28</v>
      </c>
      <c r="D1434" s="1" t="s">
        <v>14</v>
      </c>
      <c r="E1434" s="1" t="s">
        <v>8</v>
      </c>
      <c r="F1434" s="1" t="s">
        <v>34</v>
      </c>
      <c r="G1434" s="2">
        <v>45135</v>
      </c>
    </row>
    <row r="1435" spans="2:7" x14ac:dyDescent="0.25">
      <c r="B1435" s="1" t="s">
        <v>1487</v>
      </c>
      <c r="C1435" s="1">
        <v>39</v>
      </c>
      <c r="D1435" s="1" t="s">
        <v>7</v>
      </c>
      <c r="E1435" s="1" t="s">
        <v>20</v>
      </c>
      <c r="F1435" s="1" t="s">
        <v>34</v>
      </c>
      <c r="G1435" s="2">
        <v>45119</v>
      </c>
    </row>
    <row r="1436" spans="2:7" x14ac:dyDescent="0.25">
      <c r="B1436" s="1" t="s">
        <v>1488</v>
      </c>
      <c r="C1436" s="1">
        <v>30</v>
      </c>
      <c r="D1436" s="1" t="s">
        <v>31</v>
      </c>
      <c r="E1436" s="1" t="s">
        <v>57</v>
      </c>
      <c r="F1436" s="1" t="s">
        <v>9</v>
      </c>
      <c r="G1436" s="2">
        <v>45560</v>
      </c>
    </row>
    <row r="1437" spans="2:7" x14ac:dyDescent="0.25">
      <c r="B1437" s="1" t="s">
        <v>1489</v>
      </c>
      <c r="C1437" s="1">
        <v>43</v>
      </c>
      <c r="D1437" s="1" t="s">
        <v>14</v>
      </c>
      <c r="E1437" s="1" t="s">
        <v>17</v>
      </c>
      <c r="F1437" s="1" t="s">
        <v>34</v>
      </c>
      <c r="G1437" s="2">
        <v>45287</v>
      </c>
    </row>
    <row r="1438" spans="2:7" x14ac:dyDescent="0.25">
      <c r="B1438" s="1" t="s">
        <v>1490</v>
      </c>
      <c r="C1438" s="1"/>
      <c r="D1438" s="1" t="s">
        <v>7</v>
      </c>
      <c r="E1438" s="1" t="s">
        <v>28</v>
      </c>
      <c r="F1438" s="1" t="s">
        <v>34</v>
      </c>
      <c r="G1438" s="2">
        <v>45041</v>
      </c>
    </row>
    <row r="1439" spans="2:7" x14ac:dyDescent="0.25">
      <c r="B1439" s="1" t="s">
        <v>1491</v>
      </c>
      <c r="C1439" s="1">
        <v>28</v>
      </c>
      <c r="D1439" s="1" t="s">
        <v>14</v>
      </c>
      <c r="E1439" s="1" t="s">
        <v>50</v>
      </c>
      <c r="F1439" s="1" t="s">
        <v>15</v>
      </c>
      <c r="G1439" s="2">
        <v>45408</v>
      </c>
    </row>
    <row r="1440" spans="2:7" x14ac:dyDescent="0.25">
      <c r="B1440" s="1" t="s">
        <v>1492</v>
      </c>
      <c r="C1440" s="1">
        <v>26</v>
      </c>
      <c r="D1440" s="1" t="s">
        <v>7</v>
      </c>
      <c r="E1440" s="1" t="s">
        <v>32</v>
      </c>
      <c r="F1440" s="1" t="s">
        <v>34</v>
      </c>
      <c r="G1440" s="2">
        <v>45662</v>
      </c>
    </row>
    <row r="1441" spans="2:7" x14ac:dyDescent="0.25">
      <c r="B1441" s="1" t="s">
        <v>1493</v>
      </c>
      <c r="C1441" s="1">
        <v>19</v>
      </c>
      <c r="D1441" s="1" t="s">
        <v>14</v>
      </c>
      <c r="E1441" s="1" t="s">
        <v>43</v>
      </c>
      <c r="F1441" s="1" t="s">
        <v>12</v>
      </c>
      <c r="G1441" s="2">
        <v>45286</v>
      </c>
    </row>
    <row r="1442" spans="2:7" x14ac:dyDescent="0.25">
      <c r="B1442" s="1" t="s">
        <v>1494</v>
      </c>
      <c r="C1442" s="1">
        <v>37</v>
      </c>
      <c r="D1442" s="1" t="s">
        <v>7</v>
      </c>
      <c r="E1442" s="1" t="s">
        <v>8</v>
      </c>
      <c r="F1442" s="1" t="s">
        <v>12</v>
      </c>
      <c r="G1442" s="2">
        <v>46003</v>
      </c>
    </row>
    <row r="1443" spans="2:7" x14ac:dyDescent="0.25">
      <c r="B1443" s="1" t="s">
        <v>1495</v>
      </c>
      <c r="C1443" s="1">
        <v>31</v>
      </c>
      <c r="D1443" s="1" t="s">
        <v>7</v>
      </c>
      <c r="E1443" s="1" t="s">
        <v>8</v>
      </c>
      <c r="F1443" s="1" t="s">
        <v>12</v>
      </c>
      <c r="G1443" s="2">
        <v>45805</v>
      </c>
    </row>
    <row r="1444" spans="2:7" x14ac:dyDescent="0.25">
      <c r="B1444" s="1" t="s">
        <v>1496</v>
      </c>
      <c r="C1444" s="1">
        <v>18</v>
      </c>
      <c r="D1444" s="1" t="s">
        <v>7</v>
      </c>
      <c r="E1444" s="1" t="s">
        <v>36</v>
      </c>
      <c r="F1444" s="1" t="s">
        <v>15</v>
      </c>
      <c r="G1444" s="2">
        <v>45504</v>
      </c>
    </row>
    <row r="1445" spans="2:7" x14ac:dyDescent="0.25">
      <c r="B1445" s="1" t="s">
        <v>1497</v>
      </c>
      <c r="C1445" s="1">
        <v>29</v>
      </c>
      <c r="D1445" s="1" t="s">
        <v>14</v>
      </c>
      <c r="E1445" s="1" t="s">
        <v>28</v>
      </c>
      <c r="F1445" s="1" t="s">
        <v>34</v>
      </c>
      <c r="G1445" s="2">
        <v>45980</v>
      </c>
    </row>
    <row r="1446" spans="2:7" x14ac:dyDescent="0.25">
      <c r="B1446" s="1" t="s">
        <v>1498</v>
      </c>
      <c r="C1446" s="1">
        <v>26</v>
      </c>
      <c r="D1446" s="1" t="s">
        <v>7</v>
      </c>
      <c r="E1446" s="1" t="s">
        <v>8</v>
      </c>
      <c r="F1446" s="1" t="s">
        <v>12</v>
      </c>
      <c r="G1446" s="2">
        <v>45414</v>
      </c>
    </row>
    <row r="1447" spans="2:7" x14ac:dyDescent="0.25">
      <c r="B1447" s="1" t="s">
        <v>1499</v>
      </c>
      <c r="C1447" s="1">
        <v>48</v>
      </c>
      <c r="D1447" s="1" t="s">
        <v>31</v>
      </c>
      <c r="E1447" s="1" t="s">
        <v>26</v>
      </c>
      <c r="F1447" s="1" t="s">
        <v>15</v>
      </c>
      <c r="G1447" s="2">
        <v>45084</v>
      </c>
    </row>
    <row r="1448" spans="2:7" x14ac:dyDescent="0.25">
      <c r="B1448" s="1" t="s">
        <v>1500</v>
      </c>
      <c r="C1448" s="1">
        <v>19</v>
      </c>
      <c r="D1448" s="1" t="s">
        <v>14</v>
      </c>
      <c r="E1448" s="1" t="s">
        <v>20</v>
      </c>
      <c r="F1448" s="1" t="s">
        <v>12</v>
      </c>
      <c r="G1448" s="2">
        <v>44967</v>
      </c>
    </row>
    <row r="1449" spans="2:7" x14ac:dyDescent="0.25">
      <c r="B1449" s="1" t="s">
        <v>1501</v>
      </c>
      <c r="C1449" s="1">
        <v>21</v>
      </c>
      <c r="D1449" s="1" t="s">
        <v>7</v>
      </c>
      <c r="E1449" s="1" t="s">
        <v>28</v>
      </c>
      <c r="F1449" s="1" t="s">
        <v>12</v>
      </c>
      <c r="G1449" s="2">
        <v>45984</v>
      </c>
    </row>
    <row r="1450" spans="2:7" x14ac:dyDescent="0.25">
      <c r="B1450" s="1" t="s">
        <v>1502</v>
      </c>
      <c r="C1450" s="1">
        <v>44</v>
      </c>
      <c r="D1450" s="1" t="s">
        <v>7</v>
      </c>
      <c r="E1450" s="1" t="s">
        <v>17</v>
      </c>
      <c r="F1450" s="1" t="s">
        <v>18</v>
      </c>
      <c r="G1450" s="2">
        <v>46008</v>
      </c>
    </row>
    <row r="1451" spans="2:7" x14ac:dyDescent="0.25">
      <c r="B1451" s="1" t="s">
        <v>1503</v>
      </c>
      <c r="C1451" s="1">
        <v>46</v>
      </c>
      <c r="D1451" s="1" t="s">
        <v>14</v>
      </c>
      <c r="E1451" s="1" t="s">
        <v>20</v>
      </c>
      <c r="F1451" s="1" t="s">
        <v>9</v>
      </c>
      <c r="G1451" s="2">
        <v>45760</v>
      </c>
    </row>
    <row r="1452" spans="2:7" x14ac:dyDescent="0.25">
      <c r="B1452" s="1" t="s">
        <v>1504</v>
      </c>
      <c r="C1452" s="1">
        <v>27</v>
      </c>
      <c r="D1452" s="1" t="s">
        <v>7</v>
      </c>
      <c r="E1452" s="1" t="s">
        <v>126</v>
      </c>
      <c r="F1452" s="1" t="s">
        <v>15</v>
      </c>
      <c r="G1452" s="2">
        <v>45043</v>
      </c>
    </row>
    <row r="1453" spans="2:7" x14ac:dyDescent="0.25">
      <c r="B1453" s="1" t="s">
        <v>1505</v>
      </c>
      <c r="C1453" s="1">
        <v>28</v>
      </c>
      <c r="D1453" s="1" t="s">
        <v>14</v>
      </c>
      <c r="E1453" s="1" t="s">
        <v>17</v>
      </c>
      <c r="F1453" s="1" t="s">
        <v>18</v>
      </c>
      <c r="G1453" s="2">
        <v>45257</v>
      </c>
    </row>
    <row r="1454" spans="2:7" x14ac:dyDescent="0.25">
      <c r="B1454" s="1" t="s">
        <v>1506</v>
      </c>
      <c r="C1454" s="1">
        <v>40</v>
      </c>
      <c r="D1454" s="1" t="s">
        <v>7</v>
      </c>
      <c r="E1454" s="1" t="s">
        <v>8</v>
      </c>
      <c r="F1454" s="1" t="s">
        <v>21</v>
      </c>
      <c r="G1454" s="2">
        <v>44973</v>
      </c>
    </row>
    <row r="1455" spans="2:7" x14ac:dyDescent="0.25">
      <c r="B1455" s="1" t="s">
        <v>1507</v>
      </c>
      <c r="C1455" s="1">
        <v>18</v>
      </c>
      <c r="D1455" s="1" t="s">
        <v>14</v>
      </c>
      <c r="E1455" s="1" t="s">
        <v>50</v>
      </c>
      <c r="F1455" s="1" t="s">
        <v>12</v>
      </c>
      <c r="G1455" s="2">
        <v>44984</v>
      </c>
    </row>
    <row r="1456" spans="2:7" x14ac:dyDescent="0.25">
      <c r="B1456" s="1" t="s">
        <v>1508</v>
      </c>
      <c r="C1456" s="1">
        <v>18</v>
      </c>
      <c r="D1456" s="1" t="s">
        <v>14</v>
      </c>
      <c r="E1456" s="1" t="s">
        <v>8</v>
      </c>
      <c r="F1456" s="1" t="s">
        <v>15</v>
      </c>
      <c r="G1456" s="2">
        <v>45204</v>
      </c>
    </row>
    <row r="1457" spans="2:7" x14ac:dyDescent="0.25">
      <c r="B1457" s="1" t="s">
        <v>1509</v>
      </c>
      <c r="C1457" s="1"/>
      <c r="D1457" s="1" t="s">
        <v>7</v>
      </c>
      <c r="E1457" s="1" t="s">
        <v>32</v>
      </c>
      <c r="F1457" s="1" t="s">
        <v>15</v>
      </c>
      <c r="G1457" s="2">
        <v>45571</v>
      </c>
    </row>
    <row r="1458" spans="2:7" x14ac:dyDescent="0.25">
      <c r="B1458" s="1" t="s">
        <v>1510</v>
      </c>
      <c r="C1458" s="1">
        <v>48</v>
      </c>
      <c r="D1458" s="1" t="s">
        <v>7</v>
      </c>
      <c r="E1458" s="1" t="s">
        <v>8</v>
      </c>
      <c r="F1458" s="1" t="s">
        <v>12</v>
      </c>
      <c r="G1458" s="2">
        <v>45000</v>
      </c>
    </row>
    <row r="1459" spans="2:7" x14ac:dyDescent="0.25">
      <c r="B1459" s="1" t="s">
        <v>1511</v>
      </c>
      <c r="C1459" s="1">
        <v>30</v>
      </c>
      <c r="D1459" s="1" t="s">
        <v>7</v>
      </c>
      <c r="E1459" s="1" t="s">
        <v>50</v>
      </c>
      <c r="F1459" s="1" t="s">
        <v>21</v>
      </c>
      <c r="G1459" s="2">
        <v>46036</v>
      </c>
    </row>
    <row r="1460" spans="2:7" x14ac:dyDescent="0.25">
      <c r="B1460" s="1" t="s">
        <v>1512</v>
      </c>
      <c r="C1460" s="1">
        <v>35</v>
      </c>
      <c r="D1460" s="1" t="s">
        <v>31</v>
      </c>
      <c r="E1460" s="1" t="s">
        <v>17</v>
      </c>
      <c r="F1460" s="1" t="s">
        <v>34</v>
      </c>
      <c r="G1460" s="2">
        <v>45439</v>
      </c>
    </row>
    <row r="1461" spans="2:7" x14ac:dyDescent="0.25">
      <c r="B1461" s="1" t="s">
        <v>1513</v>
      </c>
      <c r="C1461" s="1">
        <v>44</v>
      </c>
      <c r="D1461" s="1" t="s">
        <v>14</v>
      </c>
      <c r="E1461" s="1" t="s">
        <v>8</v>
      </c>
      <c r="F1461" s="1" t="s">
        <v>18</v>
      </c>
      <c r="G1461" s="2">
        <v>45224</v>
      </c>
    </row>
    <row r="1462" spans="2:7" x14ac:dyDescent="0.25">
      <c r="B1462" s="1" t="s">
        <v>1514</v>
      </c>
      <c r="C1462" s="1">
        <v>53</v>
      </c>
      <c r="D1462" s="1" t="s">
        <v>14</v>
      </c>
      <c r="E1462" s="1" t="s">
        <v>17</v>
      </c>
      <c r="F1462" s="1" t="s">
        <v>9</v>
      </c>
      <c r="G1462" s="2">
        <v>45508</v>
      </c>
    </row>
    <row r="1463" spans="2:7" x14ac:dyDescent="0.25">
      <c r="B1463" s="1" t="s">
        <v>1515</v>
      </c>
      <c r="C1463" s="1">
        <v>29</v>
      </c>
      <c r="D1463" s="1" t="s">
        <v>14</v>
      </c>
      <c r="E1463" s="1" t="s">
        <v>8</v>
      </c>
      <c r="F1463" s="1" t="s">
        <v>9</v>
      </c>
      <c r="G1463" s="2">
        <v>45906</v>
      </c>
    </row>
    <row r="1464" spans="2:7" x14ac:dyDescent="0.25">
      <c r="B1464" s="1" t="s">
        <v>1516</v>
      </c>
      <c r="C1464" s="1">
        <v>34</v>
      </c>
      <c r="D1464" s="1" t="s">
        <v>7</v>
      </c>
      <c r="E1464" s="1" t="s">
        <v>28</v>
      </c>
      <c r="F1464" s="1" t="s">
        <v>12</v>
      </c>
      <c r="G1464" s="2">
        <v>45279</v>
      </c>
    </row>
    <row r="1465" spans="2:7" x14ac:dyDescent="0.25">
      <c r="B1465" s="1" t="s">
        <v>1517</v>
      </c>
      <c r="C1465" s="1">
        <v>50</v>
      </c>
      <c r="D1465" s="1" t="s">
        <v>7</v>
      </c>
      <c r="E1465" s="1" t="s">
        <v>28</v>
      </c>
      <c r="F1465" s="1" t="s">
        <v>18</v>
      </c>
      <c r="G1465" s="2">
        <v>44980</v>
      </c>
    </row>
    <row r="1466" spans="2:7" x14ac:dyDescent="0.25">
      <c r="B1466" s="1" t="s">
        <v>1518</v>
      </c>
      <c r="C1466" s="1">
        <v>20</v>
      </c>
      <c r="D1466" s="1" t="s">
        <v>7</v>
      </c>
      <c r="E1466" s="1" t="s">
        <v>28</v>
      </c>
      <c r="F1466" s="1" t="s">
        <v>9</v>
      </c>
      <c r="G1466" s="2">
        <v>44984</v>
      </c>
    </row>
    <row r="1467" spans="2:7" x14ac:dyDescent="0.25">
      <c r="B1467" s="1" t="s">
        <v>1519</v>
      </c>
      <c r="C1467" s="1">
        <v>43</v>
      </c>
      <c r="D1467" s="1" t="s">
        <v>7</v>
      </c>
      <c r="E1467" s="1" t="s">
        <v>43</v>
      </c>
      <c r="F1467" s="1" t="s">
        <v>12</v>
      </c>
      <c r="G1467" s="2">
        <v>45887</v>
      </c>
    </row>
    <row r="1468" spans="2:7" x14ac:dyDescent="0.25">
      <c r="B1468" s="1" t="s">
        <v>1520</v>
      </c>
      <c r="C1468" s="1">
        <v>25</v>
      </c>
      <c r="D1468" s="1" t="s">
        <v>14</v>
      </c>
      <c r="E1468" s="1" t="s">
        <v>11</v>
      </c>
      <c r="F1468" s="1" t="s">
        <v>12</v>
      </c>
      <c r="G1468" s="2">
        <v>45052</v>
      </c>
    </row>
    <row r="1469" spans="2:7" x14ac:dyDescent="0.25">
      <c r="B1469" s="1" t="s">
        <v>1521</v>
      </c>
      <c r="C1469" s="1">
        <v>35</v>
      </c>
      <c r="D1469" s="1" t="s">
        <v>14</v>
      </c>
      <c r="E1469" s="1" t="s">
        <v>26</v>
      </c>
      <c r="F1469" s="1" t="s">
        <v>15</v>
      </c>
      <c r="G1469" s="2">
        <v>45643</v>
      </c>
    </row>
    <row r="1470" spans="2:7" x14ac:dyDescent="0.25">
      <c r="B1470" s="1" t="s">
        <v>1522</v>
      </c>
      <c r="C1470" s="1">
        <v>32</v>
      </c>
      <c r="D1470" s="1" t="s">
        <v>7</v>
      </c>
      <c r="E1470" s="1" t="s">
        <v>43</v>
      </c>
      <c r="F1470" s="1" t="s">
        <v>12</v>
      </c>
      <c r="G1470" s="2">
        <v>45360</v>
      </c>
    </row>
    <row r="1471" spans="2:7" x14ac:dyDescent="0.25">
      <c r="B1471" s="1" t="s">
        <v>1523</v>
      </c>
      <c r="C1471" s="1">
        <v>25</v>
      </c>
      <c r="D1471" s="1" t="s">
        <v>7</v>
      </c>
      <c r="E1471" s="1" t="s">
        <v>17</v>
      </c>
      <c r="F1471" s="1" t="s">
        <v>9</v>
      </c>
      <c r="G1471" s="2">
        <v>45803</v>
      </c>
    </row>
    <row r="1472" spans="2:7" x14ac:dyDescent="0.25">
      <c r="B1472" s="1" t="s">
        <v>1524</v>
      </c>
      <c r="C1472" s="1">
        <v>25</v>
      </c>
      <c r="D1472" s="1" t="s">
        <v>14</v>
      </c>
      <c r="E1472" s="1" t="s">
        <v>20</v>
      </c>
      <c r="F1472" s="1" t="s">
        <v>9</v>
      </c>
      <c r="G1472" s="2">
        <v>44995</v>
      </c>
    </row>
    <row r="1473" spans="2:7" x14ac:dyDescent="0.25">
      <c r="B1473" s="1" t="s">
        <v>1525</v>
      </c>
      <c r="C1473" s="1">
        <v>36</v>
      </c>
      <c r="D1473" s="1" t="s">
        <v>14</v>
      </c>
      <c r="E1473" s="1" t="s">
        <v>8</v>
      </c>
      <c r="F1473" s="1" t="s">
        <v>12</v>
      </c>
      <c r="G1473" s="2">
        <v>45938</v>
      </c>
    </row>
    <row r="1474" spans="2:7" x14ac:dyDescent="0.25">
      <c r="B1474" s="1" t="s">
        <v>1526</v>
      </c>
      <c r="C1474" s="1">
        <v>43</v>
      </c>
      <c r="D1474" s="1" t="s">
        <v>14</v>
      </c>
      <c r="E1474" s="1" t="s">
        <v>57</v>
      </c>
      <c r="F1474" s="1" t="s">
        <v>9</v>
      </c>
      <c r="G1474" s="2">
        <v>45713</v>
      </c>
    </row>
    <row r="1475" spans="2:7" x14ac:dyDescent="0.25">
      <c r="B1475" s="1" t="s">
        <v>1527</v>
      </c>
      <c r="C1475" s="1">
        <v>33</v>
      </c>
      <c r="D1475" s="1" t="s">
        <v>14</v>
      </c>
      <c r="E1475" s="1" t="s">
        <v>8</v>
      </c>
      <c r="F1475" s="1" t="s">
        <v>12</v>
      </c>
      <c r="G1475" s="2">
        <v>45433</v>
      </c>
    </row>
    <row r="1476" spans="2:7" x14ac:dyDescent="0.25">
      <c r="B1476" s="1" t="s">
        <v>1528</v>
      </c>
      <c r="C1476" s="1">
        <v>35</v>
      </c>
      <c r="D1476" s="1" t="s">
        <v>7</v>
      </c>
      <c r="E1476" s="1" t="s">
        <v>43</v>
      </c>
      <c r="F1476" s="1" t="s">
        <v>21</v>
      </c>
      <c r="G1476" s="2">
        <v>45160</v>
      </c>
    </row>
    <row r="1477" spans="2:7" x14ac:dyDescent="0.25">
      <c r="B1477" s="1" t="s">
        <v>1529</v>
      </c>
      <c r="C1477" s="1">
        <v>39</v>
      </c>
      <c r="D1477" s="1" t="s">
        <v>14</v>
      </c>
      <c r="E1477" s="1" t="s">
        <v>43</v>
      </c>
      <c r="F1477" s="1" t="s">
        <v>18</v>
      </c>
      <c r="G1477" s="2">
        <v>46028</v>
      </c>
    </row>
    <row r="1478" spans="2:7" x14ac:dyDescent="0.25">
      <c r="B1478" s="1" t="s">
        <v>1530</v>
      </c>
      <c r="C1478" s="1">
        <v>25</v>
      </c>
      <c r="D1478" s="1" t="s">
        <v>7</v>
      </c>
      <c r="E1478" s="1" t="s">
        <v>36</v>
      </c>
      <c r="F1478" s="1" t="s">
        <v>12</v>
      </c>
      <c r="G1478" s="2">
        <v>45267</v>
      </c>
    </row>
    <row r="1479" spans="2:7" x14ac:dyDescent="0.25">
      <c r="B1479" s="1" t="s">
        <v>1531</v>
      </c>
      <c r="C1479" s="1">
        <v>41</v>
      </c>
      <c r="D1479" s="1" t="s">
        <v>7</v>
      </c>
      <c r="E1479" s="1" t="s">
        <v>8</v>
      </c>
      <c r="F1479" s="1" t="s">
        <v>9</v>
      </c>
      <c r="G1479" s="2">
        <v>45479</v>
      </c>
    </row>
    <row r="1480" spans="2:7" x14ac:dyDescent="0.25">
      <c r="B1480" s="1" t="s">
        <v>1532</v>
      </c>
      <c r="C1480" s="1">
        <v>41</v>
      </c>
      <c r="D1480" s="1" t="s">
        <v>7</v>
      </c>
      <c r="E1480" s="1" t="s">
        <v>8</v>
      </c>
      <c r="F1480" s="1" t="s">
        <v>34</v>
      </c>
      <c r="G1480" s="2">
        <v>45371</v>
      </c>
    </row>
    <row r="1481" spans="2:7" x14ac:dyDescent="0.25">
      <c r="B1481" s="1" t="s">
        <v>1533</v>
      </c>
      <c r="C1481" s="1">
        <v>57</v>
      </c>
      <c r="D1481" s="1" t="s">
        <v>14</v>
      </c>
      <c r="E1481" s="1" t="s">
        <v>20</v>
      </c>
      <c r="F1481" s="1" t="s">
        <v>123</v>
      </c>
      <c r="G1481" s="2">
        <v>45186</v>
      </c>
    </row>
    <row r="1482" spans="2:7" x14ac:dyDescent="0.25">
      <c r="B1482" s="1" t="s">
        <v>1534</v>
      </c>
      <c r="C1482" s="1">
        <v>31</v>
      </c>
      <c r="D1482" s="1" t="s">
        <v>14</v>
      </c>
      <c r="E1482" s="1" t="s">
        <v>8</v>
      </c>
      <c r="F1482" s="1" t="s">
        <v>34</v>
      </c>
      <c r="G1482" s="2">
        <v>45396</v>
      </c>
    </row>
    <row r="1483" spans="2:7" x14ac:dyDescent="0.25">
      <c r="B1483" s="1" t="s">
        <v>1535</v>
      </c>
      <c r="C1483" s="1">
        <v>30</v>
      </c>
      <c r="D1483" s="1" t="s">
        <v>14</v>
      </c>
      <c r="E1483" s="1" t="s">
        <v>28</v>
      </c>
      <c r="F1483" s="1" t="s">
        <v>9</v>
      </c>
      <c r="G1483" s="2">
        <v>45097</v>
      </c>
    </row>
    <row r="1484" spans="2:7" x14ac:dyDescent="0.25">
      <c r="B1484" s="1" t="s">
        <v>1536</v>
      </c>
      <c r="C1484" s="1">
        <v>41</v>
      </c>
      <c r="D1484" s="1" t="s">
        <v>14</v>
      </c>
      <c r="E1484" s="1" t="s">
        <v>20</v>
      </c>
      <c r="F1484" s="1" t="s">
        <v>21</v>
      </c>
      <c r="G1484" s="2">
        <v>44928</v>
      </c>
    </row>
    <row r="1485" spans="2:7" x14ac:dyDescent="0.25">
      <c r="B1485" s="1" t="s">
        <v>1537</v>
      </c>
      <c r="C1485" s="1">
        <v>41</v>
      </c>
      <c r="D1485" s="1" t="s">
        <v>14</v>
      </c>
      <c r="E1485" s="1" t="s">
        <v>50</v>
      </c>
      <c r="F1485" s="1" t="s">
        <v>12</v>
      </c>
      <c r="G1485" s="2">
        <v>45253</v>
      </c>
    </row>
    <row r="1486" spans="2:7" x14ac:dyDescent="0.25">
      <c r="B1486" s="1" t="s">
        <v>1538</v>
      </c>
      <c r="C1486" s="1">
        <v>29</v>
      </c>
      <c r="D1486" s="1" t="s">
        <v>7</v>
      </c>
      <c r="E1486" s="1" t="s">
        <v>8</v>
      </c>
      <c r="F1486" s="1" t="s">
        <v>9</v>
      </c>
      <c r="G1486" s="2">
        <v>45053</v>
      </c>
    </row>
    <row r="1487" spans="2:7" x14ac:dyDescent="0.25">
      <c r="B1487" s="1" t="s">
        <v>1539</v>
      </c>
      <c r="C1487" s="1">
        <v>30</v>
      </c>
      <c r="D1487" s="1" t="s">
        <v>14</v>
      </c>
      <c r="E1487" s="1" t="s">
        <v>26</v>
      </c>
      <c r="F1487" s="1" t="s">
        <v>12</v>
      </c>
      <c r="G1487" s="2">
        <v>45394</v>
      </c>
    </row>
    <row r="1488" spans="2:7" x14ac:dyDescent="0.25">
      <c r="B1488" s="1" t="s">
        <v>1540</v>
      </c>
      <c r="C1488" s="1">
        <v>39</v>
      </c>
      <c r="D1488" s="1" t="s">
        <v>14</v>
      </c>
      <c r="E1488" s="1" t="s">
        <v>126</v>
      </c>
      <c r="F1488" s="1" t="s">
        <v>9</v>
      </c>
      <c r="G1488" s="2">
        <v>45899</v>
      </c>
    </row>
    <row r="1489" spans="2:7" x14ac:dyDescent="0.25">
      <c r="B1489" s="1" t="s">
        <v>1541</v>
      </c>
      <c r="C1489" s="1">
        <v>27</v>
      </c>
      <c r="D1489" s="1" t="s">
        <v>14</v>
      </c>
      <c r="E1489" s="1" t="s">
        <v>28</v>
      </c>
      <c r="F1489" s="1" t="s">
        <v>34</v>
      </c>
      <c r="G1489" s="2">
        <v>45110</v>
      </c>
    </row>
    <row r="1490" spans="2:7" x14ac:dyDescent="0.25">
      <c r="B1490" s="1" t="s">
        <v>1542</v>
      </c>
      <c r="C1490" s="1">
        <v>30</v>
      </c>
      <c r="D1490" s="1" t="s">
        <v>7</v>
      </c>
      <c r="E1490" s="1" t="s">
        <v>8</v>
      </c>
      <c r="F1490" s="1" t="s">
        <v>21</v>
      </c>
      <c r="G1490" s="2">
        <v>44928</v>
      </c>
    </row>
    <row r="1491" spans="2:7" x14ac:dyDescent="0.25">
      <c r="B1491" s="1" t="s">
        <v>1543</v>
      </c>
      <c r="C1491" s="1">
        <v>35</v>
      </c>
      <c r="D1491" s="1" t="s">
        <v>7</v>
      </c>
      <c r="E1491" s="1" t="s">
        <v>8</v>
      </c>
      <c r="F1491" s="1" t="s">
        <v>34</v>
      </c>
      <c r="G1491" s="2">
        <v>45052</v>
      </c>
    </row>
    <row r="1492" spans="2:7" x14ac:dyDescent="0.25">
      <c r="B1492" s="1" t="s">
        <v>1544</v>
      </c>
      <c r="C1492" s="1">
        <v>43</v>
      </c>
      <c r="D1492" s="1" t="s">
        <v>7</v>
      </c>
      <c r="E1492" s="1" t="s">
        <v>26</v>
      </c>
      <c r="F1492" s="1" t="s">
        <v>12</v>
      </c>
      <c r="G1492" s="2">
        <v>45499</v>
      </c>
    </row>
    <row r="1493" spans="2:7" x14ac:dyDescent="0.25">
      <c r="B1493" s="1" t="s">
        <v>1545</v>
      </c>
      <c r="C1493" s="1">
        <v>29</v>
      </c>
      <c r="D1493" s="1" t="s">
        <v>7</v>
      </c>
      <c r="E1493" s="1" t="s">
        <v>32</v>
      </c>
      <c r="F1493" s="1" t="s">
        <v>18</v>
      </c>
      <c r="G1493" s="2">
        <v>45236</v>
      </c>
    </row>
    <row r="1494" spans="2:7" x14ac:dyDescent="0.25">
      <c r="B1494" s="1" t="s">
        <v>1546</v>
      </c>
      <c r="C1494" s="1">
        <v>18</v>
      </c>
      <c r="D1494" s="1" t="s">
        <v>7</v>
      </c>
      <c r="E1494" s="1" t="s">
        <v>26</v>
      </c>
      <c r="F1494" s="1" t="s">
        <v>18</v>
      </c>
      <c r="G1494" s="2">
        <v>45478</v>
      </c>
    </row>
    <row r="1495" spans="2:7" x14ac:dyDescent="0.25">
      <c r="B1495" s="1" t="s">
        <v>1547</v>
      </c>
      <c r="C1495" s="1">
        <v>18</v>
      </c>
      <c r="D1495" s="1" t="s">
        <v>7</v>
      </c>
      <c r="E1495" s="1" t="s">
        <v>8</v>
      </c>
      <c r="F1495" s="1" t="s">
        <v>114</v>
      </c>
      <c r="G1495" s="2">
        <v>44959</v>
      </c>
    </row>
    <row r="1496" spans="2:7" x14ac:dyDescent="0.25">
      <c r="B1496" s="1" t="s">
        <v>1548</v>
      </c>
      <c r="C1496" s="1">
        <v>23</v>
      </c>
      <c r="D1496" s="1" t="s">
        <v>14</v>
      </c>
      <c r="E1496" s="1" t="s">
        <v>43</v>
      </c>
      <c r="F1496" s="1" t="s">
        <v>15</v>
      </c>
      <c r="G1496" s="2">
        <v>45302</v>
      </c>
    </row>
    <row r="1497" spans="2:7" x14ac:dyDescent="0.25">
      <c r="B1497" s="1" t="s">
        <v>1549</v>
      </c>
      <c r="C1497" s="1">
        <v>22</v>
      </c>
      <c r="D1497" s="1" t="s">
        <v>7</v>
      </c>
      <c r="E1497" s="1" t="s">
        <v>8</v>
      </c>
      <c r="F1497" s="1" t="s">
        <v>12</v>
      </c>
      <c r="G1497" s="2">
        <v>45389</v>
      </c>
    </row>
    <row r="1498" spans="2:7" x14ac:dyDescent="0.25">
      <c r="B1498" s="1" t="s">
        <v>1550</v>
      </c>
      <c r="C1498" s="1">
        <v>33</v>
      </c>
      <c r="D1498" s="1" t="s">
        <v>7</v>
      </c>
      <c r="E1498" s="1" t="s">
        <v>8</v>
      </c>
      <c r="F1498" s="1" t="s">
        <v>9</v>
      </c>
      <c r="G1498" s="2">
        <v>45413</v>
      </c>
    </row>
    <row r="1499" spans="2:7" x14ac:dyDescent="0.25">
      <c r="B1499" s="1" t="s">
        <v>1551</v>
      </c>
      <c r="C1499" s="1">
        <v>23</v>
      </c>
      <c r="D1499" s="1" t="s">
        <v>14</v>
      </c>
      <c r="E1499" s="1" t="s">
        <v>32</v>
      </c>
      <c r="F1499" s="1" t="s">
        <v>123</v>
      </c>
      <c r="G1499" s="2">
        <v>45548</v>
      </c>
    </row>
    <row r="1500" spans="2:7" x14ac:dyDescent="0.25">
      <c r="B1500" s="1" t="s">
        <v>1552</v>
      </c>
      <c r="C1500" s="1">
        <v>28</v>
      </c>
      <c r="D1500" s="1" t="s">
        <v>7</v>
      </c>
      <c r="E1500" s="1" t="s">
        <v>20</v>
      </c>
      <c r="F1500" s="1" t="s">
        <v>12</v>
      </c>
      <c r="G1500" s="2">
        <v>45806</v>
      </c>
    </row>
    <row r="1501" spans="2:7" x14ac:dyDescent="0.25">
      <c r="B1501" s="1" t="s">
        <v>1553</v>
      </c>
      <c r="C1501" s="1">
        <v>27</v>
      </c>
      <c r="D1501" s="1" t="s">
        <v>7</v>
      </c>
      <c r="E1501" s="1" t="s">
        <v>8</v>
      </c>
      <c r="F1501" s="1" t="s">
        <v>21</v>
      </c>
      <c r="G1501" s="2">
        <v>45453</v>
      </c>
    </row>
    <row r="1502" spans="2:7" x14ac:dyDescent="0.25">
      <c r="B1502" s="1" t="s">
        <v>1554</v>
      </c>
      <c r="C1502" s="1">
        <v>30</v>
      </c>
      <c r="D1502" s="1" t="s">
        <v>7</v>
      </c>
      <c r="E1502" s="1" t="s">
        <v>28</v>
      </c>
      <c r="F1502" s="1" t="s">
        <v>15</v>
      </c>
      <c r="G1502" s="2">
        <v>45875</v>
      </c>
    </row>
    <row r="1503" spans="2:7" x14ac:dyDescent="0.25">
      <c r="B1503" s="1" t="s">
        <v>1555</v>
      </c>
      <c r="C1503" s="1"/>
      <c r="D1503" s="1" t="s">
        <v>14</v>
      </c>
      <c r="E1503" s="1" t="s">
        <v>8</v>
      </c>
      <c r="F1503" s="1" t="s">
        <v>12</v>
      </c>
      <c r="G1503" s="2">
        <v>45524</v>
      </c>
    </row>
    <row r="1504" spans="2:7" x14ac:dyDescent="0.25">
      <c r="B1504" s="1" t="s">
        <v>1556</v>
      </c>
      <c r="C1504" s="1">
        <v>40</v>
      </c>
      <c r="D1504" s="1" t="s">
        <v>7</v>
      </c>
      <c r="E1504" s="1" t="s">
        <v>8</v>
      </c>
      <c r="F1504" s="1" t="s">
        <v>12</v>
      </c>
      <c r="G1504" s="2">
        <v>45220</v>
      </c>
    </row>
    <row r="1505" spans="2:7" x14ac:dyDescent="0.25">
      <c r="B1505" s="1" t="s">
        <v>1557</v>
      </c>
      <c r="C1505" s="1">
        <v>34</v>
      </c>
      <c r="D1505" s="1" t="s">
        <v>7</v>
      </c>
      <c r="E1505" s="1" t="s">
        <v>43</v>
      </c>
      <c r="F1505" s="1" t="s">
        <v>21</v>
      </c>
      <c r="G1505" s="2">
        <v>45185</v>
      </c>
    </row>
    <row r="1506" spans="2:7" x14ac:dyDescent="0.25">
      <c r="B1506" s="1" t="s">
        <v>1558</v>
      </c>
      <c r="C1506" s="1">
        <v>30</v>
      </c>
      <c r="D1506" s="1" t="s">
        <v>14</v>
      </c>
      <c r="E1506" s="1" t="s">
        <v>43</v>
      </c>
      <c r="F1506" s="1" t="s">
        <v>12</v>
      </c>
      <c r="G1506" s="2">
        <v>45290</v>
      </c>
    </row>
    <row r="1507" spans="2:7" x14ac:dyDescent="0.25">
      <c r="B1507" s="1" t="s">
        <v>1559</v>
      </c>
      <c r="C1507" s="1">
        <v>30</v>
      </c>
      <c r="D1507" s="1" t="s">
        <v>14</v>
      </c>
      <c r="E1507" s="1" t="s">
        <v>20</v>
      </c>
      <c r="F1507" s="1" t="s">
        <v>12</v>
      </c>
      <c r="G1507" s="2">
        <v>45600</v>
      </c>
    </row>
    <row r="1508" spans="2:7" x14ac:dyDescent="0.25">
      <c r="B1508" s="1" t="s">
        <v>1560</v>
      </c>
      <c r="C1508" s="1">
        <v>37</v>
      </c>
      <c r="D1508" s="1" t="s">
        <v>14</v>
      </c>
      <c r="E1508" s="1" t="s">
        <v>11</v>
      </c>
      <c r="F1508" s="1" t="s">
        <v>12</v>
      </c>
      <c r="G1508" s="2">
        <v>45200</v>
      </c>
    </row>
    <row r="1509" spans="2:7" x14ac:dyDescent="0.25">
      <c r="B1509" s="1" t="s">
        <v>1561</v>
      </c>
      <c r="C1509" s="1">
        <v>39</v>
      </c>
      <c r="D1509" s="1" t="s">
        <v>14</v>
      </c>
      <c r="E1509" s="1" t="s">
        <v>8</v>
      </c>
      <c r="F1509" s="1" t="s">
        <v>12</v>
      </c>
      <c r="G1509" s="2">
        <v>45957</v>
      </c>
    </row>
    <row r="1510" spans="2:7" x14ac:dyDescent="0.25">
      <c r="B1510" s="1" t="s">
        <v>1562</v>
      </c>
      <c r="C1510" s="1">
        <v>26</v>
      </c>
      <c r="D1510" s="1" t="s">
        <v>31</v>
      </c>
      <c r="E1510" s="1" t="s">
        <v>57</v>
      </c>
      <c r="F1510" s="1" t="s">
        <v>34</v>
      </c>
      <c r="G1510" s="2">
        <v>45467</v>
      </c>
    </row>
    <row r="1511" spans="2:7" x14ac:dyDescent="0.25">
      <c r="B1511" s="1" t="s">
        <v>1563</v>
      </c>
      <c r="C1511" s="1">
        <v>34</v>
      </c>
      <c r="D1511" s="1" t="s">
        <v>7</v>
      </c>
      <c r="E1511" s="1" t="s">
        <v>252</v>
      </c>
      <c r="F1511" s="1" t="s">
        <v>21</v>
      </c>
      <c r="G1511" s="2">
        <v>45899</v>
      </c>
    </row>
    <row r="1512" spans="2:7" x14ac:dyDescent="0.25">
      <c r="B1512" s="1" t="s">
        <v>1564</v>
      </c>
      <c r="C1512" s="1">
        <v>18</v>
      </c>
      <c r="D1512" s="1" t="s">
        <v>14</v>
      </c>
      <c r="E1512" s="1" t="s">
        <v>8</v>
      </c>
      <c r="F1512" s="1" t="s">
        <v>34</v>
      </c>
      <c r="G1512" s="2">
        <v>45697</v>
      </c>
    </row>
    <row r="1513" spans="2:7" x14ac:dyDescent="0.25">
      <c r="B1513" s="1" t="s">
        <v>1565</v>
      </c>
      <c r="C1513" s="1">
        <v>36</v>
      </c>
      <c r="D1513" s="1" t="s">
        <v>2055</v>
      </c>
      <c r="E1513" s="1" t="s">
        <v>17</v>
      </c>
      <c r="F1513" s="1" t="s">
        <v>34</v>
      </c>
      <c r="G1513" s="2">
        <v>45302</v>
      </c>
    </row>
    <row r="1514" spans="2:7" x14ac:dyDescent="0.25">
      <c r="B1514" s="1" t="s">
        <v>1566</v>
      </c>
      <c r="C1514" s="1">
        <v>41</v>
      </c>
      <c r="D1514" s="1" t="s">
        <v>31</v>
      </c>
      <c r="E1514" s="1" t="s">
        <v>8</v>
      </c>
      <c r="F1514" s="1" t="s">
        <v>15</v>
      </c>
      <c r="G1514" s="2">
        <v>45184</v>
      </c>
    </row>
    <row r="1515" spans="2:7" x14ac:dyDescent="0.25">
      <c r="B1515" s="1" t="s">
        <v>1567</v>
      </c>
      <c r="C1515" s="1">
        <v>31</v>
      </c>
      <c r="D1515" s="1" t="s">
        <v>14</v>
      </c>
      <c r="E1515" s="1" t="s">
        <v>43</v>
      </c>
      <c r="F1515" s="1" t="s">
        <v>9</v>
      </c>
      <c r="G1515" s="2">
        <v>45765</v>
      </c>
    </row>
    <row r="1516" spans="2:7" x14ac:dyDescent="0.25">
      <c r="B1516" s="1" t="s">
        <v>1568</v>
      </c>
      <c r="C1516" s="1">
        <v>50</v>
      </c>
      <c r="D1516" s="1" t="s">
        <v>7</v>
      </c>
      <c r="E1516" s="1" t="s">
        <v>20</v>
      </c>
      <c r="F1516" s="1" t="s">
        <v>15</v>
      </c>
      <c r="G1516" s="2">
        <v>45299</v>
      </c>
    </row>
    <row r="1517" spans="2:7" x14ac:dyDescent="0.25">
      <c r="B1517" s="1" t="s">
        <v>1569</v>
      </c>
      <c r="C1517" s="1">
        <v>26</v>
      </c>
      <c r="D1517" s="1" t="s">
        <v>14</v>
      </c>
      <c r="E1517" s="1" t="s">
        <v>8</v>
      </c>
      <c r="F1517" s="1" t="s">
        <v>9</v>
      </c>
      <c r="G1517" s="2">
        <v>45205</v>
      </c>
    </row>
    <row r="1518" spans="2:7" x14ac:dyDescent="0.25">
      <c r="B1518" s="1" t="s">
        <v>1570</v>
      </c>
      <c r="C1518" s="1">
        <v>36</v>
      </c>
      <c r="D1518" s="1" t="s">
        <v>14</v>
      </c>
      <c r="E1518" s="1" t="s">
        <v>20</v>
      </c>
      <c r="F1518" s="1" t="s">
        <v>9</v>
      </c>
      <c r="G1518" s="2">
        <v>45975</v>
      </c>
    </row>
    <row r="1519" spans="2:7" x14ac:dyDescent="0.25">
      <c r="B1519" s="1" t="s">
        <v>1571</v>
      </c>
      <c r="C1519" s="1">
        <v>34</v>
      </c>
      <c r="D1519" s="1" t="s">
        <v>7</v>
      </c>
      <c r="E1519" s="1" t="s">
        <v>8</v>
      </c>
      <c r="F1519" s="1" t="s">
        <v>9</v>
      </c>
      <c r="G1519" s="2">
        <v>45470</v>
      </c>
    </row>
    <row r="1520" spans="2:7" x14ac:dyDescent="0.25">
      <c r="B1520" s="1" t="s">
        <v>1572</v>
      </c>
      <c r="C1520" s="1">
        <v>33</v>
      </c>
      <c r="D1520" s="1" t="s">
        <v>14</v>
      </c>
      <c r="E1520" s="1" t="s">
        <v>36</v>
      </c>
      <c r="F1520" s="1" t="s">
        <v>15</v>
      </c>
      <c r="G1520" s="2">
        <v>44981</v>
      </c>
    </row>
    <row r="1521" spans="2:7" x14ac:dyDescent="0.25">
      <c r="B1521" s="1" t="s">
        <v>1573</v>
      </c>
      <c r="C1521" s="1">
        <v>33</v>
      </c>
      <c r="D1521" s="1" t="s">
        <v>7</v>
      </c>
      <c r="E1521" s="1" t="s">
        <v>8</v>
      </c>
      <c r="F1521" s="1" t="s">
        <v>15</v>
      </c>
      <c r="G1521" s="2">
        <v>45484</v>
      </c>
    </row>
    <row r="1522" spans="2:7" x14ac:dyDescent="0.25">
      <c r="B1522" s="1" t="s">
        <v>1574</v>
      </c>
      <c r="C1522" s="1">
        <v>35</v>
      </c>
      <c r="D1522" s="1" t="s">
        <v>14</v>
      </c>
      <c r="E1522" s="1" t="s">
        <v>8</v>
      </c>
      <c r="F1522" s="1" t="s">
        <v>15</v>
      </c>
      <c r="G1522" s="2">
        <v>45446</v>
      </c>
    </row>
    <row r="1523" spans="2:7" x14ac:dyDescent="0.25">
      <c r="B1523" s="1" t="s">
        <v>1575</v>
      </c>
      <c r="C1523" s="1">
        <v>42</v>
      </c>
      <c r="D1523" s="1" t="s">
        <v>7</v>
      </c>
      <c r="E1523" s="1" t="s">
        <v>28</v>
      </c>
      <c r="F1523" s="1" t="s">
        <v>12</v>
      </c>
      <c r="G1523" s="2">
        <v>45900</v>
      </c>
    </row>
    <row r="1524" spans="2:7" x14ac:dyDescent="0.25">
      <c r="B1524" s="1" t="s">
        <v>1576</v>
      </c>
      <c r="C1524" s="1">
        <v>46</v>
      </c>
      <c r="D1524" s="1" t="s">
        <v>7</v>
      </c>
      <c r="E1524" s="1" t="s">
        <v>17</v>
      </c>
      <c r="F1524" s="1" t="s">
        <v>9</v>
      </c>
      <c r="G1524" s="2">
        <v>45728</v>
      </c>
    </row>
    <row r="1525" spans="2:7" x14ac:dyDescent="0.25">
      <c r="B1525" s="1" t="s">
        <v>1577</v>
      </c>
      <c r="C1525" s="1">
        <v>34</v>
      </c>
      <c r="D1525" s="1" t="s">
        <v>2055</v>
      </c>
      <c r="E1525" s="1" t="s">
        <v>8</v>
      </c>
      <c r="F1525" s="1" t="s">
        <v>15</v>
      </c>
      <c r="G1525" s="2">
        <v>45142</v>
      </c>
    </row>
    <row r="1526" spans="2:7" x14ac:dyDescent="0.25">
      <c r="B1526" s="1" t="s">
        <v>1578</v>
      </c>
      <c r="C1526" s="1">
        <v>41</v>
      </c>
      <c r="D1526" s="1" t="s">
        <v>14</v>
      </c>
      <c r="E1526" s="1" t="s">
        <v>17</v>
      </c>
      <c r="F1526" s="1" t="s">
        <v>12</v>
      </c>
      <c r="G1526" s="2">
        <v>45096</v>
      </c>
    </row>
    <row r="1527" spans="2:7" x14ac:dyDescent="0.25">
      <c r="B1527" s="1" t="s">
        <v>1579</v>
      </c>
      <c r="C1527" s="1">
        <v>28</v>
      </c>
      <c r="D1527" s="1" t="s">
        <v>7</v>
      </c>
      <c r="E1527" s="1" t="s">
        <v>8</v>
      </c>
      <c r="F1527" s="1" t="s">
        <v>18</v>
      </c>
      <c r="G1527" s="2">
        <v>45607</v>
      </c>
    </row>
    <row r="1528" spans="2:7" x14ac:dyDescent="0.25">
      <c r="B1528" s="1" t="s">
        <v>1580</v>
      </c>
      <c r="C1528" s="1">
        <v>41</v>
      </c>
      <c r="D1528" s="1" t="s">
        <v>31</v>
      </c>
      <c r="E1528" s="1" t="s">
        <v>28</v>
      </c>
      <c r="F1528" s="1" t="s">
        <v>34</v>
      </c>
      <c r="G1528" s="2">
        <v>44980</v>
      </c>
    </row>
    <row r="1529" spans="2:7" x14ac:dyDescent="0.25">
      <c r="B1529" s="1" t="s">
        <v>1581</v>
      </c>
      <c r="C1529" s="1">
        <v>27</v>
      </c>
      <c r="D1529" s="1" t="s">
        <v>14</v>
      </c>
      <c r="E1529" s="1" t="s">
        <v>26</v>
      </c>
      <c r="F1529" s="1" t="s">
        <v>12</v>
      </c>
      <c r="G1529" s="2">
        <v>45286</v>
      </c>
    </row>
    <row r="1530" spans="2:7" x14ac:dyDescent="0.25">
      <c r="B1530" s="1" t="s">
        <v>1582</v>
      </c>
      <c r="C1530" s="1">
        <v>44</v>
      </c>
      <c r="D1530" s="1" t="s">
        <v>14</v>
      </c>
      <c r="E1530" s="1" t="s">
        <v>8</v>
      </c>
      <c r="F1530" s="1" t="s">
        <v>18</v>
      </c>
      <c r="G1530" s="2">
        <v>45052</v>
      </c>
    </row>
    <row r="1531" spans="2:7" x14ac:dyDescent="0.25">
      <c r="B1531" s="1" t="s">
        <v>1583</v>
      </c>
      <c r="C1531" s="1">
        <v>54</v>
      </c>
      <c r="D1531" s="1" t="s">
        <v>7</v>
      </c>
      <c r="E1531" s="1" t="s">
        <v>57</v>
      </c>
      <c r="F1531" s="1" t="s">
        <v>12</v>
      </c>
      <c r="G1531" s="2">
        <v>44950</v>
      </c>
    </row>
    <row r="1532" spans="2:7" x14ac:dyDescent="0.25">
      <c r="B1532" s="1" t="s">
        <v>1584</v>
      </c>
      <c r="C1532" s="1">
        <v>33</v>
      </c>
      <c r="D1532" s="1" t="s">
        <v>14</v>
      </c>
      <c r="E1532" s="1" t="s">
        <v>28</v>
      </c>
      <c r="F1532" s="1" t="s">
        <v>34</v>
      </c>
      <c r="G1532" s="2">
        <v>45962</v>
      </c>
    </row>
    <row r="1533" spans="2:7" x14ac:dyDescent="0.25">
      <c r="B1533" s="1" t="s">
        <v>1585</v>
      </c>
      <c r="C1533" s="1">
        <v>18</v>
      </c>
      <c r="D1533" s="1" t="s">
        <v>7</v>
      </c>
      <c r="E1533" s="1" t="s">
        <v>50</v>
      </c>
      <c r="F1533" s="1" t="s">
        <v>34</v>
      </c>
      <c r="G1533" s="2">
        <v>45028</v>
      </c>
    </row>
    <row r="1534" spans="2:7" x14ac:dyDescent="0.25">
      <c r="B1534" s="1" t="s">
        <v>1586</v>
      </c>
      <c r="C1534" s="1">
        <v>29</v>
      </c>
      <c r="D1534" s="1" t="s">
        <v>7</v>
      </c>
      <c r="E1534" s="1" t="s">
        <v>43</v>
      </c>
      <c r="F1534" s="1" t="s">
        <v>18</v>
      </c>
      <c r="G1534" s="2">
        <v>44937</v>
      </c>
    </row>
    <row r="1535" spans="2:7" x14ac:dyDescent="0.25">
      <c r="B1535" s="1" t="s">
        <v>1587</v>
      </c>
      <c r="C1535" s="1">
        <v>45</v>
      </c>
      <c r="D1535" s="1" t="s">
        <v>7</v>
      </c>
      <c r="E1535" s="1" t="s">
        <v>43</v>
      </c>
      <c r="F1535" s="1" t="s">
        <v>34</v>
      </c>
      <c r="G1535" s="2">
        <v>45978</v>
      </c>
    </row>
    <row r="1536" spans="2:7" x14ac:dyDescent="0.25">
      <c r="B1536" s="1" t="s">
        <v>1588</v>
      </c>
      <c r="C1536" s="1">
        <v>39</v>
      </c>
      <c r="D1536" s="1" t="s">
        <v>7</v>
      </c>
      <c r="E1536" s="1" t="s">
        <v>50</v>
      </c>
      <c r="F1536" s="1" t="s">
        <v>9</v>
      </c>
      <c r="G1536" s="2">
        <v>45139</v>
      </c>
    </row>
    <row r="1537" spans="2:7" x14ac:dyDescent="0.25">
      <c r="B1537" s="1" t="s">
        <v>1589</v>
      </c>
      <c r="C1537" s="1">
        <v>36</v>
      </c>
      <c r="D1537" s="1" t="s">
        <v>7</v>
      </c>
      <c r="E1537" s="1" t="s">
        <v>11</v>
      </c>
      <c r="F1537" s="1" t="s">
        <v>15</v>
      </c>
      <c r="G1537" s="2">
        <v>45847</v>
      </c>
    </row>
    <row r="1538" spans="2:7" x14ac:dyDescent="0.25">
      <c r="B1538" s="1" t="s">
        <v>1590</v>
      </c>
      <c r="C1538" s="1">
        <v>43</v>
      </c>
      <c r="D1538" s="1" t="s">
        <v>14</v>
      </c>
      <c r="E1538" s="1" t="s">
        <v>50</v>
      </c>
      <c r="F1538" s="1"/>
      <c r="G1538" s="2">
        <v>44962</v>
      </c>
    </row>
    <row r="1539" spans="2:7" x14ac:dyDescent="0.25">
      <c r="B1539" s="1" t="s">
        <v>1591</v>
      </c>
      <c r="C1539" s="1">
        <v>38</v>
      </c>
      <c r="D1539" s="1" t="s">
        <v>7</v>
      </c>
      <c r="E1539" s="1" t="s">
        <v>43</v>
      </c>
      <c r="F1539" s="1" t="s">
        <v>21</v>
      </c>
      <c r="G1539" s="2">
        <v>45100</v>
      </c>
    </row>
    <row r="1540" spans="2:7" x14ac:dyDescent="0.25">
      <c r="B1540" s="1" t="s">
        <v>1592</v>
      </c>
      <c r="C1540" s="1">
        <v>45</v>
      </c>
      <c r="D1540" s="1" t="s">
        <v>14</v>
      </c>
      <c r="E1540" s="1" t="s">
        <v>50</v>
      </c>
      <c r="F1540" s="1" t="s">
        <v>15</v>
      </c>
      <c r="G1540" s="2">
        <v>45051</v>
      </c>
    </row>
    <row r="1541" spans="2:7" x14ac:dyDescent="0.25">
      <c r="B1541" s="1" t="s">
        <v>1593</v>
      </c>
      <c r="C1541" s="1">
        <v>42</v>
      </c>
      <c r="D1541" s="1" t="s">
        <v>14</v>
      </c>
      <c r="E1541" s="1" t="s">
        <v>50</v>
      </c>
      <c r="F1541" s="1" t="s">
        <v>34</v>
      </c>
      <c r="G1541" s="2">
        <v>45722</v>
      </c>
    </row>
    <row r="1542" spans="2:7" x14ac:dyDescent="0.25">
      <c r="B1542" s="1" t="s">
        <v>1594</v>
      </c>
      <c r="C1542" s="1">
        <v>48</v>
      </c>
      <c r="D1542" s="1" t="s">
        <v>7</v>
      </c>
      <c r="E1542" s="1" t="s">
        <v>28</v>
      </c>
      <c r="F1542" s="1" t="s">
        <v>21</v>
      </c>
      <c r="G1542" s="2">
        <v>45625</v>
      </c>
    </row>
    <row r="1543" spans="2:7" x14ac:dyDescent="0.25">
      <c r="B1543" s="1" t="s">
        <v>1595</v>
      </c>
      <c r="C1543" s="1">
        <v>37</v>
      </c>
      <c r="D1543" s="1" t="s">
        <v>31</v>
      </c>
      <c r="E1543" s="1" t="s">
        <v>50</v>
      </c>
      <c r="F1543" s="1" t="s">
        <v>9</v>
      </c>
      <c r="G1543" s="2">
        <v>45462</v>
      </c>
    </row>
    <row r="1544" spans="2:7" x14ac:dyDescent="0.25">
      <c r="B1544" s="1" t="s">
        <v>1596</v>
      </c>
      <c r="C1544" s="1">
        <v>42</v>
      </c>
      <c r="D1544" s="1" t="s">
        <v>7</v>
      </c>
      <c r="E1544" s="1" t="s">
        <v>28</v>
      </c>
      <c r="F1544" s="1" t="s">
        <v>123</v>
      </c>
      <c r="G1544" s="2">
        <v>45199</v>
      </c>
    </row>
    <row r="1545" spans="2:7" x14ac:dyDescent="0.25">
      <c r="B1545" s="1" t="s">
        <v>1597</v>
      </c>
      <c r="C1545" s="1">
        <v>31</v>
      </c>
      <c r="D1545" s="1" t="s">
        <v>14</v>
      </c>
      <c r="E1545" s="1" t="s">
        <v>43</v>
      </c>
      <c r="F1545" s="1" t="s">
        <v>12</v>
      </c>
      <c r="G1545" s="2">
        <v>45027</v>
      </c>
    </row>
    <row r="1546" spans="2:7" x14ac:dyDescent="0.25">
      <c r="B1546" s="1" t="s">
        <v>1598</v>
      </c>
      <c r="C1546" s="1">
        <v>29</v>
      </c>
      <c r="D1546" s="1" t="s">
        <v>7</v>
      </c>
      <c r="E1546" s="1" t="s">
        <v>126</v>
      </c>
      <c r="F1546" s="1" t="s">
        <v>9</v>
      </c>
      <c r="G1546" s="2">
        <v>45568</v>
      </c>
    </row>
    <row r="1547" spans="2:7" x14ac:dyDescent="0.25">
      <c r="B1547" s="1" t="s">
        <v>1599</v>
      </c>
      <c r="C1547" s="1">
        <v>49</v>
      </c>
      <c r="D1547" s="1" t="s">
        <v>14</v>
      </c>
      <c r="E1547" s="1" t="s">
        <v>57</v>
      </c>
      <c r="F1547" s="1" t="s">
        <v>12</v>
      </c>
      <c r="G1547" s="2">
        <v>45187</v>
      </c>
    </row>
    <row r="1548" spans="2:7" x14ac:dyDescent="0.25">
      <c r="B1548" s="1" t="s">
        <v>1600</v>
      </c>
      <c r="C1548" s="1">
        <v>36</v>
      </c>
      <c r="D1548" s="1" t="s">
        <v>7</v>
      </c>
      <c r="E1548" s="1" t="s">
        <v>36</v>
      </c>
      <c r="F1548" s="1" t="s">
        <v>9</v>
      </c>
      <c r="G1548" s="2">
        <v>45592</v>
      </c>
    </row>
    <row r="1549" spans="2:7" x14ac:dyDescent="0.25">
      <c r="B1549" s="1" t="s">
        <v>1601</v>
      </c>
      <c r="C1549" s="1">
        <v>41</v>
      </c>
      <c r="D1549" s="1" t="s">
        <v>7</v>
      </c>
      <c r="E1549" s="1" t="s">
        <v>50</v>
      </c>
      <c r="F1549" s="1" t="s">
        <v>34</v>
      </c>
      <c r="G1549" s="2">
        <v>45701</v>
      </c>
    </row>
    <row r="1550" spans="2:7" x14ac:dyDescent="0.25">
      <c r="B1550" s="1" t="s">
        <v>1602</v>
      </c>
      <c r="C1550" s="1">
        <v>35</v>
      </c>
      <c r="D1550" s="1" t="s">
        <v>7</v>
      </c>
      <c r="E1550" s="1" t="s">
        <v>20</v>
      </c>
      <c r="F1550" s="1" t="s">
        <v>9</v>
      </c>
      <c r="G1550" s="2">
        <v>45884</v>
      </c>
    </row>
    <row r="1551" spans="2:7" x14ac:dyDescent="0.25">
      <c r="B1551" s="1" t="s">
        <v>1603</v>
      </c>
      <c r="C1551" s="1">
        <v>29</v>
      </c>
      <c r="D1551" s="1" t="s">
        <v>31</v>
      </c>
      <c r="E1551" s="1" t="s">
        <v>8</v>
      </c>
      <c r="F1551" s="1" t="s">
        <v>12</v>
      </c>
      <c r="G1551" s="2">
        <v>45483</v>
      </c>
    </row>
    <row r="1552" spans="2:7" x14ac:dyDescent="0.25">
      <c r="B1552" s="1" t="s">
        <v>1604</v>
      </c>
      <c r="C1552" s="1">
        <v>34</v>
      </c>
      <c r="D1552" s="1" t="s">
        <v>7</v>
      </c>
      <c r="E1552" s="1" t="s">
        <v>28</v>
      </c>
      <c r="F1552" s="1" t="s">
        <v>18</v>
      </c>
      <c r="G1552" s="2">
        <v>44932</v>
      </c>
    </row>
    <row r="1553" spans="2:7" x14ac:dyDescent="0.25">
      <c r="B1553" s="1" t="s">
        <v>1605</v>
      </c>
      <c r="C1553" s="1">
        <v>47</v>
      </c>
      <c r="D1553" s="1" t="s">
        <v>7</v>
      </c>
      <c r="E1553" s="1" t="s">
        <v>8</v>
      </c>
      <c r="F1553" s="1" t="s">
        <v>34</v>
      </c>
      <c r="G1553" s="2">
        <v>45243</v>
      </c>
    </row>
    <row r="1554" spans="2:7" x14ac:dyDescent="0.25">
      <c r="B1554" s="1" t="s">
        <v>1606</v>
      </c>
      <c r="C1554" s="1">
        <v>39</v>
      </c>
      <c r="D1554" s="1" t="s">
        <v>7</v>
      </c>
      <c r="E1554" s="1" t="s">
        <v>8</v>
      </c>
      <c r="F1554" s="1" t="s">
        <v>12</v>
      </c>
      <c r="G1554" s="2">
        <v>45888</v>
      </c>
    </row>
    <row r="1555" spans="2:7" x14ac:dyDescent="0.25">
      <c r="B1555" s="1" t="s">
        <v>1607</v>
      </c>
      <c r="C1555" s="1">
        <v>19</v>
      </c>
      <c r="D1555" s="1" t="s">
        <v>7</v>
      </c>
      <c r="E1555" s="1" t="s">
        <v>126</v>
      </c>
      <c r="F1555" s="1" t="s">
        <v>34</v>
      </c>
      <c r="G1555" s="2">
        <v>45527</v>
      </c>
    </row>
    <row r="1556" spans="2:7" x14ac:dyDescent="0.25">
      <c r="B1556" s="1" t="s">
        <v>1608</v>
      </c>
      <c r="C1556" s="1">
        <v>32</v>
      </c>
      <c r="D1556" s="1" t="s">
        <v>7</v>
      </c>
      <c r="E1556" s="1" t="s">
        <v>17</v>
      </c>
      <c r="F1556" s="1" t="s">
        <v>34</v>
      </c>
      <c r="G1556" s="2">
        <v>45624</v>
      </c>
    </row>
    <row r="1557" spans="2:7" x14ac:dyDescent="0.25">
      <c r="B1557" s="1" t="s">
        <v>1609</v>
      </c>
      <c r="C1557" s="1">
        <v>50</v>
      </c>
      <c r="D1557" s="1" t="s">
        <v>7</v>
      </c>
      <c r="E1557" s="1" t="s">
        <v>43</v>
      </c>
      <c r="F1557" s="1" t="s">
        <v>9</v>
      </c>
      <c r="G1557" s="2">
        <v>45442</v>
      </c>
    </row>
    <row r="1558" spans="2:7" x14ac:dyDescent="0.25">
      <c r="B1558" s="1" t="s">
        <v>1610</v>
      </c>
      <c r="C1558" s="1">
        <v>32</v>
      </c>
      <c r="D1558" s="1" t="s">
        <v>14</v>
      </c>
      <c r="E1558" s="1" t="s">
        <v>8</v>
      </c>
      <c r="F1558" s="1" t="s">
        <v>9</v>
      </c>
      <c r="G1558" s="2">
        <v>45110</v>
      </c>
    </row>
    <row r="1559" spans="2:7" x14ac:dyDescent="0.25">
      <c r="B1559" s="1" t="s">
        <v>1611</v>
      </c>
      <c r="C1559" s="1"/>
      <c r="D1559" s="1" t="s">
        <v>7</v>
      </c>
      <c r="E1559" s="1" t="s">
        <v>50</v>
      </c>
      <c r="F1559" s="1" t="s">
        <v>12</v>
      </c>
      <c r="G1559" s="2">
        <v>45937</v>
      </c>
    </row>
    <row r="1560" spans="2:7" x14ac:dyDescent="0.25">
      <c r="B1560" s="1" t="s">
        <v>1612</v>
      </c>
      <c r="C1560" s="1">
        <v>51</v>
      </c>
      <c r="D1560" s="1" t="s">
        <v>7</v>
      </c>
      <c r="E1560" s="1" t="s">
        <v>28</v>
      </c>
      <c r="F1560" s="1" t="s">
        <v>18</v>
      </c>
      <c r="G1560" s="2">
        <v>45798</v>
      </c>
    </row>
    <row r="1561" spans="2:7" x14ac:dyDescent="0.25">
      <c r="B1561" s="1" t="s">
        <v>1613</v>
      </c>
      <c r="C1561" s="1">
        <v>40</v>
      </c>
      <c r="D1561" s="1" t="s">
        <v>24</v>
      </c>
      <c r="E1561" s="1" t="s">
        <v>36</v>
      </c>
      <c r="F1561" s="1" t="s">
        <v>34</v>
      </c>
      <c r="G1561" s="2">
        <v>46048</v>
      </c>
    </row>
    <row r="1562" spans="2:7" x14ac:dyDescent="0.25">
      <c r="B1562" s="1" t="s">
        <v>1614</v>
      </c>
      <c r="C1562" s="1">
        <v>33</v>
      </c>
      <c r="D1562" s="1" t="s">
        <v>14</v>
      </c>
      <c r="E1562" s="1" t="s">
        <v>32</v>
      </c>
      <c r="F1562" s="1" t="s">
        <v>12</v>
      </c>
      <c r="G1562" s="2">
        <v>45891</v>
      </c>
    </row>
    <row r="1563" spans="2:7" x14ac:dyDescent="0.25">
      <c r="B1563" s="1" t="s">
        <v>1615</v>
      </c>
      <c r="C1563" s="1">
        <v>31</v>
      </c>
      <c r="D1563" s="1" t="s">
        <v>31</v>
      </c>
      <c r="E1563" s="1" t="s">
        <v>26</v>
      </c>
      <c r="F1563" s="1" t="s">
        <v>15</v>
      </c>
      <c r="G1563" s="2">
        <v>45255</v>
      </c>
    </row>
    <row r="1564" spans="2:7" x14ac:dyDescent="0.25">
      <c r="B1564" s="1" t="s">
        <v>1616</v>
      </c>
      <c r="C1564" s="1">
        <v>44</v>
      </c>
      <c r="D1564" s="1" t="s">
        <v>31</v>
      </c>
      <c r="E1564" s="1" t="s">
        <v>8</v>
      </c>
      <c r="F1564" s="1" t="s">
        <v>9</v>
      </c>
      <c r="G1564" s="2">
        <v>45213</v>
      </c>
    </row>
    <row r="1565" spans="2:7" x14ac:dyDescent="0.25">
      <c r="B1565" s="1" t="s">
        <v>1617</v>
      </c>
      <c r="C1565" s="1">
        <v>29</v>
      </c>
      <c r="D1565" s="1" t="s">
        <v>14</v>
      </c>
      <c r="E1565" s="1" t="s">
        <v>8</v>
      </c>
      <c r="F1565" s="1" t="s">
        <v>9</v>
      </c>
      <c r="G1565" s="2">
        <v>45148</v>
      </c>
    </row>
    <row r="1566" spans="2:7" x14ac:dyDescent="0.25">
      <c r="B1566" s="1" t="s">
        <v>1618</v>
      </c>
      <c r="C1566" s="1">
        <v>44</v>
      </c>
      <c r="D1566" s="1" t="s">
        <v>14</v>
      </c>
      <c r="E1566" s="1" t="s">
        <v>8</v>
      </c>
      <c r="F1566" s="1" t="s">
        <v>34</v>
      </c>
      <c r="G1566" s="2">
        <v>45668</v>
      </c>
    </row>
    <row r="1567" spans="2:7" x14ac:dyDescent="0.25">
      <c r="B1567" s="1" t="s">
        <v>1619</v>
      </c>
      <c r="C1567" s="1">
        <v>39</v>
      </c>
      <c r="D1567" s="1" t="s">
        <v>14</v>
      </c>
      <c r="E1567" s="1" t="s">
        <v>28</v>
      </c>
      <c r="F1567" s="1" t="s">
        <v>34</v>
      </c>
      <c r="G1567" s="2">
        <v>45554</v>
      </c>
    </row>
    <row r="1568" spans="2:7" x14ac:dyDescent="0.25">
      <c r="B1568" s="1" t="s">
        <v>1620</v>
      </c>
      <c r="C1568" s="1">
        <v>36</v>
      </c>
      <c r="D1568" s="1" t="s">
        <v>7</v>
      </c>
      <c r="E1568" s="1" t="s">
        <v>8</v>
      </c>
      <c r="F1568" s="1" t="s">
        <v>9</v>
      </c>
      <c r="G1568" s="2">
        <v>45439</v>
      </c>
    </row>
    <row r="1569" spans="2:7" x14ac:dyDescent="0.25">
      <c r="B1569" s="1" t="s">
        <v>1621</v>
      </c>
      <c r="C1569" s="1">
        <v>35</v>
      </c>
      <c r="D1569" s="1" t="s">
        <v>24</v>
      </c>
      <c r="E1569" s="1" t="s">
        <v>8</v>
      </c>
      <c r="F1569" s="1" t="s">
        <v>12</v>
      </c>
      <c r="G1569" s="2">
        <v>46018</v>
      </c>
    </row>
    <row r="1570" spans="2:7" x14ac:dyDescent="0.25">
      <c r="B1570" s="1" t="s">
        <v>1622</v>
      </c>
      <c r="C1570" s="1">
        <v>32</v>
      </c>
      <c r="D1570" s="1" t="s">
        <v>31</v>
      </c>
      <c r="E1570" s="1" t="s">
        <v>8</v>
      </c>
      <c r="F1570" s="1" t="s">
        <v>12</v>
      </c>
      <c r="G1570" s="2">
        <v>45607</v>
      </c>
    </row>
    <row r="1571" spans="2:7" x14ac:dyDescent="0.25">
      <c r="B1571" s="1" t="s">
        <v>1623</v>
      </c>
      <c r="C1571" s="1">
        <v>43</v>
      </c>
      <c r="D1571" s="1" t="s">
        <v>7</v>
      </c>
      <c r="E1571" s="1" t="s">
        <v>8</v>
      </c>
      <c r="F1571" s="1" t="s">
        <v>21</v>
      </c>
      <c r="G1571" s="2">
        <v>45951</v>
      </c>
    </row>
    <row r="1572" spans="2:7" x14ac:dyDescent="0.25">
      <c r="B1572" s="1" t="s">
        <v>1624</v>
      </c>
      <c r="C1572" s="1">
        <v>26</v>
      </c>
      <c r="D1572" s="1" t="s">
        <v>7</v>
      </c>
      <c r="E1572" s="1" t="s">
        <v>20</v>
      </c>
      <c r="F1572" s="1" t="s">
        <v>9</v>
      </c>
      <c r="G1572" s="2">
        <v>46036</v>
      </c>
    </row>
    <row r="1573" spans="2:7" x14ac:dyDescent="0.25">
      <c r="B1573" s="1" t="s">
        <v>1625</v>
      </c>
      <c r="C1573" s="1">
        <v>19</v>
      </c>
      <c r="D1573" s="1" t="s">
        <v>14</v>
      </c>
      <c r="E1573" s="1" t="s">
        <v>8</v>
      </c>
      <c r="F1573" s="1" t="s">
        <v>34</v>
      </c>
      <c r="G1573" s="2">
        <v>45016</v>
      </c>
    </row>
    <row r="1574" spans="2:7" x14ac:dyDescent="0.25">
      <c r="B1574" s="1" t="s">
        <v>1626</v>
      </c>
      <c r="C1574" s="1">
        <v>40</v>
      </c>
      <c r="D1574" s="1" t="s">
        <v>7</v>
      </c>
      <c r="E1574" s="1" t="s">
        <v>17</v>
      </c>
      <c r="F1574" s="1" t="s">
        <v>12</v>
      </c>
      <c r="G1574" s="2">
        <v>45334</v>
      </c>
    </row>
    <row r="1575" spans="2:7" x14ac:dyDescent="0.25">
      <c r="B1575" s="1" t="s">
        <v>1627</v>
      </c>
      <c r="C1575" s="1">
        <v>40</v>
      </c>
      <c r="D1575" s="1" t="s">
        <v>14</v>
      </c>
      <c r="E1575" s="1" t="s">
        <v>8</v>
      </c>
      <c r="F1575" s="1" t="s">
        <v>15</v>
      </c>
      <c r="G1575" s="2">
        <v>45754</v>
      </c>
    </row>
    <row r="1576" spans="2:7" x14ac:dyDescent="0.25">
      <c r="B1576" s="1" t="s">
        <v>1628</v>
      </c>
      <c r="C1576" s="1">
        <v>38</v>
      </c>
      <c r="D1576" s="1" t="s">
        <v>2055</v>
      </c>
      <c r="E1576" s="1" t="s">
        <v>8</v>
      </c>
      <c r="F1576" s="1" t="s">
        <v>12</v>
      </c>
      <c r="G1576" s="2">
        <v>45784</v>
      </c>
    </row>
    <row r="1577" spans="2:7" x14ac:dyDescent="0.25">
      <c r="B1577" s="1" t="s">
        <v>1629</v>
      </c>
      <c r="C1577" s="1"/>
      <c r="D1577" s="1" t="s">
        <v>31</v>
      </c>
      <c r="E1577" s="1" t="s">
        <v>8</v>
      </c>
      <c r="F1577" s="1" t="s">
        <v>12</v>
      </c>
      <c r="G1577" s="2">
        <v>45094</v>
      </c>
    </row>
    <row r="1578" spans="2:7" x14ac:dyDescent="0.25">
      <c r="B1578" s="1" t="s">
        <v>1630</v>
      </c>
      <c r="C1578" s="1">
        <v>31</v>
      </c>
      <c r="D1578" s="1" t="s">
        <v>7</v>
      </c>
      <c r="E1578" s="1" t="s">
        <v>20</v>
      </c>
      <c r="F1578" s="1" t="s">
        <v>18</v>
      </c>
      <c r="G1578" s="2">
        <v>45285</v>
      </c>
    </row>
    <row r="1579" spans="2:7" x14ac:dyDescent="0.25">
      <c r="B1579" s="1" t="s">
        <v>1631</v>
      </c>
      <c r="C1579" s="1">
        <v>41</v>
      </c>
      <c r="D1579" s="1" t="s">
        <v>14</v>
      </c>
      <c r="E1579" s="1" t="s">
        <v>8</v>
      </c>
      <c r="F1579" s="1" t="s">
        <v>15</v>
      </c>
      <c r="G1579" s="2">
        <v>45544</v>
      </c>
    </row>
    <row r="1580" spans="2:7" x14ac:dyDescent="0.25">
      <c r="B1580" s="1" t="s">
        <v>1632</v>
      </c>
      <c r="C1580" s="1">
        <v>34</v>
      </c>
      <c r="D1580" s="1" t="s">
        <v>31</v>
      </c>
      <c r="E1580" s="1" t="s">
        <v>43</v>
      </c>
      <c r="F1580" s="1" t="s">
        <v>9</v>
      </c>
      <c r="G1580" s="2">
        <v>45827</v>
      </c>
    </row>
    <row r="1581" spans="2:7" x14ac:dyDescent="0.25">
      <c r="B1581" s="1" t="s">
        <v>1633</v>
      </c>
      <c r="C1581" s="1">
        <v>30</v>
      </c>
      <c r="D1581" s="1" t="s">
        <v>7</v>
      </c>
      <c r="E1581" s="1" t="s">
        <v>8</v>
      </c>
      <c r="F1581" s="1" t="s">
        <v>12</v>
      </c>
      <c r="G1581" s="2">
        <v>45054</v>
      </c>
    </row>
    <row r="1582" spans="2:7" x14ac:dyDescent="0.25">
      <c r="B1582" s="1" t="s">
        <v>1634</v>
      </c>
      <c r="C1582" s="1">
        <v>31</v>
      </c>
      <c r="D1582" s="1" t="s">
        <v>14</v>
      </c>
      <c r="E1582" s="1" t="s">
        <v>32</v>
      </c>
      <c r="F1582" s="1" t="s">
        <v>12</v>
      </c>
      <c r="G1582" s="2">
        <v>45604</v>
      </c>
    </row>
    <row r="1583" spans="2:7" x14ac:dyDescent="0.25">
      <c r="B1583" s="1" t="s">
        <v>1635</v>
      </c>
      <c r="C1583" s="1">
        <v>52</v>
      </c>
      <c r="D1583" s="1" t="s">
        <v>14</v>
      </c>
      <c r="E1583" s="1" t="s">
        <v>8</v>
      </c>
      <c r="F1583" s="1" t="s">
        <v>9</v>
      </c>
      <c r="G1583" s="2">
        <v>45261</v>
      </c>
    </row>
    <row r="1584" spans="2:7" x14ac:dyDescent="0.25">
      <c r="B1584" s="1" t="s">
        <v>1636</v>
      </c>
      <c r="C1584" s="1">
        <v>18</v>
      </c>
      <c r="D1584" s="1" t="s">
        <v>14</v>
      </c>
      <c r="E1584" s="1" t="s">
        <v>28</v>
      </c>
      <c r="F1584" s="1" t="s">
        <v>9</v>
      </c>
      <c r="G1584" s="2">
        <v>44935</v>
      </c>
    </row>
    <row r="1585" spans="2:7" x14ac:dyDescent="0.25">
      <c r="B1585" s="1" t="s">
        <v>1637</v>
      </c>
      <c r="C1585" s="1">
        <v>38</v>
      </c>
      <c r="D1585" s="1" t="s">
        <v>7</v>
      </c>
      <c r="E1585" s="1" t="s">
        <v>17</v>
      </c>
      <c r="F1585" s="1" t="s">
        <v>114</v>
      </c>
      <c r="G1585" s="2">
        <v>45507</v>
      </c>
    </row>
    <row r="1586" spans="2:7" x14ac:dyDescent="0.25">
      <c r="B1586" s="1" t="s">
        <v>1638</v>
      </c>
      <c r="C1586" s="1">
        <v>19</v>
      </c>
      <c r="D1586" s="1" t="s">
        <v>14</v>
      </c>
      <c r="E1586" s="1" t="s">
        <v>8</v>
      </c>
      <c r="F1586" s="1" t="s">
        <v>12</v>
      </c>
      <c r="G1586" s="2">
        <v>45393</v>
      </c>
    </row>
    <row r="1587" spans="2:7" x14ac:dyDescent="0.25">
      <c r="B1587" s="1" t="s">
        <v>1639</v>
      </c>
      <c r="C1587" s="1">
        <v>33</v>
      </c>
      <c r="D1587" s="1" t="s">
        <v>7</v>
      </c>
      <c r="E1587" s="1" t="s">
        <v>8</v>
      </c>
      <c r="F1587" s="1" t="s">
        <v>15</v>
      </c>
      <c r="G1587" s="2">
        <v>45643</v>
      </c>
    </row>
    <row r="1588" spans="2:7" x14ac:dyDescent="0.25">
      <c r="B1588" s="1" t="s">
        <v>1640</v>
      </c>
      <c r="C1588" s="1">
        <v>30</v>
      </c>
      <c r="D1588" s="1" t="s">
        <v>14</v>
      </c>
      <c r="E1588" s="1" t="s">
        <v>36</v>
      </c>
      <c r="F1588" s="1" t="s">
        <v>21</v>
      </c>
      <c r="G1588" s="2">
        <v>45284</v>
      </c>
    </row>
    <row r="1589" spans="2:7" x14ac:dyDescent="0.25">
      <c r="B1589" s="1" t="s">
        <v>1641</v>
      </c>
      <c r="C1589" s="1">
        <v>18</v>
      </c>
      <c r="D1589" s="1" t="s">
        <v>24</v>
      </c>
      <c r="E1589" s="1" t="s">
        <v>8</v>
      </c>
      <c r="F1589" s="1" t="s">
        <v>9</v>
      </c>
      <c r="G1589" s="2">
        <v>45854</v>
      </c>
    </row>
    <row r="1590" spans="2:7" x14ac:dyDescent="0.25">
      <c r="B1590" s="1" t="s">
        <v>1642</v>
      </c>
      <c r="C1590" s="1">
        <v>38</v>
      </c>
      <c r="D1590" s="1" t="s">
        <v>7</v>
      </c>
      <c r="E1590" s="1" t="s">
        <v>8</v>
      </c>
      <c r="F1590" s="1" t="s">
        <v>12</v>
      </c>
      <c r="G1590" s="2">
        <v>45015</v>
      </c>
    </row>
    <row r="1591" spans="2:7" x14ac:dyDescent="0.25">
      <c r="B1591" s="1" t="s">
        <v>1643</v>
      </c>
      <c r="C1591" s="1">
        <v>31</v>
      </c>
      <c r="D1591" s="1" t="s">
        <v>7</v>
      </c>
      <c r="E1591" s="1" t="s">
        <v>28</v>
      </c>
      <c r="F1591" s="1" t="s">
        <v>9</v>
      </c>
      <c r="G1591" s="2">
        <v>45898</v>
      </c>
    </row>
    <row r="1592" spans="2:7" x14ac:dyDescent="0.25">
      <c r="B1592" s="1" t="s">
        <v>1644</v>
      </c>
      <c r="C1592" s="1">
        <v>18</v>
      </c>
      <c r="D1592" s="1" t="s">
        <v>14</v>
      </c>
      <c r="E1592" s="1" t="s">
        <v>8</v>
      </c>
      <c r="F1592" s="1" t="s">
        <v>34</v>
      </c>
      <c r="G1592" s="2">
        <v>44960</v>
      </c>
    </row>
    <row r="1593" spans="2:7" x14ac:dyDescent="0.25">
      <c r="B1593" s="1" t="s">
        <v>1645</v>
      </c>
      <c r="C1593" s="1">
        <v>42</v>
      </c>
      <c r="D1593" s="1" t="s">
        <v>7</v>
      </c>
      <c r="E1593" s="1" t="s">
        <v>11</v>
      </c>
      <c r="F1593" s="1" t="s">
        <v>12</v>
      </c>
      <c r="G1593" s="2">
        <v>45756</v>
      </c>
    </row>
    <row r="1594" spans="2:7" x14ac:dyDescent="0.25">
      <c r="B1594" s="1" t="s">
        <v>1646</v>
      </c>
      <c r="C1594" s="1">
        <v>47</v>
      </c>
      <c r="D1594" s="1" t="s">
        <v>7</v>
      </c>
      <c r="E1594" s="1" t="s">
        <v>50</v>
      </c>
      <c r="F1594" s="1" t="s">
        <v>34</v>
      </c>
      <c r="G1594" s="2">
        <v>45317</v>
      </c>
    </row>
    <row r="1595" spans="2:7" x14ac:dyDescent="0.25">
      <c r="B1595" s="1" t="s">
        <v>1647</v>
      </c>
      <c r="C1595" s="1">
        <v>47</v>
      </c>
      <c r="D1595" s="1" t="s">
        <v>14</v>
      </c>
      <c r="E1595" s="1" t="s">
        <v>50</v>
      </c>
      <c r="F1595" s="1" t="s">
        <v>18</v>
      </c>
      <c r="G1595" s="2">
        <v>45359</v>
      </c>
    </row>
    <row r="1596" spans="2:7" x14ac:dyDescent="0.25">
      <c r="B1596" s="1" t="s">
        <v>1648</v>
      </c>
      <c r="C1596" s="1">
        <v>37</v>
      </c>
      <c r="D1596" s="1" t="s">
        <v>14</v>
      </c>
      <c r="E1596" s="1" t="s">
        <v>8</v>
      </c>
      <c r="F1596" s="1" t="s">
        <v>34</v>
      </c>
      <c r="G1596" s="2">
        <v>44948</v>
      </c>
    </row>
    <row r="1597" spans="2:7" x14ac:dyDescent="0.25">
      <c r="B1597" s="1" t="s">
        <v>1649</v>
      </c>
      <c r="C1597" s="1">
        <v>34</v>
      </c>
      <c r="D1597" s="1" t="s">
        <v>14</v>
      </c>
      <c r="E1597" s="1" t="s">
        <v>50</v>
      </c>
      <c r="F1597" s="1" t="s">
        <v>18</v>
      </c>
      <c r="G1597" s="2">
        <v>45718</v>
      </c>
    </row>
    <row r="1598" spans="2:7" x14ac:dyDescent="0.25">
      <c r="B1598" s="1" t="s">
        <v>1650</v>
      </c>
      <c r="C1598" s="1">
        <v>46</v>
      </c>
      <c r="D1598" s="1" t="s">
        <v>14</v>
      </c>
      <c r="E1598" s="1" t="s">
        <v>50</v>
      </c>
      <c r="F1598" s="1" t="s">
        <v>34</v>
      </c>
      <c r="G1598" s="2">
        <v>45113</v>
      </c>
    </row>
    <row r="1599" spans="2:7" x14ac:dyDescent="0.25">
      <c r="B1599" s="1" t="s">
        <v>1651</v>
      </c>
      <c r="C1599" s="1">
        <v>49</v>
      </c>
      <c r="D1599" s="1" t="s">
        <v>14</v>
      </c>
      <c r="E1599" s="1" t="s">
        <v>8</v>
      </c>
      <c r="F1599" s="1" t="s">
        <v>34</v>
      </c>
      <c r="G1599" s="2">
        <v>45992</v>
      </c>
    </row>
    <row r="1600" spans="2:7" x14ac:dyDescent="0.25">
      <c r="B1600" s="1" t="s">
        <v>1652</v>
      </c>
      <c r="C1600" s="1">
        <v>44</v>
      </c>
      <c r="D1600" s="1" t="s">
        <v>24</v>
      </c>
      <c r="E1600" s="1" t="s">
        <v>17</v>
      </c>
      <c r="F1600" s="1" t="s">
        <v>12</v>
      </c>
      <c r="G1600" s="2">
        <v>45744</v>
      </c>
    </row>
    <row r="1601" spans="2:7" x14ac:dyDescent="0.25">
      <c r="B1601" s="1" t="s">
        <v>1653</v>
      </c>
      <c r="C1601" s="1">
        <v>26</v>
      </c>
      <c r="D1601" s="1" t="s">
        <v>14</v>
      </c>
      <c r="E1601" s="1" t="s">
        <v>43</v>
      </c>
      <c r="F1601" s="1" t="s">
        <v>9</v>
      </c>
      <c r="G1601" s="2">
        <v>45879</v>
      </c>
    </row>
    <row r="1602" spans="2:7" x14ac:dyDescent="0.25">
      <c r="B1602" s="1" t="s">
        <v>1654</v>
      </c>
      <c r="C1602" s="1">
        <v>36</v>
      </c>
      <c r="D1602" s="1" t="s">
        <v>7</v>
      </c>
      <c r="E1602" s="1" t="s">
        <v>36</v>
      </c>
      <c r="F1602" s="1" t="s">
        <v>12</v>
      </c>
      <c r="G1602" s="2">
        <v>45725</v>
      </c>
    </row>
    <row r="1603" spans="2:7" x14ac:dyDescent="0.25">
      <c r="B1603" s="1" t="s">
        <v>1655</v>
      </c>
      <c r="C1603" s="1">
        <v>38</v>
      </c>
      <c r="D1603" s="1" t="s">
        <v>14</v>
      </c>
      <c r="E1603" s="1" t="s">
        <v>8</v>
      </c>
      <c r="F1603" s="1"/>
      <c r="G1603" s="2">
        <v>45266</v>
      </c>
    </row>
    <row r="1604" spans="2:7" x14ac:dyDescent="0.25">
      <c r="B1604" s="1" t="s">
        <v>1656</v>
      </c>
      <c r="C1604" s="1">
        <v>18</v>
      </c>
      <c r="D1604" s="1" t="s">
        <v>7</v>
      </c>
      <c r="E1604" s="1" t="s">
        <v>8</v>
      </c>
      <c r="F1604" s="1" t="s">
        <v>12</v>
      </c>
      <c r="G1604" s="2">
        <v>45759</v>
      </c>
    </row>
    <row r="1605" spans="2:7" x14ac:dyDescent="0.25">
      <c r="B1605" s="1" t="s">
        <v>1657</v>
      </c>
      <c r="C1605" s="1">
        <v>38</v>
      </c>
      <c r="D1605" s="1" t="s">
        <v>7</v>
      </c>
      <c r="E1605" s="1" t="s">
        <v>20</v>
      </c>
      <c r="F1605" s="1" t="s">
        <v>34</v>
      </c>
      <c r="G1605" s="2">
        <v>45857</v>
      </c>
    </row>
    <row r="1606" spans="2:7" x14ac:dyDescent="0.25">
      <c r="B1606" s="1" t="s">
        <v>1658</v>
      </c>
      <c r="C1606" s="1">
        <v>54</v>
      </c>
      <c r="D1606" s="1" t="s">
        <v>14</v>
      </c>
      <c r="E1606" s="1" t="s">
        <v>36</v>
      </c>
      <c r="F1606" s="1" t="s">
        <v>9</v>
      </c>
      <c r="G1606" s="2">
        <v>45284</v>
      </c>
    </row>
    <row r="1607" spans="2:7" x14ac:dyDescent="0.25">
      <c r="B1607" s="1" t="s">
        <v>1659</v>
      </c>
      <c r="C1607" s="1">
        <v>40</v>
      </c>
      <c r="D1607" s="1" t="s">
        <v>14</v>
      </c>
      <c r="E1607" s="1" t="s">
        <v>28</v>
      </c>
      <c r="F1607" s="1" t="s">
        <v>12</v>
      </c>
      <c r="G1607" s="2">
        <v>45066</v>
      </c>
    </row>
    <row r="1608" spans="2:7" x14ac:dyDescent="0.25">
      <c r="B1608" s="1" t="s">
        <v>1660</v>
      </c>
      <c r="C1608" s="1">
        <v>47</v>
      </c>
      <c r="D1608" s="1" t="s">
        <v>14</v>
      </c>
      <c r="E1608" s="1" t="s">
        <v>8</v>
      </c>
      <c r="F1608" s="1" t="s">
        <v>12</v>
      </c>
      <c r="G1608" s="2">
        <v>45930</v>
      </c>
    </row>
    <row r="1609" spans="2:7" x14ac:dyDescent="0.25">
      <c r="B1609" s="1" t="s">
        <v>1661</v>
      </c>
      <c r="C1609" s="1">
        <v>36</v>
      </c>
      <c r="D1609" s="1" t="s">
        <v>31</v>
      </c>
      <c r="E1609" s="1" t="s">
        <v>36</v>
      </c>
      <c r="F1609" s="1" t="s">
        <v>21</v>
      </c>
      <c r="G1609" s="2">
        <v>45093</v>
      </c>
    </row>
    <row r="1610" spans="2:7" x14ac:dyDescent="0.25">
      <c r="B1610" s="1" t="s">
        <v>1662</v>
      </c>
      <c r="C1610" s="1">
        <v>33</v>
      </c>
      <c r="D1610" s="1" t="s">
        <v>7</v>
      </c>
      <c r="E1610" s="1" t="s">
        <v>8</v>
      </c>
      <c r="F1610" s="1" t="s">
        <v>12</v>
      </c>
      <c r="G1610" s="2">
        <v>45596</v>
      </c>
    </row>
    <row r="1611" spans="2:7" x14ac:dyDescent="0.25">
      <c r="B1611" s="1" t="s">
        <v>1663</v>
      </c>
      <c r="C1611" s="1">
        <v>37</v>
      </c>
      <c r="D1611" s="1" t="s">
        <v>14</v>
      </c>
      <c r="E1611" s="1" t="s">
        <v>26</v>
      </c>
      <c r="F1611" s="1" t="s">
        <v>34</v>
      </c>
      <c r="G1611" s="2">
        <v>45193</v>
      </c>
    </row>
    <row r="1612" spans="2:7" x14ac:dyDescent="0.25">
      <c r="B1612" s="1" t="s">
        <v>1664</v>
      </c>
      <c r="C1612" s="1">
        <v>27</v>
      </c>
      <c r="D1612" s="1" t="s">
        <v>14</v>
      </c>
      <c r="E1612" s="1" t="s">
        <v>50</v>
      </c>
      <c r="F1612" s="1" t="s">
        <v>34</v>
      </c>
      <c r="G1612" s="2">
        <v>45069</v>
      </c>
    </row>
    <row r="1613" spans="2:7" x14ac:dyDescent="0.25">
      <c r="B1613" s="1" t="s">
        <v>1665</v>
      </c>
      <c r="C1613" s="1">
        <v>25</v>
      </c>
      <c r="D1613" s="1" t="s">
        <v>31</v>
      </c>
      <c r="E1613" s="1" t="s">
        <v>8</v>
      </c>
      <c r="F1613" s="1" t="s">
        <v>34</v>
      </c>
      <c r="G1613" s="2">
        <v>45802</v>
      </c>
    </row>
    <row r="1614" spans="2:7" x14ac:dyDescent="0.25">
      <c r="B1614" s="1" t="s">
        <v>1666</v>
      </c>
      <c r="C1614" s="1">
        <v>45</v>
      </c>
      <c r="D1614" s="1" t="s">
        <v>7</v>
      </c>
      <c r="E1614" s="1" t="s">
        <v>8</v>
      </c>
      <c r="F1614" s="1" t="s">
        <v>9</v>
      </c>
      <c r="G1614" s="2">
        <v>45088</v>
      </c>
    </row>
    <row r="1615" spans="2:7" x14ac:dyDescent="0.25">
      <c r="B1615" s="1" t="s">
        <v>1667</v>
      </c>
      <c r="C1615" s="1">
        <v>46</v>
      </c>
      <c r="D1615" s="1" t="s">
        <v>14</v>
      </c>
      <c r="E1615" s="1" t="s">
        <v>8</v>
      </c>
      <c r="F1615" s="1" t="s">
        <v>12</v>
      </c>
      <c r="G1615" s="2">
        <v>45682</v>
      </c>
    </row>
    <row r="1616" spans="2:7" x14ac:dyDescent="0.25">
      <c r="B1616" s="1" t="s">
        <v>1668</v>
      </c>
      <c r="C1616" s="1">
        <v>25</v>
      </c>
      <c r="D1616" s="1" t="s">
        <v>14</v>
      </c>
      <c r="E1616" s="1" t="s">
        <v>11</v>
      </c>
      <c r="F1616" s="1" t="s">
        <v>34</v>
      </c>
      <c r="G1616" s="2">
        <v>45708</v>
      </c>
    </row>
    <row r="1617" spans="2:7" x14ac:dyDescent="0.25">
      <c r="B1617" s="1" t="s">
        <v>1669</v>
      </c>
      <c r="C1617" s="1">
        <v>43</v>
      </c>
      <c r="D1617" s="1" t="s">
        <v>7</v>
      </c>
      <c r="E1617" s="1" t="s">
        <v>26</v>
      </c>
      <c r="F1617" s="1" t="s">
        <v>9</v>
      </c>
      <c r="G1617" s="2">
        <v>44994</v>
      </c>
    </row>
    <row r="1618" spans="2:7" x14ac:dyDescent="0.25">
      <c r="B1618" s="1" t="s">
        <v>1670</v>
      </c>
      <c r="C1618" s="1">
        <v>33</v>
      </c>
      <c r="D1618" s="1" t="s">
        <v>7</v>
      </c>
      <c r="E1618" s="1" t="s">
        <v>43</v>
      </c>
      <c r="F1618" s="1" t="s">
        <v>34</v>
      </c>
      <c r="G1618" s="2">
        <v>45121</v>
      </c>
    </row>
    <row r="1619" spans="2:7" x14ac:dyDescent="0.25">
      <c r="B1619" s="1" t="s">
        <v>1671</v>
      </c>
      <c r="C1619" s="1">
        <v>37</v>
      </c>
      <c r="D1619" s="1" t="s">
        <v>7</v>
      </c>
      <c r="E1619" s="1" t="s">
        <v>252</v>
      </c>
      <c r="F1619" s="1" t="s">
        <v>21</v>
      </c>
      <c r="G1619" s="2">
        <v>45822</v>
      </c>
    </row>
    <row r="1620" spans="2:7" x14ac:dyDescent="0.25">
      <c r="B1620" s="1" t="s">
        <v>1672</v>
      </c>
      <c r="C1620" s="1">
        <v>38</v>
      </c>
      <c r="D1620" s="1" t="s">
        <v>14</v>
      </c>
      <c r="E1620" s="1" t="s">
        <v>50</v>
      </c>
      <c r="F1620" s="1" t="s">
        <v>21</v>
      </c>
      <c r="G1620" s="2">
        <v>45498</v>
      </c>
    </row>
    <row r="1621" spans="2:7" x14ac:dyDescent="0.25">
      <c r="B1621" s="1" t="s">
        <v>1673</v>
      </c>
      <c r="C1621" s="1">
        <v>43</v>
      </c>
      <c r="D1621" s="1" t="s">
        <v>14</v>
      </c>
      <c r="E1621" s="1" t="s">
        <v>43</v>
      </c>
      <c r="F1621" s="1" t="s">
        <v>12</v>
      </c>
      <c r="G1621" s="2">
        <v>45063</v>
      </c>
    </row>
    <row r="1622" spans="2:7" x14ac:dyDescent="0.25">
      <c r="B1622" s="1" t="s">
        <v>1674</v>
      </c>
      <c r="C1622" s="1">
        <v>35</v>
      </c>
      <c r="D1622" s="1" t="s">
        <v>7</v>
      </c>
      <c r="E1622" s="1" t="s">
        <v>43</v>
      </c>
      <c r="F1622" s="1" t="s">
        <v>34</v>
      </c>
      <c r="G1622" s="2">
        <v>46044</v>
      </c>
    </row>
    <row r="1623" spans="2:7" x14ac:dyDescent="0.25">
      <c r="B1623" s="1" t="s">
        <v>1675</v>
      </c>
      <c r="C1623" s="1">
        <v>47</v>
      </c>
      <c r="D1623" s="1" t="s">
        <v>7</v>
      </c>
      <c r="E1623" s="1" t="s">
        <v>28</v>
      </c>
      <c r="F1623" s="1" t="s">
        <v>12</v>
      </c>
      <c r="G1623" s="2">
        <v>45225</v>
      </c>
    </row>
    <row r="1624" spans="2:7" x14ac:dyDescent="0.25">
      <c r="B1624" s="1" t="s">
        <v>1676</v>
      </c>
      <c r="C1624" s="1">
        <v>37</v>
      </c>
      <c r="D1624" s="1" t="s">
        <v>14</v>
      </c>
      <c r="E1624" s="1" t="s">
        <v>43</v>
      </c>
      <c r="F1624" s="1" t="s">
        <v>12</v>
      </c>
      <c r="G1624" s="2">
        <v>44931</v>
      </c>
    </row>
    <row r="1625" spans="2:7" x14ac:dyDescent="0.25">
      <c r="B1625" s="1" t="s">
        <v>1677</v>
      </c>
      <c r="C1625" s="1">
        <v>40</v>
      </c>
      <c r="D1625" s="1" t="s">
        <v>14</v>
      </c>
      <c r="E1625" s="1" t="s">
        <v>57</v>
      </c>
      <c r="F1625" s="1" t="s">
        <v>34</v>
      </c>
      <c r="G1625" s="2">
        <v>45968</v>
      </c>
    </row>
    <row r="1626" spans="2:7" x14ac:dyDescent="0.25">
      <c r="B1626" s="1" t="s">
        <v>1678</v>
      </c>
      <c r="C1626" s="1">
        <v>27</v>
      </c>
      <c r="D1626" s="1" t="s">
        <v>7</v>
      </c>
      <c r="E1626" s="1" t="s">
        <v>36</v>
      </c>
      <c r="F1626" s="1" t="s">
        <v>9</v>
      </c>
      <c r="G1626" s="2">
        <v>44945</v>
      </c>
    </row>
    <row r="1627" spans="2:7" x14ac:dyDescent="0.25">
      <c r="B1627" s="1" t="s">
        <v>1679</v>
      </c>
      <c r="C1627" s="1">
        <v>53</v>
      </c>
      <c r="D1627" s="1" t="s">
        <v>14</v>
      </c>
      <c r="E1627" s="1" t="s">
        <v>28</v>
      </c>
      <c r="F1627" s="1" t="s">
        <v>105</v>
      </c>
      <c r="G1627" s="2">
        <v>45550</v>
      </c>
    </row>
    <row r="1628" spans="2:7" x14ac:dyDescent="0.25">
      <c r="B1628" s="1" t="s">
        <v>1680</v>
      </c>
      <c r="C1628" s="1">
        <v>38</v>
      </c>
      <c r="D1628" s="1" t="s">
        <v>7</v>
      </c>
      <c r="E1628" s="1" t="s">
        <v>26</v>
      </c>
      <c r="F1628" s="1" t="s">
        <v>12</v>
      </c>
      <c r="G1628" s="2">
        <v>46046</v>
      </c>
    </row>
    <row r="1629" spans="2:7" x14ac:dyDescent="0.25">
      <c r="B1629" s="1" t="s">
        <v>1681</v>
      </c>
      <c r="C1629" s="1">
        <v>40</v>
      </c>
      <c r="D1629" s="1" t="s">
        <v>7</v>
      </c>
      <c r="E1629" s="1" t="s">
        <v>17</v>
      </c>
      <c r="F1629" s="1" t="s">
        <v>12</v>
      </c>
      <c r="G1629" s="2">
        <v>45578</v>
      </c>
    </row>
    <row r="1630" spans="2:7" x14ac:dyDescent="0.25">
      <c r="B1630" s="1" t="s">
        <v>1682</v>
      </c>
      <c r="C1630" s="1">
        <v>20</v>
      </c>
      <c r="D1630" s="1" t="s">
        <v>14</v>
      </c>
      <c r="E1630" s="1" t="s">
        <v>8</v>
      </c>
      <c r="F1630" s="1" t="s">
        <v>21</v>
      </c>
      <c r="G1630" s="2">
        <v>45585</v>
      </c>
    </row>
    <row r="1631" spans="2:7" x14ac:dyDescent="0.25">
      <c r="B1631" s="1" t="s">
        <v>1683</v>
      </c>
      <c r="C1631" s="1">
        <v>27</v>
      </c>
      <c r="D1631" s="1" t="s">
        <v>7</v>
      </c>
      <c r="E1631" s="1" t="s">
        <v>17</v>
      </c>
      <c r="F1631" s="1" t="s">
        <v>21</v>
      </c>
      <c r="G1631" s="2">
        <v>45364</v>
      </c>
    </row>
    <row r="1632" spans="2:7" x14ac:dyDescent="0.25">
      <c r="B1632" s="1" t="s">
        <v>1684</v>
      </c>
      <c r="C1632" s="1"/>
      <c r="D1632" s="1" t="s">
        <v>7</v>
      </c>
      <c r="E1632" s="1" t="s">
        <v>8</v>
      </c>
      <c r="F1632" s="1" t="s">
        <v>12</v>
      </c>
      <c r="G1632" s="2">
        <v>45070</v>
      </c>
    </row>
    <row r="1633" spans="2:7" x14ac:dyDescent="0.25">
      <c r="B1633" s="1" t="s">
        <v>1685</v>
      </c>
      <c r="C1633" s="1">
        <v>37</v>
      </c>
      <c r="D1633" s="1" t="s">
        <v>14</v>
      </c>
      <c r="E1633" s="1" t="s">
        <v>20</v>
      </c>
      <c r="F1633" s="1" t="s">
        <v>9</v>
      </c>
      <c r="G1633" s="2">
        <v>45572</v>
      </c>
    </row>
    <row r="1634" spans="2:7" x14ac:dyDescent="0.25">
      <c r="B1634" s="1" t="s">
        <v>1686</v>
      </c>
      <c r="C1634" s="1">
        <v>18</v>
      </c>
      <c r="D1634" s="1" t="s">
        <v>7</v>
      </c>
      <c r="E1634" s="1" t="s">
        <v>36</v>
      </c>
      <c r="F1634" s="1" t="s">
        <v>34</v>
      </c>
      <c r="G1634" s="2">
        <v>45938</v>
      </c>
    </row>
    <row r="1635" spans="2:7" x14ac:dyDescent="0.25">
      <c r="B1635" s="1" t="s">
        <v>1687</v>
      </c>
      <c r="C1635" s="1">
        <v>43</v>
      </c>
      <c r="D1635" s="1" t="s">
        <v>14</v>
      </c>
      <c r="E1635" s="1" t="s">
        <v>28</v>
      </c>
      <c r="F1635" s="1" t="s">
        <v>9</v>
      </c>
      <c r="G1635" s="2">
        <v>45029</v>
      </c>
    </row>
    <row r="1636" spans="2:7" x14ac:dyDescent="0.25">
      <c r="B1636" s="1" t="s">
        <v>1688</v>
      </c>
      <c r="C1636" s="1">
        <v>29</v>
      </c>
      <c r="D1636" s="1" t="s">
        <v>7</v>
      </c>
      <c r="E1636" s="1" t="s">
        <v>8</v>
      </c>
      <c r="F1636" s="1" t="s">
        <v>9</v>
      </c>
      <c r="G1636" s="2">
        <v>45919</v>
      </c>
    </row>
    <row r="1637" spans="2:7" x14ac:dyDescent="0.25">
      <c r="B1637" s="1" t="s">
        <v>1689</v>
      </c>
      <c r="C1637" s="1">
        <v>47</v>
      </c>
      <c r="D1637" s="1" t="s">
        <v>14</v>
      </c>
      <c r="E1637" s="1" t="s">
        <v>8</v>
      </c>
      <c r="F1637" s="1" t="s">
        <v>18</v>
      </c>
      <c r="G1637" s="2">
        <v>45394</v>
      </c>
    </row>
    <row r="1638" spans="2:7" x14ac:dyDescent="0.25">
      <c r="B1638" s="1" t="s">
        <v>1690</v>
      </c>
      <c r="C1638" s="1">
        <v>33</v>
      </c>
      <c r="D1638" s="1" t="s">
        <v>14</v>
      </c>
      <c r="E1638" s="1" t="s">
        <v>28</v>
      </c>
      <c r="F1638" s="1" t="s">
        <v>12</v>
      </c>
      <c r="G1638" s="2">
        <v>45531</v>
      </c>
    </row>
    <row r="1639" spans="2:7" x14ac:dyDescent="0.25">
      <c r="B1639" s="1" t="s">
        <v>1691</v>
      </c>
      <c r="C1639" s="1">
        <v>36</v>
      </c>
      <c r="D1639" s="1" t="s">
        <v>14</v>
      </c>
      <c r="E1639" s="1" t="s">
        <v>26</v>
      </c>
      <c r="F1639" s="1" t="s">
        <v>34</v>
      </c>
      <c r="G1639" s="2">
        <v>45113</v>
      </c>
    </row>
    <row r="1640" spans="2:7" x14ac:dyDescent="0.25">
      <c r="B1640" s="1" t="s">
        <v>1692</v>
      </c>
      <c r="C1640" s="1">
        <v>45</v>
      </c>
      <c r="D1640" s="1" t="s">
        <v>14</v>
      </c>
      <c r="E1640" s="1" t="s">
        <v>43</v>
      </c>
      <c r="F1640" s="1" t="s">
        <v>123</v>
      </c>
      <c r="G1640" s="2">
        <v>45303</v>
      </c>
    </row>
    <row r="1641" spans="2:7" x14ac:dyDescent="0.25">
      <c r="B1641" s="1" t="s">
        <v>1693</v>
      </c>
      <c r="C1641" s="1">
        <v>26</v>
      </c>
      <c r="D1641" s="1" t="s">
        <v>14</v>
      </c>
      <c r="E1641" s="1" t="s">
        <v>28</v>
      </c>
      <c r="F1641" s="1" t="s">
        <v>12</v>
      </c>
      <c r="G1641" s="2">
        <v>45132</v>
      </c>
    </row>
    <row r="1642" spans="2:7" x14ac:dyDescent="0.25">
      <c r="B1642" s="1" t="s">
        <v>1694</v>
      </c>
      <c r="C1642" s="1">
        <v>25</v>
      </c>
      <c r="D1642" s="1" t="s">
        <v>7</v>
      </c>
      <c r="E1642" s="1" t="s">
        <v>50</v>
      </c>
      <c r="F1642" s="1" t="s">
        <v>123</v>
      </c>
      <c r="G1642" s="2">
        <v>45234</v>
      </c>
    </row>
    <row r="1643" spans="2:7" x14ac:dyDescent="0.25">
      <c r="B1643" s="1" t="s">
        <v>1695</v>
      </c>
      <c r="C1643" s="1">
        <v>32</v>
      </c>
      <c r="D1643" s="1" t="s">
        <v>14</v>
      </c>
      <c r="E1643" s="1" t="s">
        <v>8</v>
      </c>
      <c r="F1643" s="1" t="s">
        <v>15</v>
      </c>
      <c r="G1643" s="2">
        <v>45740</v>
      </c>
    </row>
    <row r="1644" spans="2:7" x14ac:dyDescent="0.25">
      <c r="B1644" s="1" t="s">
        <v>1696</v>
      </c>
      <c r="C1644" s="1">
        <v>41</v>
      </c>
      <c r="D1644" s="1" t="s">
        <v>14</v>
      </c>
      <c r="E1644" s="1" t="s">
        <v>28</v>
      </c>
      <c r="F1644" s="1" t="s">
        <v>15</v>
      </c>
      <c r="G1644" s="2">
        <v>44983</v>
      </c>
    </row>
    <row r="1645" spans="2:7" x14ac:dyDescent="0.25">
      <c r="B1645" s="1" t="s">
        <v>1697</v>
      </c>
      <c r="C1645" s="1"/>
      <c r="D1645" s="1" t="s">
        <v>14</v>
      </c>
      <c r="E1645" s="1" t="s">
        <v>11</v>
      </c>
      <c r="F1645" s="1" t="s">
        <v>9</v>
      </c>
      <c r="G1645" s="2">
        <v>45430</v>
      </c>
    </row>
    <row r="1646" spans="2:7" x14ac:dyDescent="0.25">
      <c r="B1646" s="1" t="s">
        <v>1698</v>
      </c>
      <c r="C1646" s="1">
        <v>19</v>
      </c>
      <c r="D1646" s="1" t="s">
        <v>14</v>
      </c>
      <c r="E1646" s="1" t="s">
        <v>8</v>
      </c>
      <c r="F1646" s="1" t="s">
        <v>15</v>
      </c>
      <c r="G1646" s="2">
        <v>45597</v>
      </c>
    </row>
    <row r="1647" spans="2:7" x14ac:dyDescent="0.25">
      <c r="B1647" s="1" t="s">
        <v>1699</v>
      </c>
      <c r="C1647" s="1">
        <v>41</v>
      </c>
      <c r="D1647" s="1" t="s">
        <v>7</v>
      </c>
      <c r="E1647" s="1" t="s">
        <v>28</v>
      </c>
      <c r="F1647" s="1" t="s">
        <v>9</v>
      </c>
      <c r="G1647" s="2">
        <v>45075</v>
      </c>
    </row>
    <row r="1648" spans="2:7" x14ac:dyDescent="0.25">
      <c r="B1648" s="1" t="s">
        <v>1700</v>
      </c>
      <c r="C1648" s="1"/>
      <c r="D1648" s="1" t="s">
        <v>14</v>
      </c>
      <c r="E1648" s="1" t="s">
        <v>43</v>
      </c>
      <c r="F1648" s="1" t="s">
        <v>12</v>
      </c>
      <c r="G1648" s="2">
        <v>45259</v>
      </c>
    </row>
    <row r="1649" spans="2:7" x14ac:dyDescent="0.25">
      <c r="B1649" s="1" t="s">
        <v>1701</v>
      </c>
      <c r="C1649" s="1">
        <v>30</v>
      </c>
      <c r="D1649" s="1" t="s">
        <v>14</v>
      </c>
      <c r="E1649" s="1" t="s">
        <v>17</v>
      </c>
      <c r="F1649" s="1" t="s">
        <v>114</v>
      </c>
      <c r="G1649" s="2">
        <v>45314</v>
      </c>
    </row>
    <row r="1650" spans="2:7" x14ac:dyDescent="0.25">
      <c r="B1650" s="1" t="s">
        <v>1702</v>
      </c>
      <c r="C1650" s="1">
        <v>18</v>
      </c>
      <c r="D1650" s="1" t="s">
        <v>7</v>
      </c>
      <c r="E1650" s="1" t="s">
        <v>43</v>
      </c>
      <c r="F1650" s="1" t="s">
        <v>15</v>
      </c>
      <c r="G1650" s="2">
        <v>45674</v>
      </c>
    </row>
    <row r="1651" spans="2:7" x14ac:dyDescent="0.25">
      <c r="B1651" s="1" t="s">
        <v>1703</v>
      </c>
      <c r="C1651" s="1"/>
      <c r="D1651" s="1" t="s">
        <v>7</v>
      </c>
      <c r="E1651" s="1" t="s">
        <v>36</v>
      </c>
      <c r="F1651" s="1" t="s">
        <v>18</v>
      </c>
      <c r="G1651" s="2">
        <v>46027</v>
      </c>
    </row>
    <row r="1652" spans="2:7" x14ac:dyDescent="0.25">
      <c r="B1652" s="1" t="s">
        <v>1704</v>
      </c>
      <c r="C1652" s="1">
        <v>34</v>
      </c>
      <c r="D1652" s="1" t="s">
        <v>14</v>
      </c>
      <c r="E1652" s="1" t="s">
        <v>8</v>
      </c>
      <c r="F1652" s="1" t="s">
        <v>12</v>
      </c>
      <c r="G1652" s="2">
        <v>45869</v>
      </c>
    </row>
    <row r="1653" spans="2:7" x14ac:dyDescent="0.25">
      <c r="B1653" s="1" t="s">
        <v>1705</v>
      </c>
      <c r="C1653" s="1">
        <v>-3</v>
      </c>
      <c r="D1653" s="1" t="s">
        <v>14</v>
      </c>
      <c r="E1653" s="1" t="s">
        <v>26</v>
      </c>
      <c r="F1653" s="1" t="s">
        <v>12</v>
      </c>
      <c r="G1653" s="2">
        <v>45140</v>
      </c>
    </row>
    <row r="1654" spans="2:7" x14ac:dyDescent="0.25">
      <c r="B1654" s="1" t="s">
        <v>1706</v>
      </c>
      <c r="C1654" s="1">
        <v>27</v>
      </c>
      <c r="D1654" s="1" t="s">
        <v>14</v>
      </c>
      <c r="E1654" s="1" t="s">
        <v>57</v>
      </c>
      <c r="F1654" s="1" t="s">
        <v>15</v>
      </c>
      <c r="G1654" s="2">
        <v>44947</v>
      </c>
    </row>
    <row r="1655" spans="2:7" x14ac:dyDescent="0.25">
      <c r="B1655" s="1" t="s">
        <v>1707</v>
      </c>
      <c r="C1655" s="1"/>
      <c r="D1655" s="1" t="s">
        <v>14</v>
      </c>
      <c r="E1655" s="1" t="s">
        <v>17</v>
      </c>
      <c r="F1655" s="1" t="s">
        <v>12</v>
      </c>
      <c r="G1655" s="2">
        <v>44985</v>
      </c>
    </row>
    <row r="1656" spans="2:7" x14ac:dyDescent="0.25">
      <c r="B1656" s="1" t="s">
        <v>1708</v>
      </c>
      <c r="C1656" s="1">
        <v>28</v>
      </c>
      <c r="D1656" s="1" t="s">
        <v>7</v>
      </c>
      <c r="E1656" s="1" t="s">
        <v>43</v>
      </c>
      <c r="F1656" s="1" t="s">
        <v>12</v>
      </c>
      <c r="G1656" s="2">
        <v>45598</v>
      </c>
    </row>
    <row r="1657" spans="2:7" x14ac:dyDescent="0.25">
      <c r="B1657" s="1" t="s">
        <v>1709</v>
      </c>
      <c r="C1657" s="1">
        <v>28</v>
      </c>
      <c r="D1657" s="1" t="s">
        <v>7</v>
      </c>
      <c r="E1657" s="1" t="s">
        <v>28</v>
      </c>
      <c r="F1657" s="1" t="s">
        <v>18</v>
      </c>
      <c r="G1657" s="2">
        <v>45103</v>
      </c>
    </row>
    <row r="1658" spans="2:7" x14ac:dyDescent="0.25">
      <c r="B1658" s="1" t="s">
        <v>1710</v>
      </c>
      <c r="C1658" s="1"/>
      <c r="D1658" s="1" t="s">
        <v>7</v>
      </c>
      <c r="E1658" s="1" t="s">
        <v>8</v>
      </c>
      <c r="F1658" s="1" t="s">
        <v>41</v>
      </c>
      <c r="G1658" s="2">
        <v>45187</v>
      </c>
    </row>
    <row r="1659" spans="2:7" x14ac:dyDescent="0.25">
      <c r="B1659" s="1" t="s">
        <v>1711</v>
      </c>
      <c r="C1659" s="1">
        <v>36</v>
      </c>
      <c r="D1659" s="1" t="s">
        <v>14</v>
      </c>
      <c r="E1659" s="1" t="s">
        <v>8</v>
      </c>
      <c r="F1659" s="1" t="s">
        <v>18</v>
      </c>
      <c r="G1659" s="2">
        <v>45882</v>
      </c>
    </row>
    <row r="1660" spans="2:7" x14ac:dyDescent="0.25">
      <c r="B1660" s="1" t="s">
        <v>1712</v>
      </c>
      <c r="C1660" s="1">
        <v>29</v>
      </c>
      <c r="D1660" s="1" t="s">
        <v>7</v>
      </c>
      <c r="E1660" s="1" t="s">
        <v>11</v>
      </c>
      <c r="F1660" s="1" t="s">
        <v>12</v>
      </c>
      <c r="G1660" s="2">
        <v>45911</v>
      </c>
    </row>
    <row r="1661" spans="2:7" x14ac:dyDescent="0.25">
      <c r="B1661" s="1" t="s">
        <v>1713</v>
      </c>
      <c r="C1661" s="1">
        <v>33</v>
      </c>
      <c r="D1661" s="1" t="s">
        <v>7</v>
      </c>
      <c r="E1661" s="1" t="s">
        <v>36</v>
      </c>
      <c r="F1661" s="1" t="s">
        <v>12</v>
      </c>
      <c r="G1661" s="2">
        <v>45872</v>
      </c>
    </row>
    <row r="1662" spans="2:7" x14ac:dyDescent="0.25">
      <c r="B1662" s="1" t="s">
        <v>1714</v>
      </c>
      <c r="C1662" s="1">
        <v>46</v>
      </c>
      <c r="D1662" s="1" t="s">
        <v>14</v>
      </c>
      <c r="E1662" s="1" t="s">
        <v>28</v>
      </c>
      <c r="F1662" s="1" t="s">
        <v>15</v>
      </c>
      <c r="G1662" s="2">
        <v>45212</v>
      </c>
    </row>
    <row r="1663" spans="2:7" x14ac:dyDescent="0.25">
      <c r="B1663" s="1" t="s">
        <v>1715</v>
      </c>
      <c r="C1663" s="1">
        <v>47</v>
      </c>
      <c r="D1663" s="1" t="s">
        <v>7</v>
      </c>
      <c r="E1663" s="1" t="s">
        <v>8</v>
      </c>
      <c r="F1663" s="1" t="s">
        <v>34</v>
      </c>
      <c r="G1663" s="2">
        <v>45625</v>
      </c>
    </row>
    <row r="1664" spans="2:7" x14ac:dyDescent="0.25">
      <c r="B1664" s="1" t="s">
        <v>1716</v>
      </c>
      <c r="C1664" s="1">
        <v>27</v>
      </c>
      <c r="D1664" s="1" t="s">
        <v>14</v>
      </c>
      <c r="E1664" s="1" t="s">
        <v>26</v>
      </c>
      <c r="F1664" s="1" t="s">
        <v>12</v>
      </c>
      <c r="G1664" s="2">
        <v>45615</v>
      </c>
    </row>
    <row r="1665" spans="2:7" x14ac:dyDescent="0.25">
      <c r="B1665" s="1" t="s">
        <v>1717</v>
      </c>
      <c r="C1665" s="1">
        <v>34</v>
      </c>
      <c r="D1665" s="1" t="s">
        <v>7</v>
      </c>
      <c r="E1665" s="1" t="s">
        <v>8</v>
      </c>
      <c r="F1665" s="1" t="s">
        <v>34</v>
      </c>
      <c r="G1665" s="2">
        <v>45135</v>
      </c>
    </row>
    <row r="1666" spans="2:7" x14ac:dyDescent="0.25">
      <c r="B1666" s="1" t="s">
        <v>1718</v>
      </c>
      <c r="C1666" s="1">
        <v>35</v>
      </c>
      <c r="D1666" s="1" t="s">
        <v>7</v>
      </c>
      <c r="E1666" s="1" t="s">
        <v>20</v>
      </c>
      <c r="F1666" s="1" t="s">
        <v>12</v>
      </c>
      <c r="G1666" s="2">
        <v>45550</v>
      </c>
    </row>
    <row r="1667" spans="2:7" x14ac:dyDescent="0.25">
      <c r="B1667" s="1" t="s">
        <v>1719</v>
      </c>
      <c r="C1667" s="1">
        <v>25</v>
      </c>
      <c r="D1667" s="1" t="s">
        <v>7</v>
      </c>
      <c r="E1667" s="1" t="s">
        <v>43</v>
      </c>
      <c r="F1667" s="1" t="s">
        <v>12</v>
      </c>
      <c r="G1667" s="2">
        <v>45518</v>
      </c>
    </row>
    <row r="1668" spans="2:7" x14ac:dyDescent="0.25">
      <c r="B1668" s="1" t="s">
        <v>1720</v>
      </c>
      <c r="C1668" s="1">
        <v>33</v>
      </c>
      <c r="D1668" s="1" t="s">
        <v>31</v>
      </c>
      <c r="E1668" s="1" t="s">
        <v>8</v>
      </c>
      <c r="F1668" s="1" t="s">
        <v>12</v>
      </c>
      <c r="G1668" s="2">
        <v>45373</v>
      </c>
    </row>
    <row r="1669" spans="2:7" x14ac:dyDescent="0.25">
      <c r="B1669" s="1" t="s">
        <v>1721</v>
      </c>
      <c r="C1669" s="1">
        <v>34</v>
      </c>
      <c r="D1669" s="1" t="s">
        <v>14</v>
      </c>
      <c r="E1669" s="1" t="s">
        <v>50</v>
      </c>
      <c r="F1669" s="1" t="s">
        <v>9</v>
      </c>
      <c r="G1669" s="2">
        <v>45774</v>
      </c>
    </row>
    <row r="1670" spans="2:7" x14ac:dyDescent="0.25">
      <c r="B1670" s="1" t="s">
        <v>1722</v>
      </c>
      <c r="C1670" s="1">
        <v>44</v>
      </c>
      <c r="D1670" s="1" t="s">
        <v>14</v>
      </c>
      <c r="E1670" s="1" t="s">
        <v>126</v>
      </c>
      <c r="F1670" s="1" t="s">
        <v>12</v>
      </c>
      <c r="G1670" s="2">
        <v>45690</v>
      </c>
    </row>
    <row r="1671" spans="2:7" x14ac:dyDescent="0.25">
      <c r="B1671" s="1" t="s">
        <v>1723</v>
      </c>
      <c r="C1671" s="1">
        <v>45</v>
      </c>
      <c r="D1671" s="1" t="s">
        <v>14</v>
      </c>
      <c r="E1671" s="1" t="s">
        <v>8</v>
      </c>
      <c r="F1671" s="1" t="s">
        <v>34</v>
      </c>
      <c r="G1671" s="2">
        <v>45527</v>
      </c>
    </row>
    <row r="1672" spans="2:7" x14ac:dyDescent="0.25">
      <c r="B1672" s="1" t="s">
        <v>1724</v>
      </c>
      <c r="C1672" s="1">
        <v>31</v>
      </c>
      <c r="D1672" s="1" t="s">
        <v>14</v>
      </c>
      <c r="E1672" s="1" t="s">
        <v>28</v>
      </c>
      <c r="F1672" s="1" t="s">
        <v>34</v>
      </c>
      <c r="G1672" s="2">
        <v>45744</v>
      </c>
    </row>
    <row r="1673" spans="2:7" x14ac:dyDescent="0.25">
      <c r="B1673" s="1" t="s">
        <v>1725</v>
      </c>
      <c r="C1673" s="1">
        <v>32</v>
      </c>
      <c r="D1673" s="1" t="s">
        <v>14</v>
      </c>
      <c r="E1673" s="1" t="s">
        <v>43</v>
      </c>
      <c r="F1673" s="1" t="s">
        <v>34</v>
      </c>
      <c r="G1673" s="2">
        <v>45787</v>
      </c>
    </row>
    <row r="1674" spans="2:7" x14ac:dyDescent="0.25">
      <c r="B1674" s="1" t="s">
        <v>1726</v>
      </c>
      <c r="C1674" s="1">
        <v>40</v>
      </c>
      <c r="D1674" s="1" t="s">
        <v>14</v>
      </c>
      <c r="E1674" s="1" t="s">
        <v>8</v>
      </c>
      <c r="F1674" s="1" t="s">
        <v>12</v>
      </c>
      <c r="G1674" s="2">
        <v>45565</v>
      </c>
    </row>
    <row r="1675" spans="2:7" x14ac:dyDescent="0.25">
      <c r="B1675" s="1" t="s">
        <v>1727</v>
      </c>
      <c r="C1675" s="1">
        <v>29</v>
      </c>
      <c r="D1675" s="1" t="s">
        <v>14</v>
      </c>
      <c r="E1675" s="1" t="s">
        <v>43</v>
      </c>
      <c r="F1675" s="1" t="s">
        <v>12</v>
      </c>
      <c r="G1675" s="2">
        <v>45228</v>
      </c>
    </row>
    <row r="1676" spans="2:7" x14ac:dyDescent="0.25">
      <c r="B1676" s="1" t="s">
        <v>1728</v>
      </c>
      <c r="C1676" s="1">
        <v>39</v>
      </c>
      <c r="D1676" s="1" t="s">
        <v>14</v>
      </c>
      <c r="E1676" s="1" t="s">
        <v>50</v>
      </c>
      <c r="F1676" s="1" t="s">
        <v>12</v>
      </c>
      <c r="G1676" s="2">
        <v>45781</v>
      </c>
    </row>
    <row r="1677" spans="2:7" x14ac:dyDescent="0.25">
      <c r="B1677" s="1" t="s">
        <v>1729</v>
      </c>
      <c r="C1677" s="1">
        <v>33</v>
      </c>
      <c r="D1677" s="1" t="s">
        <v>14</v>
      </c>
      <c r="E1677" s="1" t="s">
        <v>8</v>
      </c>
      <c r="F1677" s="1"/>
      <c r="G1677" s="2">
        <v>45735</v>
      </c>
    </row>
    <row r="1678" spans="2:7" x14ac:dyDescent="0.25">
      <c r="B1678" s="1" t="s">
        <v>1730</v>
      </c>
      <c r="C1678" s="1">
        <v>25</v>
      </c>
      <c r="D1678" s="1" t="s">
        <v>7</v>
      </c>
      <c r="E1678" s="1" t="s">
        <v>8</v>
      </c>
      <c r="F1678" s="1" t="s">
        <v>15</v>
      </c>
      <c r="G1678" s="2">
        <v>46035</v>
      </c>
    </row>
    <row r="1679" spans="2:7" x14ac:dyDescent="0.25">
      <c r="B1679" s="1" t="s">
        <v>1731</v>
      </c>
      <c r="C1679" s="1">
        <v>25</v>
      </c>
      <c r="D1679" s="1" t="s">
        <v>14</v>
      </c>
      <c r="E1679" s="1" t="s">
        <v>17</v>
      </c>
      <c r="F1679" s="1" t="s">
        <v>12</v>
      </c>
      <c r="G1679" s="2">
        <v>45095</v>
      </c>
    </row>
    <row r="1680" spans="2:7" x14ac:dyDescent="0.25">
      <c r="B1680" s="1" t="s">
        <v>1732</v>
      </c>
      <c r="C1680" s="1"/>
      <c r="D1680" s="1" t="s">
        <v>7</v>
      </c>
      <c r="E1680" s="1" t="s">
        <v>26</v>
      </c>
      <c r="F1680" s="1" t="s">
        <v>15</v>
      </c>
      <c r="G1680" s="2">
        <v>45399</v>
      </c>
    </row>
    <row r="1681" spans="2:7" x14ac:dyDescent="0.25">
      <c r="B1681" s="1" t="s">
        <v>1733</v>
      </c>
      <c r="C1681" s="1">
        <v>33</v>
      </c>
      <c r="D1681" s="1" t="s">
        <v>7</v>
      </c>
      <c r="E1681" s="1" t="s">
        <v>8</v>
      </c>
      <c r="F1681" s="1" t="s">
        <v>15</v>
      </c>
      <c r="G1681" s="2">
        <v>45968</v>
      </c>
    </row>
    <row r="1682" spans="2:7" x14ac:dyDescent="0.25">
      <c r="B1682" s="1" t="s">
        <v>1734</v>
      </c>
      <c r="C1682" s="1">
        <v>49</v>
      </c>
      <c r="D1682" s="1" t="s">
        <v>7</v>
      </c>
      <c r="E1682" s="1" t="s">
        <v>50</v>
      </c>
      <c r="F1682" s="1" t="s">
        <v>12</v>
      </c>
      <c r="G1682" s="2">
        <v>45506</v>
      </c>
    </row>
    <row r="1683" spans="2:7" x14ac:dyDescent="0.25">
      <c r="B1683" s="1" t="s">
        <v>1735</v>
      </c>
      <c r="C1683" s="1">
        <v>29</v>
      </c>
      <c r="D1683" s="1" t="s">
        <v>14</v>
      </c>
      <c r="E1683" s="1" t="s">
        <v>36</v>
      </c>
      <c r="F1683" s="1" t="s">
        <v>41</v>
      </c>
      <c r="G1683" s="2">
        <v>45989</v>
      </c>
    </row>
    <row r="1684" spans="2:7" x14ac:dyDescent="0.25">
      <c r="B1684" s="1" t="s">
        <v>1736</v>
      </c>
      <c r="C1684" s="1">
        <v>37</v>
      </c>
      <c r="D1684" s="1" t="s">
        <v>24</v>
      </c>
      <c r="E1684" s="1" t="s">
        <v>20</v>
      </c>
      <c r="F1684" s="1" t="s">
        <v>12</v>
      </c>
      <c r="G1684" s="2">
        <v>44941</v>
      </c>
    </row>
    <row r="1685" spans="2:7" x14ac:dyDescent="0.25">
      <c r="B1685" s="1" t="s">
        <v>1737</v>
      </c>
      <c r="C1685" s="1">
        <v>56</v>
      </c>
      <c r="D1685" s="1" t="s">
        <v>7</v>
      </c>
      <c r="E1685" s="1" t="s">
        <v>17</v>
      </c>
      <c r="F1685" s="1" t="s">
        <v>12</v>
      </c>
      <c r="G1685" s="2">
        <v>44966</v>
      </c>
    </row>
    <row r="1686" spans="2:7" x14ac:dyDescent="0.25">
      <c r="B1686" s="1" t="s">
        <v>1738</v>
      </c>
      <c r="C1686" s="1">
        <v>24</v>
      </c>
      <c r="D1686" s="1" t="s">
        <v>7</v>
      </c>
      <c r="E1686" s="1" t="s">
        <v>50</v>
      </c>
      <c r="F1686" s="1" t="s">
        <v>9</v>
      </c>
      <c r="G1686" s="2">
        <v>45824</v>
      </c>
    </row>
    <row r="1687" spans="2:7" x14ac:dyDescent="0.25">
      <c r="B1687" s="1" t="s">
        <v>1739</v>
      </c>
      <c r="C1687" s="1">
        <v>18</v>
      </c>
      <c r="D1687" s="1" t="s">
        <v>7</v>
      </c>
      <c r="E1687" s="1" t="s">
        <v>28</v>
      </c>
      <c r="F1687" s="1" t="s">
        <v>12</v>
      </c>
      <c r="G1687" s="2">
        <v>45330</v>
      </c>
    </row>
    <row r="1688" spans="2:7" x14ac:dyDescent="0.25">
      <c r="B1688" s="1" t="s">
        <v>1740</v>
      </c>
      <c r="C1688" s="1">
        <v>46</v>
      </c>
      <c r="D1688" s="1" t="s">
        <v>7</v>
      </c>
      <c r="E1688" s="1" t="s">
        <v>28</v>
      </c>
      <c r="F1688" s="1" t="s">
        <v>15</v>
      </c>
      <c r="G1688" s="2">
        <v>45513</v>
      </c>
    </row>
    <row r="1689" spans="2:7" x14ac:dyDescent="0.25">
      <c r="B1689" s="1" t="s">
        <v>1741</v>
      </c>
      <c r="C1689" s="1">
        <v>27</v>
      </c>
      <c r="D1689" s="1" t="s">
        <v>7</v>
      </c>
      <c r="E1689" s="1" t="s">
        <v>28</v>
      </c>
      <c r="F1689" s="1" t="s">
        <v>34</v>
      </c>
      <c r="G1689" s="2">
        <v>45409</v>
      </c>
    </row>
    <row r="1690" spans="2:7" x14ac:dyDescent="0.25">
      <c r="B1690" s="1" t="s">
        <v>1742</v>
      </c>
      <c r="C1690" s="1">
        <v>34</v>
      </c>
      <c r="D1690" s="1" t="s">
        <v>14</v>
      </c>
      <c r="E1690" s="1" t="s">
        <v>28</v>
      </c>
      <c r="F1690" s="1" t="s">
        <v>41</v>
      </c>
      <c r="G1690" s="2">
        <v>45386</v>
      </c>
    </row>
    <row r="1691" spans="2:7" x14ac:dyDescent="0.25">
      <c r="B1691" s="1" t="s">
        <v>1743</v>
      </c>
      <c r="C1691" s="1">
        <v>29</v>
      </c>
      <c r="D1691" s="1" t="s">
        <v>7</v>
      </c>
      <c r="E1691" s="1" t="s">
        <v>8</v>
      </c>
      <c r="F1691" s="1" t="s">
        <v>15</v>
      </c>
      <c r="G1691" s="2">
        <v>45985</v>
      </c>
    </row>
    <row r="1692" spans="2:7" x14ac:dyDescent="0.25">
      <c r="B1692" s="1" t="s">
        <v>1744</v>
      </c>
      <c r="C1692" s="1">
        <v>-3</v>
      </c>
      <c r="D1692" s="1" t="s">
        <v>14</v>
      </c>
      <c r="E1692" s="1" t="s">
        <v>28</v>
      </c>
      <c r="F1692" s="1" t="s">
        <v>34</v>
      </c>
      <c r="G1692" s="2">
        <v>45033</v>
      </c>
    </row>
    <row r="1693" spans="2:7" x14ac:dyDescent="0.25">
      <c r="B1693" s="1" t="s">
        <v>1745</v>
      </c>
      <c r="C1693" s="1">
        <v>25</v>
      </c>
      <c r="D1693" s="1" t="s">
        <v>14</v>
      </c>
      <c r="E1693" s="1" t="s">
        <v>8</v>
      </c>
      <c r="F1693" s="1" t="s">
        <v>21</v>
      </c>
      <c r="G1693" s="2">
        <v>45797</v>
      </c>
    </row>
    <row r="1694" spans="2:7" x14ac:dyDescent="0.25">
      <c r="B1694" s="1" t="s">
        <v>1746</v>
      </c>
      <c r="C1694" s="1">
        <v>32</v>
      </c>
      <c r="D1694" s="1" t="s">
        <v>7</v>
      </c>
      <c r="E1694" s="1" t="s">
        <v>8</v>
      </c>
      <c r="F1694" s="1" t="s">
        <v>21</v>
      </c>
      <c r="G1694" s="2">
        <v>45929</v>
      </c>
    </row>
    <row r="1695" spans="2:7" x14ac:dyDescent="0.25">
      <c r="B1695" s="1" t="s">
        <v>1747</v>
      </c>
      <c r="C1695" s="1">
        <v>38</v>
      </c>
      <c r="D1695" s="1" t="s">
        <v>14</v>
      </c>
      <c r="E1695" s="1" t="s">
        <v>8</v>
      </c>
      <c r="F1695" s="1" t="s">
        <v>34</v>
      </c>
      <c r="G1695" s="2">
        <v>45667</v>
      </c>
    </row>
    <row r="1696" spans="2:7" x14ac:dyDescent="0.25">
      <c r="B1696" s="1" t="s">
        <v>1748</v>
      </c>
      <c r="C1696" s="1">
        <v>25</v>
      </c>
      <c r="D1696" s="1" t="s">
        <v>7</v>
      </c>
      <c r="E1696" s="1" t="s">
        <v>20</v>
      </c>
      <c r="F1696" s="1" t="s">
        <v>12</v>
      </c>
      <c r="G1696" s="2">
        <v>45372</v>
      </c>
    </row>
    <row r="1697" spans="2:7" x14ac:dyDescent="0.25">
      <c r="B1697" s="1" t="s">
        <v>1749</v>
      </c>
      <c r="C1697" s="1">
        <v>28</v>
      </c>
      <c r="D1697" s="1" t="s">
        <v>7</v>
      </c>
      <c r="E1697" s="1" t="s">
        <v>43</v>
      </c>
      <c r="F1697" s="1" t="s">
        <v>34</v>
      </c>
      <c r="G1697" s="2">
        <v>45107</v>
      </c>
    </row>
    <row r="1698" spans="2:7" x14ac:dyDescent="0.25">
      <c r="B1698" s="1" t="s">
        <v>1750</v>
      </c>
      <c r="C1698" s="1">
        <v>31</v>
      </c>
      <c r="D1698" s="1" t="s">
        <v>31</v>
      </c>
      <c r="E1698" s="1" t="s">
        <v>36</v>
      </c>
      <c r="F1698" s="1" t="s">
        <v>12</v>
      </c>
      <c r="G1698" s="2">
        <v>45696</v>
      </c>
    </row>
    <row r="1699" spans="2:7" x14ac:dyDescent="0.25">
      <c r="B1699" s="1" t="s">
        <v>1751</v>
      </c>
      <c r="C1699" s="1">
        <v>21</v>
      </c>
      <c r="D1699" s="1" t="s">
        <v>7</v>
      </c>
      <c r="E1699" s="1" t="s">
        <v>43</v>
      </c>
      <c r="F1699" s="1" t="s">
        <v>9</v>
      </c>
      <c r="G1699" s="2">
        <v>45455</v>
      </c>
    </row>
    <row r="1700" spans="2:7" x14ac:dyDescent="0.25">
      <c r="B1700" s="1" t="s">
        <v>1752</v>
      </c>
      <c r="C1700" s="1">
        <v>30</v>
      </c>
      <c r="D1700" s="1" t="s">
        <v>14</v>
      </c>
      <c r="E1700" s="1" t="s">
        <v>17</v>
      </c>
      <c r="F1700" s="1" t="s">
        <v>372</v>
      </c>
      <c r="G1700" s="2">
        <v>45095</v>
      </c>
    </row>
    <row r="1701" spans="2:7" x14ac:dyDescent="0.25">
      <c r="B1701" s="1" t="s">
        <v>1753</v>
      </c>
      <c r="C1701" s="1">
        <v>35</v>
      </c>
      <c r="D1701" s="1" t="s">
        <v>14</v>
      </c>
      <c r="E1701" s="1" t="s">
        <v>36</v>
      </c>
      <c r="F1701" s="1" t="s">
        <v>34</v>
      </c>
      <c r="G1701" s="2">
        <v>45332</v>
      </c>
    </row>
    <row r="1702" spans="2:7" x14ac:dyDescent="0.25">
      <c r="B1702" s="1" t="s">
        <v>1754</v>
      </c>
      <c r="C1702" s="1">
        <v>30</v>
      </c>
      <c r="D1702" s="1" t="s">
        <v>7</v>
      </c>
      <c r="E1702" s="1" t="s">
        <v>8</v>
      </c>
      <c r="F1702" s="1" t="s">
        <v>18</v>
      </c>
      <c r="G1702" s="2">
        <v>46010</v>
      </c>
    </row>
    <row r="1703" spans="2:7" x14ac:dyDescent="0.25">
      <c r="B1703" s="1" t="s">
        <v>1755</v>
      </c>
      <c r="C1703" s="1">
        <v>32</v>
      </c>
      <c r="D1703" s="1" t="s">
        <v>7</v>
      </c>
      <c r="E1703" s="1" t="s">
        <v>126</v>
      </c>
      <c r="F1703" s="1" t="s">
        <v>12</v>
      </c>
      <c r="G1703" s="2">
        <v>45226</v>
      </c>
    </row>
    <row r="1704" spans="2:7" x14ac:dyDescent="0.25">
      <c r="B1704" s="1" t="s">
        <v>1756</v>
      </c>
      <c r="C1704" s="1">
        <v>34</v>
      </c>
      <c r="D1704" s="1" t="s">
        <v>24</v>
      </c>
      <c r="E1704" s="1" t="s">
        <v>8</v>
      </c>
      <c r="F1704" s="1" t="s">
        <v>9</v>
      </c>
      <c r="G1704" s="2">
        <v>45128</v>
      </c>
    </row>
    <row r="1705" spans="2:7" x14ac:dyDescent="0.25">
      <c r="B1705" s="1" t="s">
        <v>1757</v>
      </c>
      <c r="C1705" s="1">
        <v>28</v>
      </c>
      <c r="D1705" s="1" t="s">
        <v>14</v>
      </c>
      <c r="E1705" s="1" t="s">
        <v>43</v>
      </c>
      <c r="F1705" s="1" t="s">
        <v>34</v>
      </c>
      <c r="G1705" s="2">
        <v>45695</v>
      </c>
    </row>
    <row r="1706" spans="2:7" x14ac:dyDescent="0.25">
      <c r="B1706" s="1" t="s">
        <v>1758</v>
      </c>
      <c r="C1706" s="1">
        <v>40</v>
      </c>
      <c r="D1706" s="1" t="s">
        <v>14</v>
      </c>
      <c r="E1706" s="1" t="s">
        <v>36</v>
      </c>
      <c r="F1706" s="1" t="s">
        <v>15</v>
      </c>
      <c r="G1706" s="2">
        <v>45151</v>
      </c>
    </row>
    <row r="1707" spans="2:7" x14ac:dyDescent="0.25">
      <c r="B1707" s="1" t="s">
        <v>1759</v>
      </c>
      <c r="C1707" s="1">
        <v>47</v>
      </c>
      <c r="D1707" s="1" t="s">
        <v>7</v>
      </c>
      <c r="E1707" s="1" t="s">
        <v>26</v>
      </c>
      <c r="F1707" s="1" t="s">
        <v>9</v>
      </c>
      <c r="G1707" s="2">
        <v>45963</v>
      </c>
    </row>
    <row r="1708" spans="2:7" x14ac:dyDescent="0.25">
      <c r="B1708" s="1" t="s">
        <v>1760</v>
      </c>
      <c r="C1708" s="1">
        <v>30</v>
      </c>
      <c r="D1708" s="1" t="s">
        <v>14</v>
      </c>
      <c r="E1708" s="1" t="s">
        <v>43</v>
      </c>
      <c r="F1708" s="1" t="s">
        <v>12</v>
      </c>
      <c r="G1708" s="2">
        <v>45895</v>
      </c>
    </row>
    <row r="1709" spans="2:7" x14ac:dyDescent="0.25">
      <c r="B1709" s="1" t="s">
        <v>1761</v>
      </c>
      <c r="C1709" s="1">
        <v>38</v>
      </c>
      <c r="D1709" s="1" t="s">
        <v>14</v>
      </c>
      <c r="E1709" s="1" t="s">
        <v>28</v>
      </c>
      <c r="F1709" s="1" t="s">
        <v>9</v>
      </c>
      <c r="G1709" s="2">
        <v>46035</v>
      </c>
    </row>
    <row r="1710" spans="2:7" x14ac:dyDescent="0.25">
      <c r="B1710" s="1" t="s">
        <v>1762</v>
      </c>
      <c r="C1710" s="1">
        <v>32</v>
      </c>
      <c r="D1710" s="1" t="s">
        <v>7</v>
      </c>
      <c r="E1710" s="1" t="s">
        <v>8</v>
      </c>
      <c r="F1710" s="1" t="s">
        <v>12</v>
      </c>
      <c r="G1710" s="2">
        <v>45955</v>
      </c>
    </row>
    <row r="1711" spans="2:7" x14ac:dyDescent="0.25">
      <c r="B1711" s="1" t="s">
        <v>1763</v>
      </c>
      <c r="C1711" s="1">
        <v>37</v>
      </c>
      <c r="D1711" s="1" t="s">
        <v>14</v>
      </c>
      <c r="E1711" s="1" t="s">
        <v>8</v>
      </c>
      <c r="F1711" s="1" t="s">
        <v>15</v>
      </c>
      <c r="G1711" s="2">
        <v>45201</v>
      </c>
    </row>
    <row r="1712" spans="2:7" x14ac:dyDescent="0.25">
      <c r="B1712" s="1" t="s">
        <v>1764</v>
      </c>
      <c r="C1712" s="1">
        <v>48</v>
      </c>
      <c r="D1712" s="1" t="s">
        <v>14</v>
      </c>
      <c r="E1712" s="1" t="s">
        <v>8</v>
      </c>
      <c r="F1712" s="1" t="s">
        <v>9</v>
      </c>
      <c r="G1712" s="2">
        <v>45166</v>
      </c>
    </row>
    <row r="1713" spans="2:7" x14ac:dyDescent="0.25">
      <c r="B1713" s="1" t="s">
        <v>1765</v>
      </c>
      <c r="C1713" s="1">
        <v>39</v>
      </c>
      <c r="D1713" s="1" t="s">
        <v>14</v>
      </c>
      <c r="E1713" s="1" t="s">
        <v>8</v>
      </c>
      <c r="F1713" s="1" t="s">
        <v>34</v>
      </c>
      <c r="G1713" s="2">
        <v>45313</v>
      </c>
    </row>
    <row r="1714" spans="2:7" x14ac:dyDescent="0.25">
      <c r="B1714" s="1" t="s">
        <v>1766</v>
      </c>
      <c r="C1714" s="1">
        <v>18</v>
      </c>
      <c r="D1714" s="1" t="s">
        <v>14</v>
      </c>
      <c r="E1714" s="1" t="s">
        <v>50</v>
      </c>
      <c r="F1714" s="1" t="s">
        <v>9</v>
      </c>
      <c r="G1714" s="2">
        <v>45456</v>
      </c>
    </row>
    <row r="1715" spans="2:7" x14ac:dyDescent="0.25">
      <c r="B1715" s="1" t="s">
        <v>1767</v>
      </c>
      <c r="C1715" s="1">
        <v>38</v>
      </c>
      <c r="D1715" s="1" t="s">
        <v>7</v>
      </c>
      <c r="E1715" s="1" t="s">
        <v>43</v>
      </c>
      <c r="F1715" s="1" t="s">
        <v>18</v>
      </c>
      <c r="G1715" s="2">
        <v>45918</v>
      </c>
    </row>
    <row r="1716" spans="2:7" x14ac:dyDescent="0.25">
      <c r="B1716" s="1" t="s">
        <v>1768</v>
      </c>
      <c r="C1716" s="1">
        <v>45</v>
      </c>
      <c r="D1716" s="1" t="s">
        <v>7</v>
      </c>
      <c r="E1716" s="1" t="s">
        <v>28</v>
      </c>
      <c r="F1716" s="1" t="s">
        <v>15</v>
      </c>
      <c r="G1716" s="2">
        <v>45753</v>
      </c>
    </row>
    <row r="1717" spans="2:7" x14ac:dyDescent="0.25">
      <c r="B1717" s="1" t="s">
        <v>1769</v>
      </c>
      <c r="C1717" s="1">
        <v>32</v>
      </c>
      <c r="D1717" s="1" t="s">
        <v>14</v>
      </c>
      <c r="E1717" s="1" t="s">
        <v>50</v>
      </c>
      <c r="F1717" s="1" t="s">
        <v>9</v>
      </c>
      <c r="G1717" s="2">
        <v>45653</v>
      </c>
    </row>
    <row r="1718" spans="2:7" x14ac:dyDescent="0.25">
      <c r="B1718" s="1" t="s">
        <v>1770</v>
      </c>
      <c r="C1718" s="1">
        <v>43</v>
      </c>
      <c r="D1718" s="1" t="s">
        <v>14</v>
      </c>
      <c r="E1718" s="1" t="s">
        <v>8</v>
      </c>
      <c r="F1718" s="1" t="s">
        <v>15</v>
      </c>
      <c r="G1718" s="2">
        <v>45916</v>
      </c>
    </row>
    <row r="1719" spans="2:7" x14ac:dyDescent="0.25">
      <c r="B1719" s="1" t="s">
        <v>1771</v>
      </c>
      <c r="C1719" s="1">
        <v>28</v>
      </c>
      <c r="D1719" s="1" t="s">
        <v>7</v>
      </c>
      <c r="E1719" s="1" t="s">
        <v>8</v>
      </c>
      <c r="F1719" s="1" t="s">
        <v>34</v>
      </c>
      <c r="G1719" s="2">
        <v>45654</v>
      </c>
    </row>
    <row r="1720" spans="2:7" x14ac:dyDescent="0.25">
      <c r="B1720" s="1" t="s">
        <v>1772</v>
      </c>
      <c r="C1720" s="1">
        <v>21</v>
      </c>
      <c r="D1720" s="1" t="s">
        <v>14</v>
      </c>
      <c r="E1720" s="1" t="s">
        <v>20</v>
      </c>
      <c r="F1720" s="1" t="s">
        <v>15</v>
      </c>
      <c r="G1720" s="2">
        <v>45354</v>
      </c>
    </row>
    <row r="1721" spans="2:7" x14ac:dyDescent="0.25">
      <c r="B1721" s="1" t="s">
        <v>1773</v>
      </c>
      <c r="C1721" s="1">
        <v>35</v>
      </c>
      <c r="D1721" s="1" t="s">
        <v>7</v>
      </c>
      <c r="E1721" s="1" t="s">
        <v>11</v>
      </c>
      <c r="F1721" s="1" t="s">
        <v>18</v>
      </c>
      <c r="G1721" s="2">
        <v>45392</v>
      </c>
    </row>
    <row r="1722" spans="2:7" x14ac:dyDescent="0.25">
      <c r="B1722" s="1" t="s">
        <v>1774</v>
      </c>
      <c r="C1722" s="1">
        <v>18</v>
      </c>
      <c r="D1722" s="1" t="s">
        <v>24</v>
      </c>
      <c r="E1722" s="1" t="s">
        <v>28</v>
      </c>
      <c r="F1722" s="1" t="s">
        <v>12</v>
      </c>
      <c r="G1722" s="2">
        <v>45509</v>
      </c>
    </row>
    <row r="1723" spans="2:7" x14ac:dyDescent="0.25">
      <c r="B1723" s="1" t="s">
        <v>1775</v>
      </c>
      <c r="C1723" s="1">
        <v>32</v>
      </c>
      <c r="D1723" s="1" t="s">
        <v>7</v>
      </c>
      <c r="E1723" s="1" t="s">
        <v>8</v>
      </c>
      <c r="F1723" s="1" t="s">
        <v>12</v>
      </c>
      <c r="G1723" s="2">
        <v>45027</v>
      </c>
    </row>
    <row r="1724" spans="2:7" x14ac:dyDescent="0.25">
      <c r="B1724" s="1" t="s">
        <v>1776</v>
      </c>
      <c r="C1724" s="1">
        <v>46</v>
      </c>
      <c r="D1724" s="1" t="s">
        <v>14</v>
      </c>
      <c r="E1724" s="1" t="s">
        <v>36</v>
      </c>
      <c r="F1724" s="1" t="s">
        <v>105</v>
      </c>
      <c r="G1724" s="2">
        <v>45762</v>
      </c>
    </row>
    <row r="1725" spans="2:7" x14ac:dyDescent="0.25">
      <c r="B1725" s="1" t="s">
        <v>1777</v>
      </c>
      <c r="C1725" s="1"/>
      <c r="D1725" s="1" t="s">
        <v>31</v>
      </c>
      <c r="E1725" s="1" t="s">
        <v>17</v>
      </c>
      <c r="F1725" s="1" t="s">
        <v>12</v>
      </c>
      <c r="G1725" s="2">
        <v>45662</v>
      </c>
    </row>
    <row r="1726" spans="2:7" x14ac:dyDescent="0.25">
      <c r="B1726" s="1" t="s">
        <v>1778</v>
      </c>
      <c r="C1726" s="1">
        <v>22</v>
      </c>
      <c r="D1726" s="1" t="s">
        <v>14</v>
      </c>
      <c r="E1726" s="1" t="s">
        <v>28</v>
      </c>
      <c r="F1726" s="1" t="s">
        <v>34</v>
      </c>
      <c r="G1726" s="2">
        <v>45750</v>
      </c>
    </row>
    <row r="1727" spans="2:7" x14ac:dyDescent="0.25">
      <c r="B1727" s="1" t="s">
        <v>1779</v>
      </c>
      <c r="C1727" s="1">
        <v>25</v>
      </c>
      <c r="D1727" s="1" t="s">
        <v>24</v>
      </c>
      <c r="E1727" s="1" t="s">
        <v>8</v>
      </c>
      <c r="F1727" s="1" t="s">
        <v>12</v>
      </c>
      <c r="G1727" s="2">
        <v>45528</v>
      </c>
    </row>
    <row r="1728" spans="2:7" x14ac:dyDescent="0.25">
      <c r="B1728" s="1" t="s">
        <v>1780</v>
      </c>
      <c r="C1728" s="1"/>
      <c r="D1728" s="1" t="s">
        <v>7</v>
      </c>
      <c r="E1728" s="1" t="s">
        <v>8</v>
      </c>
      <c r="F1728" s="1" t="s">
        <v>9</v>
      </c>
      <c r="G1728" s="2">
        <v>45809</v>
      </c>
    </row>
    <row r="1729" spans="2:7" x14ac:dyDescent="0.25">
      <c r="B1729" s="1" t="s">
        <v>1781</v>
      </c>
      <c r="C1729" s="1">
        <v>31</v>
      </c>
      <c r="D1729" s="1" t="s">
        <v>7</v>
      </c>
      <c r="E1729" s="1" t="s">
        <v>43</v>
      </c>
      <c r="F1729" s="1" t="s">
        <v>12</v>
      </c>
      <c r="G1729" s="2">
        <v>45997</v>
      </c>
    </row>
    <row r="1730" spans="2:7" x14ac:dyDescent="0.25">
      <c r="B1730" s="1" t="s">
        <v>1782</v>
      </c>
      <c r="C1730" s="1">
        <v>47</v>
      </c>
      <c r="D1730" s="1" t="s">
        <v>24</v>
      </c>
      <c r="E1730" s="1" t="s">
        <v>11</v>
      </c>
      <c r="F1730" s="1" t="s">
        <v>12</v>
      </c>
      <c r="G1730" s="2">
        <v>45569</v>
      </c>
    </row>
    <row r="1731" spans="2:7" x14ac:dyDescent="0.25">
      <c r="B1731" s="1" t="s">
        <v>1783</v>
      </c>
      <c r="C1731" s="1">
        <v>43</v>
      </c>
      <c r="D1731" s="1" t="s">
        <v>7</v>
      </c>
      <c r="E1731" s="1" t="s">
        <v>50</v>
      </c>
      <c r="F1731" s="1" t="s">
        <v>372</v>
      </c>
      <c r="G1731" s="2">
        <v>45427</v>
      </c>
    </row>
    <row r="1732" spans="2:7" x14ac:dyDescent="0.25">
      <c r="B1732" s="1" t="s">
        <v>1784</v>
      </c>
      <c r="C1732" s="1">
        <v>38</v>
      </c>
      <c r="D1732" s="1" t="s">
        <v>14</v>
      </c>
      <c r="E1732" s="1" t="s">
        <v>26</v>
      </c>
      <c r="F1732" s="1" t="s">
        <v>34</v>
      </c>
      <c r="G1732" s="2">
        <v>45044</v>
      </c>
    </row>
    <row r="1733" spans="2:7" x14ac:dyDescent="0.25">
      <c r="B1733" s="1" t="s">
        <v>1785</v>
      </c>
      <c r="C1733" s="1">
        <v>35</v>
      </c>
      <c r="D1733" s="1" t="s">
        <v>14</v>
      </c>
      <c r="E1733" s="1" t="s">
        <v>50</v>
      </c>
      <c r="F1733" s="1" t="s">
        <v>34</v>
      </c>
      <c r="G1733" s="2">
        <v>45804</v>
      </c>
    </row>
    <row r="1734" spans="2:7" x14ac:dyDescent="0.25">
      <c r="B1734" s="1" t="s">
        <v>1786</v>
      </c>
      <c r="C1734" s="1">
        <v>38</v>
      </c>
      <c r="D1734" s="1" t="s">
        <v>7</v>
      </c>
      <c r="E1734" s="1" t="s">
        <v>36</v>
      </c>
      <c r="F1734" s="1" t="s">
        <v>15</v>
      </c>
      <c r="G1734" s="2">
        <v>45945</v>
      </c>
    </row>
    <row r="1735" spans="2:7" x14ac:dyDescent="0.25">
      <c r="B1735" s="1" t="s">
        <v>1787</v>
      </c>
      <c r="C1735" s="1">
        <v>26</v>
      </c>
      <c r="D1735" s="1" t="s">
        <v>7</v>
      </c>
      <c r="E1735" s="1" t="s">
        <v>28</v>
      </c>
      <c r="F1735" s="1" t="s">
        <v>21</v>
      </c>
      <c r="G1735" s="2">
        <v>45715</v>
      </c>
    </row>
    <row r="1736" spans="2:7" x14ac:dyDescent="0.25">
      <c r="B1736" s="1" t="s">
        <v>1788</v>
      </c>
      <c r="C1736" s="1">
        <v>42</v>
      </c>
      <c r="D1736" s="1" t="s">
        <v>14</v>
      </c>
      <c r="E1736" s="1" t="s">
        <v>36</v>
      </c>
      <c r="F1736" s="1" t="s">
        <v>9</v>
      </c>
      <c r="G1736" s="2">
        <v>45902</v>
      </c>
    </row>
    <row r="1737" spans="2:7" x14ac:dyDescent="0.25">
      <c r="B1737" s="1" t="s">
        <v>1789</v>
      </c>
      <c r="C1737" s="1">
        <v>24</v>
      </c>
      <c r="D1737" s="1" t="s">
        <v>7</v>
      </c>
      <c r="E1737" s="1" t="s">
        <v>28</v>
      </c>
      <c r="F1737" s="1" t="s">
        <v>12</v>
      </c>
      <c r="G1737" s="2">
        <v>45897</v>
      </c>
    </row>
    <row r="1738" spans="2:7" x14ac:dyDescent="0.25">
      <c r="B1738" s="1" t="s">
        <v>1790</v>
      </c>
      <c r="C1738" s="1">
        <v>42</v>
      </c>
      <c r="D1738" s="1" t="s">
        <v>7</v>
      </c>
      <c r="E1738" s="1" t="s">
        <v>26</v>
      </c>
      <c r="F1738" s="1" t="s">
        <v>12</v>
      </c>
      <c r="G1738" s="2">
        <v>45826</v>
      </c>
    </row>
    <row r="1739" spans="2:7" x14ac:dyDescent="0.25">
      <c r="B1739" s="1" t="s">
        <v>1791</v>
      </c>
      <c r="C1739" s="1">
        <v>45</v>
      </c>
      <c r="D1739" s="1" t="s">
        <v>14</v>
      </c>
      <c r="E1739" s="1" t="s">
        <v>43</v>
      </c>
      <c r="F1739" s="1" t="s">
        <v>21</v>
      </c>
      <c r="G1739" s="2">
        <v>45493</v>
      </c>
    </row>
    <row r="1740" spans="2:7" x14ac:dyDescent="0.25">
      <c r="B1740" s="1" t="s">
        <v>1792</v>
      </c>
      <c r="C1740" s="1">
        <v>36</v>
      </c>
      <c r="D1740" s="1" t="s">
        <v>7</v>
      </c>
      <c r="E1740" s="1" t="s">
        <v>28</v>
      </c>
      <c r="F1740" s="1" t="s">
        <v>9</v>
      </c>
      <c r="G1740" s="2">
        <v>45039</v>
      </c>
    </row>
    <row r="1741" spans="2:7" x14ac:dyDescent="0.25">
      <c r="B1741" s="1" t="s">
        <v>1793</v>
      </c>
      <c r="C1741" s="1">
        <v>32</v>
      </c>
      <c r="D1741" s="1" t="s">
        <v>14</v>
      </c>
      <c r="E1741" s="1" t="s">
        <v>126</v>
      </c>
      <c r="F1741" s="1" t="s">
        <v>15</v>
      </c>
      <c r="G1741" s="2">
        <v>44930</v>
      </c>
    </row>
    <row r="1742" spans="2:7" x14ac:dyDescent="0.25">
      <c r="B1742" s="1" t="s">
        <v>1794</v>
      </c>
      <c r="C1742" s="1">
        <v>38</v>
      </c>
      <c r="D1742" s="1" t="s">
        <v>14</v>
      </c>
      <c r="E1742" s="1" t="s">
        <v>43</v>
      </c>
      <c r="F1742" s="1" t="s">
        <v>9</v>
      </c>
      <c r="G1742" s="2">
        <v>45157</v>
      </c>
    </row>
    <row r="1743" spans="2:7" x14ac:dyDescent="0.25">
      <c r="B1743" s="1" t="s">
        <v>1795</v>
      </c>
      <c r="C1743" s="1">
        <v>18</v>
      </c>
      <c r="D1743" s="1" t="s">
        <v>14</v>
      </c>
      <c r="E1743" s="1" t="s">
        <v>28</v>
      </c>
      <c r="F1743" s="1" t="s">
        <v>12</v>
      </c>
      <c r="G1743" s="2">
        <v>45412</v>
      </c>
    </row>
    <row r="1744" spans="2:7" x14ac:dyDescent="0.25">
      <c r="B1744" s="1" t="s">
        <v>1796</v>
      </c>
      <c r="C1744" s="1">
        <v>37</v>
      </c>
      <c r="D1744" s="1" t="s">
        <v>14</v>
      </c>
      <c r="E1744" s="1" t="s">
        <v>28</v>
      </c>
      <c r="F1744" s="1" t="s">
        <v>34</v>
      </c>
      <c r="G1744" s="2">
        <v>45765</v>
      </c>
    </row>
    <row r="1745" spans="2:7" x14ac:dyDescent="0.25">
      <c r="B1745" s="1" t="s">
        <v>1797</v>
      </c>
      <c r="C1745" s="1">
        <v>33</v>
      </c>
      <c r="D1745" s="1" t="s">
        <v>14</v>
      </c>
      <c r="E1745" s="1" t="s">
        <v>43</v>
      </c>
      <c r="F1745" s="1" t="s">
        <v>15</v>
      </c>
      <c r="G1745" s="2">
        <v>45440</v>
      </c>
    </row>
    <row r="1746" spans="2:7" x14ac:dyDescent="0.25">
      <c r="B1746" s="1" t="s">
        <v>1798</v>
      </c>
      <c r="C1746" s="1">
        <v>34</v>
      </c>
      <c r="D1746" s="1" t="s">
        <v>14</v>
      </c>
      <c r="E1746" s="1" t="s">
        <v>26</v>
      </c>
      <c r="F1746" s="1" t="s">
        <v>18</v>
      </c>
      <c r="G1746" s="2">
        <v>44953</v>
      </c>
    </row>
    <row r="1747" spans="2:7" x14ac:dyDescent="0.25">
      <c r="B1747" s="1" t="s">
        <v>1799</v>
      </c>
      <c r="C1747" s="1">
        <v>40</v>
      </c>
      <c r="D1747" s="1" t="s">
        <v>7</v>
      </c>
      <c r="E1747" s="1" t="s">
        <v>20</v>
      </c>
      <c r="F1747" s="1" t="s">
        <v>12</v>
      </c>
      <c r="G1747" s="2">
        <v>45164</v>
      </c>
    </row>
    <row r="1748" spans="2:7" x14ac:dyDescent="0.25">
      <c r="B1748" s="1" t="s">
        <v>1800</v>
      </c>
      <c r="C1748" s="1">
        <v>33</v>
      </c>
      <c r="D1748" s="1" t="s">
        <v>14</v>
      </c>
      <c r="E1748" s="1" t="s">
        <v>28</v>
      </c>
      <c r="F1748" s="1" t="s">
        <v>9</v>
      </c>
      <c r="G1748" s="2">
        <v>46030</v>
      </c>
    </row>
    <row r="1749" spans="2:7" x14ac:dyDescent="0.25">
      <c r="B1749" s="1" t="s">
        <v>1801</v>
      </c>
      <c r="C1749" s="1">
        <v>24</v>
      </c>
      <c r="D1749" s="1" t="s">
        <v>31</v>
      </c>
      <c r="E1749" s="1" t="s">
        <v>28</v>
      </c>
      <c r="F1749" s="1" t="s">
        <v>12</v>
      </c>
      <c r="G1749" s="2">
        <v>46040</v>
      </c>
    </row>
    <row r="1750" spans="2:7" x14ac:dyDescent="0.25">
      <c r="B1750" s="1" t="s">
        <v>1802</v>
      </c>
      <c r="C1750" s="1">
        <v>33</v>
      </c>
      <c r="D1750" s="1" t="s">
        <v>7</v>
      </c>
      <c r="E1750" s="1" t="s">
        <v>50</v>
      </c>
      <c r="F1750" s="1" t="s">
        <v>105</v>
      </c>
      <c r="G1750" s="2">
        <v>45294</v>
      </c>
    </row>
    <row r="1751" spans="2:7" x14ac:dyDescent="0.25">
      <c r="B1751" s="1" t="s">
        <v>1803</v>
      </c>
      <c r="C1751" s="1">
        <v>35</v>
      </c>
      <c r="D1751" s="1" t="s">
        <v>7</v>
      </c>
      <c r="E1751" s="1" t="s">
        <v>8</v>
      </c>
      <c r="F1751" s="1" t="s">
        <v>12</v>
      </c>
      <c r="G1751" s="2">
        <v>45834</v>
      </c>
    </row>
    <row r="1752" spans="2:7" x14ac:dyDescent="0.25">
      <c r="B1752" s="1" t="s">
        <v>1804</v>
      </c>
      <c r="C1752" s="1">
        <v>35</v>
      </c>
      <c r="D1752" s="1" t="s">
        <v>24</v>
      </c>
      <c r="E1752" s="1" t="s">
        <v>50</v>
      </c>
      <c r="F1752" s="1" t="s">
        <v>15</v>
      </c>
      <c r="G1752" s="2">
        <v>45737</v>
      </c>
    </row>
    <row r="1753" spans="2:7" x14ac:dyDescent="0.25">
      <c r="B1753" s="1" t="s">
        <v>1805</v>
      </c>
      <c r="C1753" s="1">
        <v>35</v>
      </c>
      <c r="D1753" s="1" t="s">
        <v>7</v>
      </c>
      <c r="E1753" s="1" t="s">
        <v>43</v>
      </c>
      <c r="F1753" s="1" t="s">
        <v>12</v>
      </c>
      <c r="G1753" s="2">
        <v>45976</v>
      </c>
    </row>
    <row r="1754" spans="2:7" x14ac:dyDescent="0.25">
      <c r="B1754" s="1" t="s">
        <v>1806</v>
      </c>
      <c r="C1754" s="1">
        <v>43</v>
      </c>
      <c r="D1754" s="1" t="s">
        <v>14</v>
      </c>
      <c r="E1754" s="1" t="s">
        <v>28</v>
      </c>
      <c r="F1754" s="1" t="s">
        <v>9</v>
      </c>
      <c r="G1754" s="2">
        <v>45927</v>
      </c>
    </row>
    <row r="1755" spans="2:7" x14ac:dyDescent="0.25">
      <c r="B1755" s="1" t="s">
        <v>1807</v>
      </c>
      <c r="C1755" s="1">
        <v>24</v>
      </c>
      <c r="D1755" s="1" t="s">
        <v>7</v>
      </c>
      <c r="E1755" s="1" t="s">
        <v>20</v>
      </c>
      <c r="F1755" s="1" t="s">
        <v>9</v>
      </c>
      <c r="G1755" s="2">
        <v>45635</v>
      </c>
    </row>
    <row r="1756" spans="2:7" x14ac:dyDescent="0.25">
      <c r="B1756" s="1" t="s">
        <v>1808</v>
      </c>
      <c r="C1756" s="1">
        <v>36</v>
      </c>
      <c r="D1756" s="1" t="s">
        <v>14</v>
      </c>
      <c r="E1756" s="1" t="s">
        <v>20</v>
      </c>
      <c r="F1756" s="1" t="s">
        <v>34</v>
      </c>
      <c r="G1756" s="2">
        <v>45371</v>
      </c>
    </row>
    <row r="1757" spans="2:7" x14ac:dyDescent="0.25">
      <c r="B1757" s="1" t="s">
        <v>1809</v>
      </c>
      <c r="C1757" s="1">
        <v>46</v>
      </c>
      <c r="D1757" s="1" t="s">
        <v>7</v>
      </c>
      <c r="E1757" s="1" t="s">
        <v>43</v>
      </c>
      <c r="F1757" s="1" t="s">
        <v>15</v>
      </c>
      <c r="G1757" s="2">
        <v>45633</v>
      </c>
    </row>
    <row r="1758" spans="2:7" x14ac:dyDescent="0.25">
      <c r="B1758" s="1" t="s">
        <v>1810</v>
      </c>
      <c r="C1758" s="1">
        <v>18</v>
      </c>
      <c r="D1758" s="1" t="s">
        <v>7</v>
      </c>
      <c r="E1758" s="1" t="s">
        <v>28</v>
      </c>
      <c r="F1758" s="1" t="s">
        <v>18</v>
      </c>
      <c r="G1758" s="2">
        <v>45286</v>
      </c>
    </row>
    <row r="1759" spans="2:7" x14ac:dyDescent="0.25">
      <c r="B1759" s="1" t="s">
        <v>1811</v>
      </c>
      <c r="C1759" s="1">
        <v>36</v>
      </c>
      <c r="D1759" s="1" t="s">
        <v>14</v>
      </c>
      <c r="E1759" s="1" t="s">
        <v>26</v>
      </c>
      <c r="F1759" s="1" t="s">
        <v>18</v>
      </c>
      <c r="G1759" s="2">
        <v>45319</v>
      </c>
    </row>
    <row r="1760" spans="2:7" x14ac:dyDescent="0.25">
      <c r="B1760" s="1" t="s">
        <v>1812</v>
      </c>
      <c r="C1760" s="1">
        <v>29</v>
      </c>
      <c r="D1760" s="1" t="s">
        <v>14</v>
      </c>
      <c r="E1760" s="1" t="s">
        <v>20</v>
      </c>
      <c r="F1760" s="1" t="s">
        <v>34</v>
      </c>
      <c r="G1760" s="2">
        <v>45613</v>
      </c>
    </row>
    <row r="1761" spans="2:7" x14ac:dyDescent="0.25">
      <c r="B1761" s="1" t="s">
        <v>1813</v>
      </c>
      <c r="C1761" s="1">
        <v>31</v>
      </c>
      <c r="D1761" s="1" t="s">
        <v>24</v>
      </c>
      <c r="E1761" s="1" t="s">
        <v>43</v>
      </c>
      <c r="F1761" s="1" t="s">
        <v>15</v>
      </c>
      <c r="G1761" s="2">
        <v>45570</v>
      </c>
    </row>
    <row r="1762" spans="2:7" x14ac:dyDescent="0.25">
      <c r="B1762" s="1" t="s">
        <v>1814</v>
      </c>
      <c r="C1762" s="1">
        <v>26</v>
      </c>
      <c r="D1762" s="1" t="s">
        <v>14</v>
      </c>
      <c r="E1762" s="1" t="s">
        <v>50</v>
      </c>
      <c r="F1762" s="1" t="s">
        <v>9</v>
      </c>
      <c r="G1762" s="2">
        <v>45581</v>
      </c>
    </row>
    <row r="1763" spans="2:7" x14ac:dyDescent="0.25">
      <c r="B1763" s="1" t="s">
        <v>1815</v>
      </c>
      <c r="C1763" s="1">
        <v>32</v>
      </c>
      <c r="D1763" s="1" t="s">
        <v>14</v>
      </c>
      <c r="E1763" s="1" t="s">
        <v>43</v>
      </c>
      <c r="F1763" s="1" t="s">
        <v>9</v>
      </c>
      <c r="G1763" s="2">
        <v>45360</v>
      </c>
    </row>
    <row r="1764" spans="2:7" x14ac:dyDescent="0.25">
      <c r="B1764" s="1" t="s">
        <v>1816</v>
      </c>
      <c r="C1764" s="1">
        <v>51</v>
      </c>
      <c r="D1764" s="1" t="s">
        <v>14</v>
      </c>
      <c r="E1764" s="1" t="s">
        <v>20</v>
      </c>
      <c r="F1764" s="1" t="s">
        <v>34</v>
      </c>
      <c r="G1764" s="2">
        <v>45388</v>
      </c>
    </row>
    <row r="1765" spans="2:7" x14ac:dyDescent="0.25">
      <c r="B1765" s="1" t="s">
        <v>1817</v>
      </c>
      <c r="C1765" s="1">
        <v>23</v>
      </c>
      <c r="D1765" s="1" t="s">
        <v>7</v>
      </c>
      <c r="E1765" s="1" t="s">
        <v>8</v>
      </c>
      <c r="F1765" s="1" t="s">
        <v>9</v>
      </c>
      <c r="G1765" s="2">
        <v>44938</v>
      </c>
    </row>
    <row r="1766" spans="2:7" x14ac:dyDescent="0.25">
      <c r="B1766" s="1" t="s">
        <v>1818</v>
      </c>
      <c r="C1766" s="1">
        <v>23</v>
      </c>
      <c r="D1766" s="1" t="s">
        <v>7</v>
      </c>
      <c r="E1766" s="1" t="s">
        <v>43</v>
      </c>
      <c r="F1766" s="1" t="s">
        <v>12</v>
      </c>
      <c r="G1766" s="2">
        <v>45605</v>
      </c>
    </row>
    <row r="1767" spans="2:7" x14ac:dyDescent="0.25">
      <c r="B1767" s="1" t="s">
        <v>1819</v>
      </c>
      <c r="C1767" s="1">
        <v>22</v>
      </c>
      <c r="D1767" s="1" t="s">
        <v>7</v>
      </c>
      <c r="E1767" s="1" t="s">
        <v>8</v>
      </c>
      <c r="F1767" s="1" t="s">
        <v>34</v>
      </c>
      <c r="G1767" s="2">
        <v>45575</v>
      </c>
    </row>
    <row r="1768" spans="2:7" x14ac:dyDescent="0.25">
      <c r="B1768" s="1" t="s">
        <v>1820</v>
      </c>
      <c r="C1768" s="1">
        <v>50</v>
      </c>
      <c r="D1768" s="1" t="s">
        <v>14</v>
      </c>
      <c r="E1768" s="1" t="s">
        <v>28</v>
      </c>
      <c r="F1768" s="1" t="s">
        <v>12</v>
      </c>
      <c r="G1768" s="2">
        <v>45981</v>
      </c>
    </row>
    <row r="1769" spans="2:7" x14ac:dyDescent="0.25">
      <c r="B1769" s="1" t="s">
        <v>1821</v>
      </c>
      <c r="C1769" s="1">
        <v>30</v>
      </c>
      <c r="D1769" s="1" t="s">
        <v>14</v>
      </c>
      <c r="E1769" s="1" t="s">
        <v>50</v>
      </c>
      <c r="F1769" s="1" t="s">
        <v>12</v>
      </c>
      <c r="G1769" s="2">
        <v>45495</v>
      </c>
    </row>
    <row r="1770" spans="2:7" x14ac:dyDescent="0.25">
      <c r="B1770" s="1" t="s">
        <v>1822</v>
      </c>
      <c r="C1770" s="1">
        <v>34</v>
      </c>
      <c r="D1770" s="1" t="s">
        <v>14</v>
      </c>
      <c r="E1770" s="1" t="s">
        <v>8</v>
      </c>
      <c r="F1770" s="1" t="s">
        <v>12</v>
      </c>
      <c r="G1770" s="2">
        <v>45454</v>
      </c>
    </row>
    <row r="1771" spans="2:7" x14ac:dyDescent="0.25">
      <c r="B1771" s="1" t="s">
        <v>1823</v>
      </c>
      <c r="C1771" s="1">
        <v>30</v>
      </c>
      <c r="D1771" s="1" t="s">
        <v>7</v>
      </c>
      <c r="E1771" s="1" t="s">
        <v>28</v>
      </c>
      <c r="F1771" s="1" t="s">
        <v>12</v>
      </c>
      <c r="G1771" s="2">
        <v>45003</v>
      </c>
    </row>
    <row r="1772" spans="2:7" x14ac:dyDescent="0.25">
      <c r="B1772" s="1" t="s">
        <v>1824</v>
      </c>
      <c r="C1772" s="1">
        <v>26</v>
      </c>
      <c r="D1772" s="1" t="s">
        <v>7</v>
      </c>
      <c r="E1772" s="1" t="s">
        <v>17</v>
      </c>
      <c r="F1772" s="1" t="s">
        <v>15</v>
      </c>
      <c r="G1772" s="2">
        <v>45148</v>
      </c>
    </row>
    <row r="1773" spans="2:7" x14ac:dyDescent="0.25">
      <c r="B1773" s="1" t="s">
        <v>1825</v>
      </c>
      <c r="C1773" s="1">
        <v>32</v>
      </c>
      <c r="D1773" s="1" t="s">
        <v>7</v>
      </c>
      <c r="E1773" s="1" t="s">
        <v>28</v>
      </c>
      <c r="F1773" s="1" t="s">
        <v>9</v>
      </c>
      <c r="G1773" s="2">
        <v>45307</v>
      </c>
    </row>
    <row r="1774" spans="2:7" x14ac:dyDescent="0.25">
      <c r="B1774" s="1" t="s">
        <v>1826</v>
      </c>
      <c r="C1774" s="1"/>
      <c r="D1774" s="1" t="s">
        <v>14</v>
      </c>
      <c r="E1774" s="1" t="s">
        <v>43</v>
      </c>
      <c r="F1774" s="1" t="s">
        <v>12</v>
      </c>
      <c r="G1774" s="2">
        <v>45352</v>
      </c>
    </row>
    <row r="1775" spans="2:7" x14ac:dyDescent="0.25">
      <c r="B1775" s="1" t="s">
        <v>1827</v>
      </c>
      <c r="C1775" s="1">
        <v>47</v>
      </c>
      <c r="D1775" s="1" t="s">
        <v>31</v>
      </c>
      <c r="E1775" s="1" t="s">
        <v>57</v>
      </c>
      <c r="F1775" s="1" t="s">
        <v>15</v>
      </c>
      <c r="G1775" s="2">
        <v>45335</v>
      </c>
    </row>
    <row r="1776" spans="2:7" x14ac:dyDescent="0.25">
      <c r="B1776" s="1" t="s">
        <v>1828</v>
      </c>
      <c r="C1776" s="1">
        <v>26</v>
      </c>
      <c r="D1776" s="1" t="s">
        <v>14</v>
      </c>
      <c r="E1776" s="1" t="s">
        <v>20</v>
      </c>
      <c r="F1776" s="1" t="s">
        <v>18</v>
      </c>
      <c r="G1776" s="2">
        <v>45371</v>
      </c>
    </row>
    <row r="1777" spans="2:7" x14ac:dyDescent="0.25">
      <c r="B1777" s="1" t="s">
        <v>1829</v>
      </c>
      <c r="C1777" s="1">
        <v>40</v>
      </c>
      <c r="D1777" s="1" t="s">
        <v>7</v>
      </c>
      <c r="E1777" s="1" t="s">
        <v>36</v>
      </c>
      <c r="F1777" s="1" t="s">
        <v>18</v>
      </c>
      <c r="G1777" s="2">
        <v>45793</v>
      </c>
    </row>
    <row r="1778" spans="2:7" x14ac:dyDescent="0.25">
      <c r="B1778" s="1" t="s">
        <v>1830</v>
      </c>
      <c r="C1778" s="1">
        <v>27</v>
      </c>
      <c r="D1778" s="1" t="s">
        <v>7</v>
      </c>
      <c r="E1778" s="1" t="s">
        <v>8</v>
      </c>
      <c r="F1778" s="1" t="s">
        <v>18</v>
      </c>
      <c r="G1778" s="2">
        <v>45074</v>
      </c>
    </row>
    <row r="1779" spans="2:7" x14ac:dyDescent="0.25">
      <c r="B1779" s="1" t="s">
        <v>1831</v>
      </c>
      <c r="C1779" s="1">
        <v>18</v>
      </c>
      <c r="D1779" s="1" t="s">
        <v>7</v>
      </c>
      <c r="E1779" s="1" t="s">
        <v>50</v>
      </c>
      <c r="F1779" s="1" t="s">
        <v>123</v>
      </c>
      <c r="G1779" s="2">
        <v>45301</v>
      </c>
    </row>
    <row r="1780" spans="2:7" x14ac:dyDescent="0.25">
      <c r="B1780" s="1" t="s">
        <v>1832</v>
      </c>
      <c r="C1780" s="1">
        <v>43</v>
      </c>
      <c r="D1780" s="1" t="s">
        <v>7</v>
      </c>
      <c r="E1780" s="1" t="s">
        <v>26</v>
      </c>
      <c r="F1780" s="1" t="s">
        <v>9</v>
      </c>
      <c r="G1780" s="2">
        <v>45110</v>
      </c>
    </row>
    <row r="1781" spans="2:7" x14ac:dyDescent="0.25">
      <c r="B1781" s="1" t="s">
        <v>1833</v>
      </c>
      <c r="C1781" s="1">
        <v>44</v>
      </c>
      <c r="D1781" s="1" t="s">
        <v>24</v>
      </c>
      <c r="E1781" s="1" t="s">
        <v>8</v>
      </c>
      <c r="F1781" s="1" t="s">
        <v>21</v>
      </c>
      <c r="G1781" s="2">
        <v>45273</v>
      </c>
    </row>
    <row r="1782" spans="2:7" x14ac:dyDescent="0.25">
      <c r="B1782" s="1" t="s">
        <v>1834</v>
      </c>
      <c r="C1782" s="1">
        <v>43</v>
      </c>
      <c r="D1782" s="1" t="s">
        <v>14</v>
      </c>
      <c r="E1782" s="1" t="s">
        <v>43</v>
      </c>
      <c r="F1782" s="1" t="s">
        <v>21</v>
      </c>
      <c r="G1782" s="2">
        <v>45698</v>
      </c>
    </row>
    <row r="1783" spans="2:7" x14ac:dyDescent="0.25">
      <c r="B1783" s="1" t="s">
        <v>1835</v>
      </c>
      <c r="C1783" s="1">
        <v>30</v>
      </c>
      <c r="D1783" s="1" t="s">
        <v>14</v>
      </c>
      <c r="E1783" s="1" t="s">
        <v>8</v>
      </c>
      <c r="F1783" s="1" t="s">
        <v>34</v>
      </c>
      <c r="G1783" s="2">
        <v>44979</v>
      </c>
    </row>
    <row r="1784" spans="2:7" x14ac:dyDescent="0.25">
      <c r="B1784" s="1" t="s">
        <v>1836</v>
      </c>
      <c r="C1784" s="1">
        <v>32</v>
      </c>
      <c r="D1784" s="1" t="s">
        <v>14</v>
      </c>
      <c r="E1784" s="1" t="s">
        <v>50</v>
      </c>
      <c r="F1784" s="1"/>
      <c r="G1784" s="2">
        <v>45309</v>
      </c>
    </row>
    <row r="1785" spans="2:7" x14ac:dyDescent="0.25">
      <c r="B1785" s="1" t="s">
        <v>1837</v>
      </c>
      <c r="C1785" s="1">
        <v>41</v>
      </c>
      <c r="D1785" s="1" t="s">
        <v>7</v>
      </c>
      <c r="E1785" s="1" t="s">
        <v>8</v>
      </c>
      <c r="F1785" s="1" t="s">
        <v>15</v>
      </c>
      <c r="G1785" s="2">
        <v>44953</v>
      </c>
    </row>
    <row r="1786" spans="2:7" x14ac:dyDescent="0.25">
      <c r="B1786" s="1" t="s">
        <v>1838</v>
      </c>
      <c r="C1786" s="1">
        <v>38</v>
      </c>
      <c r="D1786" s="1" t="s">
        <v>7</v>
      </c>
      <c r="E1786" s="1" t="s">
        <v>8</v>
      </c>
      <c r="F1786" s="1" t="s">
        <v>15</v>
      </c>
      <c r="G1786" s="2">
        <v>46003</v>
      </c>
    </row>
    <row r="1787" spans="2:7" x14ac:dyDescent="0.25">
      <c r="B1787" s="1" t="s">
        <v>1839</v>
      </c>
      <c r="C1787" s="1">
        <v>30</v>
      </c>
      <c r="D1787" s="1" t="s">
        <v>7</v>
      </c>
      <c r="E1787" s="1" t="s">
        <v>126</v>
      </c>
      <c r="F1787" s="1" t="s">
        <v>18</v>
      </c>
      <c r="G1787" s="2">
        <v>45746</v>
      </c>
    </row>
    <row r="1788" spans="2:7" x14ac:dyDescent="0.25">
      <c r="B1788" s="1" t="s">
        <v>1840</v>
      </c>
      <c r="C1788" s="1">
        <v>19</v>
      </c>
      <c r="D1788" s="1" t="s">
        <v>7</v>
      </c>
      <c r="E1788" s="1" t="s">
        <v>50</v>
      </c>
      <c r="F1788" s="1" t="s">
        <v>34</v>
      </c>
      <c r="G1788" s="2">
        <v>45201</v>
      </c>
    </row>
    <row r="1789" spans="2:7" x14ac:dyDescent="0.25">
      <c r="B1789" s="1" t="s">
        <v>1841</v>
      </c>
      <c r="C1789" s="1">
        <v>35</v>
      </c>
      <c r="D1789" s="1" t="s">
        <v>14</v>
      </c>
      <c r="E1789" s="1" t="s">
        <v>57</v>
      </c>
      <c r="F1789" s="1" t="s">
        <v>34</v>
      </c>
      <c r="G1789" s="2">
        <v>45150</v>
      </c>
    </row>
    <row r="1790" spans="2:7" x14ac:dyDescent="0.25">
      <c r="B1790" s="1" t="s">
        <v>1842</v>
      </c>
      <c r="C1790" s="1">
        <v>44</v>
      </c>
      <c r="D1790" s="1" t="s">
        <v>7</v>
      </c>
      <c r="E1790" s="1" t="s">
        <v>43</v>
      </c>
      <c r="F1790" s="1" t="s">
        <v>9</v>
      </c>
      <c r="G1790" s="2">
        <v>45038</v>
      </c>
    </row>
    <row r="1791" spans="2:7" x14ac:dyDescent="0.25">
      <c r="B1791" s="1" t="s">
        <v>1843</v>
      </c>
      <c r="C1791" s="1">
        <v>23</v>
      </c>
      <c r="D1791" s="1" t="s">
        <v>7</v>
      </c>
      <c r="E1791" s="1" t="s">
        <v>8</v>
      </c>
      <c r="F1791" s="1" t="s">
        <v>15</v>
      </c>
      <c r="G1791" s="2">
        <v>45459</v>
      </c>
    </row>
    <row r="1792" spans="2:7" x14ac:dyDescent="0.25">
      <c r="B1792" s="1" t="s">
        <v>1844</v>
      </c>
      <c r="C1792" s="1">
        <v>40</v>
      </c>
      <c r="D1792" s="1" t="s">
        <v>14</v>
      </c>
      <c r="E1792" s="1" t="s">
        <v>43</v>
      </c>
      <c r="F1792" s="1" t="s">
        <v>18</v>
      </c>
      <c r="G1792" s="2">
        <v>45776</v>
      </c>
    </row>
    <row r="1793" spans="2:7" x14ac:dyDescent="0.25">
      <c r="B1793" s="1" t="s">
        <v>1845</v>
      </c>
      <c r="C1793" s="1">
        <v>37</v>
      </c>
      <c r="D1793" s="1" t="s">
        <v>14</v>
      </c>
      <c r="E1793" s="1" t="s">
        <v>43</v>
      </c>
      <c r="F1793" s="1" t="s">
        <v>18</v>
      </c>
      <c r="G1793" s="2">
        <v>45585</v>
      </c>
    </row>
    <row r="1794" spans="2:7" x14ac:dyDescent="0.25">
      <c r="B1794" s="1" t="s">
        <v>1846</v>
      </c>
      <c r="C1794" s="1">
        <v>41</v>
      </c>
      <c r="D1794" s="1" t="s">
        <v>14</v>
      </c>
      <c r="E1794" s="1" t="s">
        <v>8</v>
      </c>
      <c r="F1794" s="1" t="s">
        <v>15</v>
      </c>
      <c r="G1794" s="2">
        <v>45919</v>
      </c>
    </row>
    <row r="1795" spans="2:7" x14ac:dyDescent="0.25">
      <c r="B1795" s="1" t="s">
        <v>1847</v>
      </c>
      <c r="C1795" s="1">
        <v>42</v>
      </c>
      <c r="D1795" s="1" t="s">
        <v>14</v>
      </c>
      <c r="E1795" s="1" t="s">
        <v>17</v>
      </c>
      <c r="F1795" s="1" t="s">
        <v>21</v>
      </c>
      <c r="G1795" s="2">
        <v>45314</v>
      </c>
    </row>
    <row r="1796" spans="2:7" x14ac:dyDescent="0.25">
      <c r="B1796" s="1" t="s">
        <v>1848</v>
      </c>
      <c r="C1796" s="1">
        <v>28</v>
      </c>
      <c r="D1796" s="1" t="s">
        <v>7</v>
      </c>
      <c r="E1796" s="1" t="s">
        <v>50</v>
      </c>
      <c r="F1796" s="1" t="s">
        <v>12</v>
      </c>
      <c r="G1796" s="2">
        <v>45240</v>
      </c>
    </row>
    <row r="1797" spans="2:7" x14ac:dyDescent="0.25">
      <c r="B1797" s="1" t="s">
        <v>1849</v>
      </c>
      <c r="C1797" s="1">
        <v>19</v>
      </c>
      <c r="D1797" s="1" t="s">
        <v>7</v>
      </c>
      <c r="E1797" s="1" t="s">
        <v>20</v>
      </c>
      <c r="F1797" s="1" t="s">
        <v>21</v>
      </c>
      <c r="G1797" s="2">
        <v>45465</v>
      </c>
    </row>
    <row r="1798" spans="2:7" x14ac:dyDescent="0.25">
      <c r="B1798" s="1" t="s">
        <v>1850</v>
      </c>
      <c r="C1798" s="1">
        <v>29</v>
      </c>
      <c r="D1798" s="1" t="s">
        <v>7</v>
      </c>
      <c r="E1798" s="1" t="s">
        <v>43</v>
      </c>
      <c r="F1798" s="1" t="s">
        <v>12</v>
      </c>
      <c r="G1798" s="2">
        <v>45154</v>
      </c>
    </row>
    <row r="1799" spans="2:7" x14ac:dyDescent="0.25">
      <c r="B1799" s="1" t="s">
        <v>1851</v>
      </c>
      <c r="C1799" s="1">
        <v>42</v>
      </c>
      <c r="D1799" s="1" t="s">
        <v>14</v>
      </c>
      <c r="E1799" s="1" t="s">
        <v>50</v>
      </c>
      <c r="F1799" s="1" t="s">
        <v>9</v>
      </c>
      <c r="G1799" s="2">
        <v>46026</v>
      </c>
    </row>
    <row r="1800" spans="2:7" x14ac:dyDescent="0.25">
      <c r="B1800" s="1" t="s">
        <v>1852</v>
      </c>
      <c r="C1800" s="1">
        <v>29</v>
      </c>
      <c r="D1800" s="1" t="s">
        <v>7</v>
      </c>
      <c r="E1800" s="1" t="s">
        <v>8</v>
      </c>
      <c r="F1800" s="1" t="s">
        <v>12</v>
      </c>
      <c r="G1800" s="2">
        <v>45136</v>
      </c>
    </row>
    <row r="1801" spans="2:7" x14ac:dyDescent="0.25">
      <c r="B1801" s="1" t="s">
        <v>1853</v>
      </c>
      <c r="C1801" s="1">
        <v>28</v>
      </c>
      <c r="D1801" s="1" t="s">
        <v>7</v>
      </c>
      <c r="E1801" s="1" t="s">
        <v>126</v>
      </c>
      <c r="F1801" s="1" t="s">
        <v>372</v>
      </c>
      <c r="G1801" s="2">
        <v>45466</v>
      </c>
    </row>
    <row r="1802" spans="2:7" x14ac:dyDescent="0.25">
      <c r="B1802" s="1" t="s">
        <v>1854</v>
      </c>
      <c r="C1802" s="1">
        <v>18</v>
      </c>
      <c r="D1802" s="1" t="s">
        <v>14</v>
      </c>
      <c r="E1802" s="1" t="s">
        <v>28</v>
      </c>
      <c r="F1802" s="1" t="s">
        <v>34</v>
      </c>
      <c r="G1802" s="2">
        <v>45515</v>
      </c>
    </row>
    <row r="1803" spans="2:7" x14ac:dyDescent="0.25">
      <c r="B1803" s="1" t="s">
        <v>1855</v>
      </c>
      <c r="C1803" s="1">
        <v>50</v>
      </c>
      <c r="D1803" s="1" t="s">
        <v>7</v>
      </c>
      <c r="E1803" s="1" t="s">
        <v>8</v>
      </c>
      <c r="F1803" s="1" t="s">
        <v>12</v>
      </c>
      <c r="G1803" s="2">
        <v>44991</v>
      </c>
    </row>
    <row r="1804" spans="2:7" x14ac:dyDescent="0.25">
      <c r="B1804" s="1" t="s">
        <v>1856</v>
      </c>
      <c r="C1804" s="1">
        <v>41</v>
      </c>
      <c r="D1804" s="1" t="s">
        <v>14</v>
      </c>
      <c r="E1804" s="1" t="s">
        <v>8</v>
      </c>
      <c r="F1804" s="1" t="s">
        <v>9</v>
      </c>
      <c r="G1804" s="2">
        <v>45454</v>
      </c>
    </row>
    <row r="1805" spans="2:7" x14ac:dyDescent="0.25">
      <c r="B1805" s="1" t="s">
        <v>1857</v>
      </c>
      <c r="C1805" s="1">
        <v>41</v>
      </c>
      <c r="D1805" s="1" t="s">
        <v>14</v>
      </c>
      <c r="E1805" s="1" t="s">
        <v>50</v>
      </c>
      <c r="F1805" s="1" t="s">
        <v>15</v>
      </c>
      <c r="G1805" s="2">
        <v>45439</v>
      </c>
    </row>
    <row r="1806" spans="2:7" x14ac:dyDescent="0.25">
      <c r="B1806" s="1" t="s">
        <v>1858</v>
      </c>
      <c r="C1806" s="1">
        <v>43</v>
      </c>
      <c r="D1806" s="1" t="s">
        <v>14</v>
      </c>
      <c r="E1806" s="1" t="s">
        <v>32</v>
      </c>
      <c r="F1806" s="1" t="s">
        <v>105</v>
      </c>
      <c r="G1806" s="2">
        <v>45219</v>
      </c>
    </row>
    <row r="1807" spans="2:7" x14ac:dyDescent="0.25">
      <c r="B1807" s="1" t="s">
        <v>1859</v>
      </c>
      <c r="C1807" s="1"/>
      <c r="D1807" s="1" t="s">
        <v>14</v>
      </c>
      <c r="E1807" s="1" t="s">
        <v>262</v>
      </c>
      <c r="F1807" s="1" t="s">
        <v>9</v>
      </c>
      <c r="G1807" s="2">
        <v>45071</v>
      </c>
    </row>
    <row r="1808" spans="2:7" x14ac:dyDescent="0.25">
      <c r="B1808" s="1" t="s">
        <v>1860</v>
      </c>
      <c r="C1808" s="1">
        <v>32</v>
      </c>
      <c r="D1808" s="1" t="s">
        <v>7</v>
      </c>
      <c r="E1808" s="1" t="s">
        <v>50</v>
      </c>
      <c r="F1808" s="1" t="s">
        <v>12</v>
      </c>
      <c r="G1808" s="2">
        <v>44977</v>
      </c>
    </row>
    <row r="1809" spans="2:7" x14ac:dyDescent="0.25">
      <c r="B1809" s="1" t="s">
        <v>1861</v>
      </c>
      <c r="C1809" s="1">
        <v>33</v>
      </c>
      <c r="D1809" s="1" t="s">
        <v>14</v>
      </c>
      <c r="E1809" s="1" t="s">
        <v>32</v>
      </c>
      <c r="F1809" s="1" t="s">
        <v>12</v>
      </c>
      <c r="G1809" s="2">
        <v>44936</v>
      </c>
    </row>
    <row r="1810" spans="2:7" x14ac:dyDescent="0.25">
      <c r="B1810" s="1" t="s">
        <v>1862</v>
      </c>
      <c r="C1810" s="1">
        <v>30</v>
      </c>
      <c r="D1810" s="1" t="s">
        <v>14</v>
      </c>
      <c r="E1810" s="1" t="s">
        <v>20</v>
      </c>
      <c r="F1810" s="1" t="s">
        <v>12</v>
      </c>
      <c r="G1810" s="2">
        <v>45469</v>
      </c>
    </row>
    <row r="1811" spans="2:7" x14ac:dyDescent="0.25">
      <c r="B1811" s="1" t="s">
        <v>1863</v>
      </c>
      <c r="C1811" s="1">
        <v>58</v>
      </c>
      <c r="D1811" s="1" t="s">
        <v>14</v>
      </c>
      <c r="E1811" s="1" t="s">
        <v>26</v>
      </c>
      <c r="F1811" s="1" t="s">
        <v>9</v>
      </c>
      <c r="G1811" s="2">
        <v>45028</v>
      </c>
    </row>
    <row r="1812" spans="2:7" x14ac:dyDescent="0.25">
      <c r="B1812" s="1" t="s">
        <v>1864</v>
      </c>
      <c r="C1812" s="1">
        <v>39</v>
      </c>
      <c r="D1812" s="1" t="s">
        <v>14</v>
      </c>
      <c r="E1812" s="1" t="s">
        <v>50</v>
      </c>
      <c r="F1812" s="1" t="s">
        <v>15</v>
      </c>
      <c r="G1812" s="2">
        <v>46008</v>
      </c>
    </row>
    <row r="1813" spans="2:7" x14ac:dyDescent="0.25">
      <c r="B1813" s="1" t="s">
        <v>1865</v>
      </c>
      <c r="C1813" s="1">
        <v>30</v>
      </c>
      <c r="D1813" s="1" t="s">
        <v>14</v>
      </c>
      <c r="E1813" s="1" t="s">
        <v>8</v>
      </c>
      <c r="F1813" s="1"/>
      <c r="G1813" s="2">
        <v>45202</v>
      </c>
    </row>
    <row r="1814" spans="2:7" x14ac:dyDescent="0.25">
      <c r="B1814" s="1" t="s">
        <v>1866</v>
      </c>
      <c r="C1814" s="1">
        <v>38</v>
      </c>
      <c r="D1814" s="1" t="s">
        <v>14</v>
      </c>
      <c r="E1814" s="1" t="s">
        <v>8</v>
      </c>
      <c r="F1814" s="1" t="s">
        <v>15</v>
      </c>
      <c r="G1814" s="2">
        <v>45662</v>
      </c>
    </row>
    <row r="1815" spans="2:7" x14ac:dyDescent="0.25">
      <c r="B1815" s="1" t="s">
        <v>1867</v>
      </c>
      <c r="C1815" s="1">
        <v>25</v>
      </c>
      <c r="D1815" s="1" t="s">
        <v>7</v>
      </c>
      <c r="E1815" s="1" t="s">
        <v>28</v>
      </c>
      <c r="F1815" s="1" t="s">
        <v>9</v>
      </c>
      <c r="G1815" s="2">
        <v>45686</v>
      </c>
    </row>
    <row r="1816" spans="2:7" x14ac:dyDescent="0.25">
      <c r="B1816" s="1" t="s">
        <v>1868</v>
      </c>
      <c r="C1816" s="1">
        <v>48</v>
      </c>
      <c r="D1816" s="1" t="s">
        <v>14</v>
      </c>
      <c r="E1816" s="1" t="s">
        <v>8</v>
      </c>
      <c r="F1816" s="1" t="s">
        <v>15</v>
      </c>
      <c r="G1816" s="2">
        <v>45485</v>
      </c>
    </row>
    <row r="1817" spans="2:7" x14ac:dyDescent="0.25">
      <c r="B1817" s="1" t="s">
        <v>1869</v>
      </c>
      <c r="C1817" s="1">
        <v>28</v>
      </c>
      <c r="D1817" s="1" t="s">
        <v>7</v>
      </c>
      <c r="E1817" s="1" t="s">
        <v>57</v>
      </c>
      <c r="F1817" s="1" t="s">
        <v>21</v>
      </c>
      <c r="G1817" s="2">
        <v>45922</v>
      </c>
    </row>
    <row r="1818" spans="2:7" x14ac:dyDescent="0.25">
      <c r="B1818" s="1" t="s">
        <v>1870</v>
      </c>
      <c r="C1818" s="1">
        <v>39</v>
      </c>
      <c r="D1818" s="1" t="s">
        <v>24</v>
      </c>
      <c r="E1818" s="1" t="s">
        <v>32</v>
      </c>
      <c r="F1818" s="1" t="s">
        <v>34</v>
      </c>
      <c r="G1818" s="2">
        <v>45051</v>
      </c>
    </row>
    <row r="1819" spans="2:7" x14ac:dyDescent="0.25">
      <c r="B1819" s="1" t="s">
        <v>1871</v>
      </c>
      <c r="C1819" s="1">
        <v>44</v>
      </c>
      <c r="D1819" s="1" t="s">
        <v>7</v>
      </c>
      <c r="E1819" s="1" t="s">
        <v>28</v>
      </c>
      <c r="F1819" s="1" t="s">
        <v>12</v>
      </c>
      <c r="G1819" s="2">
        <v>45190</v>
      </c>
    </row>
    <row r="1820" spans="2:7" x14ac:dyDescent="0.25">
      <c r="B1820" s="1" t="s">
        <v>1872</v>
      </c>
      <c r="C1820" s="1">
        <v>37</v>
      </c>
      <c r="D1820" s="1" t="s">
        <v>7</v>
      </c>
      <c r="E1820" s="1" t="s">
        <v>20</v>
      </c>
      <c r="F1820" s="1" t="s">
        <v>12</v>
      </c>
      <c r="G1820" s="2">
        <v>45211</v>
      </c>
    </row>
    <row r="1821" spans="2:7" x14ac:dyDescent="0.25">
      <c r="B1821" s="1" t="s">
        <v>1873</v>
      </c>
      <c r="C1821" s="1">
        <v>35</v>
      </c>
      <c r="D1821" s="1" t="s">
        <v>31</v>
      </c>
      <c r="E1821" s="1" t="s">
        <v>28</v>
      </c>
      <c r="F1821" s="1" t="s">
        <v>9</v>
      </c>
      <c r="G1821" s="2">
        <v>45079</v>
      </c>
    </row>
    <row r="1822" spans="2:7" x14ac:dyDescent="0.25">
      <c r="B1822" s="1" t="s">
        <v>1874</v>
      </c>
      <c r="C1822" s="1">
        <v>34</v>
      </c>
      <c r="D1822" s="1" t="s">
        <v>14</v>
      </c>
      <c r="E1822" s="1" t="s">
        <v>8</v>
      </c>
      <c r="F1822" s="1" t="s">
        <v>9</v>
      </c>
      <c r="G1822" s="2">
        <v>45259</v>
      </c>
    </row>
    <row r="1823" spans="2:7" x14ac:dyDescent="0.25">
      <c r="B1823" s="1" t="s">
        <v>1875</v>
      </c>
      <c r="C1823" s="1">
        <v>33</v>
      </c>
      <c r="D1823" s="1" t="s">
        <v>24</v>
      </c>
      <c r="E1823" s="1" t="s">
        <v>26</v>
      </c>
      <c r="F1823" s="1" t="s">
        <v>12</v>
      </c>
      <c r="G1823" s="2">
        <v>45279</v>
      </c>
    </row>
    <row r="1824" spans="2:7" x14ac:dyDescent="0.25">
      <c r="B1824" s="1" t="s">
        <v>1876</v>
      </c>
      <c r="C1824" s="1">
        <v>29</v>
      </c>
      <c r="D1824" s="1" t="s">
        <v>7</v>
      </c>
      <c r="E1824" s="1" t="s">
        <v>43</v>
      </c>
      <c r="F1824" s="1" t="s">
        <v>18</v>
      </c>
      <c r="G1824" s="2">
        <v>45788</v>
      </c>
    </row>
    <row r="1825" spans="2:7" x14ac:dyDescent="0.25">
      <c r="B1825" s="1" t="s">
        <v>1877</v>
      </c>
      <c r="C1825" s="1">
        <v>30</v>
      </c>
      <c r="D1825" s="1" t="s">
        <v>7</v>
      </c>
      <c r="E1825" s="1" t="s">
        <v>26</v>
      </c>
      <c r="F1825" s="1" t="s">
        <v>21</v>
      </c>
      <c r="G1825" s="2">
        <v>45266</v>
      </c>
    </row>
    <row r="1826" spans="2:7" x14ac:dyDescent="0.25">
      <c r="B1826" s="1" t="s">
        <v>1878</v>
      </c>
      <c r="C1826" s="1">
        <v>47</v>
      </c>
      <c r="D1826" s="1" t="s">
        <v>14</v>
      </c>
      <c r="E1826" s="1" t="s">
        <v>8</v>
      </c>
      <c r="F1826" s="1" t="s">
        <v>12</v>
      </c>
      <c r="G1826" s="2">
        <v>45915</v>
      </c>
    </row>
    <row r="1827" spans="2:7" x14ac:dyDescent="0.25">
      <c r="B1827" s="1" t="s">
        <v>1879</v>
      </c>
      <c r="C1827" s="1">
        <v>33</v>
      </c>
      <c r="D1827" s="1" t="s">
        <v>14</v>
      </c>
      <c r="E1827" s="1" t="s">
        <v>8</v>
      </c>
      <c r="F1827" s="1" t="s">
        <v>12</v>
      </c>
      <c r="G1827" s="2">
        <v>45797</v>
      </c>
    </row>
    <row r="1828" spans="2:7" x14ac:dyDescent="0.25">
      <c r="B1828" s="1" t="s">
        <v>1880</v>
      </c>
      <c r="C1828" s="1">
        <v>27</v>
      </c>
      <c r="D1828" s="1" t="s">
        <v>7</v>
      </c>
      <c r="E1828" s="1" t="s">
        <v>8</v>
      </c>
      <c r="F1828" s="1" t="s">
        <v>12</v>
      </c>
      <c r="G1828" s="2">
        <v>45943</v>
      </c>
    </row>
    <row r="1829" spans="2:7" x14ac:dyDescent="0.25">
      <c r="B1829" s="1" t="s">
        <v>1881</v>
      </c>
      <c r="C1829" s="1">
        <v>29</v>
      </c>
      <c r="D1829" s="1" t="s">
        <v>7</v>
      </c>
      <c r="E1829" s="1" t="s">
        <v>11</v>
      </c>
      <c r="F1829" s="1" t="s">
        <v>34</v>
      </c>
      <c r="G1829" s="2">
        <v>45045</v>
      </c>
    </row>
    <row r="1830" spans="2:7" x14ac:dyDescent="0.25">
      <c r="B1830" s="1" t="s">
        <v>1882</v>
      </c>
      <c r="C1830" s="1">
        <v>44</v>
      </c>
      <c r="D1830" s="1" t="s">
        <v>14</v>
      </c>
      <c r="E1830" s="1" t="s">
        <v>8</v>
      </c>
      <c r="F1830" s="1" t="s">
        <v>18</v>
      </c>
      <c r="G1830" s="2">
        <v>46036</v>
      </c>
    </row>
    <row r="1831" spans="2:7" x14ac:dyDescent="0.25">
      <c r="B1831" s="1" t="s">
        <v>1883</v>
      </c>
      <c r="C1831" s="1">
        <v>40</v>
      </c>
      <c r="D1831" s="1" t="s">
        <v>7</v>
      </c>
      <c r="E1831" s="1" t="s">
        <v>26</v>
      </c>
      <c r="F1831" s="1" t="s">
        <v>9</v>
      </c>
      <c r="G1831" s="2">
        <v>45618</v>
      </c>
    </row>
    <row r="1832" spans="2:7" x14ac:dyDescent="0.25">
      <c r="B1832" s="1" t="s">
        <v>1884</v>
      </c>
      <c r="C1832" s="1">
        <v>39</v>
      </c>
      <c r="D1832" s="1" t="s">
        <v>7</v>
      </c>
      <c r="E1832" s="1" t="s">
        <v>43</v>
      </c>
      <c r="F1832" s="1" t="s">
        <v>12</v>
      </c>
      <c r="G1832" s="2">
        <v>46034</v>
      </c>
    </row>
    <row r="1833" spans="2:7" x14ac:dyDescent="0.25">
      <c r="B1833" s="1" t="s">
        <v>1885</v>
      </c>
      <c r="C1833" s="1">
        <v>32</v>
      </c>
      <c r="D1833" s="1" t="s">
        <v>14</v>
      </c>
      <c r="E1833" s="1" t="s">
        <v>28</v>
      </c>
      <c r="F1833" s="1" t="s">
        <v>105</v>
      </c>
      <c r="G1833" s="2">
        <v>45326</v>
      </c>
    </row>
    <row r="1834" spans="2:7" x14ac:dyDescent="0.25">
      <c r="B1834" s="1" t="s">
        <v>1886</v>
      </c>
      <c r="C1834" s="1">
        <v>39</v>
      </c>
      <c r="D1834" s="1" t="s">
        <v>14</v>
      </c>
      <c r="E1834" s="1" t="s">
        <v>43</v>
      </c>
      <c r="F1834" s="1" t="s">
        <v>12</v>
      </c>
      <c r="G1834" s="2">
        <v>46001</v>
      </c>
    </row>
    <row r="1835" spans="2:7" x14ac:dyDescent="0.25">
      <c r="B1835" s="1" t="s">
        <v>1887</v>
      </c>
      <c r="C1835" s="1">
        <v>28</v>
      </c>
      <c r="D1835" s="1" t="s">
        <v>14</v>
      </c>
      <c r="E1835" s="1" t="s">
        <v>8</v>
      </c>
      <c r="F1835" s="1" t="s">
        <v>34</v>
      </c>
      <c r="G1835" s="2">
        <v>45590</v>
      </c>
    </row>
    <row r="1836" spans="2:7" x14ac:dyDescent="0.25">
      <c r="B1836" s="1" t="s">
        <v>1888</v>
      </c>
      <c r="C1836" s="1">
        <v>32</v>
      </c>
      <c r="D1836" s="1" t="s">
        <v>14</v>
      </c>
      <c r="E1836" s="1" t="s">
        <v>50</v>
      </c>
      <c r="F1836" s="1" t="s">
        <v>34</v>
      </c>
      <c r="G1836" s="2">
        <v>45007</v>
      </c>
    </row>
    <row r="1837" spans="2:7" x14ac:dyDescent="0.25">
      <c r="B1837" s="1" t="s">
        <v>1889</v>
      </c>
      <c r="C1837" s="1">
        <v>43</v>
      </c>
      <c r="D1837" s="1" t="s">
        <v>2055</v>
      </c>
      <c r="E1837" s="1" t="s">
        <v>43</v>
      </c>
      <c r="F1837" s="1" t="s">
        <v>9</v>
      </c>
      <c r="G1837" s="2">
        <v>45389</v>
      </c>
    </row>
    <row r="1838" spans="2:7" x14ac:dyDescent="0.25">
      <c r="B1838" s="1" t="s">
        <v>1890</v>
      </c>
      <c r="C1838" s="1">
        <v>42</v>
      </c>
      <c r="D1838" s="1" t="s">
        <v>14</v>
      </c>
      <c r="E1838" s="1" t="s">
        <v>50</v>
      </c>
      <c r="F1838" s="1" t="s">
        <v>9</v>
      </c>
      <c r="G1838" s="2">
        <v>45082</v>
      </c>
    </row>
    <row r="1839" spans="2:7" x14ac:dyDescent="0.25">
      <c r="B1839" s="1" t="s">
        <v>1891</v>
      </c>
      <c r="C1839" s="1">
        <v>25</v>
      </c>
      <c r="D1839" s="1" t="s">
        <v>14</v>
      </c>
      <c r="E1839" s="1" t="s">
        <v>43</v>
      </c>
      <c r="F1839" s="1" t="s">
        <v>18</v>
      </c>
      <c r="G1839" s="2">
        <v>45987</v>
      </c>
    </row>
    <row r="1840" spans="2:7" x14ac:dyDescent="0.25">
      <c r="B1840" s="1" t="s">
        <v>1892</v>
      </c>
      <c r="C1840" s="1">
        <v>26</v>
      </c>
      <c r="D1840" s="1" t="s">
        <v>7</v>
      </c>
      <c r="E1840" s="1" t="s">
        <v>28</v>
      </c>
      <c r="F1840" s="1" t="s">
        <v>12</v>
      </c>
      <c r="G1840" s="2">
        <v>45270</v>
      </c>
    </row>
    <row r="1841" spans="2:7" x14ac:dyDescent="0.25">
      <c r="B1841" s="1" t="s">
        <v>1893</v>
      </c>
      <c r="C1841" s="1"/>
      <c r="D1841" s="1" t="s">
        <v>7</v>
      </c>
      <c r="E1841" s="1" t="s">
        <v>26</v>
      </c>
      <c r="F1841" s="1" t="s">
        <v>15</v>
      </c>
      <c r="G1841" s="2">
        <v>45177</v>
      </c>
    </row>
    <row r="1842" spans="2:7" x14ac:dyDescent="0.25">
      <c r="B1842" s="1" t="s">
        <v>1894</v>
      </c>
      <c r="C1842" s="1">
        <v>50</v>
      </c>
      <c r="D1842" s="1" t="s">
        <v>7</v>
      </c>
      <c r="E1842" s="1" t="s">
        <v>8</v>
      </c>
      <c r="F1842" s="1" t="s">
        <v>12</v>
      </c>
      <c r="G1842" s="2">
        <v>45550</v>
      </c>
    </row>
    <row r="1843" spans="2:7" x14ac:dyDescent="0.25">
      <c r="B1843" s="1" t="s">
        <v>1895</v>
      </c>
      <c r="C1843" s="1">
        <v>18</v>
      </c>
      <c r="D1843" s="1" t="s">
        <v>7</v>
      </c>
      <c r="E1843" s="1" t="s">
        <v>43</v>
      </c>
      <c r="F1843" s="1" t="s">
        <v>34</v>
      </c>
      <c r="G1843" s="2">
        <v>45406</v>
      </c>
    </row>
    <row r="1844" spans="2:7" x14ac:dyDescent="0.25">
      <c r="B1844" s="1" t="s">
        <v>1896</v>
      </c>
      <c r="C1844" s="1">
        <v>37</v>
      </c>
      <c r="D1844" s="1" t="s">
        <v>14</v>
      </c>
      <c r="E1844" s="1" t="s">
        <v>8</v>
      </c>
      <c r="F1844" s="1" t="s">
        <v>123</v>
      </c>
      <c r="G1844" s="2">
        <v>45036</v>
      </c>
    </row>
    <row r="1845" spans="2:7" x14ac:dyDescent="0.25">
      <c r="B1845" s="1" t="s">
        <v>1897</v>
      </c>
      <c r="C1845" s="1"/>
      <c r="D1845" s="1" t="s">
        <v>7</v>
      </c>
      <c r="E1845" s="1" t="s">
        <v>26</v>
      </c>
      <c r="F1845" s="1" t="s">
        <v>9</v>
      </c>
      <c r="G1845" s="2">
        <v>45847</v>
      </c>
    </row>
    <row r="1846" spans="2:7" x14ac:dyDescent="0.25">
      <c r="B1846" s="1" t="s">
        <v>1898</v>
      </c>
      <c r="C1846" s="1">
        <v>28</v>
      </c>
      <c r="D1846" s="1" t="s">
        <v>14</v>
      </c>
      <c r="E1846" s="1" t="s">
        <v>50</v>
      </c>
      <c r="F1846" s="1" t="s">
        <v>105</v>
      </c>
      <c r="G1846" s="2">
        <v>45969</v>
      </c>
    </row>
    <row r="1847" spans="2:7" x14ac:dyDescent="0.25">
      <c r="B1847" s="1" t="s">
        <v>1899</v>
      </c>
      <c r="C1847" s="1">
        <v>31</v>
      </c>
      <c r="D1847" s="1" t="s">
        <v>14</v>
      </c>
      <c r="E1847" s="1" t="s">
        <v>8</v>
      </c>
      <c r="F1847" s="1" t="s">
        <v>34</v>
      </c>
      <c r="G1847" s="2">
        <v>45764</v>
      </c>
    </row>
    <row r="1848" spans="2:7" x14ac:dyDescent="0.25">
      <c r="B1848" s="1" t="s">
        <v>1900</v>
      </c>
      <c r="C1848" s="1">
        <v>30</v>
      </c>
      <c r="D1848" s="1" t="s">
        <v>14</v>
      </c>
      <c r="E1848" s="1" t="s">
        <v>8</v>
      </c>
      <c r="F1848" s="1" t="s">
        <v>15</v>
      </c>
      <c r="G1848" s="2">
        <v>45622</v>
      </c>
    </row>
    <row r="1849" spans="2:7" x14ac:dyDescent="0.25">
      <c r="B1849" s="1" t="s">
        <v>1901</v>
      </c>
      <c r="C1849" s="1">
        <v>29</v>
      </c>
      <c r="D1849" s="1" t="s">
        <v>7</v>
      </c>
      <c r="E1849" s="1" t="s">
        <v>50</v>
      </c>
      <c r="F1849" s="1" t="s">
        <v>21</v>
      </c>
      <c r="G1849" s="2">
        <v>45380</v>
      </c>
    </row>
    <row r="1850" spans="2:7" x14ac:dyDescent="0.25">
      <c r="B1850" s="1" t="s">
        <v>1902</v>
      </c>
      <c r="C1850" s="1">
        <v>34</v>
      </c>
      <c r="D1850" s="1" t="s">
        <v>7</v>
      </c>
      <c r="E1850" s="1" t="s">
        <v>28</v>
      </c>
      <c r="F1850" s="1" t="s">
        <v>9</v>
      </c>
      <c r="G1850" s="2">
        <v>45538</v>
      </c>
    </row>
    <row r="1851" spans="2:7" x14ac:dyDescent="0.25">
      <c r="B1851" s="1" t="s">
        <v>1903</v>
      </c>
      <c r="C1851" s="1">
        <v>29</v>
      </c>
      <c r="D1851" s="1" t="s">
        <v>14</v>
      </c>
      <c r="E1851" s="1" t="s">
        <v>36</v>
      </c>
      <c r="F1851" s="1" t="s">
        <v>12</v>
      </c>
      <c r="G1851" s="2">
        <v>45514</v>
      </c>
    </row>
    <row r="1852" spans="2:7" x14ac:dyDescent="0.25">
      <c r="B1852" s="1" t="s">
        <v>1904</v>
      </c>
      <c r="C1852" s="1">
        <v>21</v>
      </c>
      <c r="D1852" s="1" t="s">
        <v>7</v>
      </c>
      <c r="E1852" s="1" t="s">
        <v>57</v>
      </c>
      <c r="F1852" s="1" t="s">
        <v>18</v>
      </c>
      <c r="G1852" s="2">
        <v>45113</v>
      </c>
    </row>
    <row r="1853" spans="2:7" x14ac:dyDescent="0.25">
      <c r="B1853" s="1" t="s">
        <v>1905</v>
      </c>
      <c r="C1853" s="1">
        <v>41</v>
      </c>
      <c r="D1853" s="1" t="s">
        <v>7</v>
      </c>
      <c r="E1853" s="1" t="s">
        <v>57</v>
      </c>
      <c r="F1853" s="1" t="s">
        <v>12</v>
      </c>
      <c r="G1853" s="2">
        <v>45019</v>
      </c>
    </row>
    <row r="1854" spans="2:7" x14ac:dyDescent="0.25">
      <c r="B1854" s="1" t="s">
        <v>1906</v>
      </c>
      <c r="C1854" s="1">
        <v>41</v>
      </c>
      <c r="D1854" s="1" t="s">
        <v>14</v>
      </c>
      <c r="E1854" s="1" t="s">
        <v>28</v>
      </c>
      <c r="F1854" s="1" t="s">
        <v>12</v>
      </c>
      <c r="G1854" s="2">
        <v>45212</v>
      </c>
    </row>
    <row r="1855" spans="2:7" x14ac:dyDescent="0.25">
      <c r="B1855" s="1" t="s">
        <v>1907</v>
      </c>
      <c r="C1855" s="1">
        <v>42</v>
      </c>
      <c r="D1855" s="1" t="s">
        <v>7</v>
      </c>
      <c r="E1855" s="1" t="s">
        <v>8</v>
      </c>
      <c r="F1855" s="1" t="s">
        <v>9</v>
      </c>
      <c r="G1855" s="2">
        <v>45439</v>
      </c>
    </row>
    <row r="1856" spans="2:7" x14ac:dyDescent="0.25">
      <c r="B1856" s="1" t="s">
        <v>1908</v>
      </c>
      <c r="C1856" s="1">
        <v>20</v>
      </c>
      <c r="D1856" s="1" t="s">
        <v>14</v>
      </c>
      <c r="E1856" s="1" t="s">
        <v>50</v>
      </c>
      <c r="F1856" s="1" t="s">
        <v>15</v>
      </c>
      <c r="G1856" s="2">
        <v>45107</v>
      </c>
    </row>
    <row r="1857" spans="2:7" x14ac:dyDescent="0.25">
      <c r="B1857" s="1" t="s">
        <v>1909</v>
      </c>
      <c r="C1857" s="1">
        <v>37</v>
      </c>
      <c r="D1857" s="1" t="s">
        <v>31</v>
      </c>
      <c r="E1857" s="1" t="s">
        <v>50</v>
      </c>
      <c r="F1857" s="1" t="s">
        <v>12</v>
      </c>
      <c r="G1857" s="2">
        <v>45047</v>
      </c>
    </row>
    <row r="1858" spans="2:7" x14ac:dyDescent="0.25">
      <c r="B1858" s="1" t="s">
        <v>1910</v>
      </c>
      <c r="C1858" s="1">
        <v>40</v>
      </c>
      <c r="D1858" s="1" t="s">
        <v>14</v>
      </c>
      <c r="E1858" s="1" t="s">
        <v>50</v>
      </c>
      <c r="F1858" s="1" t="s">
        <v>15</v>
      </c>
      <c r="G1858" s="2">
        <v>45887</v>
      </c>
    </row>
    <row r="1859" spans="2:7" x14ac:dyDescent="0.25">
      <c r="B1859" s="1" t="s">
        <v>1911</v>
      </c>
      <c r="C1859" s="1">
        <v>25</v>
      </c>
      <c r="D1859" s="1" t="s">
        <v>14</v>
      </c>
      <c r="E1859" s="1" t="s">
        <v>26</v>
      </c>
      <c r="F1859" s="1" t="s">
        <v>15</v>
      </c>
      <c r="G1859" s="2">
        <v>45349</v>
      </c>
    </row>
    <row r="1860" spans="2:7" x14ac:dyDescent="0.25">
      <c r="B1860" s="1" t="s">
        <v>1912</v>
      </c>
      <c r="C1860" s="1">
        <v>34</v>
      </c>
      <c r="D1860" s="1" t="s">
        <v>14</v>
      </c>
      <c r="E1860" s="1" t="s">
        <v>8</v>
      </c>
      <c r="F1860" s="1" t="s">
        <v>15</v>
      </c>
      <c r="G1860" s="2">
        <v>45585</v>
      </c>
    </row>
    <row r="1861" spans="2:7" x14ac:dyDescent="0.25">
      <c r="B1861" s="1" t="s">
        <v>1913</v>
      </c>
      <c r="C1861" s="1">
        <v>33</v>
      </c>
      <c r="D1861" s="1" t="s">
        <v>7</v>
      </c>
      <c r="E1861" s="1" t="s">
        <v>8</v>
      </c>
      <c r="F1861" s="1" t="s">
        <v>12</v>
      </c>
      <c r="G1861" s="2">
        <v>45517</v>
      </c>
    </row>
    <row r="1862" spans="2:7" x14ac:dyDescent="0.25">
      <c r="B1862" s="1" t="s">
        <v>1914</v>
      </c>
      <c r="C1862" s="1">
        <v>51</v>
      </c>
      <c r="D1862" s="1" t="s">
        <v>7</v>
      </c>
      <c r="E1862" s="1" t="s">
        <v>8</v>
      </c>
      <c r="F1862" s="1" t="s">
        <v>372</v>
      </c>
      <c r="G1862" s="2">
        <v>45755</v>
      </c>
    </row>
    <row r="1863" spans="2:7" x14ac:dyDescent="0.25">
      <c r="B1863" s="1" t="s">
        <v>1915</v>
      </c>
      <c r="C1863" s="1">
        <v>51</v>
      </c>
      <c r="D1863" s="1" t="s">
        <v>7</v>
      </c>
      <c r="E1863" s="1" t="s">
        <v>50</v>
      </c>
      <c r="F1863" s="1" t="s">
        <v>12</v>
      </c>
      <c r="G1863" s="2">
        <v>45760</v>
      </c>
    </row>
    <row r="1864" spans="2:7" x14ac:dyDescent="0.25">
      <c r="B1864" s="1" t="s">
        <v>1916</v>
      </c>
      <c r="C1864" s="1">
        <v>19</v>
      </c>
      <c r="D1864" s="1" t="s">
        <v>14</v>
      </c>
      <c r="E1864" s="1" t="s">
        <v>57</v>
      </c>
      <c r="F1864" s="1" t="s">
        <v>12</v>
      </c>
      <c r="G1864" s="2">
        <v>45260</v>
      </c>
    </row>
    <row r="1865" spans="2:7" x14ac:dyDescent="0.25">
      <c r="B1865" s="1" t="s">
        <v>1917</v>
      </c>
      <c r="C1865" s="1">
        <v>56</v>
      </c>
      <c r="D1865" s="1" t="s">
        <v>7</v>
      </c>
      <c r="E1865" s="1" t="s">
        <v>8</v>
      </c>
      <c r="F1865" s="1" t="s">
        <v>114</v>
      </c>
      <c r="G1865" s="2">
        <v>45882</v>
      </c>
    </row>
    <row r="1866" spans="2:7" x14ac:dyDescent="0.25">
      <c r="B1866" s="1" t="s">
        <v>1918</v>
      </c>
      <c r="C1866" s="1">
        <v>26</v>
      </c>
      <c r="D1866" s="1" t="s">
        <v>7</v>
      </c>
      <c r="E1866" s="1" t="s">
        <v>50</v>
      </c>
      <c r="F1866" s="1" t="s">
        <v>34</v>
      </c>
      <c r="G1866" s="2">
        <v>45345</v>
      </c>
    </row>
    <row r="1867" spans="2:7" x14ac:dyDescent="0.25">
      <c r="B1867" s="1" t="s">
        <v>1919</v>
      </c>
      <c r="C1867" s="1">
        <v>43</v>
      </c>
      <c r="D1867" s="1" t="s">
        <v>7</v>
      </c>
      <c r="E1867" s="1" t="s">
        <v>57</v>
      </c>
      <c r="F1867" s="1" t="s">
        <v>12</v>
      </c>
      <c r="G1867" s="2">
        <v>45868</v>
      </c>
    </row>
    <row r="1868" spans="2:7" x14ac:dyDescent="0.25">
      <c r="B1868" s="1" t="s">
        <v>1920</v>
      </c>
      <c r="C1868" s="1">
        <v>43</v>
      </c>
      <c r="D1868" s="1" t="s">
        <v>7</v>
      </c>
      <c r="E1868" s="1" t="s">
        <v>28</v>
      </c>
      <c r="F1868" s="1" t="s">
        <v>12</v>
      </c>
      <c r="G1868" s="2">
        <v>45383</v>
      </c>
    </row>
    <row r="1869" spans="2:7" x14ac:dyDescent="0.25">
      <c r="B1869" s="1" t="s">
        <v>1921</v>
      </c>
      <c r="C1869" s="1">
        <v>25</v>
      </c>
      <c r="D1869" s="1" t="s">
        <v>14</v>
      </c>
      <c r="E1869" s="1" t="s">
        <v>43</v>
      </c>
      <c r="F1869" s="1" t="s">
        <v>18</v>
      </c>
      <c r="G1869" s="2">
        <v>45052</v>
      </c>
    </row>
    <row r="1870" spans="2:7" x14ac:dyDescent="0.25">
      <c r="B1870" s="1" t="s">
        <v>1922</v>
      </c>
      <c r="C1870" s="1">
        <v>38</v>
      </c>
      <c r="D1870" s="1" t="s">
        <v>14</v>
      </c>
      <c r="E1870" s="1" t="s">
        <v>50</v>
      </c>
      <c r="F1870" s="1" t="s">
        <v>15</v>
      </c>
      <c r="G1870" s="2">
        <v>45783</v>
      </c>
    </row>
    <row r="1871" spans="2:7" x14ac:dyDescent="0.25">
      <c r="B1871" s="1" t="s">
        <v>1923</v>
      </c>
      <c r="C1871" s="1">
        <v>33</v>
      </c>
      <c r="D1871" s="1" t="s">
        <v>7</v>
      </c>
      <c r="E1871" s="1" t="s">
        <v>26</v>
      </c>
      <c r="F1871" s="1" t="s">
        <v>34</v>
      </c>
      <c r="G1871" s="2">
        <v>44960</v>
      </c>
    </row>
    <row r="1872" spans="2:7" x14ac:dyDescent="0.25">
      <c r="B1872" s="1" t="s">
        <v>1924</v>
      </c>
      <c r="C1872" s="1">
        <v>39</v>
      </c>
      <c r="D1872" s="1" t="s">
        <v>7</v>
      </c>
      <c r="E1872" s="1" t="s">
        <v>28</v>
      </c>
      <c r="F1872" s="1" t="s">
        <v>21</v>
      </c>
      <c r="G1872" s="2">
        <v>45797</v>
      </c>
    </row>
    <row r="1873" spans="2:7" x14ac:dyDescent="0.25">
      <c r="B1873" s="1" t="s">
        <v>1925</v>
      </c>
      <c r="C1873" s="1">
        <v>36</v>
      </c>
      <c r="D1873" s="1" t="s">
        <v>7</v>
      </c>
      <c r="E1873" s="1" t="s">
        <v>36</v>
      </c>
      <c r="F1873" s="1" t="s">
        <v>12</v>
      </c>
      <c r="G1873" s="2">
        <v>44975</v>
      </c>
    </row>
    <row r="1874" spans="2:7" x14ac:dyDescent="0.25">
      <c r="B1874" s="1" t="s">
        <v>1926</v>
      </c>
      <c r="C1874" s="1">
        <v>45</v>
      </c>
      <c r="D1874" s="1" t="s">
        <v>7</v>
      </c>
      <c r="E1874" s="1" t="s">
        <v>20</v>
      </c>
      <c r="F1874" s="1" t="s">
        <v>34</v>
      </c>
      <c r="G1874" s="2">
        <v>45160</v>
      </c>
    </row>
    <row r="1875" spans="2:7" x14ac:dyDescent="0.25">
      <c r="B1875" s="1" t="s">
        <v>1927</v>
      </c>
      <c r="C1875" s="1"/>
      <c r="D1875" s="1" t="s">
        <v>14</v>
      </c>
      <c r="E1875" s="1" t="s">
        <v>36</v>
      </c>
      <c r="F1875" s="1" t="s">
        <v>15</v>
      </c>
      <c r="G1875" s="2">
        <v>45606</v>
      </c>
    </row>
    <row r="1876" spans="2:7" x14ac:dyDescent="0.25">
      <c r="B1876" s="1" t="s">
        <v>1928</v>
      </c>
      <c r="C1876" s="1">
        <v>32</v>
      </c>
      <c r="D1876" s="1" t="s">
        <v>7</v>
      </c>
      <c r="E1876" s="1" t="s">
        <v>32</v>
      </c>
      <c r="F1876" s="1" t="s">
        <v>123</v>
      </c>
      <c r="G1876" s="2">
        <v>45988</v>
      </c>
    </row>
    <row r="1877" spans="2:7" x14ac:dyDescent="0.25">
      <c r="B1877" s="1" t="s">
        <v>1929</v>
      </c>
      <c r="C1877" s="1">
        <v>44</v>
      </c>
      <c r="D1877" s="1" t="s">
        <v>14</v>
      </c>
      <c r="E1877" s="1" t="s">
        <v>28</v>
      </c>
      <c r="F1877" s="1" t="s">
        <v>12</v>
      </c>
      <c r="G1877" s="2">
        <v>45387</v>
      </c>
    </row>
    <row r="1878" spans="2:7" x14ac:dyDescent="0.25">
      <c r="B1878" s="1" t="s">
        <v>1930</v>
      </c>
      <c r="C1878" s="1">
        <v>39</v>
      </c>
      <c r="D1878" s="1" t="s">
        <v>14</v>
      </c>
      <c r="E1878" s="1" t="s">
        <v>28</v>
      </c>
      <c r="F1878" s="1" t="s">
        <v>34</v>
      </c>
      <c r="G1878" s="2">
        <v>45062</v>
      </c>
    </row>
    <row r="1879" spans="2:7" x14ac:dyDescent="0.25">
      <c r="B1879" s="1" t="s">
        <v>1931</v>
      </c>
      <c r="C1879" s="1">
        <v>41</v>
      </c>
      <c r="D1879" s="1" t="s">
        <v>7</v>
      </c>
      <c r="E1879" s="1" t="s">
        <v>50</v>
      </c>
      <c r="F1879" s="1" t="s">
        <v>34</v>
      </c>
      <c r="G1879" s="2">
        <v>45189</v>
      </c>
    </row>
    <row r="1880" spans="2:7" x14ac:dyDescent="0.25">
      <c r="B1880" s="1" t="s">
        <v>1932</v>
      </c>
      <c r="C1880" s="1">
        <v>28</v>
      </c>
      <c r="D1880" s="1" t="s">
        <v>14</v>
      </c>
      <c r="E1880" s="1" t="s">
        <v>50</v>
      </c>
      <c r="F1880" s="1" t="s">
        <v>9</v>
      </c>
      <c r="G1880" s="2">
        <v>45936</v>
      </c>
    </row>
    <row r="1881" spans="2:7" x14ac:dyDescent="0.25">
      <c r="B1881" s="1" t="s">
        <v>1933</v>
      </c>
      <c r="C1881" s="1">
        <v>25</v>
      </c>
      <c r="D1881" s="1" t="s">
        <v>24</v>
      </c>
      <c r="E1881" s="1" t="s">
        <v>20</v>
      </c>
      <c r="F1881" s="1" t="s">
        <v>34</v>
      </c>
      <c r="G1881" s="2">
        <v>45746</v>
      </c>
    </row>
    <row r="1882" spans="2:7" x14ac:dyDescent="0.25">
      <c r="B1882" s="1" t="s">
        <v>1934</v>
      </c>
      <c r="C1882" s="1">
        <v>29</v>
      </c>
      <c r="D1882" s="1" t="s">
        <v>14</v>
      </c>
      <c r="E1882" s="1" t="s">
        <v>20</v>
      </c>
      <c r="F1882" s="1" t="s">
        <v>34</v>
      </c>
      <c r="G1882" s="2">
        <v>45040</v>
      </c>
    </row>
    <row r="1883" spans="2:7" x14ac:dyDescent="0.25">
      <c r="B1883" s="1" t="s">
        <v>1935</v>
      </c>
      <c r="C1883" s="1">
        <v>28</v>
      </c>
      <c r="D1883" s="1" t="s">
        <v>7</v>
      </c>
      <c r="E1883" s="1" t="s">
        <v>17</v>
      </c>
      <c r="F1883" s="1" t="s">
        <v>12</v>
      </c>
      <c r="G1883" s="2">
        <v>45360</v>
      </c>
    </row>
    <row r="1884" spans="2:7" x14ac:dyDescent="0.25">
      <c r="B1884" s="1" t="s">
        <v>1936</v>
      </c>
      <c r="C1884" s="1">
        <v>41</v>
      </c>
      <c r="D1884" s="1" t="s">
        <v>7</v>
      </c>
      <c r="E1884" s="1" t="s">
        <v>43</v>
      </c>
      <c r="F1884" s="1" t="s">
        <v>9</v>
      </c>
      <c r="G1884" s="2">
        <v>45225</v>
      </c>
    </row>
    <row r="1885" spans="2:7" x14ac:dyDescent="0.25">
      <c r="B1885" s="1" t="s">
        <v>1937</v>
      </c>
      <c r="C1885" s="1">
        <v>43</v>
      </c>
      <c r="D1885" s="1" t="s">
        <v>7</v>
      </c>
      <c r="E1885" s="1" t="s">
        <v>50</v>
      </c>
      <c r="F1885" s="1" t="s">
        <v>12</v>
      </c>
      <c r="G1885" s="2">
        <v>45127</v>
      </c>
    </row>
    <row r="1886" spans="2:7" x14ac:dyDescent="0.25">
      <c r="B1886" s="1" t="s">
        <v>1938</v>
      </c>
      <c r="C1886" s="1">
        <v>33</v>
      </c>
      <c r="D1886" s="1" t="s">
        <v>24</v>
      </c>
      <c r="E1886" s="1" t="s">
        <v>26</v>
      </c>
      <c r="F1886" s="1" t="s">
        <v>105</v>
      </c>
      <c r="G1886" s="2">
        <v>45880</v>
      </c>
    </row>
    <row r="1887" spans="2:7" x14ac:dyDescent="0.25">
      <c r="B1887" s="1" t="s">
        <v>1939</v>
      </c>
      <c r="C1887" s="1">
        <v>47</v>
      </c>
      <c r="D1887" s="1" t="s">
        <v>14</v>
      </c>
      <c r="E1887" s="1" t="s">
        <v>43</v>
      </c>
      <c r="F1887" s="1" t="s">
        <v>15</v>
      </c>
      <c r="G1887" s="2">
        <v>45623</v>
      </c>
    </row>
    <row r="1888" spans="2:7" x14ac:dyDescent="0.25">
      <c r="B1888" s="1" t="s">
        <v>1940</v>
      </c>
      <c r="C1888" s="1">
        <v>46</v>
      </c>
      <c r="D1888" s="1" t="s">
        <v>14</v>
      </c>
      <c r="E1888" s="1" t="s">
        <v>20</v>
      </c>
      <c r="F1888" s="1" t="s">
        <v>34</v>
      </c>
      <c r="G1888" s="2">
        <v>45129</v>
      </c>
    </row>
    <row r="1889" spans="2:7" x14ac:dyDescent="0.25">
      <c r="B1889" s="1" t="s">
        <v>1941</v>
      </c>
      <c r="C1889" s="1">
        <v>36</v>
      </c>
      <c r="D1889" s="1" t="s">
        <v>14</v>
      </c>
      <c r="E1889" s="1" t="s">
        <v>36</v>
      </c>
      <c r="F1889" s="1" t="s">
        <v>15</v>
      </c>
      <c r="G1889" s="2">
        <v>45660</v>
      </c>
    </row>
    <row r="1890" spans="2:7" x14ac:dyDescent="0.25">
      <c r="B1890" s="1" t="s">
        <v>1942</v>
      </c>
      <c r="C1890" s="1">
        <v>27</v>
      </c>
      <c r="D1890" s="1" t="s">
        <v>14</v>
      </c>
      <c r="E1890" s="1" t="s">
        <v>28</v>
      </c>
      <c r="F1890" s="1" t="s">
        <v>12</v>
      </c>
      <c r="G1890" s="2">
        <v>45393</v>
      </c>
    </row>
    <row r="1891" spans="2:7" x14ac:dyDescent="0.25">
      <c r="B1891" s="1" t="s">
        <v>1943</v>
      </c>
      <c r="C1891" s="1">
        <v>48</v>
      </c>
      <c r="D1891" s="1" t="s">
        <v>7</v>
      </c>
      <c r="E1891" s="1" t="s">
        <v>50</v>
      </c>
      <c r="F1891" s="1" t="s">
        <v>105</v>
      </c>
      <c r="G1891" s="2">
        <v>44996</v>
      </c>
    </row>
    <row r="1892" spans="2:7" x14ac:dyDescent="0.25">
      <c r="B1892" s="1" t="s">
        <v>1944</v>
      </c>
      <c r="C1892" s="1">
        <v>33</v>
      </c>
      <c r="D1892" s="1" t="s">
        <v>7</v>
      </c>
      <c r="E1892" s="1" t="s">
        <v>26</v>
      </c>
      <c r="F1892" s="1" t="s">
        <v>34</v>
      </c>
      <c r="G1892" s="2">
        <v>45433</v>
      </c>
    </row>
    <row r="1893" spans="2:7" x14ac:dyDescent="0.25">
      <c r="B1893" s="1" t="s">
        <v>1945</v>
      </c>
      <c r="C1893" s="1">
        <v>35</v>
      </c>
      <c r="D1893" s="1" t="s">
        <v>14</v>
      </c>
      <c r="E1893" s="1" t="s">
        <v>8</v>
      </c>
      <c r="F1893" s="1" t="s">
        <v>34</v>
      </c>
      <c r="G1893" s="2">
        <v>45135</v>
      </c>
    </row>
    <row r="1894" spans="2:7" x14ac:dyDescent="0.25">
      <c r="B1894" s="1" t="s">
        <v>1946</v>
      </c>
      <c r="C1894" s="1">
        <v>31</v>
      </c>
      <c r="D1894" s="1" t="s">
        <v>14</v>
      </c>
      <c r="E1894" s="1" t="s">
        <v>8</v>
      </c>
      <c r="F1894" s="1" t="s">
        <v>105</v>
      </c>
      <c r="G1894" s="2">
        <v>45203</v>
      </c>
    </row>
    <row r="1895" spans="2:7" x14ac:dyDescent="0.25">
      <c r="B1895" s="1" t="s">
        <v>1947</v>
      </c>
      <c r="C1895" s="1">
        <v>26</v>
      </c>
      <c r="D1895" s="1" t="s">
        <v>7</v>
      </c>
      <c r="E1895" s="1" t="s">
        <v>11</v>
      </c>
      <c r="F1895" s="1" t="s">
        <v>21</v>
      </c>
      <c r="G1895" s="2">
        <v>45917</v>
      </c>
    </row>
    <row r="1896" spans="2:7" x14ac:dyDescent="0.25">
      <c r="B1896" s="1" t="s">
        <v>1948</v>
      </c>
      <c r="C1896" s="1">
        <v>21</v>
      </c>
      <c r="D1896" s="1" t="s">
        <v>7</v>
      </c>
      <c r="E1896" s="1" t="s">
        <v>26</v>
      </c>
      <c r="F1896" s="1" t="s">
        <v>34</v>
      </c>
      <c r="G1896" s="2">
        <v>45727</v>
      </c>
    </row>
    <row r="1897" spans="2:7" x14ac:dyDescent="0.25">
      <c r="B1897" s="1" t="s">
        <v>1949</v>
      </c>
      <c r="C1897" s="1">
        <v>40</v>
      </c>
      <c r="D1897" s="1" t="s">
        <v>14</v>
      </c>
      <c r="E1897" s="1" t="s">
        <v>126</v>
      </c>
      <c r="F1897" s="1" t="s">
        <v>34</v>
      </c>
      <c r="G1897" s="2">
        <v>45078</v>
      </c>
    </row>
    <row r="1898" spans="2:7" x14ac:dyDescent="0.25">
      <c r="B1898" s="1" t="s">
        <v>1950</v>
      </c>
      <c r="C1898" s="1">
        <v>27</v>
      </c>
      <c r="D1898" s="1" t="s">
        <v>7</v>
      </c>
      <c r="E1898" s="1" t="s">
        <v>8</v>
      </c>
      <c r="F1898" s="1" t="s">
        <v>9</v>
      </c>
      <c r="G1898" s="2">
        <v>45886</v>
      </c>
    </row>
    <row r="1899" spans="2:7" x14ac:dyDescent="0.25">
      <c r="B1899" s="1" t="s">
        <v>1951</v>
      </c>
      <c r="C1899" s="1">
        <v>62</v>
      </c>
      <c r="D1899" s="1" t="s">
        <v>7</v>
      </c>
      <c r="E1899" s="1" t="s">
        <v>20</v>
      </c>
      <c r="F1899" s="1" t="s">
        <v>123</v>
      </c>
      <c r="G1899" s="2">
        <v>45574</v>
      </c>
    </row>
    <row r="1900" spans="2:7" x14ac:dyDescent="0.25">
      <c r="B1900" s="1" t="s">
        <v>1952</v>
      </c>
      <c r="C1900" s="1">
        <v>24</v>
      </c>
      <c r="D1900" s="1" t="s">
        <v>7</v>
      </c>
      <c r="E1900" s="1" t="s">
        <v>43</v>
      </c>
      <c r="F1900" s="1" t="s">
        <v>12</v>
      </c>
      <c r="G1900" s="2">
        <v>45912</v>
      </c>
    </row>
    <row r="1901" spans="2:7" x14ac:dyDescent="0.25">
      <c r="B1901" s="1" t="s">
        <v>1953</v>
      </c>
      <c r="C1901" s="1">
        <v>23</v>
      </c>
      <c r="D1901" s="1" t="s">
        <v>14</v>
      </c>
      <c r="E1901" s="1" t="s">
        <v>50</v>
      </c>
      <c r="F1901" s="1" t="s">
        <v>21</v>
      </c>
      <c r="G1901" s="2">
        <v>45768</v>
      </c>
    </row>
    <row r="1902" spans="2:7" x14ac:dyDescent="0.25">
      <c r="B1902" s="1" t="s">
        <v>1954</v>
      </c>
      <c r="C1902" s="1">
        <v>39</v>
      </c>
      <c r="D1902" s="1" t="s">
        <v>7</v>
      </c>
      <c r="E1902" s="1" t="s">
        <v>50</v>
      </c>
      <c r="F1902" s="1" t="s">
        <v>15</v>
      </c>
      <c r="G1902" s="2">
        <v>45309</v>
      </c>
    </row>
    <row r="1903" spans="2:7" x14ac:dyDescent="0.25">
      <c r="B1903" s="1" t="s">
        <v>1955</v>
      </c>
      <c r="C1903" s="1">
        <v>48</v>
      </c>
      <c r="D1903" s="1" t="s">
        <v>14</v>
      </c>
      <c r="E1903" s="1" t="s">
        <v>20</v>
      </c>
      <c r="F1903" s="1" t="s">
        <v>21</v>
      </c>
      <c r="G1903" s="2">
        <v>45529</v>
      </c>
    </row>
    <row r="1904" spans="2:7" x14ac:dyDescent="0.25">
      <c r="B1904" s="1" t="s">
        <v>1956</v>
      </c>
      <c r="C1904" s="1"/>
      <c r="D1904" s="1" t="s">
        <v>14</v>
      </c>
      <c r="E1904" s="1" t="s">
        <v>11</v>
      </c>
      <c r="F1904" s="1" t="s">
        <v>12</v>
      </c>
      <c r="G1904" s="2">
        <v>45525</v>
      </c>
    </row>
    <row r="1905" spans="2:7" x14ac:dyDescent="0.25">
      <c r="B1905" s="1" t="s">
        <v>1957</v>
      </c>
      <c r="C1905" s="1">
        <v>39</v>
      </c>
      <c r="D1905" s="1" t="s">
        <v>7</v>
      </c>
      <c r="E1905" s="1" t="s">
        <v>43</v>
      </c>
      <c r="F1905" s="1" t="s">
        <v>105</v>
      </c>
      <c r="G1905" s="2">
        <v>45738</v>
      </c>
    </row>
    <row r="1906" spans="2:7" x14ac:dyDescent="0.25">
      <c r="B1906" s="1" t="s">
        <v>1958</v>
      </c>
      <c r="C1906" s="1">
        <v>18</v>
      </c>
      <c r="D1906" s="1" t="s">
        <v>7</v>
      </c>
      <c r="E1906" s="1" t="s">
        <v>8</v>
      </c>
      <c r="F1906" s="1" t="s">
        <v>34</v>
      </c>
      <c r="G1906" s="2">
        <v>45206</v>
      </c>
    </row>
    <row r="1907" spans="2:7" x14ac:dyDescent="0.25">
      <c r="B1907" s="1" t="s">
        <v>1959</v>
      </c>
      <c r="C1907" s="1">
        <v>28</v>
      </c>
      <c r="D1907" s="1" t="s">
        <v>14</v>
      </c>
      <c r="E1907" s="1" t="s">
        <v>43</v>
      </c>
      <c r="F1907" s="1" t="s">
        <v>21</v>
      </c>
      <c r="G1907" s="2">
        <v>45302</v>
      </c>
    </row>
    <row r="1908" spans="2:7" x14ac:dyDescent="0.25">
      <c r="B1908" s="1" t="s">
        <v>1960</v>
      </c>
      <c r="C1908" s="1">
        <v>24</v>
      </c>
      <c r="D1908" s="1" t="s">
        <v>7</v>
      </c>
      <c r="E1908" s="1" t="s">
        <v>20</v>
      </c>
      <c r="F1908" s="1" t="s">
        <v>12</v>
      </c>
      <c r="G1908" s="2">
        <v>45202</v>
      </c>
    </row>
    <row r="1909" spans="2:7" x14ac:dyDescent="0.25">
      <c r="B1909" s="1" t="s">
        <v>1961</v>
      </c>
      <c r="C1909" s="1">
        <v>18</v>
      </c>
      <c r="D1909" s="1" t="s">
        <v>14</v>
      </c>
      <c r="E1909" s="1" t="s">
        <v>43</v>
      </c>
      <c r="F1909" s="1" t="s">
        <v>12</v>
      </c>
      <c r="G1909" s="2">
        <v>45260</v>
      </c>
    </row>
    <row r="1910" spans="2:7" x14ac:dyDescent="0.25">
      <c r="B1910" s="1" t="s">
        <v>1962</v>
      </c>
      <c r="C1910" s="1">
        <v>35</v>
      </c>
      <c r="D1910" s="1" t="s">
        <v>7</v>
      </c>
      <c r="E1910" s="1" t="s">
        <v>43</v>
      </c>
      <c r="F1910" s="1" t="s">
        <v>12</v>
      </c>
      <c r="G1910" s="2">
        <v>45108</v>
      </c>
    </row>
    <row r="1911" spans="2:7" x14ac:dyDescent="0.25">
      <c r="B1911" s="1" t="s">
        <v>1963</v>
      </c>
      <c r="C1911" s="1">
        <v>18</v>
      </c>
      <c r="D1911" s="1" t="s">
        <v>31</v>
      </c>
      <c r="E1911" s="1" t="s">
        <v>43</v>
      </c>
      <c r="F1911" s="1" t="s">
        <v>15</v>
      </c>
      <c r="G1911" s="2">
        <v>44968</v>
      </c>
    </row>
    <row r="1912" spans="2:7" x14ac:dyDescent="0.25">
      <c r="B1912" s="1" t="s">
        <v>1964</v>
      </c>
      <c r="C1912" s="1">
        <v>22</v>
      </c>
      <c r="D1912" s="1" t="s">
        <v>7</v>
      </c>
      <c r="E1912" s="1" t="s">
        <v>28</v>
      </c>
      <c r="F1912" s="1" t="s">
        <v>15</v>
      </c>
      <c r="G1912" s="2">
        <v>45986</v>
      </c>
    </row>
    <row r="1913" spans="2:7" x14ac:dyDescent="0.25">
      <c r="B1913" s="1" t="s">
        <v>1965</v>
      </c>
      <c r="C1913" s="1">
        <v>29</v>
      </c>
      <c r="D1913" s="1" t="s">
        <v>7</v>
      </c>
      <c r="E1913" s="1" t="s">
        <v>20</v>
      </c>
      <c r="F1913" s="1" t="s">
        <v>9</v>
      </c>
      <c r="G1913" s="2">
        <v>45010</v>
      </c>
    </row>
    <row r="1914" spans="2:7" x14ac:dyDescent="0.25">
      <c r="B1914" s="1" t="s">
        <v>1966</v>
      </c>
      <c r="C1914" s="1">
        <v>27</v>
      </c>
      <c r="D1914" s="1" t="s">
        <v>7</v>
      </c>
      <c r="E1914" s="1" t="s">
        <v>8</v>
      </c>
      <c r="F1914" s="1" t="s">
        <v>12</v>
      </c>
      <c r="G1914" s="2">
        <v>45927</v>
      </c>
    </row>
    <row r="1915" spans="2:7" x14ac:dyDescent="0.25">
      <c r="B1915" s="1" t="s">
        <v>1967</v>
      </c>
      <c r="C1915" s="1">
        <v>38</v>
      </c>
      <c r="D1915" s="1" t="s">
        <v>7</v>
      </c>
      <c r="E1915" s="1" t="s">
        <v>20</v>
      </c>
      <c r="F1915" s="1" t="s">
        <v>15</v>
      </c>
      <c r="G1915" s="2">
        <v>44930</v>
      </c>
    </row>
    <row r="1916" spans="2:7" x14ac:dyDescent="0.25">
      <c r="B1916" s="1" t="s">
        <v>1968</v>
      </c>
      <c r="C1916" s="1">
        <v>37</v>
      </c>
      <c r="D1916" s="1" t="s">
        <v>7</v>
      </c>
      <c r="E1916" s="1" t="s">
        <v>20</v>
      </c>
      <c r="F1916" s="1" t="s">
        <v>34</v>
      </c>
      <c r="G1916" s="2">
        <v>45803</v>
      </c>
    </row>
    <row r="1917" spans="2:7" x14ac:dyDescent="0.25">
      <c r="B1917" s="1" t="s">
        <v>1969</v>
      </c>
      <c r="C1917" s="1">
        <v>-3</v>
      </c>
      <c r="D1917" s="1" t="s">
        <v>7</v>
      </c>
      <c r="E1917" s="1" t="s">
        <v>11</v>
      </c>
      <c r="F1917" s="1" t="s">
        <v>12</v>
      </c>
      <c r="G1917" s="2">
        <v>45297</v>
      </c>
    </row>
    <row r="1918" spans="2:7" x14ac:dyDescent="0.25">
      <c r="B1918" s="1" t="s">
        <v>1970</v>
      </c>
      <c r="C1918" s="1">
        <v>41</v>
      </c>
      <c r="D1918" s="1" t="s">
        <v>14</v>
      </c>
      <c r="E1918" s="1" t="s">
        <v>43</v>
      </c>
      <c r="F1918" s="1" t="s">
        <v>12</v>
      </c>
      <c r="G1918" s="2">
        <v>45510</v>
      </c>
    </row>
    <row r="1919" spans="2:7" x14ac:dyDescent="0.25">
      <c r="B1919" s="1" t="s">
        <v>1971</v>
      </c>
      <c r="C1919" s="1">
        <v>44</v>
      </c>
      <c r="D1919" s="1" t="s">
        <v>7</v>
      </c>
      <c r="E1919" s="1" t="s">
        <v>126</v>
      </c>
      <c r="F1919" s="1" t="s">
        <v>34</v>
      </c>
      <c r="G1919" s="2">
        <v>45245</v>
      </c>
    </row>
    <row r="1920" spans="2:7" x14ac:dyDescent="0.25">
      <c r="B1920" s="1" t="s">
        <v>1972</v>
      </c>
      <c r="C1920" s="1">
        <v>34</v>
      </c>
      <c r="D1920" s="1" t="s">
        <v>14</v>
      </c>
      <c r="E1920" s="1" t="s">
        <v>8</v>
      </c>
      <c r="F1920" s="1" t="s">
        <v>34</v>
      </c>
      <c r="G1920" s="2">
        <v>45479</v>
      </c>
    </row>
    <row r="1921" spans="2:7" x14ac:dyDescent="0.25">
      <c r="B1921" s="1" t="s">
        <v>1973</v>
      </c>
      <c r="C1921" s="1">
        <v>37</v>
      </c>
      <c r="D1921" s="1" t="s">
        <v>31</v>
      </c>
      <c r="E1921" s="1" t="s">
        <v>50</v>
      </c>
      <c r="F1921" s="1" t="s">
        <v>21</v>
      </c>
      <c r="G1921" s="2">
        <v>45435</v>
      </c>
    </row>
    <row r="1922" spans="2:7" x14ac:dyDescent="0.25">
      <c r="B1922" s="1" t="s">
        <v>1974</v>
      </c>
      <c r="C1922" s="1">
        <v>39</v>
      </c>
      <c r="D1922" s="1" t="s">
        <v>14</v>
      </c>
      <c r="E1922" s="1" t="s">
        <v>20</v>
      </c>
      <c r="F1922" s="1" t="s">
        <v>34</v>
      </c>
      <c r="G1922" s="2">
        <v>45524</v>
      </c>
    </row>
    <row r="1923" spans="2:7" x14ac:dyDescent="0.25">
      <c r="B1923" s="1" t="s">
        <v>1975</v>
      </c>
      <c r="C1923" s="1">
        <v>-3</v>
      </c>
      <c r="D1923" s="1" t="s">
        <v>14</v>
      </c>
      <c r="E1923" s="1" t="s">
        <v>28</v>
      </c>
      <c r="F1923" s="1" t="s">
        <v>34</v>
      </c>
      <c r="G1923" s="2">
        <v>45370</v>
      </c>
    </row>
    <row r="1924" spans="2:7" x14ac:dyDescent="0.25">
      <c r="B1924" s="1" t="s">
        <v>1976</v>
      </c>
      <c r="C1924" s="1">
        <v>30</v>
      </c>
      <c r="D1924" s="1" t="s">
        <v>7</v>
      </c>
      <c r="E1924" s="1" t="s">
        <v>26</v>
      </c>
      <c r="F1924" s="1" t="s">
        <v>114</v>
      </c>
      <c r="G1924" s="2">
        <v>45531</v>
      </c>
    </row>
    <row r="1925" spans="2:7" x14ac:dyDescent="0.25">
      <c r="B1925" s="1" t="s">
        <v>1977</v>
      </c>
      <c r="C1925" s="1">
        <v>31</v>
      </c>
      <c r="D1925" s="1" t="s">
        <v>14</v>
      </c>
      <c r="E1925" s="1" t="s">
        <v>43</v>
      </c>
      <c r="F1925" s="1" t="s">
        <v>9</v>
      </c>
      <c r="G1925" s="2">
        <v>45857</v>
      </c>
    </row>
    <row r="1926" spans="2:7" x14ac:dyDescent="0.25">
      <c r="B1926" s="1" t="s">
        <v>1978</v>
      </c>
      <c r="C1926" s="1">
        <v>27</v>
      </c>
      <c r="D1926" s="1" t="s">
        <v>14</v>
      </c>
      <c r="E1926" s="1" t="s">
        <v>28</v>
      </c>
      <c r="F1926" s="1" t="s">
        <v>12</v>
      </c>
      <c r="G1926" s="2">
        <v>45416</v>
      </c>
    </row>
    <row r="1927" spans="2:7" x14ac:dyDescent="0.25">
      <c r="B1927" s="1" t="s">
        <v>1979</v>
      </c>
      <c r="C1927" s="1">
        <v>38</v>
      </c>
      <c r="D1927" s="1" t="s">
        <v>7</v>
      </c>
      <c r="E1927" s="1" t="s">
        <v>11</v>
      </c>
      <c r="F1927" s="1" t="s">
        <v>9</v>
      </c>
      <c r="G1927" s="2">
        <v>45334</v>
      </c>
    </row>
    <row r="1928" spans="2:7" x14ac:dyDescent="0.25">
      <c r="B1928" s="1" t="s">
        <v>1980</v>
      </c>
      <c r="C1928" s="1">
        <v>33</v>
      </c>
      <c r="D1928" s="1" t="s">
        <v>14</v>
      </c>
      <c r="E1928" s="1" t="s">
        <v>26</v>
      </c>
      <c r="F1928" s="1" t="s">
        <v>12</v>
      </c>
      <c r="G1928" s="2">
        <v>45075</v>
      </c>
    </row>
    <row r="1929" spans="2:7" x14ac:dyDescent="0.25">
      <c r="B1929" s="1" t="s">
        <v>1981</v>
      </c>
      <c r="C1929" s="1">
        <v>28</v>
      </c>
      <c r="D1929" s="1" t="s">
        <v>14</v>
      </c>
      <c r="E1929" s="1" t="s">
        <v>8</v>
      </c>
      <c r="F1929" s="1" t="s">
        <v>34</v>
      </c>
      <c r="G1929" s="2">
        <v>45332</v>
      </c>
    </row>
    <row r="1930" spans="2:7" x14ac:dyDescent="0.25">
      <c r="B1930" s="1" t="s">
        <v>1982</v>
      </c>
      <c r="C1930" s="1">
        <v>28</v>
      </c>
      <c r="D1930" s="1" t="s">
        <v>7</v>
      </c>
      <c r="E1930" s="1" t="s">
        <v>28</v>
      </c>
      <c r="F1930" s="1" t="s">
        <v>15</v>
      </c>
      <c r="G1930" s="2">
        <v>45068</v>
      </c>
    </row>
    <row r="1931" spans="2:7" x14ac:dyDescent="0.25">
      <c r="B1931" s="1" t="s">
        <v>1983</v>
      </c>
      <c r="C1931" s="1">
        <v>23</v>
      </c>
      <c r="D1931" s="1" t="s">
        <v>14</v>
      </c>
      <c r="E1931" s="1" t="s">
        <v>28</v>
      </c>
      <c r="F1931" s="1" t="s">
        <v>9</v>
      </c>
      <c r="G1931" s="2">
        <v>45132</v>
      </c>
    </row>
    <row r="1932" spans="2:7" x14ac:dyDescent="0.25">
      <c r="B1932" s="1" t="s">
        <v>1984</v>
      </c>
      <c r="C1932" s="1">
        <v>43</v>
      </c>
      <c r="D1932" s="1" t="s">
        <v>14</v>
      </c>
      <c r="E1932" s="1" t="s">
        <v>8</v>
      </c>
      <c r="F1932" s="1" t="s">
        <v>34</v>
      </c>
      <c r="G1932" s="2">
        <v>46000</v>
      </c>
    </row>
    <row r="1933" spans="2:7" x14ac:dyDescent="0.25">
      <c r="B1933" s="1" t="s">
        <v>1985</v>
      </c>
      <c r="C1933" s="1">
        <v>35</v>
      </c>
      <c r="D1933" s="1" t="s">
        <v>14</v>
      </c>
      <c r="E1933" s="1" t="s">
        <v>43</v>
      </c>
      <c r="F1933" s="1" t="s">
        <v>12</v>
      </c>
      <c r="G1933" s="2">
        <v>45027</v>
      </c>
    </row>
    <row r="1934" spans="2:7" x14ac:dyDescent="0.25">
      <c r="B1934" s="1" t="s">
        <v>1986</v>
      </c>
      <c r="C1934" s="1">
        <v>26</v>
      </c>
      <c r="D1934" s="1" t="s">
        <v>14</v>
      </c>
      <c r="E1934" s="1" t="s">
        <v>43</v>
      </c>
      <c r="F1934" s="1" t="s">
        <v>34</v>
      </c>
      <c r="G1934" s="2">
        <v>45470</v>
      </c>
    </row>
    <row r="1935" spans="2:7" x14ac:dyDescent="0.25">
      <c r="B1935" s="1" t="s">
        <v>1987</v>
      </c>
      <c r="C1935" s="1">
        <v>41</v>
      </c>
      <c r="D1935" s="1" t="s">
        <v>14</v>
      </c>
      <c r="E1935" s="1" t="s">
        <v>8</v>
      </c>
      <c r="F1935" s="1" t="s">
        <v>34</v>
      </c>
      <c r="G1935" s="2">
        <v>45867</v>
      </c>
    </row>
    <row r="1936" spans="2:7" x14ac:dyDescent="0.25">
      <c r="B1936" s="1" t="s">
        <v>1988</v>
      </c>
      <c r="C1936" s="1">
        <v>29</v>
      </c>
      <c r="D1936" s="1" t="s">
        <v>14</v>
      </c>
      <c r="E1936" s="1" t="s">
        <v>43</v>
      </c>
      <c r="F1936" s="1" t="s">
        <v>18</v>
      </c>
      <c r="G1936" s="2">
        <v>46001</v>
      </c>
    </row>
    <row r="1937" spans="2:7" x14ac:dyDescent="0.25">
      <c r="B1937" s="1" t="s">
        <v>1989</v>
      </c>
      <c r="C1937" s="1">
        <v>21</v>
      </c>
      <c r="D1937" s="1" t="s">
        <v>7</v>
      </c>
      <c r="E1937" s="1" t="s">
        <v>43</v>
      </c>
      <c r="F1937" s="1" t="s">
        <v>9</v>
      </c>
      <c r="G1937" s="2">
        <v>45092</v>
      </c>
    </row>
    <row r="1938" spans="2:7" x14ac:dyDescent="0.25">
      <c r="B1938" s="1" t="s">
        <v>1990</v>
      </c>
      <c r="C1938" s="1">
        <v>43</v>
      </c>
      <c r="D1938" s="1" t="s">
        <v>7</v>
      </c>
      <c r="E1938" s="1" t="s">
        <v>20</v>
      </c>
      <c r="F1938" s="1" t="s">
        <v>18</v>
      </c>
      <c r="G1938" s="2">
        <v>45111</v>
      </c>
    </row>
    <row r="1939" spans="2:7" x14ac:dyDescent="0.25">
      <c r="B1939" s="1" t="s">
        <v>1991</v>
      </c>
      <c r="C1939" s="1">
        <v>29</v>
      </c>
      <c r="D1939" s="1" t="s">
        <v>14</v>
      </c>
      <c r="E1939" s="1" t="s">
        <v>28</v>
      </c>
      <c r="F1939" s="1" t="s">
        <v>18</v>
      </c>
      <c r="G1939" s="2">
        <v>45346</v>
      </c>
    </row>
    <row r="1940" spans="2:7" x14ac:dyDescent="0.25">
      <c r="B1940" s="1" t="s">
        <v>1992</v>
      </c>
      <c r="C1940" s="1">
        <v>30</v>
      </c>
      <c r="D1940" s="1" t="s">
        <v>14</v>
      </c>
      <c r="E1940" s="1" t="s">
        <v>8</v>
      </c>
      <c r="F1940" s="1" t="s">
        <v>18</v>
      </c>
      <c r="G1940" s="2">
        <v>45551</v>
      </c>
    </row>
    <row r="1941" spans="2:7" x14ac:dyDescent="0.25">
      <c r="B1941" s="1" t="s">
        <v>1993</v>
      </c>
      <c r="C1941" s="1">
        <v>34</v>
      </c>
      <c r="D1941" s="1" t="s">
        <v>7</v>
      </c>
      <c r="E1941" s="1" t="s">
        <v>57</v>
      </c>
      <c r="F1941" s="1" t="s">
        <v>12</v>
      </c>
      <c r="G1941" s="2">
        <v>46008</v>
      </c>
    </row>
    <row r="1942" spans="2:7" x14ac:dyDescent="0.25">
      <c r="B1942" s="1" t="s">
        <v>1994</v>
      </c>
      <c r="C1942" s="1">
        <v>44</v>
      </c>
      <c r="D1942" s="1" t="s">
        <v>7</v>
      </c>
      <c r="E1942" s="1" t="s">
        <v>43</v>
      </c>
      <c r="F1942" s="1" t="s">
        <v>12</v>
      </c>
      <c r="G1942" s="2">
        <v>45161</v>
      </c>
    </row>
    <row r="1943" spans="2:7" x14ac:dyDescent="0.25">
      <c r="B1943" s="1" t="s">
        <v>1995</v>
      </c>
      <c r="C1943" s="1">
        <v>34</v>
      </c>
      <c r="D1943" s="1" t="s">
        <v>14</v>
      </c>
      <c r="E1943" s="1" t="s">
        <v>8</v>
      </c>
      <c r="F1943" s="1" t="s">
        <v>12</v>
      </c>
      <c r="G1943" s="2">
        <v>45112</v>
      </c>
    </row>
    <row r="1944" spans="2:7" x14ac:dyDescent="0.25">
      <c r="B1944" s="1" t="s">
        <v>1996</v>
      </c>
      <c r="C1944" s="1">
        <v>23</v>
      </c>
      <c r="D1944" s="1" t="s">
        <v>7</v>
      </c>
      <c r="E1944" s="1" t="s">
        <v>36</v>
      </c>
      <c r="F1944" s="1" t="s">
        <v>12</v>
      </c>
      <c r="G1944" s="2">
        <v>45212</v>
      </c>
    </row>
    <row r="1945" spans="2:7" x14ac:dyDescent="0.25">
      <c r="B1945" s="1" t="s">
        <v>1997</v>
      </c>
      <c r="C1945" s="1">
        <v>39</v>
      </c>
      <c r="D1945" s="1" t="s">
        <v>14</v>
      </c>
      <c r="E1945" s="1" t="s">
        <v>8</v>
      </c>
      <c r="F1945" s="1" t="s">
        <v>18</v>
      </c>
      <c r="G1945" s="2">
        <v>45912</v>
      </c>
    </row>
    <row r="1946" spans="2:7" x14ac:dyDescent="0.25">
      <c r="B1946" s="1" t="s">
        <v>1998</v>
      </c>
      <c r="C1946" s="1">
        <v>30</v>
      </c>
      <c r="D1946" s="1" t="s">
        <v>7</v>
      </c>
      <c r="E1946" s="1" t="s">
        <v>36</v>
      </c>
      <c r="F1946" s="1" t="s">
        <v>15</v>
      </c>
      <c r="G1946" s="2">
        <v>44960</v>
      </c>
    </row>
    <row r="1947" spans="2:7" x14ac:dyDescent="0.25">
      <c r="B1947" s="1" t="s">
        <v>1999</v>
      </c>
      <c r="C1947" s="1">
        <v>51</v>
      </c>
      <c r="D1947" s="1" t="s">
        <v>7</v>
      </c>
      <c r="E1947" s="1" t="s">
        <v>20</v>
      </c>
      <c r="F1947" s="1" t="s">
        <v>9</v>
      </c>
      <c r="G1947" s="2">
        <v>45355</v>
      </c>
    </row>
    <row r="1948" spans="2:7" x14ac:dyDescent="0.25">
      <c r="B1948" s="1" t="s">
        <v>2000</v>
      </c>
      <c r="C1948" s="1">
        <v>34</v>
      </c>
      <c r="D1948" s="1" t="s">
        <v>7</v>
      </c>
      <c r="E1948" s="1" t="s">
        <v>126</v>
      </c>
      <c r="F1948" s="1" t="s">
        <v>9</v>
      </c>
      <c r="G1948" s="2">
        <v>45061</v>
      </c>
    </row>
    <row r="1949" spans="2:7" x14ac:dyDescent="0.25">
      <c r="B1949" s="1" t="s">
        <v>2001</v>
      </c>
      <c r="C1949" s="1">
        <v>18</v>
      </c>
      <c r="D1949" s="1" t="s">
        <v>14</v>
      </c>
      <c r="E1949" s="1" t="s">
        <v>126</v>
      </c>
      <c r="F1949" s="1" t="s">
        <v>9</v>
      </c>
      <c r="G1949" s="2">
        <v>45104</v>
      </c>
    </row>
    <row r="1950" spans="2:7" x14ac:dyDescent="0.25">
      <c r="B1950" s="1" t="s">
        <v>2002</v>
      </c>
      <c r="C1950" s="1">
        <v>37</v>
      </c>
      <c r="D1950" s="1" t="s">
        <v>14</v>
      </c>
      <c r="E1950" s="1" t="s">
        <v>8</v>
      </c>
      <c r="F1950" s="1" t="s">
        <v>9</v>
      </c>
      <c r="G1950" s="2">
        <v>45960</v>
      </c>
    </row>
    <row r="1951" spans="2:7" x14ac:dyDescent="0.25">
      <c r="B1951" s="1" t="s">
        <v>2003</v>
      </c>
      <c r="C1951" s="1">
        <v>52</v>
      </c>
      <c r="D1951" s="1" t="s">
        <v>14</v>
      </c>
      <c r="E1951" s="1" t="s">
        <v>20</v>
      </c>
      <c r="F1951" s="1" t="s">
        <v>18</v>
      </c>
      <c r="G1951" s="2">
        <v>44928</v>
      </c>
    </row>
    <row r="1952" spans="2:7" x14ac:dyDescent="0.25">
      <c r="B1952" s="1" t="s">
        <v>2004</v>
      </c>
      <c r="C1952" s="1">
        <v>48</v>
      </c>
      <c r="D1952" s="1" t="s">
        <v>14</v>
      </c>
      <c r="E1952" s="1" t="s">
        <v>26</v>
      </c>
      <c r="F1952" s="1" t="s">
        <v>9</v>
      </c>
      <c r="G1952" s="2">
        <v>45289</v>
      </c>
    </row>
    <row r="1953" spans="2:7" x14ac:dyDescent="0.25">
      <c r="B1953" s="1" t="s">
        <v>2005</v>
      </c>
      <c r="C1953" s="1">
        <v>50</v>
      </c>
      <c r="D1953" s="1" t="s">
        <v>14</v>
      </c>
      <c r="E1953" s="1" t="s">
        <v>50</v>
      </c>
      <c r="F1953" s="1" t="s">
        <v>15</v>
      </c>
      <c r="G1953" s="2">
        <v>45958</v>
      </c>
    </row>
    <row r="1954" spans="2:7" x14ac:dyDescent="0.25">
      <c r="B1954" s="1" t="s">
        <v>2006</v>
      </c>
      <c r="C1954" s="1">
        <v>25</v>
      </c>
      <c r="D1954" s="1" t="s">
        <v>7</v>
      </c>
      <c r="E1954" s="1" t="s">
        <v>43</v>
      </c>
      <c r="F1954" s="1" t="s">
        <v>12</v>
      </c>
      <c r="G1954" s="2">
        <v>45612</v>
      </c>
    </row>
    <row r="1955" spans="2:7" x14ac:dyDescent="0.25">
      <c r="B1955" s="1" t="s">
        <v>2007</v>
      </c>
      <c r="C1955" s="1">
        <v>42</v>
      </c>
      <c r="D1955" s="1" t="s">
        <v>14</v>
      </c>
      <c r="E1955" s="1" t="s">
        <v>8</v>
      </c>
      <c r="F1955" s="1" t="s">
        <v>21</v>
      </c>
      <c r="G1955" s="2">
        <v>45007</v>
      </c>
    </row>
    <row r="1956" spans="2:7" x14ac:dyDescent="0.25">
      <c r="B1956" s="1" t="s">
        <v>2008</v>
      </c>
      <c r="C1956" s="1">
        <v>28</v>
      </c>
      <c r="D1956" s="1" t="s">
        <v>7</v>
      </c>
      <c r="E1956" s="1" t="s">
        <v>8</v>
      </c>
      <c r="F1956" s="1" t="s">
        <v>12</v>
      </c>
      <c r="G1956" s="2">
        <v>45451</v>
      </c>
    </row>
    <row r="1957" spans="2:7" x14ac:dyDescent="0.25">
      <c r="B1957" s="1" t="s">
        <v>2009</v>
      </c>
      <c r="C1957" s="1">
        <v>36</v>
      </c>
      <c r="D1957" s="1" t="s">
        <v>14</v>
      </c>
      <c r="E1957" s="1" t="s">
        <v>8</v>
      </c>
      <c r="F1957" s="1" t="s">
        <v>34</v>
      </c>
      <c r="G1957" s="2">
        <v>46021</v>
      </c>
    </row>
    <row r="1958" spans="2:7" x14ac:dyDescent="0.25">
      <c r="B1958" s="1" t="s">
        <v>2010</v>
      </c>
      <c r="C1958" s="1">
        <v>23</v>
      </c>
      <c r="D1958" s="1" t="s">
        <v>14</v>
      </c>
      <c r="E1958" s="1" t="s">
        <v>8</v>
      </c>
      <c r="F1958" s="1" t="s">
        <v>18</v>
      </c>
      <c r="G1958" s="2">
        <v>45378</v>
      </c>
    </row>
    <row r="1959" spans="2:7" x14ac:dyDescent="0.25">
      <c r="B1959" s="1" t="s">
        <v>2011</v>
      </c>
      <c r="C1959" s="1">
        <v>28</v>
      </c>
      <c r="D1959" s="1" t="s">
        <v>7</v>
      </c>
      <c r="E1959" s="1" t="s">
        <v>8</v>
      </c>
      <c r="F1959" s="1" t="s">
        <v>12</v>
      </c>
      <c r="G1959" s="2">
        <v>45522</v>
      </c>
    </row>
    <row r="1960" spans="2:7" x14ac:dyDescent="0.25">
      <c r="B1960" s="1" t="s">
        <v>2012</v>
      </c>
      <c r="C1960" s="1">
        <v>28</v>
      </c>
      <c r="D1960" s="1" t="s">
        <v>7</v>
      </c>
      <c r="E1960" s="1" t="s">
        <v>11</v>
      </c>
      <c r="F1960" s="1" t="s">
        <v>12</v>
      </c>
      <c r="G1960" s="2">
        <v>45526</v>
      </c>
    </row>
    <row r="1961" spans="2:7" x14ac:dyDescent="0.25">
      <c r="B1961" s="1" t="s">
        <v>2013</v>
      </c>
      <c r="C1961" s="1">
        <v>42</v>
      </c>
      <c r="D1961" s="1" t="s">
        <v>14</v>
      </c>
      <c r="E1961" s="1" t="s">
        <v>43</v>
      </c>
      <c r="F1961" s="1" t="s">
        <v>34</v>
      </c>
      <c r="G1961" s="2">
        <v>45671</v>
      </c>
    </row>
    <row r="1962" spans="2:7" x14ac:dyDescent="0.25">
      <c r="B1962" s="1" t="s">
        <v>2014</v>
      </c>
      <c r="C1962" s="1">
        <v>41</v>
      </c>
      <c r="D1962" s="1" t="s">
        <v>7</v>
      </c>
      <c r="E1962" s="1" t="s">
        <v>36</v>
      </c>
      <c r="F1962" s="1" t="s">
        <v>34</v>
      </c>
      <c r="G1962" s="2">
        <v>45138</v>
      </c>
    </row>
    <row r="1963" spans="2:7" x14ac:dyDescent="0.25">
      <c r="B1963" s="1" t="s">
        <v>2015</v>
      </c>
      <c r="C1963" s="1">
        <v>36</v>
      </c>
      <c r="D1963" s="1" t="s">
        <v>14</v>
      </c>
      <c r="E1963" s="1" t="s">
        <v>36</v>
      </c>
      <c r="F1963" s="1" t="s">
        <v>21</v>
      </c>
      <c r="G1963" s="2">
        <v>45873</v>
      </c>
    </row>
    <row r="1964" spans="2:7" x14ac:dyDescent="0.25">
      <c r="B1964" s="1" t="s">
        <v>2016</v>
      </c>
      <c r="C1964" s="1">
        <v>22</v>
      </c>
      <c r="D1964" s="1" t="s">
        <v>14</v>
      </c>
      <c r="E1964" s="1" t="s">
        <v>20</v>
      </c>
      <c r="F1964" s="1" t="s">
        <v>18</v>
      </c>
      <c r="G1964" s="2">
        <v>46041</v>
      </c>
    </row>
    <row r="1965" spans="2:7" x14ac:dyDescent="0.25">
      <c r="B1965" s="1" t="s">
        <v>2017</v>
      </c>
      <c r="C1965" s="1">
        <v>31</v>
      </c>
      <c r="D1965" s="1" t="s">
        <v>7</v>
      </c>
      <c r="E1965" s="1" t="s">
        <v>28</v>
      </c>
      <c r="F1965" s="1" t="s">
        <v>34</v>
      </c>
      <c r="G1965" s="2">
        <v>45087</v>
      </c>
    </row>
    <row r="1966" spans="2:7" x14ac:dyDescent="0.25">
      <c r="B1966" s="1" t="s">
        <v>2018</v>
      </c>
      <c r="C1966" s="1">
        <v>27</v>
      </c>
      <c r="D1966" s="1" t="s">
        <v>14</v>
      </c>
      <c r="E1966" s="1" t="s">
        <v>17</v>
      </c>
      <c r="F1966" s="1" t="s">
        <v>21</v>
      </c>
      <c r="G1966" s="2">
        <v>45849</v>
      </c>
    </row>
    <row r="1967" spans="2:7" x14ac:dyDescent="0.25">
      <c r="B1967" s="1" t="s">
        <v>2019</v>
      </c>
      <c r="C1967" s="1">
        <v>42</v>
      </c>
      <c r="D1967" s="1" t="s">
        <v>7</v>
      </c>
      <c r="E1967" s="1" t="s">
        <v>20</v>
      </c>
      <c r="F1967" s="1" t="s">
        <v>9</v>
      </c>
      <c r="G1967" s="2">
        <v>45847</v>
      </c>
    </row>
    <row r="1968" spans="2:7" x14ac:dyDescent="0.25">
      <c r="B1968" s="1" t="s">
        <v>2020</v>
      </c>
      <c r="C1968" s="1">
        <v>45</v>
      </c>
      <c r="D1968" s="1" t="s">
        <v>14</v>
      </c>
      <c r="E1968" s="1" t="s">
        <v>20</v>
      </c>
      <c r="F1968" s="1" t="s">
        <v>18</v>
      </c>
      <c r="G1968" s="2">
        <v>45762</v>
      </c>
    </row>
    <row r="1969" spans="2:7" x14ac:dyDescent="0.25">
      <c r="B1969" s="1" t="s">
        <v>2021</v>
      </c>
      <c r="C1969" s="1">
        <v>44</v>
      </c>
      <c r="D1969" s="1" t="s">
        <v>7</v>
      </c>
      <c r="E1969" s="1" t="s">
        <v>11</v>
      </c>
      <c r="F1969" s="1" t="s">
        <v>12</v>
      </c>
      <c r="G1969" s="2">
        <v>45344</v>
      </c>
    </row>
    <row r="1970" spans="2:7" x14ac:dyDescent="0.25">
      <c r="B1970" s="1" t="s">
        <v>2022</v>
      </c>
      <c r="C1970" s="1">
        <v>27</v>
      </c>
      <c r="D1970" s="1" t="s">
        <v>7</v>
      </c>
      <c r="E1970" s="1" t="s">
        <v>43</v>
      </c>
      <c r="F1970" s="1" t="s">
        <v>34</v>
      </c>
      <c r="G1970" s="2">
        <v>45455</v>
      </c>
    </row>
    <row r="1971" spans="2:7" x14ac:dyDescent="0.25">
      <c r="B1971" s="1" t="s">
        <v>2023</v>
      </c>
      <c r="C1971" s="1">
        <v>18</v>
      </c>
      <c r="D1971" s="1" t="s">
        <v>14</v>
      </c>
      <c r="E1971" s="1" t="s">
        <v>43</v>
      </c>
      <c r="F1971" s="1" t="s">
        <v>12</v>
      </c>
      <c r="G1971" s="2">
        <v>45872</v>
      </c>
    </row>
    <row r="1972" spans="2:7" x14ac:dyDescent="0.25">
      <c r="B1972" s="1" t="s">
        <v>2024</v>
      </c>
      <c r="C1972" s="1">
        <v>105</v>
      </c>
      <c r="D1972" s="1" t="s">
        <v>14</v>
      </c>
      <c r="E1972" s="1" t="s">
        <v>11</v>
      </c>
      <c r="F1972" s="1"/>
      <c r="G1972" s="2">
        <v>45099</v>
      </c>
    </row>
    <row r="1973" spans="2:7" x14ac:dyDescent="0.25">
      <c r="B1973" s="1" t="s">
        <v>2025</v>
      </c>
      <c r="C1973" s="1">
        <v>47</v>
      </c>
      <c r="D1973" s="1" t="s">
        <v>14</v>
      </c>
      <c r="E1973" s="1" t="s">
        <v>28</v>
      </c>
      <c r="F1973" s="1" t="s">
        <v>15</v>
      </c>
      <c r="G1973" s="2">
        <v>45860</v>
      </c>
    </row>
    <row r="1974" spans="2:7" x14ac:dyDescent="0.25">
      <c r="B1974" s="1" t="s">
        <v>2026</v>
      </c>
      <c r="C1974" s="1">
        <v>30</v>
      </c>
      <c r="D1974" s="1" t="s">
        <v>7</v>
      </c>
      <c r="E1974" s="1" t="s">
        <v>36</v>
      </c>
      <c r="F1974" s="1" t="s">
        <v>12</v>
      </c>
      <c r="G1974" s="2">
        <v>45964</v>
      </c>
    </row>
    <row r="1975" spans="2:7" x14ac:dyDescent="0.25">
      <c r="B1975" s="1" t="s">
        <v>2027</v>
      </c>
      <c r="C1975" s="1">
        <v>27</v>
      </c>
      <c r="D1975" s="1" t="s">
        <v>7</v>
      </c>
      <c r="E1975" s="1" t="s">
        <v>8</v>
      </c>
      <c r="F1975" s="1" t="s">
        <v>9</v>
      </c>
      <c r="G1975" s="2">
        <v>45695</v>
      </c>
    </row>
    <row r="1976" spans="2:7" x14ac:dyDescent="0.25">
      <c r="B1976" s="1" t="s">
        <v>2028</v>
      </c>
      <c r="C1976" s="1">
        <v>49</v>
      </c>
      <c r="D1976" s="1" t="s">
        <v>7</v>
      </c>
      <c r="E1976" s="1" t="s">
        <v>8</v>
      </c>
      <c r="F1976" s="1" t="s">
        <v>9</v>
      </c>
      <c r="G1976" s="2">
        <v>45311</v>
      </c>
    </row>
    <row r="1977" spans="2:7" x14ac:dyDescent="0.25">
      <c r="B1977" s="1" t="s">
        <v>2029</v>
      </c>
      <c r="C1977" s="1">
        <v>45</v>
      </c>
      <c r="D1977" s="1" t="s">
        <v>14</v>
      </c>
      <c r="E1977" s="1" t="s">
        <v>43</v>
      </c>
      <c r="F1977" s="1" t="s">
        <v>12</v>
      </c>
      <c r="G1977" s="2">
        <v>45557</v>
      </c>
    </row>
    <row r="1978" spans="2:7" x14ac:dyDescent="0.25">
      <c r="B1978" s="1" t="s">
        <v>2030</v>
      </c>
      <c r="C1978" s="1">
        <v>34</v>
      </c>
      <c r="D1978" s="1" t="s">
        <v>14</v>
      </c>
      <c r="E1978" s="1" t="s">
        <v>8</v>
      </c>
      <c r="F1978" s="1" t="s">
        <v>34</v>
      </c>
      <c r="G1978" s="2">
        <v>44983</v>
      </c>
    </row>
    <row r="1979" spans="2:7" x14ac:dyDescent="0.25">
      <c r="B1979" s="1" t="s">
        <v>2031</v>
      </c>
      <c r="C1979" s="1">
        <v>31</v>
      </c>
      <c r="D1979" s="1" t="s">
        <v>7</v>
      </c>
      <c r="E1979" s="1" t="s">
        <v>126</v>
      </c>
      <c r="F1979" s="1" t="s">
        <v>9</v>
      </c>
      <c r="G1979" s="2">
        <v>45977</v>
      </c>
    </row>
    <row r="1980" spans="2:7" x14ac:dyDescent="0.25">
      <c r="B1980" s="1" t="s">
        <v>2032</v>
      </c>
      <c r="C1980" s="1">
        <v>33</v>
      </c>
      <c r="D1980" s="1" t="s">
        <v>14</v>
      </c>
      <c r="E1980" s="1" t="s">
        <v>8</v>
      </c>
      <c r="F1980" s="1" t="s">
        <v>18</v>
      </c>
      <c r="G1980" s="2">
        <v>45312</v>
      </c>
    </row>
    <row r="1981" spans="2:7" x14ac:dyDescent="0.25">
      <c r="B1981" s="1" t="s">
        <v>2033</v>
      </c>
      <c r="C1981" s="1">
        <v>36</v>
      </c>
      <c r="D1981" s="1" t="s">
        <v>7</v>
      </c>
      <c r="E1981" s="1" t="s">
        <v>20</v>
      </c>
      <c r="F1981" s="1" t="s">
        <v>12</v>
      </c>
      <c r="G1981" s="2">
        <v>44991</v>
      </c>
    </row>
    <row r="1982" spans="2:7" x14ac:dyDescent="0.25">
      <c r="B1982" s="1" t="s">
        <v>2034</v>
      </c>
      <c r="C1982" s="1">
        <v>48</v>
      </c>
      <c r="D1982" s="1" t="s">
        <v>14</v>
      </c>
      <c r="E1982" s="1" t="s">
        <v>8</v>
      </c>
      <c r="F1982" s="1" t="s">
        <v>21</v>
      </c>
      <c r="G1982" s="2">
        <v>45822</v>
      </c>
    </row>
    <row r="1983" spans="2:7" x14ac:dyDescent="0.25">
      <c r="B1983" s="1" t="s">
        <v>2035</v>
      </c>
      <c r="C1983" s="1">
        <v>38</v>
      </c>
      <c r="D1983" s="1" t="s">
        <v>14</v>
      </c>
      <c r="E1983" s="1" t="s">
        <v>126</v>
      </c>
      <c r="F1983" s="1" t="s">
        <v>18</v>
      </c>
      <c r="G1983" s="2">
        <v>45668</v>
      </c>
    </row>
    <row r="1984" spans="2:7" x14ac:dyDescent="0.25">
      <c r="B1984" s="1" t="s">
        <v>2036</v>
      </c>
      <c r="C1984" s="1">
        <v>41</v>
      </c>
      <c r="D1984" s="1" t="s">
        <v>7</v>
      </c>
      <c r="E1984" s="1" t="s">
        <v>8</v>
      </c>
      <c r="F1984" s="1" t="s">
        <v>9</v>
      </c>
      <c r="G1984" s="2">
        <v>45628</v>
      </c>
    </row>
    <row r="1985" spans="2:7" x14ac:dyDescent="0.25">
      <c r="B1985" s="1" t="s">
        <v>2037</v>
      </c>
      <c r="C1985" s="1">
        <v>45</v>
      </c>
      <c r="D1985" s="1" t="s">
        <v>7</v>
      </c>
      <c r="E1985" s="1" t="s">
        <v>8</v>
      </c>
      <c r="F1985" s="1" t="s">
        <v>123</v>
      </c>
      <c r="G1985" s="2">
        <v>44987</v>
      </c>
    </row>
    <row r="1986" spans="2:7" x14ac:dyDescent="0.25">
      <c r="B1986" s="1" t="s">
        <v>2038</v>
      </c>
      <c r="C1986" s="1"/>
      <c r="D1986" s="1" t="s">
        <v>7</v>
      </c>
      <c r="E1986" s="1" t="s">
        <v>8</v>
      </c>
      <c r="F1986" s="1" t="s">
        <v>15</v>
      </c>
      <c r="G1986" s="2">
        <v>45773</v>
      </c>
    </row>
    <row r="1987" spans="2:7" x14ac:dyDescent="0.25">
      <c r="B1987" s="1" t="s">
        <v>2039</v>
      </c>
      <c r="C1987" s="1">
        <v>41</v>
      </c>
      <c r="D1987" s="1" t="s">
        <v>14</v>
      </c>
      <c r="E1987" s="1" t="s">
        <v>43</v>
      </c>
      <c r="F1987" s="1" t="s">
        <v>15</v>
      </c>
      <c r="G1987" s="2">
        <v>45645</v>
      </c>
    </row>
    <row r="1988" spans="2:7" x14ac:dyDescent="0.25">
      <c r="B1988" s="1" t="s">
        <v>2040</v>
      </c>
      <c r="C1988" s="1">
        <v>31</v>
      </c>
      <c r="D1988" s="1" t="s">
        <v>7</v>
      </c>
      <c r="E1988" s="1" t="s">
        <v>32</v>
      </c>
      <c r="F1988" s="1" t="s">
        <v>34</v>
      </c>
      <c r="G1988" s="2">
        <v>45821</v>
      </c>
    </row>
    <row r="1989" spans="2:7" x14ac:dyDescent="0.25">
      <c r="B1989" s="1" t="s">
        <v>2041</v>
      </c>
      <c r="C1989" s="1">
        <v>18</v>
      </c>
      <c r="D1989" s="1" t="s">
        <v>7</v>
      </c>
      <c r="E1989" s="1" t="s">
        <v>126</v>
      </c>
      <c r="F1989" s="1" t="s">
        <v>21</v>
      </c>
      <c r="G1989" s="2">
        <v>45859</v>
      </c>
    </row>
    <row r="1990" spans="2:7" x14ac:dyDescent="0.25">
      <c r="B1990" s="1" t="s">
        <v>2042</v>
      </c>
      <c r="C1990" s="1">
        <v>18</v>
      </c>
      <c r="D1990" s="1" t="s">
        <v>7</v>
      </c>
      <c r="E1990" s="1" t="s">
        <v>26</v>
      </c>
      <c r="F1990" s="1" t="s">
        <v>18</v>
      </c>
      <c r="G1990" s="2">
        <v>45165</v>
      </c>
    </row>
    <row r="1991" spans="2:7" x14ac:dyDescent="0.25">
      <c r="B1991" s="1" t="s">
        <v>2043</v>
      </c>
      <c r="C1991" s="1">
        <v>25</v>
      </c>
      <c r="D1991" s="1" t="s">
        <v>24</v>
      </c>
      <c r="E1991" s="1" t="s">
        <v>43</v>
      </c>
      <c r="F1991" s="1" t="s">
        <v>34</v>
      </c>
      <c r="G1991" s="2">
        <v>45164</v>
      </c>
    </row>
    <row r="1992" spans="2:7" x14ac:dyDescent="0.25">
      <c r="B1992" s="1" t="s">
        <v>2044</v>
      </c>
      <c r="C1992" s="1">
        <v>39</v>
      </c>
      <c r="D1992" s="1" t="s">
        <v>7</v>
      </c>
      <c r="E1992" s="1" t="s">
        <v>8</v>
      </c>
      <c r="F1992" s="1" t="s">
        <v>15</v>
      </c>
      <c r="G1992" s="2">
        <v>45968</v>
      </c>
    </row>
    <row r="1993" spans="2:7" x14ac:dyDescent="0.25">
      <c r="B1993" s="1" t="s">
        <v>2045</v>
      </c>
      <c r="C1993" s="1">
        <v>35</v>
      </c>
      <c r="D1993" s="1" t="s">
        <v>7</v>
      </c>
      <c r="E1993" s="1" t="s">
        <v>43</v>
      </c>
      <c r="F1993" s="1" t="s">
        <v>9</v>
      </c>
      <c r="G1993" s="2">
        <v>45525</v>
      </c>
    </row>
    <row r="1994" spans="2:7" x14ac:dyDescent="0.25">
      <c r="B1994" s="1" t="s">
        <v>2046</v>
      </c>
      <c r="C1994" s="1">
        <v>36</v>
      </c>
      <c r="D1994" s="1" t="s">
        <v>14</v>
      </c>
      <c r="E1994" s="1" t="s">
        <v>43</v>
      </c>
      <c r="F1994" s="1" t="s">
        <v>15</v>
      </c>
      <c r="G1994" s="2">
        <v>45420</v>
      </c>
    </row>
    <row r="1995" spans="2:7" x14ac:dyDescent="0.25">
      <c r="B1995" s="1" t="s">
        <v>2047</v>
      </c>
      <c r="C1995" s="1">
        <v>52</v>
      </c>
      <c r="D1995" s="1" t="s">
        <v>14</v>
      </c>
      <c r="E1995" s="1" t="s">
        <v>8</v>
      </c>
      <c r="F1995" s="1" t="s">
        <v>18</v>
      </c>
      <c r="G1995" s="2">
        <v>45250</v>
      </c>
    </row>
    <row r="1996" spans="2:7" x14ac:dyDescent="0.25">
      <c r="B1996" s="1" t="s">
        <v>2048</v>
      </c>
      <c r="C1996" s="1">
        <v>23</v>
      </c>
      <c r="D1996" s="1" t="s">
        <v>7</v>
      </c>
      <c r="E1996" s="1" t="s">
        <v>50</v>
      </c>
      <c r="F1996" s="1" t="s">
        <v>12</v>
      </c>
      <c r="G1996" s="2">
        <v>45647</v>
      </c>
    </row>
    <row r="1997" spans="2:7" x14ac:dyDescent="0.25">
      <c r="B1997" s="1" t="s">
        <v>2049</v>
      </c>
      <c r="C1997" s="1">
        <v>34</v>
      </c>
      <c r="D1997" s="1" t="s">
        <v>14</v>
      </c>
      <c r="E1997" s="1" t="s">
        <v>11</v>
      </c>
      <c r="F1997" s="1" t="s">
        <v>12</v>
      </c>
      <c r="G1997" s="2">
        <v>45776</v>
      </c>
    </row>
    <row r="1998" spans="2:7" x14ac:dyDescent="0.25">
      <c r="B1998" s="1" t="s">
        <v>2050</v>
      </c>
      <c r="C1998" s="1">
        <v>37</v>
      </c>
      <c r="D1998" s="1" t="s">
        <v>14</v>
      </c>
      <c r="E1998" s="1" t="s">
        <v>8</v>
      </c>
      <c r="F1998" s="1" t="s">
        <v>34</v>
      </c>
      <c r="G1998" s="2">
        <v>44929</v>
      </c>
    </row>
    <row r="1999" spans="2:7" x14ac:dyDescent="0.25">
      <c r="B1999" s="1" t="s">
        <v>2051</v>
      </c>
      <c r="C1999" s="1">
        <v>27</v>
      </c>
      <c r="D1999" s="1" t="s">
        <v>7</v>
      </c>
      <c r="E1999" s="1" t="s">
        <v>8</v>
      </c>
      <c r="F1999" s="1" t="s">
        <v>18</v>
      </c>
      <c r="G1999" s="2">
        <v>45549</v>
      </c>
    </row>
    <row r="2000" spans="2:7" x14ac:dyDescent="0.25">
      <c r="B2000" s="1" t="s">
        <v>2052</v>
      </c>
      <c r="C2000" s="1">
        <v>34</v>
      </c>
      <c r="D2000" s="1" t="s">
        <v>14</v>
      </c>
      <c r="E2000" s="1" t="s">
        <v>8</v>
      </c>
      <c r="F2000" s="1" t="s">
        <v>34</v>
      </c>
      <c r="G2000" s="2">
        <v>46046</v>
      </c>
    </row>
    <row r="2001" spans="2:7" x14ac:dyDescent="0.25">
      <c r="B2001" s="1" t="s">
        <v>2053</v>
      </c>
      <c r="C2001" s="1">
        <v>20</v>
      </c>
      <c r="D2001" s="1" t="s">
        <v>7</v>
      </c>
      <c r="E2001" s="1" t="s">
        <v>8</v>
      </c>
      <c r="F2001" s="1" t="s">
        <v>18</v>
      </c>
      <c r="G2001" s="2">
        <v>45243</v>
      </c>
    </row>
    <row r="2002" spans="2:7" x14ac:dyDescent="0.25">
      <c r="B2002" s="1" t="s">
        <v>2054</v>
      </c>
      <c r="C2002" s="1">
        <v>47</v>
      </c>
      <c r="D2002" s="1" t="s">
        <v>7</v>
      </c>
      <c r="E2002" s="1" t="s">
        <v>8</v>
      </c>
      <c r="F2002" s="1" t="s">
        <v>34</v>
      </c>
      <c r="G2002" s="2">
        <v>45243</v>
      </c>
    </row>
  </sheetData>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J2002"/>
  <sheetViews>
    <sheetView showGridLines="0" workbookViewId="0">
      <selection activeCell="F14" sqref="F14"/>
    </sheetView>
  </sheetViews>
  <sheetFormatPr defaultRowHeight="15" x14ac:dyDescent="0.25"/>
  <cols>
    <col min="2" max="2" width="13.7109375" bestFit="1" customWidth="1"/>
    <col min="3" max="3" width="11.42578125" bestFit="1" customWidth="1"/>
    <col min="4" max="4" width="15.42578125" bestFit="1" customWidth="1"/>
    <col min="5" max="5" width="16.140625" bestFit="1" customWidth="1"/>
    <col min="6" max="6" width="11.5703125" bestFit="1" customWidth="1"/>
    <col min="7" max="7" width="10.7109375" bestFit="1" customWidth="1"/>
    <col min="8" max="8" width="12.28515625" bestFit="1" customWidth="1"/>
    <col min="9" max="9" width="13.7109375" bestFit="1" customWidth="1"/>
    <col min="10" max="10" width="16.5703125" bestFit="1" customWidth="1"/>
    <col min="11" max="11" width="10" bestFit="1" customWidth="1"/>
    <col min="12" max="12" width="11.42578125" bestFit="1" customWidth="1"/>
    <col min="13" max="13" width="11.140625" bestFit="1" customWidth="1"/>
    <col min="14" max="14" width="11.7109375" bestFit="1" customWidth="1"/>
    <col min="15" max="15" width="16.140625" bestFit="1" customWidth="1"/>
    <col min="16" max="17" width="18.28515625" bestFit="1" customWidth="1"/>
  </cols>
  <sheetData>
    <row r="2" spans="2:10" x14ac:dyDescent="0.25">
      <c r="B2" t="s">
        <v>0</v>
      </c>
      <c r="C2" t="s">
        <v>232</v>
      </c>
      <c r="D2" s="7" t="s">
        <v>233</v>
      </c>
      <c r="E2" t="s">
        <v>234</v>
      </c>
      <c r="F2" t="s">
        <v>235</v>
      </c>
      <c r="G2" t="s">
        <v>236</v>
      </c>
      <c r="H2" t="s">
        <v>2056</v>
      </c>
      <c r="I2" t="s">
        <v>2057</v>
      </c>
      <c r="J2" t="s">
        <v>2704</v>
      </c>
    </row>
    <row r="3" spans="2:10" x14ac:dyDescent="0.25">
      <c r="B3" s="1" t="s">
        <v>6</v>
      </c>
      <c r="C3" s="1" t="s">
        <v>237</v>
      </c>
      <c r="D3" s="7">
        <v>18.12</v>
      </c>
      <c r="E3" s="1" t="s">
        <v>238</v>
      </c>
      <c r="F3" s="2">
        <v>45039</v>
      </c>
      <c r="G3" s="2"/>
      <c r="H3" t="s">
        <v>2058</v>
      </c>
      <c r="I3" s="3" t="s">
        <v>2466</v>
      </c>
      <c r="J3">
        <v>34</v>
      </c>
    </row>
    <row r="4" spans="2:10" x14ac:dyDescent="0.25">
      <c r="B4" s="1" t="s">
        <v>10</v>
      </c>
      <c r="C4" s="1" t="s">
        <v>239</v>
      </c>
      <c r="D4" s="7">
        <v>77.2</v>
      </c>
      <c r="E4" s="1" t="s">
        <v>240</v>
      </c>
      <c r="F4" s="2">
        <v>45802</v>
      </c>
      <c r="G4" s="2"/>
      <c r="H4" t="s">
        <v>2058</v>
      </c>
      <c r="I4" s="3" t="s">
        <v>2123</v>
      </c>
      <c r="J4">
        <v>9</v>
      </c>
    </row>
    <row r="5" spans="2:10" x14ac:dyDescent="0.25">
      <c r="B5" s="1" t="s">
        <v>13</v>
      </c>
      <c r="C5" s="1" t="s">
        <v>241</v>
      </c>
      <c r="D5" s="7">
        <v>34.36</v>
      </c>
      <c r="E5" s="1" t="s">
        <v>240</v>
      </c>
      <c r="F5" s="2">
        <v>45673</v>
      </c>
      <c r="G5" s="2">
        <v>46012</v>
      </c>
      <c r="H5" t="s">
        <v>2645</v>
      </c>
      <c r="I5" s="3" t="s">
        <v>2461</v>
      </c>
      <c r="J5">
        <v>11</v>
      </c>
    </row>
    <row r="6" spans="2:10" x14ac:dyDescent="0.25">
      <c r="B6" s="1" t="s">
        <v>16</v>
      </c>
      <c r="C6" s="1" t="s">
        <v>237</v>
      </c>
      <c r="D6" s="7">
        <v>16.73</v>
      </c>
      <c r="E6" s="1" t="s">
        <v>242</v>
      </c>
      <c r="F6" s="2">
        <v>45432</v>
      </c>
      <c r="G6" s="2"/>
      <c r="H6" t="s">
        <v>2058</v>
      </c>
      <c r="I6" s="3" t="s">
        <v>2111</v>
      </c>
      <c r="J6">
        <v>21</v>
      </c>
    </row>
    <row r="7" spans="2:10" x14ac:dyDescent="0.25">
      <c r="B7" s="1" t="s">
        <v>19</v>
      </c>
      <c r="C7" s="1" t="s">
        <v>237</v>
      </c>
      <c r="D7" s="7">
        <v>16.38</v>
      </c>
      <c r="E7" s="1" t="s">
        <v>242</v>
      </c>
      <c r="F7" s="2">
        <v>45423</v>
      </c>
      <c r="G7" s="2"/>
      <c r="H7" t="s">
        <v>2058</v>
      </c>
      <c r="I7" s="3" t="s">
        <v>2226</v>
      </c>
      <c r="J7">
        <v>21</v>
      </c>
    </row>
    <row r="8" spans="2:10" x14ac:dyDescent="0.25">
      <c r="B8" s="1" t="s">
        <v>22</v>
      </c>
      <c r="C8" s="1" t="s">
        <v>237</v>
      </c>
      <c r="D8" s="7">
        <v>20.65</v>
      </c>
      <c r="E8" s="1" t="s">
        <v>238</v>
      </c>
      <c r="F8" s="2">
        <v>45902</v>
      </c>
      <c r="G8" s="2"/>
      <c r="H8" t="s">
        <v>2058</v>
      </c>
      <c r="I8" s="3" t="s">
        <v>2945</v>
      </c>
      <c r="J8">
        <v>5</v>
      </c>
    </row>
    <row r="9" spans="2:10" x14ac:dyDescent="0.25">
      <c r="B9" s="1" t="s">
        <v>23</v>
      </c>
      <c r="C9" s="1" t="s">
        <v>237</v>
      </c>
      <c r="D9" s="7"/>
      <c r="E9" s="1" t="s">
        <v>240</v>
      </c>
      <c r="F9" s="2">
        <v>45025</v>
      </c>
      <c r="G9" s="2"/>
      <c r="H9" t="s">
        <v>2058</v>
      </c>
      <c r="I9" s="3" t="s">
        <v>2775</v>
      </c>
      <c r="J9">
        <v>34</v>
      </c>
    </row>
    <row r="10" spans="2:10" x14ac:dyDescent="0.25">
      <c r="B10" s="1" t="s">
        <v>25</v>
      </c>
      <c r="C10" s="1" t="s">
        <v>237</v>
      </c>
      <c r="D10" s="7">
        <v>21.96</v>
      </c>
      <c r="E10" s="1" t="s">
        <v>242</v>
      </c>
      <c r="F10" s="2">
        <v>45933</v>
      </c>
      <c r="G10" s="2">
        <v>45879</v>
      </c>
      <c r="H10" t="s">
        <v>2645</v>
      </c>
      <c r="I10" s="3" t="s">
        <v>2115</v>
      </c>
      <c r="J10">
        <v>1</v>
      </c>
    </row>
    <row r="11" spans="2:10" x14ac:dyDescent="0.25">
      <c r="B11" s="1" t="s">
        <v>27</v>
      </c>
      <c r="C11" s="1" t="s">
        <v>241</v>
      </c>
      <c r="D11" s="7">
        <v>36.72</v>
      </c>
      <c r="E11" s="1" t="s">
        <v>240</v>
      </c>
      <c r="F11" s="2">
        <v>45168</v>
      </c>
      <c r="G11" s="2"/>
      <c r="H11" t="s">
        <v>2058</v>
      </c>
      <c r="I11" s="3" t="s">
        <v>2978</v>
      </c>
      <c r="J11">
        <v>30</v>
      </c>
    </row>
    <row r="12" spans="2:10" x14ac:dyDescent="0.25">
      <c r="B12" s="1" t="s">
        <v>29</v>
      </c>
      <c r="C12" s="1" t="s">
        <v>237</v>
      </c>
      <c r="D12" s="7">
        <v>21.64</v>
      </c>
      <c r="E12" s="1" t="s">
        <v>242</v>
      </c>
      <c r="F12" s="2">
        <v>45043</v>
      </c>
      <c r="G12" s="2"/>
      <c r="H12" t="s">
        <v>2058</v>
      </c>
      <c r="I12" s="3" t="s">
        <v>2842</v>
      </c>
      <c r="J12">
        <v>34</v>
      </c>
    </row>
    <row r="13" spans="2:10" x14ac:dyDescent="0.25">
      <c r="B13" s="1" t="s">
        <v>30</v>
      </c>
      <c r="C13" s="1" t="s">
        <v>237</v>
      </c>
      <c r="D13" s="7">
        <v>18.45</v>
      </c>
      <c r="E13" s="1" t="s">
        <v>242</v>
      </c>
      <c r="F13" s="2">
        <v>45533</v>
      </c>
      <c r="G13" s="2"/>
      <c r="H13" t="s">
        <v>2058</v>
      </c>
      <c r="I13" s="3" t="s">
        <v>2445</v>
      </c>
      <c r="J13">
        <v>17</v>
      </c>
    </row>
    <row r="14" spans="2:10" x14ac:dyDescent="0.25">
      <c r="B14" s="1" t="s">
        <v>33</v>
      </c>
      <c r="C14" s="1" t="s">
        <v>237</v>
      </c>
      <c r="D14" s="7">
        <v>16.62</v>
      </c>
      <c r="E14" s="1" t="s">
        <v>238</v>
      </c>
      <c r="F14" s="2">
        <v>46035</v>
      </c>
      <c r="G14" s="2"/>
      <c r="H14" t="s">
        <v>2058</v>
      </c>
      <c r="I14" s="3" t="s">
        <v>2080</v>
      </c>
      <c r="J14">
        <v>1</v>
      </c>
    </row>
    <row r="15" spans="2:10" x14ac:dyDescent="0.25">
      <c r="B15" s="1" t="s">
        <v>35</v>
      </c>
      <c r="C15" s="1" t="s">
        <v>237</v>
      </c>
      <c r="D15" s="7">
        <v>20.95</v>
      </c>
      <c r="E15" s="1" t="s">
        <v>240</v>
      </c>
      <c r="F15" s="2">
        <v>45765</v>
      </c>
      <c r="G15" s="2"/>
      <c r="H15" t="s">
        <v>2058</v>
      </c>
      <c r="I15" s="3" t="s">
        <v>2426</v>
      </c>
      <c r="J15">
        <v>10</v>
      </c>
    </row>
    <row r="16" spans="2:10" x14ac:dyDescent="0.25">
      <c r="B16" s="1" t="s">
        <v>37</v>
      </c>
      <c r="C16" s="1" t="s">
        <v>243</v>
      </c>
      <c r="D16" s="7">
        <v>221.32</v>
      </c>
      <c r="E16" s="1" t="s">
        <v>240</v>
      </c>
      <c r="F16" s="2">
        <v>45796</v>
      </c>
      <c r="G16" s="2"/>
      <c r="H16" t="s">
        <v>2058</v>
      </c>
      <c r="I16" s="3" t="s">
        <v>2820</v>
      </c>
      <c r="J16">
        <v>9</v>
      </c>
    </row>
    <row r="17" spans="2:10" x14ac:dyDescent="0.25">
      <c r="B17" s="1" t="s">
        <v>38</v>
      </c>
      <c r="C17" s="1" t="s">
        <v>237</v>
      </c>
      <c r="D17" s="7">
        <v>17.62</v>
      </c>
      <c r="E17" s="1" t="s">
        <v>240</v>
      </c>
      <c r="F17" s="2">
        <v>45735</v>
      </c>
      <c r="G17" s="2"/>
      <c r="H17" t="s">
        <v>2058</v>
      </c>
      <c r="I17" s="3" t="s">
        <v>2866</v>
      </c>
      <c r="J17">
        <v>11</v>
      </c>
    </row>
    <row r="18" spans="2:10" x14ac:dyDescent="0.25">
      <c r="B18" s="1" t="s">
        <v>39</v>
      </c>
      <c r="C18" s="1" t="s">
        <v>237</v>
      </c>
      <c r="D18" s="7">
        <v>18.5</v>
      </c>
      <c r="E18" s="1" t="s">
        <v>240</v>
      </c>
      <c r="F18" s="2">
        <v>45844</v>
      </c>
      <c r="G18" s="2">
        <v>46003</v>
      </c>
      <c r="H18" t="s">
        <v>2645</v>
      </c>
      <c r="I18" s="3" t="s">
        <v>2355</v>
      </c>
      <c r="J18">
        <v>5</v>
      </c>
    </row>
    <row r="19" spans="2:10" x14ac:dyDescent="0.25">
      <c r="B19" s="1" t="s">
        <v>40</v>
      </c>
      <c r="C19" s="1" t="s">
        <v>241</v>
      </c>
      <c r="D19" s="7">
        <v>36.17</v>
      </c>
      <c r="E19" s="1" t="s">
        <v>240</v>
      </c>
      <c r="F19" s="2">
        <v>45508</v>
      </c>
      <c r="G19" s="2">
        <v>45638</v>
      </c>
      <c r="H19" t="s">
        <v>2645</v>
      </c>
      <c r="I19" s="3" t="s">
        <v>2067</v>
      </c>
      <c r="J19">
        <v>4</v>
      </c>
    </row>
    <row r="20" spans="2:10" x14ac:dyDescent="0.25">
      <c r="B20" s="1" t="s">
        <v>42</v>
      </c>
      <c r="C20" s="1" t="s">
        <v>239</v>
      </c>
      <c r="D20" s="7">
        <v>78.239999999999995</v>
      </c>
      <c r="E20" s="1" t="s">
        <v>238</v>
      </c>
      <c r="F20" s="2">
        <v>45080</v>
      </c>
      <c r="G20" s="2">
        <v>45262</v>
      </c>
      <c r="H20" t="s">
        <v>2645</v>
      </c>
      <c r="I20" s="3" t="s">
        <v>2393</v>
      </c>
      <c r="J20">
        <v>6</v>
      </c>
    </row>
    <row r="21" spans="2:10" x14ac:dyDescent="0.25">
      <c r="B21" s="1" t="s">
        <v>44</v>
      </c>
      <c r="C21" s="1" t="s">
        <v>239</v>
      </c>
      <c r="D21" s="7">
        <v>79.680000000000007</v>
      </c>
      <c r="E21" s="1" t="s">
        <v>240</v>
      </c>
      <c r="F21" s="2">
        <v>45876</v>
      </c>
      <c r="G21" s="2"/>
      <c r="H21" t="s">
        <v>2058</v>
      </c>
      <c r="I21" s="3" t="s">
        <v>2935</v>
      </c>
      <c r="J21">
        <v>6</v>
      </c>
    </row>
    <row r="22" spans="2:10" x14ac:dyDescent="0.25">
      <c r="B22" s="1" t="s">
        <v>45</v>
      </c>
      <c r="C22" s="1" t="s">
        <v>239</v>
      </c>
      <c r="D22" s="7">
        <v>76.78</v>
      </c>
      <c r="E22" s="1" t="s">
        <v>240</v>
      </c>
      <c r="F22" s="2">
        <v>45439</v>
      </c>
      <c r="G22" s="2"/>
      <c r="H22" t="s">
        <v>2058</v>
      </c>
      <c r="I22" s="3" t="s">
        <v>2109</v>
      </c>
      <c r="J22">
        <v>21</v>
      </c>
    </row>
    <row r="23" spans="2:10" x14ac:dyDescent="0.25">
      <c r="B23" s="1" t="s">
        <v>46</v>
      </c>
      <c r="C23" s="1" t="s">
        <v>239</v>
      </c>
      <c r="D23" s="7">
        <v>67.5</v>
      </c>
      <c r="E23" s="1" t="s">
        <v>242</v>
      </c>
      <c r="F23" s="2">
        <v>45497</v>
      </c>
      <c r="G23" s="2"/>
      <c r="H23" t="s">
        <v>2058</v>
      </c>
      <c r="I23" s="3" t="s">
        <v>2788</v>
      </c>
      <c r="J23">
        <v>19</v>
      </c>
    </row>
    <row r="24" spans="2:10" x14ac:dyDescent="0.25">
      <c r="B24" s="1" t="s">
        <v>47</v>
      </c>
      <c r="C24" s="1" t="s">
        <v>241</v>
      </c>
      <c r="D24" s="7">
        <v>37.19</v>
      </c>
      <c r="E24" s="1" t="s">
        <v>240</v>
      </c>
      <c r="F24" s="2">
        <v>45355</v>
      </c>
      <c r="G24" s="2"/>
      <c r="H24" t="s">
        <v>2058</v>
      </c>
      <c r="I24" s="3" t="s">
        <v>2789</v>
      </c>
      <c r="J24">
        <v>23</v>
      </c>
    </row>
    <row r="25" spans="2:10" x14ac:dyDescent="0.25">
      <c r="B25" s="1" t="s">
        <v>48</v>
      </c>
      <c r="C25" s="1" t="s">
        <v>243</v>
      </c>
      <c r="D25" s="7">
        <v>210.2</v>
      </c>
      <c r="E25" s="1" t="s">
        <v>240</v>
      </c>
      <c r="F25" s="2">
        <v>45139</v>
      </c>
      <c r="G25" s="2">
        <v>45291</v>
      </c>
      <c r="H25" t="s">
        <v>2645</v>
      </c>
      <c r="I25" s="3" t="s">
        <v>2239</v>
      </c>
      <c r="J25">
        <v>5</v>
      </c>
    </row>
    <row r="26" spans="2:10" x14ac:dyDescent="0.25">
      <c r="B26" s="1" t="s">
        <v>49</v>
      </c>
      <c r="C26" s="1" t="s">
        <v>237</v>
      </c>
      <c r="D26" s="7">
        <v>18.68</v>
      </c>
      <c r="E26" s="1" t="s">
        <v>238</v>
      </c>
      <c r="F26" s="2">
        <v>45971</v>
      </c>
      <c r="G26" s="2">
        <v>46022</v>
      </c>
      <c r="H26" t="s">
        <v>2645</v>
      </c>
      <c r="I26" s="3" t="s">
        <v>2303</v>
      </c>
      <c r="J26">
        <v>1</v>
      </c>
    </row>
    <row r="27" spans="2:10" x14ac:dyDescent="0.25">
      <c r="B27" s="1" t="s">
        <v>51</v>
      </c>
      <c r="C27" s="1" t="s">
        <v>237</v>
      </c>
      <c r="D27" s="7">
        <v>76.930000000000007</v>
      </c>
      <c r="E27" s="1" t="s">
        <v>240</v>
      </c>
      <c r="F27" s="2">
        <v>45817</v>
      </c>
      <c r="G27" s="2"/>
      <c r="H27" t="s">
        <v>2058</v>
      </c>
      <c r="I27" s="3" t="s">
        <v>2288</v>
      </c>
      <c r="J27">
        <v>8</v>
      </c>
    </row>
    <row r="28" spans="2:10" x14ac:dyDescent="0.25">
      <c r="B28" s="1" t="s">
        <v>52</v>
      </c>
      <c r="C28" s="1" t="s">
        <v>239</v>
      </c>
      <c r="D28" s="7">
        <v>73.12</v>
      </c>
      <c r="E28" s="1" t="s">
        <v>240</v>
      </c>
      <c r="F28" s="2">
        <v>45658</v>
      </c>
      <c r="G28" s="2"/>
      <c r="H28" t="s">
        <v>2058</v>
      </c>
      <c r="I28" s="3" t="s">
        <v>2224</v>
      </c>
      <c r="J28">
        <v>13</v>
      </c>
    </row>
    <row r="29" spans="2:10" x14ac:dyDescent="0.25">
      <c r="B29" s="1" t="s">
        <v>53</v>
      </c>
      <c r="C29" s="1" t="s">
        <v>241</v>
      </c>
      <c r="D29" s="7">
        <v>75.14</v>
      </c>
      <c r="E29" s="1" t="s">
        <v>242</v>
      </c>
      <c r="F29" s="2">
        <v>45381</v>
      </c>
      <c r="G29" s="2"/>
      <c r="H29" t="s">
        <v>2058</v>
      </c>
      <c r="I29" s="3" t="s">
        <v>2961</v>
      </c>
      <c r="J29">
        <v>23</v>
      </c>
    </row>
    <row r="30" spans="2:10" x14ac:dyDescent="0.25">
      <c r="B30" s="1" t="s">
        <v>54</v>
      </c>
      <c r="C30" s="1" t="s">
        <v>241</v>
      </c>
      <c r="D30" s="7">
        <v>43.4</v>
      </c>
      <c r="E30" s="1" t="s">
        <v>240</v>
      </c>
      <c r="F30" s="2">
        <v>45863</v>
      </c>
      <c r="G30" s="2"/>
      <c r="H30" t="s">
        <v>2058</v>
      </c>
      <c r="I30" s="3" t="s">
        <v>2621</v>
      </c>
      <c r="J30">
        <v>6</v>
      </c>
    </row>
    <row r="31" spans="2:10" x14ac:dyDescent="0.25">
      <c r="B31" s="1" t="s">
        <v>55</v>
      </c>
      <c r="C31" s="1" t="s">
        <v>239</v>
      </c>
      <c r="D31" s="7">
        <v>71.8</v>
      </c>
      <c r="E31" s="1" t="s">
        <v>240</v>
      </c>
      <c r="F31" s="2">
        <v>45545</v>
      </c>
      <c r="G31" s="2"/>
      <c r="H31" t="s">
        <v>2058</v>
      </c>
      <c r="I31" s="3" t="s">
        <v>2177</v>
      </c>
      <c r="J31">
        <v>17</v>
      </c>
    </row>
    <row r="32" spans="2:10" x14ac:dyDescent="0.25">
      <c r="B32" s="1" t="s">
        <v>56</v>
      </c>
      <c r="C32" s="1" t="s">
        <v>237</v>
      </c>
      <c r="D32" s="7">
        <v>20.100000000000001</v>
      </c>
      <c r="E32" s="1" t="s">
        <v>240</v>
      </c>
      <c r="F32" s="2">
        <v>45432</v>
      </c>
      <c r="G32" s="2"/>
      <c r="H32" t="s">
        <v>2058</v>
      </c>
      <c r="I32" s="3" t="s">
        <v>2111</v>
      </c>
      <c r="J32">
        <v>21</v>
      </c>
    </row>
    <row r="33" spans="2:10" x14ac:dyDescent="0.25">
      <c r="B33" s="1" t="s">
        <v>58</v>
      </c>
      <c r="C33" s="1" t="s">
        <v>241</v>
      </c>
      <c r="D33" s="7">
        <v>39.15</v>
      </c>
      <c r="E33" s="1" t="s">
        <v>240</v>
      </c>
      <c r="F33" s="2">
        <v>45448</v>
      </c>
      <c r="G33" s="2"/>
      <c r="H33" t="s">
        <v>2058</v>
      </c>
      <c r="I33" s="3" t="s">
        <v>2869</v>
      </c>
      <c r="J33">
        <v>20</v>
      </c>
    </row>
    <row r="34" spans="2:10" x14ac:dyDescent="0.25">
      <c r="B34" s="1" t="s">
        <v>59</v>
      </c>
      <c r="C34" s="1" t="s">
        <v>237</v>
      </c>
      <c r="D34" s="7">
        <v>19.37</v>
      </c>
      <c r="E34" s="1" t="s">
        <v>238</v>
      </c>
      <c r="F34" s="2">
        <v>45186</v>
      </c>
      <c r="G34" s="2"/>
      <c r="H34" t="s">
        <v>2058</v>
      </c>
      <c r="I34" s="3" t="s">
        <v>2946</v>
      </c>
      <c r="J34">
        <v>29</v>
      </c>
    </row>
    <row r="35" spans="2:10" x14ac:dyDescent="0.25">
      <c r="B35" s="1" t="s">
        <v>60</v>
      </c>
      <c r="C35" s="1" t="s">
        <v>241</v>
      </c>
      <c r="D35" s="7">
        <v>36.72</v>
      </c>
      <c r="E35" s="1" t="s">
        <v>240</v>
      </c>
      <c r="F35" s="2">
        <v>45043</v>
      </c>
      <c r="G35" s="2">
        <v>45328</v>
      </c>
      <c r="H35" t="s">
        <v>2645</v>
      </c>
      <c r="I35" s="3" t="s">
        <v>2241</v>
      </c>
      <c r="J35">
        <v>9</v>
      </c>
    </row>
    <row r="36" spans="2:10" x14ac:dyDescent="0.25">
      <c r="B36" s="1" t="s">
        <v>61</v>
      </c>
      <c r="C36" s="1" t="s">
        <v>241</v>
      </c>
      <c r="D36" s="7">
        <v>37.9</v>
      </c>
      <c r="E36" s="1" t="s">
        <v>240</v>
      </c>
      <c r="F36" s="2">
        <v>45558</v>
      </c>
      <c r="G36" s="2"/>
      <c r="H36" t="s">
        <v>2058</v>
      </c>
      <c r="I36" s="3" t="s">
        <v>2917</v>
      </c>
      <c r="J36">
        <v>17</v>
      </c>
    </row>
    <row r="37" spans="2:10" x14ac:dyDescent="0.25">
      <c r="B37" s="1" t="s">
        <v>62</v>
      </c>
      <c r="C37" s="1" t="s">
        <v>237</v>
      </c>
      <c r="D37" s="7">
        <v>18.989999999999998</v>
      </c>
      <c r="E37" s="1" t="s">
        <v>240</v>
      </c>
      <c r="F37" s="2">
        <v>45940</v>
      </c>
      <c r="G37" s="2"/>
      <c r="H37" t="s">
        <v>2058</v>
      </c>
      <c r="I37" s="3" t="s">
        <v>2743</v>
      </c>
      <c r="J37">
        <v>4</v>
      </c>
    </row>
    <row r="38" spans="2:10" x14ac:dyDescent="0.25">
      <c r="B38" s="1" t="s">
        <v>63</v>
      </c>
      <c r="C38" s="1" t="s">
        <v>237</v>
      </c>
      <c r="D38" s="7">
        <v>18.21</v>
      </c>
      <c r="E38" s="1" t="s">
        <v>238</v>
      </c>
      <c r="F38" s="2">
        <v>45010</v>
      </c>
      <c r="G38" s="2">
        <v>45233</v>
      </c>
      <c r="H38" t="s">
        <v>2645</v>
      </c>
      <c r="I38" s="3" t="s">
        <v>2675</v>
      </c>
      <c r="J38">
        <v>7</v>
      </c>
    </row>
    <row r="39" spans="2:10" x14ac:dyDescent="0.25">
      <c r="B39" s="1" t="s">
        <v>64</v>
      </c>
      <c r="C39" s="1" t="s">
        <v>237</v>
      </c>
      <c r="D39" s="7">
        <v>19.5</v>
      </c>
      <c r="E39" s="1" t="s">
        <v>240</v>
      </c>
      <c r="F39" s="2">
        <v>45906</v>
      </c>
      <c r="G39" s="2">
        <v>46023</v>
      </c>
      <c r="H39" t="s">
        <v>2645</v>
      </c>
      <c r="I39" s="3" t="s">
        <v>2696</v>
      </c>
      <c r="J39">
        <v>3</v>
      </c>
    </row>
    <row r="40" spans="2:10" x14ac:dyDescent="0.25">
      <c r="B40" s="1" t="s">
        <v>65</v>
      </c>
      <c r="C40" s="1" t="s">
        <v>241</v>
      </c>
      <c r="D40" s="7">
        <v>40.43</v>
      </c>
      <c r="E40" s="1" t="s">
        <v>238</v>
      </c>
      <c r="F40" s="2">
        <v>45862</v>
      </c>
      <c r="G40" s="2"/>
      <c r="H40" t="s">
        <v>2058</v>
      </c>
      <c r="I40" s="3" t="s">
        <v>2854</v>
      </c>
      <c r="J40">
        <v>7</v>
      </c>
    </row>
    <row r="41" spans="2:10" x14ac:dyDescent="0.25">
      <c r="B41" s="1" t="s">
        <v>66</v>
      </c>
      <c r="C41" s="1" t="s">
        <v>241</v>
      </c>
      <c r="D41" s="7">
        <v>45.78</v>
      </c>
      <c r="E41" s="1" t="s">
        <v>240</v>
      </c>
      <c r="F41" s="2">
        <v>45249</v>
      </c>
      <c r="G41" s="2">
        <v>45686</v>
      </c>
      <c r="H41" t="s">
        <v>2645</v>
      </c>
      <c r="I41" s="3" t="s">
        <v>2669</v>
      </c>
      <c r="J41">
        <v>14</v>
      </c>
    </row>
    <row r="42" spans="2:10" x14ac:dyDescent="0.25">
      <c r="B42" s="1" t="s">
        <v>67</v>
      </c>
      <c r="C42" s="1" t="s">
        <v>241</v>
      </c>
      <c r="D42" s="7">
        <v>39.869999999999997</v>
      </c>
      <c r="E42" s="1" t="s">
        <v>238</v>
      </c>
      <c r="F42" s="2">
        <v>45643</v>
      </c>
      <c r="G42" s="2"/>
      <c r="H42" t="s">
        <v>2058</v>
      </c>
      <c r="I42" s="3" t="s">
        <v>2217</v>
      </c>
      <c r="J42">
        <v>14</v>
      </c>
    </row>
    <row r="43" spans="2:10" x14ac:dyDescent="0.25">
      <c r="B43" s="1" t="s">
        <v>68</v>
      </c>
      <c r="C43" s="1" t="s">
        <v>237</v>
      </c>
      <c r="D43" s="7">
        <v>16.09</v>
      </c>
      <c r="E43" s="1" t="s">
        <v>240</v>
      </c>
      <c r="F43" s="2">
        <v>45126</v>
      </c>
      <c r="G43" s="2"/>
      <c r="H43" t="s">
        <v>2058</v>
      </c>
      <c r="I43" s="3" t="s">
        <v>2844</v>
      </c>
      <c r="J43">
        <v>31</v>
      </c>
    </row>
    <row r="44" spans="2:10" x14ac:dyDescent="0.25">
      <c r="B44" s="1" t="s">
        <v>69</v>
      </c>
      <c r="C44" s="1" t="s">
        <v>239</v>
      </c>
      <c r="D44" s="7">
        <v>86.35</v>
      </c>
      <c r="E44" s="1" t="s">
        <v>240</v>
      </c>
      <c r="F44" s="2">
        <v>45795</v>
      </c>
      <c r="G44" s="2"/>
      <c r="H44" t="s">
        <v>2058</v>
      </c>
      <c r="I44" s="3" t="s">
        <v>2982</v>
      </c>
      <c r="J44">
        <v>9</v>
      </c>
    </row>
    <row r="45" spans="2:10" x14ac:dyDescent="0.25">
      <c r="B45" s="1" t="s">
        <v>70</v>
      </c>
      <c r="C45" s="1" t="s">
        <v>241</v>
      </c>
      <c r="D45" s="7"/>
      <c r="E45" s="1" t="s">
        <v>240</v>
      </c>
      <c r="F45" s="2">
        <v>45725</v>
      </c>
      <c r="G45" s="2">
        <v>46007</v>
      </c>
      <c r="H45" t="s">
        <v>2645</v>
      </c>
      <c r="I45" s="3" t="s">
        <v>2199</v>
      </c>
      <c r="J45">
        <v>9</v>
      </c>
    </row>
    <row r="46" spans="2:10" x14ac:dyDescent="0.25">
      <c r="B46" s="1" t="s">
        <v>71</v>
      </c>
      <c r="C46" s="1" t="s">
        <v>237</v>
      </c>
      <c r="D46" s="7">
        <v>22.06</v>
      </c>
      <c r="E46" s="1" t="s">
        <v>240</v>
      </c>
      <c r="F46" s="2">
        <v>45339</v>
      </c>
      <c r="G46" s="2"/>
      <c r="H46" t="s">
        <v>2058</v>
      </c>
      <c r="I46" s="3" t="s">
        <v>2599</v>
      </c>
      <c r="J46">
        <v>24</v>
      </c>
    </row>
    <row r="47" spans="2:10" x14ac:dyDescent="0.25">
      <c r="B47" s="1" t="s">
        <v>72</v>
      </c>
      <c r="C47" s="1" t="s">
        <v>237</v>
      </c>
      <c r="D47" s="7">
        <v>21.24</v>
      </c>
      <c r="E47" s="1" t="s">
        <v>242</v>
      </c>
      <c r="F47" s="2">
        <v>45010</v>
      </c>
      <c r="G47" s="2"/>
      <c r="H47" t="s">
        <v>2058</v>
      </c>
      <c r="I47" s="3" t="s">
        <v>2906</v>
      </c>
      <c r="J47">
        <v>35</v>
      </c>
    </row>
    <row r="48" spans="2:10" x14ac:dyDescent="0.25">
      <c r="B48" s="1" t="s">
        <v>73</v>
      </c>
      <c r="C48" s="1" t="s">
        <v>237</v>
      </c>
      <c r="D48" s="7">
        <v>37.42</v>
      </c>
      <c r="E48" s="1" t="s">
        <v>242</v>
      </c>
      <c r="F48" s="2">
        <v>46020</v>
      </c>
      <c r="G48" s="2"/>
      <c r="H48" t="s">
        <v>2058</v>
      </c>
      <c r="I48" s="3" t="s">
        <v>2278</v>
      </c>
      <c r="J48">
        <v>1</v>
      </c>
    </row>
    <row r="49" spans="2:10" x14ac:dyDescent="0.25">
      <c r="B49" s="1" t="s">
        <v>74</v>
      </c>
      <c r="C49" s="1" t="s">
        <v>237</v>
      </c>
      <c r="D49" s="7">
        <v>20.100000000000001</v>
      </c>
      <c r="E49" s="1" t="s">
        <v>242</v>
      </c>
      <c r="F49" s="2">
        <v>45442</v>
      </c>
      <c r="G49" s="2"/>
      <c r="H49" t="s">
        <v>2058</v>
      </c>
      <c r="I49" s="3" t="s">
        <v>2348</v>
      </c>
      <c r="J49">
        <v>21</v>
      </c>
    </row>
    <row r="50" spans="2:10" x14ac:dyDescent="0.25">
      <c r="B50" s="1" t="s">
        <v>75</v>
      </c>
      <c r="C50" s="1" t="s">
        <v>237</v>
      </c>
      <c r="D50" s="7"/>
      <c r="E50" s="1" t="s">
        <v>240</v>
      </c>
      <c r="F50" s="2">
        <v>45940</v>
      </c>
      <c r="G50" s="2">
        <v>45993</v>
      </c>
      <c r="H50" t="s">
        <v>2645</v>
      </c>
      <c r="I50" s="3" t="s">
        <v>2271</v>
      </c>
      <c r="J50">
        <v>1</v>
      </c>
    </row>
    <row r="51" spans="2:10" x14ac:dyDescent="0.25">
      <c r="B51" s="1" t="s">
        <v>76</v>
      </c>
      <c r="C51" s="1" t="s">
        <v>237</v>
      </c>
      <c r="D51" s="7">
        <v>19</v>
      </c>
      <c r="E51" s="1" t="s">
        <v>242</v>
      </c>
      <c r="F51" s="2">
        <v>45691</v>
      </c>
      <c r="G51" s="2"/>
      <c r="H51" t="s">
        <v>2058</v>
      </c>
      <c r="I51" s="3" t="s">
        <v>2566</v>
      </c>
      <c r="J51">
        <v>12</v>
      </c>
    </row>
    <row r="52" spans="2:10" x14ac:dyDescent="0.25">
      <c r="B52" s="1" t="s">
        <v>77</v>
      </c>
      <c r="C52" s="1" t="s">
        <v>237</v>
      </c>
      <c r="D52" s="7">
        <v>20.03</v>
      </c>
      <c r="E52" s="1" t="s">
        <v>240</v>
      </c>
      <c r="F52" s="2">
        <v>45804</v>
      </c>
      <c r="G52" s="2"/>
      <c r="H52" t="s">
        <v>2058</v>
      </c>
      <c r="I52" s="3" t="s">
        <v>2867</v>
      </c>
      <c r="J52">
        <v>8</v>
      </c>
    </row>
    <row r="53" spans="2:10" x14ac:dyDescent="0.25">
      <c r="B53" s="1" t="s">
        <v>78</v>
      </c>
      <c r="C53" s="1" t="s">
        <v>237</v>
      </c>
      <c r="D53" s="7">
        <v>20.69</v>
      </c>
      <c r="E53" s="1" t="s">
        <v>238</v>
      </c>
      <c r="F53" s="2">
        <v>45793</v>
      </c>
      <c r="G53" s="2"/>
      <c r="H53" t="s">
        <v>2058</v>
      </c>
      <c r="I53" s="3" t="s">
        <v>2538</v>
      </c>
      <c r="J53">
        <v>9</v>
      </c>
    </row>
    <row r="54" spans="2:10" x14ac:dyDescent="0.25">
      <c r="B54" s="1" t="s">
        <v>79</v>
      </c>
      <c r="C54" s="1" t="s">
        <v>237</v>
      </c>
      <c r="D54" s="7">
        <v>20.36</v>
      </c>
      <c r="E54" s="1" t="s">
        <v>242</v>
      </c>
      <c r="F54" s="2">
        <v>45159</v>
      </c>
      <c r="G54" s="2"/>
      <c r="H54" t="s">
        <v>2058</v>
      </c>
      <c r="I54" s="3" t="s">
        <v>2560</v>
      </c>
      <c r="J54">
        <v>30</v>
      </c>
    </row>
    <row r="55" spans="2:10" x14ac:dyDescent="0.25">
      <c r="B55" s="1" t="s">
        <v>80</v>
      </c>
      <c r="C55" s="1" t="s">
        <v>239</v>
      </c>
      <c r="D55" s="7">
        <v>79.47</v>
      </c>
      <c r="E55" s="1" t="s">
        <v>242</v>
      </c>
      <c r="F55" s="2">
        <v>45347</v>
      </c>
      <c r="G55" s="2"/>
      <c r="H55" t="s">
        <v>2058</v>
      </c>
      <c r="I55" s="3" t="s">
        <v>2326</v>
      </c>
      <c r="J55">
        <v>24</v>
      </c>
    </row>
    <row r="56" spans="2:10" x14ac:dyDescent="0.25">
      <c r="B56" s="1" t="s">
        <v>81</v>
      </c>
      <c r="C56" s="1" t="s">
        <v>241</v>
      </c>
      <c r="D56" s="7"/>
      <c r="E56" s="1" t="s">
        <v>238</v>
      </c>
      <c r="F56" s="2">
        <v>45458</v>
      </c>
      <c r="G56" s="2"/>
      <c r="H56" t="s">
        <v>2058</v>
      </c>
      <c r="I56" s="3" t="s">
        <v>2511</v>
      </c>
      <c r="J56">
        <v>20</v>
      </c>
    </row>
    <row r="57" spans="2:10" x14ac:dyDescent="0.25">
      <c r="B57" s="1" t="s">
        <v>82</v>
      </c>
      <c r="C57" s="1" t="s">
        <v>241</v>
      </c>
      <c r="D57" s="7">
        <v>37.86</v>
      </c>
      <c r="E57" s="1" t="s">
        <v>2797</v>
      </c>
      <c r="F57" s="2">
        <v>45492</v>
      </c>
      <c r="G57" s="2"/>
      <c r="H57" t="s">
        <v>2058</v>
      </c>
      <c r="I57" s="3" t="s">
        <v>2258</v>
      </c>
      <c r="J57">
        <v>19</v>
      </c>
    </row>
    <row r="58" spans="2:10" x14ac:dyDescent="0.25">
      <c r="B58" s="1" t="s">
        <v>83</v>
      </c>
      <c r="C58" s="1" t="s">
        <v>241</v>
      </c>
      <c r="D58" s="7">
        <v>33.99</v>
      </c>
      <c r="E58" s="1" t="s">
        <v>242</v>
      </c>
      <c r="F58" s="2">
        <v>44982</v>
      </c>
      <c r="G58" s="2">
        <v>45261</v>
      </c>
      <c r="H58" t="s">
        <v>2645</v>
      </c>
      <c r="I58" s="3" t="s">
        <v>2538</v>
      </c>
      <c r="J58">
        <v>9</v>
      </c>
    </row>
    <row r="59" spans="2:10" x14ac:dyDescent="0.25">
      <c r="B59" s="1" t="s">
        <v>84</v>
      </c>
      <c r="C59" s="1" t="s">
        <v>241</v>
      </c>
      <c r="D59" s="7">
        <v>34.590000000000003</v>
      </c>
      <c r="E59" s="1" t="s">
        <v>240</v>
      </c>
      <c r="F59" s="2">
        <v>45546</v>
      </c>
      <c r="G59" s="2"/>
      <c r="H59" t="s">
        <v>2058</v>
      </c>
      <c r="I59" s="3" t="s">
        <v>2304</v>
      </c>
      <c r="J59">
        <v>17</v>
      </c>
    </row>
    <row r="60" spans="2:10" x14ac:dyDescent="0.25">
      <c r="B60" s="1" t="s">
        <v>85</v>
      </c>
      <c r="C60" s="1" t="s">
        <v>244</v>
      </c>
      <c r="D60" s="7">
        <v>21.24</v>
      </c>
      <c r="E60" s="1" t="s">
        <v>242</v>
      </c>
      <c r="F60" s="2">
        <v>45104</v>
      </c>
      <c r="G60" s="2"/>
      <c r="H60" t="s">
        <v>2058</v>
      </c>
      <c r="I60" s="3" t="s">
        <v>2880</v>
      </c>
      <c r="J60">
        <v>32</v>
      </c>
    </row>
    <row r="61" spans="2:10" x14ac:dyDescent="0.25">
      <c r="B61" s="1" t="s">
        <v>86</v>
      </c>
      <c r="C61" s="1" t="s">
        <v>237</v>
      </c>
      <c r="D61" s="7">
        <v>18.88</v>
      </c>
      <c r="E61" s="1" t="s">
        <v>240</v>
      </c>
      <c r="F61" s="2">
        <v>45765</v>
      </c>
      <c r="G61" s="2"/>
      <c r="H61" t="s">
        <v>2058</v>
      </c>
      <c r="I61" s="3" t="s">
        <v>2426</v>
      </c>
      <c r="J61">
        <v>10</v>
      </c>
    </row>
    <row r="62" spans="2:10" x14ac:dyDescent="0.25">
      <c r="B62" s="1" t="s">
        <v>87</v>
      </c>
      <c r="C62" s="1" t="s">
        <v>237</v>
      </c>
      <c r="D62" s="7">
        <v>19.239999999999998</v>
      </c>
      <c r="E62" s="1" t="s">
        <v>240</v>
      </c>
      <c r="F62" s="2">
        <v>45704</v>
      </c>
      <c r="G62" s="2"/>
      <c r="H62" t="s">
        <v>2058</v>
      </c>
      <c r="I62" s="3" t="s">
        <v>2654</v>
      </c>
      <c r="J62">
        <v>12</v>
      </c>
    </row>
    <row r="63" spans="2:10" x14ac:dyDescent="0.25">
      <c r="B63" s="1" t="s">
        <v>88</v>
      </c>
      <c r="C63" s="1" t="s">
        <v>241</v>
      </c>
      <c r="D63" s="7">
        <v>37.31</v>
      </c>
      <c r="E63" s="1" t="s">
        <v>242</v>
      </c>
      <c r="F63" s="2">
        <v>45969</v>
      </c>
      <c r="G63" s="2"/>
      <c r="H63" t="s">
        <v>2058</v>
      </c>
      <c r="I63" s="3" t="s">
        <v>2760</v>
      </c>
      <c r="J63">
        <v>3</v>
      </c>
    </row>
    <row r="64" spans="2:10" x14ac:dyDescent="0.25">
      <c r="B64" s="1" t="s">
        <v>89</v>
      </c>
      <c r="C64" s="1" t="s">
        <v>241</v>
      </c>
      <c r="D64" s="7">
        <v>37.590000000000003</v>
      </c>
      <c r="E64" s="1" t="s">
        <v>240</v>
      </c>
      <c r="F64" s="2">
        <v>45768</v>
      </c>
      <c r="G64" s="2">
        <v>45998</v>
      </c>
      <c r="H64" t="s">
        <v>2645</v>
      </c>
      <c r="I64" s="3" t="s">
        <v>2227</v>
      </c>
      <c r="J64">
        <v>7</v>
      </c>
    </row>
    <row r="65" spans="2:10" x14ac:dyDescent="0.25">
      <c r="B65" s="1" t="s">
        <v>90</v>
      </c>
      <c r="C65" s="1" t="s">
        <v>237</v>
      </c>
      <c r="D65" s="7">
        <v>17.8</v>
      </c>
      <c r="E65" s="1" t="s">
        <v>242</v>
      </c>
      <c r="F65" s="2">
        <v>45344</v>
      </c>
      <c r="G65" s="2">
        <v>45850</v>
      </c>
      <c r="H65" t="s">
        <v>2645</v>
      </c>
      <c r="I65" s="3" t="s">
        <v>2683</v>
      </c>
      <c r="J65">
        <v>16</v>
      </c>
    </row>
    <row r="66" spans="2:10" x14ac:dyDescent="0.25">
      <c r="B66" s="1" t="s">
        <v>91</v>
      </c>
      <c r="C66" s="1" t="s">
        <v>237</v>
      </c>
      <c r="D66" s="7">
        <v>40.47</v>
      </c>
      <c r="E66" s="1" t="s">
        <v>240</v>
      </c>
      <c r="F66" s="2">
        <v>46028</v>
      </c>
      <c r="G66" s="2"/>
      <c r="H66" t="s">
        <v>2058</v>
      </c>
      <c r="I66" s="3" t="s">
        <v>2868</v>
      </c>
      <c r="J66">
        <v>1</v>
      </c>
    </row>
    <row r="67" spans="2:10" x14ac:dyDescent="0.25">
      <c r="B67" s="1" t="s">
        <v>92</v>
      </c>
      <c r="C67" s="1" t="s">
        <v>243</v>
      </c>
      <c r="D67" s="7">
        <v>197.45</v>
      </c>
      <c r="E67" s="1" t="s">
        <v>240</v>
      </c>
      <c r="F67" s="2">
        <v>45398</v>
      </c>
      <c r="G67" s="2">
        <v>45639</v>
      </c>
      <c r="H67" t="s">
        <v>2645</v>
      </c>
      <c r="I67" s="3" t="s">
        <v>2646</v>
      </c>
      <c r="J67">
        <v>8</v>
      </c>
    </row>
    <row r="68" spans="2:10" x14ac:dyDescent="0.25">
      <c r="B68" s="1" t="s">
        <v>93</v>
      </c>
      <c r="C68" s="1" t="s">
        <v>237</v>
      </c>
      <c r="D68" s="7">
        <v>19.66</v>
      </c>
      <c r="E68" s="1" t="s">
        <v>238</v>
      </c>
      <c r="F68" s="2">
        <v>45301</v>
      </c>
      <c r="G68" s="2">
        <v>45456</v>
      </c>
      <c r="H68" t="s">
        <v>2645</v>
      </c>
      <c r="I68" s="3" t="s">
        <v>2684</v>
      </c>
      <c r="J68">
        <v>5</v>
      </c>
    </row>
    <row r="69" spans="2:10" x14ac:dyDescent="0.25">
      <c r="B69" s="1" t="s">
        <v>94</v>
      </c>
      <c r="C69" s="1" t="s">
        <v>241</v>
      </c>
      <c r="D69" s="7">
        <v>40.06</v>
      </c>
      <c r="E69" s="1" t="s">
        <v>240</v>
      </c>
      <c r="F69" s="2">
        <v>45955</v>
      </c>
      <c r="G69" s="2"/>
      <c r="H69" t="s">
        <v>2058</v>
      </c>
      <c r="I69" s="3" t="s">
        <v>2696</v>
      </c>
      <c r="J69">
        <v>3</v>
      </c>
    </row>
    <row r="70" spans="2:10" x14ac:dyDescent="0.25">
      <c r="B70" s="1" t="s">
        <v>95</v>
      </c>
      <c r="C70" s="1" t="s">
        <v>241</v>
      </c>
      <c r="D70" s="7">
        <v>37.67</v>
      </c>
      <c r="E70" s="1" t="s">
        <v>242</v>
      </c>
      <c r="F70" s="2">
        <v>45352</v>
      </c>
      <c r="G70" s="2"/>
      <c r="H70" t="s">
        <v>2058</v>
      </c>
      <c r="I70" s="3" t="s">
        <v>2395</v>
      </c>
      <c r="J70">
        <v>24</v>
      </c>
    </row>
    <row r="71" spans="2:10" x14ac:dyDescent="0.25">
      <c r="B71" s="1" t="s">
        <v>96</v>
      </c>
      <c r="C71" s="1" t="s">
        <v>241</v>
      </c>
      <c r="D71" s="7">
        <v>34.450000000000003</v>
      </c>
      <c r="E71" s="1" t="s">
        <v>242</v>
      </c>
      <c r="F71" s="2">
        <v>45020</v>
      </c>
      <c r="G71" s="2"/>
      <c r="H71" t="s">
        <v>2058</v>
      </c>
      <c r="I71" s="3" t="s">
        <v>2922</v>
      </c>
      <c r="J71">
        <v>35</v>
      </c>
    </row>
    <row r="72" spans="2:10" x14ac:dyDescent="0.25">
      <c r="B72" s="1" t="s">
        <v>97</v>
      </c>
      <c r="C72" s="1" t="s">
        <v>241</v>
      </c>
      <c r="D72" s="7">
        <v>34.18</v>
      </c>
      <c r="E72" s="1" t="s">
        <v>238</v>
      </c>
      <c r="F72" s="2">
        <v>45468</v>
      </c>
      <c r="G72" s="2">
        <v>45625</v>
      </c>
      <c r="H72" t="s">
        <v>2645</v>
      </c>
      <c r="I72" s="3" t="s">
        <v>2661</v>
      </c>
      <c r="J72">
        <v>5</v>
      </c>
    </row>
    <row r="73" spans="2:10" x14ac:dyDescent="0.25">
      <c r="B73" s="1" t="s">
        <v>98</v>
      </c>
      <c r="C73" s="1" t="s">
        <v>239</v>
      </c>
      <c r="D73" s="7">
        <v>48.44</v>
      </c>
      <c r="E73" s="1" t="s">
        <v>240</v>
      </c>
      <c r="F73" s="2">
        <v>45833</v>
      </c>
      <c r="G73" s="2">
        <v>45962</v>
      </c>
      <c r="H73" t="s">
        <v>2645</v>
      </c>
      <c r="I73" s="3" t="s">
        <v>2462</v>
      </c>
      <c r="J73">
        <v>4</v>
      </c>
    </row>
    <row r="74" spans="2:10" x14ac:dyDescent="0.25">
      <c r="B74" s="1" t="s">
        <v>99</v>
      </c>
      <c r="C74" s="1" t="s">
        <v>237</v>
      </c>
      <c r="D74" s="7">
        <v>21.25</v>
      </c>
      <c r="E74" s="1" t="s">
        <v>242</v>
      </c>
      <c r="F74" s="2">
        <v>45024</v>
      </c>
      <c r="G74" s="2"/>
      <c r="H74" t="s">
        <v>2058</v>
      </c>
      <c r="I74" s="3" t="s">
        <v>2918</v>
      </c>
      <c r="J74">
        <v>34</v>
      </c>
    </row>
    <row r="75" spans="2:10" x14ac:dyDescent="0.25">
      <c r="B75" s="1" t="s">
        <v>100</v>
      </c>
      <c r="C75" s="1" t="s">
        <v>241</v>
      </c>
      <c r="D75" s="7">
        <v>43.18</v>
      </c>
      <c r="E75" s="1" t="s">
        <v>240</v>
      </c>
      <c r="F75" s="2">
        <v>45460</v>
      </c>
      <c r="G75" s="2"/>
      <c r="H75" t="s">
        <v>2058</v>
      </c>
      <c r="I75" s="3" t="s">
        <v>2375</v>
      </c>
      <c r="J75">
        <v>20</v>
      </c>
    </row>
    <row r="76" spans="2:10" x14ac:dyDescent="0.25">
      <c r="B76" s="1" t="s">
        <v>101</v>
      </c>
      <c r="C76" s="1" t="s">
        <v>239</v>
      </c>
      <c r="D76" s="7">
        <v>74.739999999999995</v>
      </c>
      <c r="E76" s="1" t="s">
        <v>240</v>
      </c>
      <c r="F76" s="2">
        <v>45075</v>
      </c>
      <c r="G76" s="2"/>
      <c r="H76" t="s">
        <v>2058</v>
      </c>
      <c r="I76" s="3" t="s">
        <v>2092</v>
      </c>
      <c r="J76">
        <v>33</v>
      </c>
    </row>
    <row r="77" spans="2:10" x14ac:dyDescent="0.25">
      <c r="B77" s="1" t="s">
        <v>102</v>
      </c>
      <c r="C77" s="1" t="s">
        <v>237</v>
      </c>
      <c r="D77" s="7">
        <v>19.010000000000002</v>
      </c>
      <c r="E77" s="1" t="s">
        <v>238</v>
      </c>
      <c r="F77" s="2">
        <v>45701</v>
      </c>
      <c r="G77" s="2"/>
      <c r="H77" t="s">
        <v>2058</v>
      </c>
      <c r="I77" s="3" t="s">
        <v>2545</v>
      </c>
      <c r="J77">
        <v>12</v>
      </c>
    </row>
    <row r="78" spans="2:10" x14ac:dyDescent="0.25">
      <c r="B78" s="1" t="s">
        <v>103</v>
      </c>
      <c r="C78" s="1" t="s">
        <v>243</v>
      </c>
      <c r="D78" s="7">
        <v>186.02</v>
      </c>
      <c r="E78" s="1" t="s">
        <v>240</v>
      </c>
      <c r="F78" s="2">
        <v>45469</v>
      </c>
      <c r="G78" s="2"/>
      <c r="H78" t="s">
        <v>2058</v>
      </c>
      <c r="I78" s="3" t="s">
        <v>2934</v>
      </c>
      <c r="J78">
        <v>20</v>
      </c>
    </row>
    <row r="79" spans="2:10" x14ac:dyDescent="0.25">
      <c r="B79" s="1" t="s">
        <v>104</v>
      </c>
      <c r="C79" s="1" t="s">
        <v>237</v>
      </c>
      <c r="D79" s="7">
        <v>17.010000000000002</v>
      </c>
      <c r="E79" s="1" t="s">
        <v>240</v>
      </c>
      <c r="F79" s="2">
        <v>45304</v>
      </c>
      <c r="G79" s="2"/>
      <c r="H79" t="s">
        <v>2058</v>
      </c>
      <c r="I79" s="3" t="s">
        <v>2517</v>
      </c>
      <c r="J79">
        <v>25</v>
      </c>
    </row>
    <row r="80" spans="2:10" x14ac:dyDescent="0.25">
      <c r="B80" s="1" t="s">
        <v>106</v>
      </c>
      <c r="C80" s="1" t="s">
        <v>241</v>
      </c>
      <c r="D80" s="7">
        <v>37.159999999999997</v>
      </c>
      <c r="E80" s="1" t="s">
        <v>240</v>
      </c>
      <c r="F80" s="2">
        <v>45193</v>
      </c>
      <c r="G80" s="2"/>
      <c r="H80" t="s">
        <v>2058</v>
      </c>
      <c r="I80" s="3" t="s">
        <v>2839</v>
      </c>
      <c r="J80">
        <v>29</v>
      </c>
    </row>
    <row r="81" spans="2:10" x14ac:dyDescent="0.25">
      <c r="B81" s="1" t="s">
        <v>107</v>
      </c>
      <c r="C81" s="1" t="s">
        <v>241</v>
      </c>
      <c r="D81" s="7">
        <v>43.14</v>
      </c>
      <c r="E81" s="1" t="s">
        <v>240</v>
      </c>
      <c r="F81" s="2">
        <v>45514</v>
      </c>
      <c r="G81" s="2">
        <v>45828</v>
      </c>
      <c r="H81" t="s">
        <v>2645</v>
      </c>
      <c r="I81" s="3" t="s">
        <v>2219</v>
      </c>
      <c r="J81">
        <v>10</v>
      </c>
    </row>
    <row r="82" spans="2:10" x14ac:dyDescent="0.25">
      <c r="B82" s="1" t="s">
        <v>108</v>
      </c>
      <c r="C82" s="1" t="s">
        <v>241</v>
      </c>
      <c r="D82" s="7">
        <v>41.62</v>
      </c>
      <c r="E82" s="1" t="s">
        <v>242</v>
      </c>
      <c r="F82" s="2">
        <v>45681</v>
      </c>
      <c r="G82" s="2"/>
      <c r="H82" t="s">
        <v>2058</v>
      </c>
      <c r="I82" s="3" t="s">
        <v>2390</v>
      </c>
      <c r="J82">
        <v>13</v>
      </c>
    </row>
    <row r="83" spans="2:10" x14ac:dyDescent="0.25">
      <c r="B83" s="1" t="s">
        <v>109</v>
      </c>
      <c r="C83" s="1" t="s">
        <v>239</v>
      </c>
      <c r="D83" s="7">
        <v>72.87</v>
      </c>
      <c r="E83" s="1" t="s">
        <v>240</v>
      </c>
      <c r="F83" s="2">
        <v>45993</v>
      </c>
      <c r="G83" s="2"/>
      <c r="H83" t="s">
        <v>2058</v>
      </c>
      <c r="I83" s="3" t="s">
        <v>2848</v>
      </c>
      <c r="J83">
        <v>2</v>
      </c>
    </row>
    <row r="84" spans="2:10" x14ac:dyDescent="0.25">
      <c r="B84" s="1" t="s">
        <v>110</v>
      </c>
      <c r="C84" s="1" t="s">
        <v>243</v>
      </c>
      <c r="D84" s="7">
        <v>18.52</v>
      </c>
      <c r="E84" s="1" t="s">
        <v>240</v>
      </c>
      <c r="F84" s="2">
        <v>45430</v>
      </c>
      <c r="G84" s="2"/>
      <c r="H84" t="s">
        <v>2058</v>
      </c>
      <c r="I84" s="3" t="s">
        <v>2874</v>
      </c>
      <c r="J84">
        <v>21</v>
      </c>
    </row>
    <row r="85" spans="2:10" x14ac:dyDescent="0.25">
      <c r="B85" s="1" t="s">
        <v>111</v>
      </c>
      <c r="C85" s="1" t="s">
        <v>241</v>
      </c>
      <c r="D85" s="7">
        <v>41.34</v>
      </c>
      <c r="E85" s="1" t="s">
        <v>240</v>
      </c>
      <c r="F85" s="2">
        <v>45118</v>
      </c>
      <c r="G85" s="2"/>
      <c r="H85" t="s">
        <v>2058</v>
      </c>
      <c r="I85" s="3" t="s">
        <v>2602</v>
      </c>
      <c r="J85">
        <v>31</v>
      </c>
    </row>
    <row r="86" spans="2:10" x14ac:dyDescent="0.25">
      <c r="B86" s="1" t="s">
        <v>112</v>
      </c>
      <c r="C86" s="1" t="s">
        <v>241</v>
      </c>
      <c r="D86" s="7">
        <v>37.22</v>
      </c>
      <c r="E86" s="1" t="s">
        <v>240</v>
      </c>
      <c r="F86" s="2">
        <v>45872</v>
      </c>
      <c r="G86" s="2"/>
      <c r="H86" t="s">
        <v>2058</v>
      </c>
      <c r="I86" s="3" t="s">
        <v>2886</v>
      </c>
      <c r="J86">
        <v>6</v>
      </c>
    </row>
    <row r="87" spans="2:10" x14ac:dyDescent="0.25">
      <c r="B87" s="1" t="s">
        <v>113</v>
      </c>
      <c r="C87" s="1" t="s">
        <v>243</v>
      </c>
      <c r="D87" s="7">
        <v>79.5</v>
      </c>
      <c r="E87" s="1" t="s">
        <v>242</v>
      </c>
      <c r="F87" s="2">
        <v>45645</v>
      </c>
      <c r="G87" s="2"/>
      <c r="H87" t="s">
        <v>2058</v>
      </c>
      <c r="I87" s="3" t="s">
        <v>2350</v>
      </c>
      <c r="J87">
        <v>14</v>
      </c>
    </row>
    <row r="88" spans="2:10" x14ac:dyDescent="0.25">
      <c r="B88" s="1" t="s">
        <v>115</v>
      </c>
      <c r="C88" s="1" t="s">
        <v>241</v>
      </c>
      <c r="D88" s="7">
        <v>40.25</v>
      </c>
      <c r="E88" s="1" t="s">
        <v>238</v>
      </c>
      <c r="F88" s="2">
        <v>45724</v>
      </c>
      <c r="G88" s="2"/>
      <c r="H88" t="s">
        <v>2058</v>
      </c>
      <c r="I88" s="3" t="s">
        <v>2346</v>
      </c>
      <c r="J88">
        <v>11</v>
      </c>
    </row>
    <row r="89" spans="2:10" x14ac:dyDescent="0.25">
      <c r="B89" s="1" t="s">
        <v>116</v>
      </c>
      <c r="C89" s="1" t="s">
        <v>243</v>
      </c>
      <c r="D89" s="7">
        <v>205.22</v>
      </c>
      <c r="E89" s="1" t="s">
        <v>242</v>
      </c>
      <c r="F89" s="2">
        <v>45039</v>
      </c>
      <c r="G89" s="2"/>
      <c r="H89" t="s">
        <v>2058</v>
      </c>
      <c r="I89" s="3" t="s">
        <v>2466</v>
      </c>
      <c r="J89">
        <v>34</v>
      </c>
    </row>
    <row r="90" spans="2:10" x14ac:dyDescent="0.25">
      <c r="B90" s="1" t="s">
        <v>117</v>
      </c>
      <c r="C90" s="1" t="s">
        <v>239</v>
      </c>
      <c r="D90" s="7">
        <v>80.61</v>
      </c>
      <c r="E90" s="1" t="s">
        <v>242</v>
      </c>
      <c r="F90" s="2">
        <v>45287</v>
      </c>
      <c r="G90" s="2"/>
      <c r="H90" t="s">
        <v>2058</v>
      </c>
      <c r="I90" s="3" t="s">
        <v>2846</v>
      </c>
      <c r="J90">
        <v>26</v>
      </c>
    </row>
    <row r="91" spans="2:10" x14ac:dyDescent="0.25">
      <c r="B91" s="1" t="s">
        <v>118</v>
      </c>
      <c r="C91" s="1" t="s">
        <v>237</v>
      </c>
      <c r="D91" s="7">
        <v>18.010000000000002</v>
      </c>
      <c r="E91" s="1" t="s">
        <v>240</v>
      </c>
      <c r="F91" s="2">
        <v>45802</v>
      </c>
      <c r="G91" s="2"/>
      <c r="H91" t="s">
        <v>2058</v>
      </c>
      <c r="I91" s="3" t="s">
        <v>2123</v>
      </c>
      <c r="J91">
        <v>9</v>
      </c>
    </row>
    <row r="92" spans="2:10" x14ac:dyDescent="0.25">
      <c r="B92" s="1" t="s">
        <v>119</v>
      </c>
      <c r="C92" s="1" t="s">
        <v>239</v>
      </c>
      <c r="D92" s="7">
        <v>75.52</v>
      </c>
      <c r="E92" s="1" t="s">
        <v>238</v>
      </c>
      <c r="F92" s="2">
        <v>45864</v>
      </c>
      <c r="G92" s="2"/>
      <c r="H92" t="s">
        <v>2058</v>
      </c>
      <c r="I92" s="3" t="s">
        <v>2374</v>
      </c>
      <c r="J92">
        <v>6</v>
      </c>
    </row>
    <row r="93" spans="2:10" x14ac:dyDescent="0.25">
      <c r="B93" s="1" t="s">
        <v>120</v>
      </c>
      <c r="C93" s="1" t="s">
        <v>239</v>
      </c>
      <c r="D93" s="7">
        <v>71.84</v>
      </c>
      <c r="E93" s="1" t="s">
        <v>240</v>
      </c>
      <c r="F93" s="2">
        <v>45427</v>
      </c>
      <c r="G93" s="2">
        <v>45591</v>
      </c>
      <c r="H93" t="s">
        <v>2645</v>
      </c>
      <c r="I93" s="3" t="s">
        <v>2309</v>
      </c>
      <c r="J93">
        <v>5</v>
      </c>
    </row>
    <row r="94" spans="2:10" x14ac:dyDescent="0.25">
      <c r="B94" s="1" t="s">
        <v>121</v>
      </c>
      <c r="C94" s="1" t="s">
        <v>237</v>
      </c>
      <c r="D94" s="7">
        <v>16.63</v>
      </c>
      <c r="E94" s="1" t="s">
        <v>240</v>
      </c>
      <c r="F94" s="2">
        <v>45836</v>
      </c>
      <c r="G94" s="2">
        <v>46040</v>
      </c>
      <c r="H94" t="s">
        <v>2645</v>
      </c>
      <c r="I94" s="3" t="s">
        <v>2494</v>
      </c>
      <c r="J94">
        <v>6</v>
      </c>
    </row>
    <row r="95" spans="2:10" x14ac:dyDescent="0.25">
      <c r="B95" s="1" t="s">
        <v>122</v>
      </c>
      <c r="C95" s="1" t="s">
        <v>241</v>
      </c>
      <c r="D95" s="7">
        <v>38.64</v>
      </c>
      <c r="E95" s="1" t="s">
        <v>240</v>
      </c>
      <c r="F95" s="2">
        <v>45816</v>
      </c>
      <c r="G95" s="2"/>
      <c r="H95" t="s">
        <v>2058</v>
      </c>
      <c r="I95" s="3" t="s">
        <v>2504</v>
      </c>
      <c r="J95">
        <v>8</v>
      </c>
    </row>
    <row r="96" spans="2:10" x14ac:dyDescent="0.25">
      <c r="B96" s="1" t="s">
        <v>124</v>
      </c>
      <c r="C96" s="1" t="s">
        <v>237</v>
      </c>
      <c r="D96" s="7">
        <v>20.239999999999998</v>
      </c>
      <c r="E96" s="1" t="s">
        <v>240</v>
      </c>
      <c r="F96" s="2">
        <v>45374</v>
      </c>
      <c r="G96" s="2">
        <v>45702</v>
      </c>
      <c r="H96" t="s">
        <v>2645</v>
      </c>
      <c r="I96" s="3" t="s">
        <v>2697</v>
      </c>
      <c r="J96">
        <v>10</v>
      </c>
    </row>
    <row r="97" spans="2:10" x14ac:dyDescent="0.25">
      <c r="B97" s="1" t="s">
        <v>125</v>
      </c>
      <c r="C97" s="1" t="s">
        <v>241</v>
      </c>
      <c r="D97" s="7">
        <v>34.69</v>
      </c>
      <c r="E97" s="1" t="s">
        <v>240</v>
      </c>
      <c r="F97" s="2">
        <v>45944</v>
      </c>
      <c r="G97" s="2"/>
      <c r="H97" t="s">
        <v>2058</v>
      </c>
      <c r="I97" s="3" t="s">
        <v>2625</v>
      </c>
      <c r="J97">
        <v>4</v>
      </c>
    </row>
    <row r="98" spans="2:10" x14ac:dyDescent="0.25">
      <c r="B98" s="1" t="s">
        <v>127</v>
      </c>
      <c r="C98" s="1" t="s">
        <v>237</v>
      </c>
      <c r="D98" s="7">
        <v>19.41</v>
      </c>
      <c r="E98" s="1" t="s">
        <v>240</v>
      </c>
      <c r="F98" s="2">
        <v>45257</v>
      </c>
      <c r="G98" s="2"/>
      <c r="H98" t="s">
        <v>2058</v>
      </c>
      <c r="I98" s="3" t="s">
        <v>2811</v>
      </c>
      <c r="J98">
        <v>27</v>
      </c>
    </row>
    <row r="99" spans="2:10" x14ac:dyDescent="0.25">
      <c r="B99" s="1" t="s">
        <v>128</v>
      </c>
      <c r="C99" s="1" t="s">
        <v>241</v>
      </c>
      <c r="D99" s="7">
        <v>41.45</v>
      </c>
      <c r="E99" s="1" t="s">
        <v>240</v>
      </c>
      <c r="F99" s="2">
        <v>45205</v>
      </c>
      <c r="G99" s="2"/>
      <c r="H99" t="s">
        <v>2058</v>
      </c>
      <c r="I99" s="3" t="s">
        <v>2813</v>
      </c>
      <c r="J99">
        <v>28</v>
      </c>
    </row>
    <row r="100" spans="2:10" x14ac:dyDescent="0.25">
      <c r="B100" s="1" t="s">
        <v>129</v>
      </c>
      <c r="C100" s="1" t="s">
        <v>241</v>
      </c>
      <c r="D100" s="7">
        <v>16.21</v>
      </c>
      <c r="E100" s="1" t="s">
        <v>240</v>
      </c>
      <c r="F100" s="2">
        <v>45704</v>
      </c>
      <c r="G100" s="2"/>
      <c r="H100" t="s">
        <v>2058</v>
      </c>
      <c r="I100" s="3" t="s">
        <v>2654</v>
      </c>
      <c r="J100">
        <v>12</v>
      </c>
    </row>
    <row r="101" spans="2:10" x14ac:dyDescent="0.25">
      <c r="B101" s="1" t="s">
        <v>130</v>
      </c>
      <c r="C101" s="1" t="s">
        <v>241</v>
      </c>
      <c r="D101" s="7">
        <v>38.159999999999997</v>
      </c>
      <c r="E101" s="1" t="s">
        <v>238</v>
      </c>
      <c r="F101" s="2">
        <v>45653</v>
      </c>
      <c r="G101" s="2"/>
      <c r="H101" t="s">
        <v>2058</v>
      </c>
      <c r="I101" s="3" t="s">
        <v>2340</v>
      </c>
      <c r="J101">
        <v>13</v>
      </c>
    </row>
    <row r="102" spans="2:10" x14ac:dyDescent="0.25">
      <c r="B102" s="1" t="s">
        <v>131</v>
      </c>
      <c r="C102" s="1" t="s">
        <v>237</v>
      </c>
      <c r="D102" s="7"/>
      <c r="E102" s="1" t="s">
        <v>242</v>
      </c>
      <c r="F102" s="2">
        <v>45098</v>
      </c>
      <c r="G102" s="2"/>
      <c r="H102" t="s">
        <v>2058</v>
      </c>
      <c r="I102" s="3" t="s">
        <v>2263</v>
      </c>
      <c r="J102">
        <v>32</v>
      </c>
    </row>
    <row r="103" spans="2:10" x14ac:dyDescent="0.25">
      <c r="B103" s="1" t="s">
        <v>132</v>
      </c>
      <c r="C103" s="1" t="s">
        <v>241</v>
      </c>
      <c r="D103" s="7">
        <v>40.72</v>
      </c>
      <c r="E103" s="1" t="s">
        <v>238</v>
      </c>
      <c r="F103" s="2">
        <v>45874</v>
      </c>
      <c r="G103" s="2"/>
      <c r="H103" t="s">
        <v>2058</v>
      </c>
      <c r="I103" s="3" t="s">
        <v>2158</v>
      </c>
      <c r="J103">
        <v>6</v>
      </c>
    </row>
    <row r="104" spans="2:10" x14ac:dyDescent="0.25">
      <c r="B104" s="1" t="s">
        <v>133</v>
      </c>
      <c r="C104" s="1" t="s">
        <v>241</v>
      </c>
      <c r="D104" s="7">
        <v>33.159999999999997</v>
      </c>
      <c r="E104" s="1" t="s">
        <v>238</v>
      </c>
      <c r="F104" s="2">
        <v>45152</v>
      </c>
      <c r="G104" s="2">
        <v>45495</v>
      </c>
      <c r="H104" t="s">
        <v>2645</v>
      </c>
      <c r="I104" s="3" t="s">
        <v>2510</v>
      </c>
      <c r="J104">
        <v>11</v>
      </c>
    </row>
    <row r="105" spans="2:10" x14ac:dyDescent="0.25">
      <c r="B105" s="1" t="s">
        <v>134</v>
      </c>
      <c r="C105" s="1" t="s">
        <v>241</v>
      </c>
      <c r="D105" s="7">
        <v>41.05</v>
      </c>
      <c r="E105" s="1" t="s">
        <v>238</v>
      </c>
      <c r="F105" s="2">
        <v>45837</v>
      </c>
      <c r="G105" s="2">
        <v>46001</v>
      </c>
      <c r="H105" t="s">
        <v>2645</v>
      </c>
      <c r="I105" s="3" t="s">
        <v>2309</v>
      </c>
      <c r="J105">
        <v>5</v>
      </c>
    </row>
    <row r="106" spans="2:10" x14ac:dyDescent="0.25">
      <c r="B106" s="1" t="s">
        <v>135</v>
      </c>
      <c r="C106" s="1" t="s">
        <v>237</v>
      </c>
      <c r="D106" s="7">
        <v>17.86</v>
      </c>
      <c r="E106" s="1" t="s">
        <v>240</v>
      </c>
      <c r="F106" s="2">
        <v>44941</v>
      </c>
      <c r="G106" s="2"/>
      <c r="H106" t="s">
        <v>2058</v>
      </c>
      <c r="I106" s="3" t="s">
        <v>2351</v>
      </c>
      <c r="J106">
        <v>37</v>
      </c>
    </row>
    <row r="107" spans="2:10" x14ac:dyDescent="0.25">
      <c r="B107" s="1" t="s">
        <v>136</v>
      </c>
      <c r="C107" s="1" t="s">
        <v>237</v>
      </c>
      <c r="D107" s="7">
        <v>20.05</v>
      </c>
      <c r="E107" s="1" t="s">
        <v>240</v>
      </c>
      <c r="F107" s="2">
        <v>45832</v>
      </c>
      <c r="G107" s="2"/>
      <c r="H107" t="s">
        <v>2058</v>
      </c>
      <c r="I107" s="3" t="s">
        <v>2298</v>
      </c>
      <c r="J107">
        <v>8</v>
      </c>
    </row>
    <row r="108" spans="2:10" x14ac:dyDescent="0.25">
      <c r="B108" s="1" t="s">
        <v>137</v>
      </c>
      <c r="C108" s="1" t="s">
        <v>243</v>
      </c>
      <c r="D108" s="7">
        <v>36.85</v>
      </c>
      <c r="E108" s="1" t="s">
        <v>240</v>
      </c>
      <c r="F108" s="2">
        <v>45818</v>
      </c>
      <c r="G108" s="2"/>
      <c r="H108" t="s">
        <v>2058</v>
      </c>
      <c r="I108" s="3" t="s">
        <v>2476</v>
      </c>
      <c r="J108">
        <v>8</v>
      </c>
    </row>
    <row r="109" spans="2:10" x14ac:dyDescent="0.25">
      <c r="B109" s="1" t="s">
        <v>138</v>
      </c>
      <c r="C109" s="1" t="s">
        <v>239</v>
      </c>
      <c r="D109" s="7">
        <v>78.66</v>
      </c>
      <c r="E109" s="1" t="s">
        <v>240</v>
      </c>
      <c r="F109" s="2">
        <v>45808</v>
      </c>
      <c r="G109" s="2"/>
      <c r="H109" t="s">
        <v>2058</v>
      </c>
      <c r="I109" s="3" t="s">
        <v>2976</v>
      </c>
      <c r="J109">
        <v>8</v>
      </c>
    </row>
    <row r="110" spans="2:10" x14ac:dyDescent="0.25">
      <c r="B110" s="1" t="s">
        <v>139</v>
      </c>
      <c r="C110" s="1" t="s">
        <v>244</v>
      </c>
      <c r="D110" s="7">
        <v>18.18</v>
      </c>
      <c r="E110" s="1" t="s">
        <v>242</v>
      </c>
      <c r="F110" s="2">
        <v>45677</v>
      </c>
      <c r="G110" s="2"/>
      <c r="H110" t="s">
        <v>2058</v>
      </c>
      <c r="I110" s="3" t="s">
        <v>2603</v>
      </c>
      <c r="J110">
        <v>13</v>
      </c>
    </row>
    <row r="111" spans="2:10" x14ac:dyDescent="0.25">
      <c r="B111" s="1" t="s">
        <v>140</v>
      </c>
      <c r="C111" s="1" t="s">
        <v>237</v>
      </c>
      <c r="D111" s="7">
        <v>39.01</v>
      </c>
      <c r="E111" s="1" t="s">
        <v>240</v>
      </c>
      <c r="F111" s="2">
        <v>45460</v>
      </c>
      <c r="G111" s="2"/>
      <c r="H111" t="s">
        <v>2058</v>
      </c>
      <c r="I111" s="3" t="s">
        <v>2375</v>
      </c>
      <c r="J111">
        <v>20</v>
      </c>
    </row>
    <row r="112" spans="2:10" x14ac:dyDescent="0.25">
      <c r="B112" s="1" t="s">
        <v>141</v>
      </c>
      <c r="C112" s="1" t="s">
        <v>237</v>
      </c>
      <c r="D112" s="7">
        <v>18.14</v>
      </c>
      <c r="E112" s="1" t="s">
        <v>240</v>
      </c>
      <c r="F112" s="2">
        <v>45735</v>
      </c>
      <c r="G112" s="2"/>
      <c r="H112" t="s">
        <v>2058</v>
      </c>
      <c r="I112" s="3" t="s">
        <v>2866</v>
      </c>
      <c r="J112">
        <v>11</v>
      </c>
    </row>
    <row r="113" spans="2:10" x14ac:dyDescent="0.25">
      <c r="B113" s="1" t="s">
        <v>142</v>
      </c>
      <c r="C113" s="1" t="s">
        <v>239</v>
      </c>
      <c r="D113" s="7">
        <v>38.299999999999997</v>
      </c>
      <c r="E113" s="1" t="s">
        <v>242</v>
      </c>
      <c r="F113" s="2">
        <v>45244</v>
      </c>
      <c r="G113" s="2"/>
      <c r="H113" t="s">
        <v>2058</v>
      </c>
      <c r="I113" s="3" t="s">
        <v>2609</v>
      </c>
      <c r="J113">
        <v>27</v>
      </c>
    </row>
    <row r="114" spans="2:10" x14ac:dyDescent="0.25">
      <c r="B114" s="1" t="s">
        <v>143</v>
      </c>
      <c r="C114" s="1" t="s">
        <v>243</v>
      </c>
      <c r="D114" s="7">
        <v>17.21</v>
      </c>
      <c r="E114" s="1" t="s">
        <v>240</v>
      </c>
      <c r="F114" s="2">
        <v>45820</v>
      </c>
      <c r="G114" s="2">
        <v>45889</v>
      </c>
      <c r="H114" t="s">
        <v>2645</v>
      </c>
      <c r="I114" s="3" t="s">
        <v>2437</v>
      </c>
      <c r="J114">
        <v>2</v>
      </c>
    </row>
    <row r="115" spans="2:10" x14ac:dyDescent="0.25">
      <c r="B115" s="1" t="s">
        <v>144</v>
      </c>
      <c r="C115" s="1" t="s">
        <v>241</v>
      </c>
      <c r="D115" s="7">
        <v>40.53</v>
      </c>
      <c r="E115" s="1" t="s">
        <v>240</v>
      </c>
      <c r="F115" s="2">
        <v>45558</v>
      </c>
      <c r="G115" s="2"/>
      <c r="H115" t="s">
        <v>2058</v>
      </c>
      <c r="I115" s="3" t="s">
        <v>2917</v>
      </c>
      <c r="J115">
        <v>17</v>
      </c>
    </row>
    <row r="116" spans="2:10" x14ac:dyDescent="0.25">
      <c r="B116" s="1" t="s">
        <v>145</v>
      </c>
      <c r="C116" s="1" t="s">
        <v>237</v>
      </c>
      <c r="D116" s="7">
        <v>19.27</v>
      </c>
      <c r="E116" s="1" t="s">
        <v>240</v>
      </c>
      <c r="F116" s="2">
        <v>45448</v>
      </c>
      <c r="G116" s="2"/>
      <c r="H116" t="s">
        <v>2058</v>
      </c>
      <c r="I116" s="3" t="s">
        <v>2869</v>
      </c>
      <c r="J116">
        <v>20</v>
      </c>
    </row>
    <row r="117" spans="2:10" x14ac:dyDescent="0.25">
      <c r="B117" s="1" t="s">
        <v>146</v>
      </c>
      <c r="C117" s="1" t="s">
        <v>237</v>
      </c>
      <c r="D117" s="7">
        <v>16.54</v>
      </c>
      <c r="E117" s="1" t="s">
        <v>242</v>
      </c>
      <c r="F117" s="2">
        <v>45503</v>
      </c>
      <c r="G117" s="2"/>
      <c r="H117" t="s">
        <v>2058</v>
      </c>
      <c r="I117" s="3" t="s">
        <v>2919</v>
      </c>
      <c r="J117">
        <v>18</v>
      </c>
    </row>
    <row r="118" spans="2:10" x14ac:dyDescent="0.25">
      <c r="B118" s="1" t="s">
        <v>147</v>
      </c>
      <c r="C118" s="1" t="s">
        <v>239</v>
      </c>
      <c r="D118" s="7">
        <v>20.51</v>
      </c>
      <c r="E118" s="1" t="s">
        <v>240</v>
      </c>
      <c r="F118" s="2">
        <v>45581</v>
      </c>
      <c r="G118" s="2"/>
      <c r="H118" t="s">
        <v>2058</v>
      </c>
      <c r="I118" s="3" t="s">
        <v>2447</v>
      </c>
      <c r="J118">
        <v>16</v>
      </c>
    </row>
    <row r="119" spans="2:10" x14ac:dyDescent="0.25">
      <c r="B119" s="1" t="s">
        <v>148</v>
      </c>
      <c r="C119" s="1" t="s">
        <v>237</v>
      </c>
      <c r="D119" s="7">
        <v>18.73</v>
      </c>
      <c r="E119" s="1" t="s">
        <v>240</v>
      </c>
      <c r="F119" s="2">
        <v>44976</v>
      </c>
      <c r="G119" s="2"/>
      <c r="H119" t="s">
        <v>2058</v>
      </c>
      <c r="I119" s="3" t="s">
        <v>2870</v>
      </c>
      <c r="J119">
        <v>36</v>
      </c>
    </row>
    <row r="120" spans="2:10" x14ac:dyDescent="0.25">
      <c r="B120" s="1" t="s">
        <v>149</v>
      </c>
      <c r="C120" s="1" t="s">
        <v>241</v>
      </c>
      <c r="D120" s="7"/>
      <c r="E120" s="1" t="s">
        <v>240</v>
      </c>
      <c r="F120" s="2">
        <v>45084</v>
      </c>
      <c r="G120" s="2"/>
      <c r="H120" t="s">
        <v>2058</v>
      </c>
      <c r="I120" s="3" t="s">
        <v>2101</v>
      </c>
      <c r="J120">
        <v>32</v>
      </c>
    </row>
    <row r="121" spans="2:10" x14ac:dyDescent="0.25">
      <c r="B121" s="1" t="s">
        <v>150</v>
      </c>
      <c r="C121" s="1" t="s">
        <v>243</v>
      </c>
      <c r="D121" s="7">
        <v>211.17</v>
      </c>
      <c r="E121" s="1" t="s">
        <v>242</v>
      </c>
      <c r="F121" s="2">
        <v>45207</v>
      </c>
      <c r="G121" s="2"/>
      <c r="H121" t="s">
        <v>2058</v>
      </c>
      <c r="I121" s="3" t="s">
        <v>2187</v>
      </c>
      <c r="J121">
        <v>28</v>
      </c>
    </row>
    <row r="122" spans="2:10" x14ac:dyDescent="0.25">
      <c r="B122" s="1" t="s">
        <v>151</v>
      </c>
      <c r="C122" s="1" t="s">
        <v>241</v>
      </c>
      <c r="D122" s="7">
        <v>40.020000000000003</v>
      </c>
      <c r="E122" s="1" t="s">
        <v>240</v>
      </c>
      <c r="F122" s="2">
        <v>45070</v>
      </c>
      <c r="G122" s="2"/>
      <c r="H122" t="s">
        <v>2058</v>
      </c>
      <c r="I122" s="3" t="s">
        <v>2215</v>
      </c>
      <c r="J122">
        <v>33</v>
      </c>
    </row>
    <row r="123" spans="2:10" x14ac:dyDescent="0.25">
      <c r="B123" s="1" t="s">
        <v>152</v>
      </c>
      <c r="C123" s="1" t="s">
        <v>239</v>
      </c>
      <c r="D123" s="7">
        <v>86.36</v>
      </c>
      <c r="E123" s="1" t="s">
        <v>240</v>
      </c>
      <c r="F123" s="2">
        <v>45631</v>
      </c>
      <c r="G123" s="2"/>
      <c r="H123" t="s">
        <v>2058</v>
      </c>
      <c r="I123" s="3" t="s">
        <v>2212</v>
      </c>
      <c r="J123">
        <v>14</v>
      </c>
    </row>
    <row r="124" spans="2:10" x14ac:dyDescent="0.25">
      <c r="B124" s="1" t="s">
        <v>153</v>
      </c>
      <c r="C124" s="1" t="s">
        <v>244</v>
      </c>
      <c r="D124" s="7">
        <v>38.08</v>
      </c>
      <c r="E124" s="1" t="s">
        <v>238</v>
      </c>
      <c r="F124" s="2">
        <v>45692</v>
      </c>
      <c r="G124" s="2"/>
      <c r="H124" t="s">
        <v>2058</v>
      </c>
      <c r="I124" s="3" t="s">
        <v>2108</v>
      </c>
      <c r="J124">
        <v>12</v>
      </c>
    </row>
    <row r="125" spans="2:10" x14ac:dyDescent="0.25">
      <c r="B125" s="1" t="s">
        <v>154</v>
      </c>
      <c r="C125" s="1" t="s">
        <v>237</v>
      </c>
      <c r="D125" s="7">
        <v>20.57</v>
      </c>
      <c r="E125" s="1" t="s">
        <v>238</v>
      </c>
      <c r="F125" s="2">
        <v>45677</v>
      </c>
      <c r="G125" s="2"/>
      <c r="H125" t="s">
        <v>2058</v>
      </c>
      <c r="I125" s="3" t="s">
        <v>2603</v>
      </c>
      <c r="J125">
        <v>13</v>
      </c>
    </row>
    <row r="126" spans="2:10" x14ac:dyDescent="0.25">
      <c r="B126" s="1" t="s">
        <v>155</v>
      </c>
      <c r="C126" s="1" t="s">
        <v>237</v>
      </c>
      <c r="D126" s="7">
        <v>19.190000000000001</v>
      </c>
      <c r="E126" s="1" t="s">
        <v>240</v>
      </c>
      <c r="F126" s="2">
        <v>45460</v>
      </c>
      <c r="G126" s="2"/>
      <c r="H126" t="s">
        <v>2058</v>
      </c>
      <c r="I126" s="3" t="s">
        <v>2375</v>
      </c>
      <c r="J126">
        <v>20</v>
      </c>
    </row>
    <row r="127" spans="2:10" x14ac:dyDescent="0.25">
      <c r="B127" s="1" t="s">
        <v>156</v>
      </c>
      <c r="C127" s="1" t="s">
        <v>237</v>
      </c>
      <c r="D127" s="7">
        <v>19.77</v>
      </c>
      <c r="E127" s="1" t="s">
        <v>240</v>
      </c>
      <c r="F127" s="2">
        <v>45898</v>
      </c>
      <c r="G127" s="2"/>
      <c r="H127" t="s">
        <v>2058</v>
      </c>
      <c r="I127" s="3" t="s">
        <v>2440</v>
      </c>
      <c r="J127">
        <v>5</v>
      </c>
    </row>
    <row r="128" spans="2:10" x14ac:dyDescent="0.25">
      <c r="B128" s="1" t="s">
        <v>157</v>
      </c>
      <c r="C128" s="1" t="s">
        <v>237</v>
      </c>
      <c r="D128" s="7">
        <v>19.61</v>
      </c>
      <c r="E128" s="1" t="s">
        <v>240</v>
      </c>
      <c r="F128" s="2">
        <v>45572</v>
      </c>
      <c r="G128" s="2"/>
      <c r="H128" t="s">
        <v>2058</v>
      </c>
      <c r="I128" s="3" t="s">
        <v>2871</v>
      </c>
      <c r="J128">
        <v>16</v>
      </c>
    </row>
    <row r="129" spans="2:10" x14ac:dyDescent="0.25">
      <c r="B129" s="1" t="s">
        <v>158</v>
      </c>
      <c r="C129" s="1" t="s">
        <v>239</v>
      </c>
      <c r="D129" s="7">
        <v>86.84</v>
      </c>
      <c r="E129" s="1" t="s">
        <v>242</v>
      </c>
      <c r="F129" s="2">
        <v>45027</v>
      </c>
      <c r="G129" s="2"/>
      <c r="H129" t="s">
        <v>2058</v>
      </c>
      <c r="I129" s="3" t="s">
        <v>2059</v>
      </c>
      <c r="J129">
        <v>34</v>
      </c>
    </row>
    <row r="130" spans="2:10" x14ac:dyDescent="0.25">
      <c r="B130" s="1" t="s">
        <v>159</v>
      </c>
      <c r="C130" s="1" t="s">
        <v>241</v>
      </c>
      <c r="D130" s="7">
        <v>41.25</v>
      </c>
      <c r="E130" s="1" t="s">
        <v>240</v>
      </c>
      <c r="F130" s="2">
        <v>45800</v>
      </c>
      <c r="G130" s="2"/>
      <c r="H130" t="s">
        <v>2058</v>
      </c>
      <c r="I130" s="3" t="s">
        <v>2810</v>
      </c>
      <c r="J130">
        <v>9</v>
      </c>
    </row>
    <row r="131" spans="2:10" x14ac:dyDescent="0.25">
      <c r="B131" s="1" t="s">
        <v>160</v>
      </c>
      <c r="C131" s="1" t="s">
        <v>241</v>
      </c>
      <c r="D131" s="7">
        <v>37.619999999999997</v>
      </c>
      <c r="E131" s="1" t="s">
        <v>238</v>
      </c>
      <c r="F131" s="2">
        <v>45574</v>
      </c>
      <c r="G131" s="2"/>
      <c r="H131" t="s">
        <v>2058</v>
      </c>
      <c r="I131" s="3" t="s">
        <v>2088</v>
      </c>
      <c r="J131">
        <v>16</v>
      </c>
    </row>
    <row r="132" spans="2:10" x14ac:dyDescent="0.25">
      <c r="B132" s="1" t="s">
        <v>161</v>
      </c>
      <c r="C132" s="1" t="s">
        <v>241</v>
      </c>
      <c r="D132" s="7">
        <v>37</v>
      </c>
      <c r="E132" s="1" t="s">
        <v>242</v>
      </c>
      <c r="F132" s="2">
        <v>45646</v>
      </c>
      <c r="G132" s="2"/>
      <c r="H132" t="s">
        <v>2058</v>
      </c>
      <c r="I132" s="3" t="s">
        <v>2561</v>
      </c>
      <c r="J132">
        <v>14</v>
      </c>
    </row>
    <row r="133" spans="2:10" x14ac:dyDescent="0.25">
      <c r="B133" s="1" t="s">
        <v>162</v>
      </c>
      <c r="C133" s="1" t="s">
        <v>243</v>
      </c>
      <c r="D133" s="7">
        <v>18.920000000000002</v>
      </c>
      <c r="E133" s="1" t="s">
        <v>242</v>
      </c>
      <c r="F133" s="2">
        <v>45578</v>
      </c>
      <c r="G133" s="2"/>
      <c r="H133" t="s">
        <v>2058</v>
      </c>
      <c r="I133" s="3" t="s">
        <v>2803</v>
      </c>
      <c r="J133">
        <v>16</v>
      </c>
    </row>
    <row r="134" spans="2:10" x14ac:dyDescent="0.25">
      <c r="B134" s="1" t="s">
        <v>163</v>
      </c>
      <c r="C134" s="1" t="s">
        <v>239</v>
      </c>
      <c r="D134" s="7">
        <v>36.630000000000003</v>
      </c>
      <c r="E134" s="1" t="s">
        <v>240</v>
      </c>
      <c r="F134" s="2">
        <v>45555</v>
      </c>
      <c r="G134" s="2"/>
      <c r="H134" t="s">
        <v>2058</v>
      </c>
      <c r="I134" s="3" t="s">
        <v>2127</v>
      </c>
      <c r="J134">
        <v>17</v>
      </c>
    </row>
    <row r="135" spans="2:10" x14ac:dyDescent="0.25">
      <c r="B135" s="1" t="s">
        <v>164</v>
      </c>
      <c r="C135" s="1" t="s">
        <v>243</v>
      </c>
      <c r="D135" s="7">
        <v>17.399999999999999</v>
      </c>
      <c r="E135" s="1" t="s">
        <v>238</v>
      </c>
      <c r="F135" s="2">
        <v>45032</v>
      </c>
      <c r="G135" s="2"/>
      <c r="H135" t="s">
        <v>2058</v>
      </c>
      <c r="I135" s="3" t="s">
        <v>2339</v>
      </c>
      <c r="J135">
        <v>34</v>
      </c>
    </row>
    <row r="136" spans="2:10" x14ac:dyDescent="0.25">
      <c r="B136" s="1" t="s">
        <v>165</v>
      </c>
      <c r="C136" s="1" t="s">
        <v>237</v>
      </c>
      <c r="D136" s="7">
        <v>15.77</v>
      </c>
      <c r="E136" s="1" t="s">
        <v>242</v>
      </c>
      <c r="F136" s="2">
        <v>45566</v>
      </c>
      <c r="G136" s="2"/>
      <c r="H136" t="s">
        <v>2058</v>
      </c>
      <c r="I136" s="3" t="s">
        <v>2683</v>
      </c>
      <c r="J136">
        <v>16</v>
      </c>
    </row>
    <row r="137" spans="2:10" x14ac:dyDescent="0.25">
      <c r="B137" s="1" t="s">
        <v>166</v>
      </c>
      <c r="C137" s="1" t="s">
        <v>237</v>
      </c>
      <c r="D137" s="7">
        <v>16.649999999999999</v>
      </c>
      <c r="E137" s="1" t="s">
        <v>242</v>
      </c>
      <c r="F137" s="2">
        <v>45824</v>
      </c>
      <c r="G137" s="2"/>
      <c r="H137" t="s">
        <v>2058</v>
      </c>
      <c r="I137" s="3" t="s">
        <v>2100</v>
      </c>
      <c r="J137">
        <v>8</v>
      </c>
    </row>
    <row r="138" spans="2:10" x14ac:dyDescent="0.25">
      <c r="B138" s="1" t="s">
        <v>167</v>
      </c>
      <c r="C138" s="1" t="s">
        <v>237</v>
      </c>
      <c r="D138" s="7">
        <v>22.02</v>
      </c>
      <c r="E138" s="1" t="s">
        <v>240</v>
      </c>
      <c r="F138" s="2">
        <v>45271</v>
      </c>
      <c r="G138" s="2"/>
      <c r="H138" t="s">
        <v>2058</v>
      </c>
      <c r="I138" s="3" t="s">
        <v>2808</v>
      </c>
      <c r="J138">
        <v>26</v>
      </c>
    </row>
    <row r="139" spans="2:10" x14ac:dyDescent="0.25">
      <c r="B139" s="1" t="s">
        <v>168</v>
      </c>
      <c r="C139" s="1" t="s">
        <v>237</v>
      </c>
      <c r="D139" s="7">
        <v>36.950000000000003</v>
      </c>
      <c r="E139" s="1" t="s">
        <v>242</v>
      </c>
      <c r="F139" s="2">
        <v>45617</v>
      </c>
      <c r="G139" s="2"/>
      <c r="H139" t="s">
        <v>2058</v>
      </c>
      <c r="I139" s="3" t="s">
        <v>2179</v>
      </c>
      <c r="J139">
        <v>15</v>
      </c>
    </row>
    <row r="140" spans="2:10" x14ac:dyDescent="0.25">
      <c r="B140" s="1" t="s">
        <v>169</v>
      </c>
      <c r="C140" s="1" t="s">
        <v>244</v>
      </c>
      <c r="D140" s="7">
        <v>21.89</v>
      </c>
      <c r="E140" s="1" t="s">
        <v>242</v>
      </c>
      <c r="F140" s="2">
        <v>44962</v>
      </c>
      <c r="G140" s="2"/>
      <c r="H140" t="s">
        <v>2058</v>
      </c>
      <c r="I140" s="3" t="s">
        <v>2398</v>
      </c>
      <c r="J140">
        <v>37</v>
      </c>
    </row>
    <row r="141" spans="2:10" x14ac:dyDescent="0.25">
      <c r="B141" s="1" t="s">
        <v>170</v>
      </c>
      <c r="C141" s="1" t="s">
        <v>237</v>
      </c>
      <c r="D141" s="7">
        <v>19.61</v>
      </c>
      <c r="E141" s="1" t="s">
        <v>238</v>
      </c>
      <c r="F141" s="2">
        <v>45331</v>
      </c>
      <c r="G141" s="2"/>
      <c r="H141" t="s">
        <v>2058</v>
      </c>
      <c r="I141" s="3" t="s">
        <v>2524</v>
      </c>
      <c r="J141">
        <v>24</v>
      </c>
    </row>
    <row r="142" spans="2:10" x14ac:dyDescent="0.25">
      <c r="B142" s="1" t="s">
        <v>171</v>
      </c>
      <c r="C142" s="1" t="s">
        <v>239</v>
      </c>
      <c r="D142" s="7">
        <v>78.69</v>
      </c>
      <c r="E142" s="1" t="s">
        <v>242</v>
      </c>
      <c r="F142" s="2">
        <v>45422</v>
      </c>
      <c r="G142" s="2"/>
      <c r="H142" t="s">
        <v>2058</v>
      </c>
      <c r="I142" s="3" t="s">
        <v>2242</v>
      </c>
      <c r="J142">
        <v>21</v>
      </c>
    </row>
    <row r="143" spans="2:10" x14ac:dyDescent="0.25">
      <c r="B143" s="1" t="s">
        <v>172</v>
      </c>
      <c r="C143" s="1" t="s">
        <v>243</v>
      </c>
      <c r="D143" s="7">
        <v>175.11</v>
      </c>
      <c r="E143" s="1" t="s">
        <v>2797</v>
      </c>
      <c r="F143" s="2">
        <v>46035</v>
      </c>
      <c r="G143" s="2"/>
      <c r="H143" t="s">
        <v>2058</v>
      </c>
      <c r="I143" s="3" t="s">
        <v>2080</v>
      </c>
      <c r="J143">
        <v>1</v>
      </c>
    </row>
    <row r="144" spans="2:10" x14ac:dyDescent="0.25">
      <c r="B144" s="1" t="s">
        <v>173</v>
      </c>
      <c r="C144" s="1" t="s">
        <v>241</v>
      </c>
      <c r="D144" s="7">
        <v>39.01</v>
      </c>
      <c r="E144" s="1" t="s">
        <v>240</v>
      </c>
      <c r="F144" s="2">
        <v>45179</v>
      </c>
      <c r="G144" s="2"/>
      <c r="H144" t="s">
        <v>2058</v>
      </c>
      <c r="I144" s="3" t="s">
        <v>2448</v>
      </c>
      <c r="J144">
        <v>29</v>
      </c>
    </row>
    <row r="145" spans="2:10" x14ac:dyDescent="0.25">
      <c r="B145" s="1" t="s">
        <v>174</v>
      </c>
      <c r="C145" s="1" t="s">
        <v>241</v>
      </c>
      <c r="D145" s="7">
        <v>44.9</v>
      </c>
      <c r="E145" s="1" t="s">
        <v>242</v>
      </c>
      <c r="F145" s="2">
        <v>45240</v>
      </c>
      <c r="G145" s="2"/>
      <c r="H145" t="s">
        <v>2058</v>
      </c>
      <c r="I145" s="3" t="s">
        <v>2441</v>
      </c>
      <c r="J145">
        <v>27</v>
      </c>
    </row>
    <row r="146" spans="2:10" x14ac:dyDescent="0.25">
      <c r="B146" s="1" t="s">
        <v>175</v>
      </c>
      <c r="C146" s="1" t="s">
        <v>241</v>
      </c>
      <c r="D146" s="7">
        <v>88.84</v>
      </c>
      <c r="E146" s="1" t="s">
        <v>238</v>
      </c>
      <c r="F146" s="2">
        <v>45392</v>
      </c>
      <c r="G146" s="2"/>
      <c r="H146" t="s">
        <v>2058</v>
      </c>
      <c r="I146" s="3" t="s">
        <v>2615</v>
      </c>
      <c r="J146">
        <v>22</v>
      </c>
    </row>
    <row r="147" spans="2:10" x14ac:dyDescent="0.25">
      <c r="B147" s="1" t="s">
        <v>176</v>
      </c>
      <c r="C147" s="1" t="s">
        <v>237</v>
      </c>
      <c r="D147" s="7">
        <v>19.420000000000002</v>
      </c>
      <c r="E147" s="1" t="s">
        <v>242</v>
      </c>
      <c r="F147" s="2">
        <v>46050</v>
      </c>
      <c r="G147" s="2">
        <v>46026</v>
      </c>
      <c r="H147" t="s">
        <v>2645</v>
      </c>
      <c r="I147" s="3" t="s">
        <v>2071</v>
      </c>
      <c r="J147">
        <v>0</v>
      </c>
    </row>
    <row r="148" spans="2:10" x14ac:dyDescent="0.25">
      <c r="B148" s="1" t="s">
        <v>177</v>
      </c>
      <c r="C148" s="1" t="s">
        <v>241</v>
      </c>
      <c r="D148" s="7">
        <v>35.42</v>
      </c>
      <c r="E148" s="1" t="s">
        <v>240</v>
      </c>
      <c r="F148" s="2">
        <v>45895</v>
      </c>
      <c r="G148" s="2"/>
      <c r="H148" t="s">
        <v>2058</v>
      </c>
      <c r="I148" s="3" t="s">
        <v>2333</v>
      </c>
      <c r="J148">
        <v>5</v>
      </c>
    </row>
    <row r="149" spans="2:10" x14ac:dyDescent="0.25">
      <c r="B149" s="1" t="s">
        <v>178</v>
      </c>
      <c r="C149" s="1" t="s">
        <v>237</v>
      </c>
      <c r="D149" s="7">
        <v>17.55</v>
      </c>
      <c r="E149" s="1" t="s">
        <v>240</v>
      </c>
      <c r="F149" s="2">
        <v>44973</v>
      </c>
      <c r="G149" s="2"/>
      <c r="H149" t="s">
        <v>2058</v>
      </c>
      <c r="I149" s="3" t="s">
        <v>2563</v>
      </c>
      <c r="J149">
        <v>36</v>
      </c>
    </row>
    <row r="150" spans="2:10" x14ac:dyDescent="0.25">
      <c r="B150" s="1" t="s">
        <v>179</v>
      </c>
      <c r="C150" s="1" t="s">
        <v>244</v>
      </c>
      <c r="D150" s="7">
        <v>17.7</v>
      </c>
      <c r="E150" s="1" t="s">
        <v>242</v>
      </c>
      <c r="F150" s="2">
        <v>45192</v>
      </c>
      <c r="G150" s="2">
        <v>45485</v>
      </c>
      <c r="H150" t="s">
        <v>2645</v>
      </c>
      <c r="I150" s="3" t="s">
        <v>2647</v>
      </c>
      <c r="J150">
        <v>9</v>
      </c>
    </row>
    <row r="151" spans="2:10" x14ac:dyDescent="0.25">
      <c r="B151" s="1" t="s">
        <v>180</v>
      </c>
      <c r="C151" s="1" t="s">
        <v>243</v>
      </c>
      <c r="D151" s="7">
        <v>219.35</v>
      </c>
      <c r="E151" s="1" t="s">
        <v>238</v>
      </c>
      <c r="F151" s="2">
        <v>45856</v>
      </c>
      <c r="G151" s="2"/>
      <c r="H151" t="s">
        <v>2058</v>
      </c>
      <c r="I151" s="3" t="s">
        <v>3009</v>
      </c>
      <c r="J151">
        <v>7</v>
      </c>
    </row>
    <row r="152" spans="2:10" x14ac:dyDescent="0.25">
      <c r="B152" s="1" t="s">
        <v>181</v>
      </c>
      <c r="C152" s="1" t="s">
        <v>241</v>
      </c>
      <c r="D152" s="7">
        <v>44.09</v>
      </c>
      <c r="E152" s="1" t="s">
        <v>240</v>
      </c>
      <c r="F152" s="2">
        <v>44994</v>
      </c>
      <c r="G152" s="2"/>
      <c r="H152" t="s">
        <v>2058</v>
      </c>
      <c r="I152" s="3" t="s">
        <v>2240</v>
      </c>
      <c r="J152">
        <v>35</v>
      </c>
    </row>
    <row r="153" spans="2:10" x14ac:dyDescent="0.25">
      <c r="B153" s="1" t="s">
        <v>182</v>
      </c>
      <c r="C153" s="1" t="s">
        <v>243</v>
      </c>
      <c r="D153" s="7">
        <v>202.12</v>
      </c>
      <c r="E153" s="1" t="s">
        <v>240</v>
      </c>
      <c r="F153" s="2">
        <v>45891</v>
      </c>
      <c r="G153" s="2"/>
      <c r="H153" t="s">
        <v>2058</v>
      </c>
      <c r="I153" s="3" t="s">
        <v>2666</v>
      </c>
      <c r="J153">
        <v>6</v>
      </c>
    </row>
    <row r="154" spans="2:10" x14ac:dyDescent="0.25">
      <c r="B154" s="1" t="s">
        <v>183</v>
      </c>
      <c r="C154" s="1" t="s">
        <v>241</v>
      </c>
      <c r="D154" s="7">
        <v>38.049999999999997</v>
      </c>
      <c r="E154" s="1" t="s">
        <v>238</v>
      </c>
      <c r="F154" s="2">
        <v>45253</v>
      </c>
      <c r="G154" s="2"/>
      <c r="H154" t="s">
        <v>2058</v>
      </c>
      <c r="I154" s="3" t="s">
        <v>2157</v>
      </c>
      <c r="J154">
        <v>27</v>
      </c>
    </row>
    <row r="155" spans="2:10" x14ac:dyDescent="0.25">
      <c r="B155" s="1" t="s">
        <v>184</v>
      </c>
      <c r="C155" s="1" t="s">
        <v>241</v>
      </c>
      <c r="D155" s="7"/>
      <c r="E155" s="1" t="s">
        <v>240</v>
      </c>
      <c r="F155" s="2">
        <v>45968</v>
      </c>
      <c r="G155" s="2"/>
      <c r="H155" t="s">
        <v>2058</v>
      </c>
      <c r="I155" s="3" t="s">
        <v>2668</v>
      </c>
      <c r="J155">
        <v>3</v>
      </c>
    </row>
    <row r="156" spans="2:10" x14ac:dyDescent="0.25">
      <c r="B156" s="1" t="s">
        <v>185</v>
      </c>
      <c r="C156" s="1" t="s">
        <v>241</v>
      </c>
      <c r="D156" s="7">
        <v>35.950000000000003</v>
      </c>
      <c r="E156" s="1" t="s">
        <v>240</v>
      </c>
      <c r="F156" s="2">
        <v>45258</v>
      </c>
      <c r="G156" s="2"/>
      <c r="H156" t="s">
        <v>2058</v>
      </c>
      <c r="I156" s="3" t="s">
        <v>2414</v>
      </c>
      <c r="J156">
        <v>27</v>
      </c>
    </row>
    <row r="157" spans="2:10" x14ac:dyDescent="0.25">
      <c r="B157" s="1" t="s">
        <v>186</v>
      </c>
      <c r="C157" s="1" t="s">
        <v>241</v>
      </c>
      <c r="D157" s="7">
        <v>39.159999999999997</v>
      </c>
      <c r="E157" s="1" t="s">
        <v>240</v>
      </c>
      <c r="F157" s="2">
        <v>45420</v>
      </c>
      <c r="G157" s="2"/>
      <c r="H157" t="s">
        <v>2058</v>
      </c>
      <c r="I157" s="3" t="s">
        <v>2916</v>
      </c>
      <c r="J157">
        <v>21</v>
      </c>
    </row>
    <row r="158" spans="2:10" x14ac:dyDescent="0.25">
      <c r="B158" s="1" t="s">
        <v>187</v>
      </c>
      <c r="C158" s="1" t="s">
        <v>241</v>
      </c>
      <c r="D158" s="7">
        <v>40.44</v>
      </c>
      <c r="E158" s="1" t="s">
        <v>240</v>
      </c>
      <c r="F158" s="2">
        <v>45682</v>
      </c>
      <c r="G158" s="2">
        <v>46040</v>
      </c>
      <c r="H158" t="s">
        <v>2645</v>
      </c>
      <c r="I158" s="3" t="s">
        <v>2431</v>
      </c>
      <c r="J158">
        <v>11</v>
      </c>
    </row>
    <row r="159" spans="2:10" x14ac:dyDescent="0.25">
      <c r="B159" s="1" t="s">
        <v>188</v>
      </c>
      <c r="C159" s="1" t="s">
        <v>237</v>
      </c>
      <c r="D159" s="7">
        <v>17.690000000000001</v>
      </c>
      <c r="E159" s="1" t="s">
        <v>240</v>
      </c>
      <c r="F159" s="2">
        <v>45073</v>
      </c>
      <c r="G159" s="2"/>
      <c r="H159" t="s">
        <v>2058</v>
      </c>
      <c r="I159" s="3" t="s">
        <v>2381</v>
      </c>
      <c r="J159">
        <v>33</v>
      </c>
    </row>
    <row r="160" spans="2:10" x14ac:dyDescent="0.25">
      <c r="B160" s="1" t="s">
        <v>189</v>
      </c>
      <c r="C160" s="1" t="s">
        <v>241</v>
      </c>
      <c r="D160" s="7">
        <v>37.020000000000003</v>
      </c>
      <c r="E160" s="1" t="s">
        <v>242</v>
      </c>
      <c r="F160" s="2">
        <v>45560</v>
      </c>
      <c r="G160" s="2">
        <v>45822</v>
      </c>
      <c r="H160" t="s">
        <v>2645</v>
      </c>
      <c r="I160" s="3" t="s">
        <v>2470</v>
      </c>
      <c r="J160">
        <v>8</v>
      </c>
    </row>
    <row r="161" spans="2:10" x14ac:dyDescent="0.25">
      <c r="B161" s="1" t="s">
        <v>190</v>
      </c>
      <c r="C161" s="1" t="s">
        <v>237</v>
      </c>
      <c r="D161" s="7">
        <v>17.920000000000002</v>
      </c>
      <c r="E161" s="1" t="s">
        <v>242</v>
      </c>
      <c r="F161" s="2">
        <v>45507</v>
      </c>
      <c r="G161" s="2"/>
      <c r="H161" t="s">
        <v>2058</v>
      </c>
      <c r="I161" s="3" t="s">
        <v>2920</v>
      </c>
      <c r="J161">
        <v>18</v>
      </c>
    </row>
    <row r="162" spans="2:10" x14ac:dyDescent="0.25">
      <c r="B162" s="1" t="s">
        <v>191</v>
      </c>
      <c r="C162" s="1" t="s">
        <v>241</v>
      </c>
      <c r="D162" s="7">
        <v>43.42</v>
      </c>
      <c r="E162" s="1" t="s">
        <v>242</v>
      </c>
      <c r="F162" s="2">
        <v>45820</v>
      </c>
      <c r="G162" s="2">
        <v>46015</v>
      </c>
      <c r="H162" t="s">
        <v>2645</v>
      </c>
      <c r="I162" s="3" t="s">
        <v>2662</v>
      </c>
      <c r="J162">
        <v>6</v>
      </c>
    </row>
    <row r="163" spans="2:10" x14ac:dyDescent="0.25">
      <c r="B163" s="1" t="s">
        <v>192</v>
      </c>
      <c r="C163" s="1" t="s">
        <v>237</v>
      </c>
      <c r="D163" s="7">
        <v>21.91</v>
      </c>
      <c r="E163" s="1" t="s">
        <v>242</v>
      </c>
      <c r="F163" s="2">
        <v>46059</v>
      </c>
      <c r="G163" s="2"/>
      <c r="H163" t="s">
        <v>2058</v>
      </c>
      <c r="I163" s="3" t="s">
        <v>2107</v>
      </c>
      <c r="J163">
        <v>0</v>
      </c>
    </row>
    <row r="164" spans="2:10" x14ac:dyDescent="0.25">
      <c r="B164" s="1" t="s">
        <v>193</v>
      </c>
      <c r="C164" s="1" t="s">
        <v>241</v>
      </c>
      <c r="D164" s="7">
        <v>39.36</v>
      </c>
      <c r="E164" s="1" t="s">
        <v>240</v>
      </c>
      <c r="F164" s="2">
        <v>45680</v>
      </c>
      <c r="G164" s="2"/>
      <c r="H164" t="s">
        <v>2058</v>
      </c>
      <c r="I164" s="3" t="s">
        <v>2671</v>
      </c>
      <c r="J164">
        <v>13</v>
      </c>
    </row>
    <row r="165" spans="2:10" x14ac:dyDescent="0.25">
      <c r="B165" s="1" t="s">
        <v>194</v>
      </c>
      <c r="C165" s="1" t="s">
        <v>243</v>
      </c>
      <c r="D165" s="7">
        <v>18.59</v>
      </c>
      <c r="E165" s="1" t="s">
        <v>240</v>
      </c>
      <c r="F165" s="2">
        <v>45395</v>
      </c>
      <c r="G165" s="2"/>
      <c r="H165" t="s">
        <v>2058</v>
      </c>
      <c r="I165" s="3" t="s">
        <v>2847</v>
      </c>
      <c r="J165">
        <v>22</v>
      </c>
    </row>
    <row r="166" spans="2:10" x14ac:dyDescent="0.25">
      <c r="B166" s="1" t="s">
        <v>195</v>
      </c>
      <c r="C166" s="1" t="s">
        <v>237</v>
      </c>
      <c r="D166" s="7">
        <v>18.09</v>
      </c>
      <c r="E166" s="1" t="s">
        <v>240</v>
      </c>
      <c r="F166" s="2">
        <v>45396</v>
      </c>
      <c r="G166" s="2"/>
      <c r="H166" t="s">
        <v>2058</v>
      </c>
      <c r="I166" s="3" t="s">
        <v>2583</v>
      </c>
      <c r="J166">
        <v>22</v>
      </c>
    </row>
    <row r="167" spans="2:10" x14ac:dyDescent="0.25">
      <c r="B167" s="1" t="s">
        <v>196</v>
      </c>
      <c r="C167" s="1" t="s">
        <v>241</v>
      </c>
      <c r="D167" s="7">
        <v>39.01</v>
      </c>
      <c r="E167" s="1" t="s">
        <v>240</v>
      </c>
      <c r="F167" s="2">
        <v>45411</v>
      </c>
      <c r="G167" s="2"/>
      <c r="H167" t="s">
        <v>2058</v>
      </c>
      <c r="I167" s="3" t="s">
        <v>2979</v>
      </c>
      <c r="J167">
        <v>22</v>
      </c>
    </row>
    <row r="168" spans="2:10" x14ac:dyDescent="0.25">
      <c r="B168" s="1" t="s">
        <v>197</v>
      </c>
      <c r="C168" s="1" t="s">
        <v>237</v>
      </c>
      <c r="D168" s="7">
        <v>18.16</v>
      </c>
      <c r="E168" s="1" t="s">
        <v>242</v>
      </c>
      <c r="F168" s="2">
        <v>45844</v>
      </c>
      <c r="G168" s="2"/>
      <c r="H168" t="s">
        <v>2058</v>
      </c>
      <c r="I168" s="3" t="s">
        <v>2197</v>
      </c>
      <c r="J168">
        <v>7</v>
      </c>
    </row>
    <row r="169" spans="2:10" x14ac:dyDescent="0.25">
      <c r="B169" s="1" t="s">
        <v>198</v>
      </c>
      <c r="C169" s="1" t="s">
        <v>243</v>
      </c>
      <c r="D169" s="7">
        <v>197.46</v>
      </c>
      <c r="E169" s="1" t="s">
        <v>240</v>
      </c>
      <c r="F169" s="2">
        <v>45301</v>
      </c>
      <c r="G169" s="2"/>
      <c r="H169" t="s">
        <v>2058</v>
      </c>
      <c r="I169" s="3" t="s">
        <v>3026</v>
      </c>
      <c r="J169">
        <v>25</v>
      </c>
    </row>
    <row r="170" spans="2:10" x14ac:dyDescent="0.25">
      <c r="B170" s="1" t="s">
        <v>199</v>
      </c>
      <c r="C170" s="1" t="s">
        <v>241</v>
      </c>
      <c r="D170" s="7">
        <v>40.29</v>
      </c>
      <c r="E170" s="1" t="s">
        <v>242</v>
      </c>
      <c r="F170" s="2">
        <v>45128</v>
      </c>
      <c r="G170" s="2"/>
      <c r="H170" t="s">
        <v>2058</v>
      </c>
      <c r="I170" s="3" t="s">
        <v>2068</v>
      </c>
      <c r="J170">
        <v>31</v>
      </c>
    </row>
    <row r="171" spans="2:10" x14ac:dyDescent="0.25">
      <c r="B171" s="1" t="s">
        <v>200</v>
      </c>
      <c r="C171" s="1" t="s">
        <v>237</v>
      </c>
      <c r="D171" s="7">
        <v>18.38</v>
      </c>
      <c r="E171" s="1" t="s">
        <v>240</v>
      </c>
      <c r="F171" s="2">
        <v>45317</v>
      </c>
      <c r="G171" s="2"/>
      <c r="H171" t="s">
        <v>2058</v>
      </c>
      <c r="I171" s="3" t="s">
        <v>2473</v>
      </c>
      <c r="J171">
        <v>25</v>
      </c>
    </row>
    <row r="172" spans="2:10" x14ac:dyDescent="0.25">
      <c r="B172" s="1" t="s">
        <v>201</v>
      </c>
      <c r="C172" s="1" t="s">
        <v>237</v>
      </c>
      <c r="D172" s="7">
        <v>18.71</v>
      </c>
      <c r="E172" s="1" t="s">
        <v>240</v>
      </c>
      <c r="F172" s="2">
        <v>44956</v>
      </c>
      <c r="G172" s="2">
        <v>45262</v>
      </c>
      <c r="H172" t="s">
        <v>2645</v>
      </c>
      <c r="I172" s="3" t="s">
        <v>2593</v>
      </c>
      <c r="J172">
        <v>10</v>
      </c>
    </row>
    <row r="173" spans="2:10" x14ac:dyDescent="0.25">
      <c r="B173" s="1" t="s">
        <v>202</v>
      </c>
      <c r="C173" s="1" t="s">
        <v>239</v>
      </c>
      <c r="D173" s="7"/>
      <c r="E173" s="1" t="s">
        <v>240</v>
      </c>
      <c r="F173" s="2">
        <v>45053</v>
      </c>
      <c r="G173" s="2">
        <v>45384</v>
      </c>
      <c r="H173" t="s">
        <v>2645</v>
      </c>
      <c r="I173" s="3" t="s">
        <v>2257</v>
      </c>
      <c r="J173">
        <v>11</v>
      </c>
    </row>
    <row r="174" spans="2:10" x14ac:dyDescent="0.25">
      <c r="B174" s="1" t="s">
        <v>203</v>
      </c>
      <c r="C174" s="1" t="s">
        <v>241</v>
      </c>
      <c r="D174" s="7">
        <v>38.01</v>
      </c>
      <c r="E174" s="1" t="s">
        <v>240</v>
      </c>
      <c r="F174" s="2">
        <v>45028</v>
      </c>
      <c r="G174" s="2"/>
      <c r="H174" t="s">
        <v>2058</v>
      </c>
      <c r="I174" s="3" t="s">
        <v>2149</v>
      </c>
      <c r="J174">
        <v>34</v>
      </c>
    </row>
    <row r="175" spans="2:10" x14ac:dyDescent="0.25">
      <c r="B175" s="1" t="s">
        <v>204</v>
      </c>
      <c r="C175" s="1" t="s">
        <v>237</v>
      </c>
      <c r="D175" s="7">
        <v>18.329999999999998</v>
      </c>
      <c r="E175" s="1" t="s">
        <v>242</v>
      </c>
      <c r="F175" s="2">
        <v>45797</v>
      </c>
      <c r="G175" s="2"/>
      <c r="H175" t="s">
        <v>2058</v>
      </c>
      <c r="I175" s="3" t="s">
        <v>2488</v>
      </c>
      <c r="J175">
        <v>9</v>
      </c>
    </row>
    <row r="176" spans="2:10" x14ac:dyDescent="0.25">
      <c r="B176" s="1" t="s">
        <v>205</v>
      </c>
      <c r="C176" s="1" t="s">
        <v>237</v>
      </c>
      <c r="D176" s="7">
        <v>20.16</v>
      </c>
      <c r="E176" s="1" t="s">
        <v>242</v>
      </c>
      <c r="F176" s="2">
        <v>45749</v>
      </c>
      <c r="G176" s="2">
        <v>45862</v>
      </c>
      <c r="H176" t="s">
        <v>2645</v>
      </c>
      <c r="I176" s="3" t="s">
        <v>2455</v>
      </c>
      <c r="J176">
        <v>3</v>
      </c>
    </row>
    <row r="177" spans="2:10" x14ac:dyDescent="0.25">
      <c r="B177" s="1" t="s">
        <v>206</v>
      </c>
      <c r="C177" s="1" t="s">
        <v>241</v>
      </c>
      <c r="D177" s="7">
        <v>33.479999999999997</v>
      </c>
      <c r="E177" s="1" t="s">
        <v>240</v>
      </c>
      <c r="F177" s="2">
        <v>45715</v>
      </c>
      <c r="G177" s="2"/>
      <c r="H177" t="s">
        <v>2058</v>
      </c>
      <c r="I177" s="3" t="s">
        <v>2502</v>
      </c>
      <c r="J177">
        <v>11</v>
      </c>
    </row>
    <row r="178" spans="2:10" x14ac:dyDescent="0.25">
      <c r="B178" s="1" t="s">
        <v>207</v>
      </c>
      <c r="C178" s="1" t="s">
        <v>239</v>
      </c>
      <c r="D178" s="7">
        <v>88.95</v>
      </c>
      <c r="E178" s="1" t="s">
        <v>242</v>
      </c>
      <c r="F178" s="2">
        <v>45450</v>
      </c>
      <c r="G178" s="2"/>
      <c r="H178" t="s">
        <v>2058</v>
      </c>
      <c r="I178" s="3" t="s">
        <v>2084</v>
      </c>
      <c r="J178">
        <v>20</v>
      </c>
    </row>
    <row r="179" spans="2:10" x14ac:dyDescent="0.25">
      <c r="B179" s="1" t="s">
        <v>208</v>
      </c>
      <c r="C179" s="1" t="s">
        <v>237</v>
      </c>
      <c r="D179" s="7">
        <v>19.21</v>
      </c>
      <c r="E179" s="1" t="s">
        <v>242</v>
      </c>
      <c r="F179" s="2">
        <v>45739</v>
      </c>
      <c r="G179" s="2"/>
      <c r="H179" t="s">
        <v>2058</v>
      </c>
      <c r="I179" s="3" t="s">
        <v>2834</v>
      </c>
      <c r="J179">
        <v>11</v>
      </c>
    </row>
    <row r="180" spans="2:10" x14ac:dyDescent="0.25">
      <c r="B180" s="1" t="s">
        <v>209</v>
      </c>
      <c r="C180" s="1" t="s">
        <v>237</v>
      </c>
      <c r="D180" s="7">
        <v>19.93</v>
      </c>
      <c r="E180" s="1" t="s">
        <v>240</v>
      </c>
      <c r="F180" s="2">
        <v>45114</v>
      </c>
      <c r="G180" s="2"/>
      <c r="H180" t="s">
        <v>2058</v>
      </c>
      <c r="I180" s="3" t="s">
        <v>2438</v>
      </c>
      <c r="J180">
        <v>31</v>
      </c>
    </row>
    <row r="181" spans="2:10" x14ac:dyDescent="0.25">
      <c r="B181" s="1" t="s">
        <v>210</v>
      </c>
      <c r="C181" s="1" t="s">
        <v>237</v>
      </c>
      <c r="D181" s="7">
        <v>20.100000000000001</v>
      </c>
      <c r="E181" s="1" t="s">
        <v>240</v>
      </c>
      <c r="F181" s="2">
        <v>45944</v>
      </c>
      <c r="G181" s="2"/>
      <c r="H181" t="s">
        <v>2058</v>
      </c>
      <c r="I181" s="3" t="s">
        <v>2625</v>
      </c>
      <c r="J181">
        <v>4</v>
      </c>
    </row>
    <row r="182" spans="2:10" x14ac:dyDescent="0.25">
      <c r="B182" s="1" t="s">
        <v>211</v>
      </c>
      <c r="C182" s="1" t="s">
        <v>237</v>
      </c>
      <c r="D182" s="7">
        <v>17.920000000000002</v>
      </c>
      <c r="E182" s="1" t="s">
        <v>240</v>
      </c>
      <c r="F182" s="2">
        <v>45503</v>
      </c>
      <c r="G182" s="2">
        <v>45770</v>
      </c>
      <c r="H182" t="s">
        <v>2645</v>
      </c>
      <c r="I182" s="3" t="s">
        <v>2698</v>
      </c>
      <c r="J182">
        <v>8</v>
      </c>
    </row>
    <row r="183" spans="2:10" x14ac:dyDescent="0.25">
      <c r="B183" s="1" t="s">
        <v>212</v>
      </c>
      <c r="C183" s="1" t="s">
        <v>241</v>
      </c>
      <c r="D183" s="7">
        <v>36.15</v>
      </c>
      <c r="E183" s="1" t="s">
        <v>240</v>
      </c>
      <c r="F183" s="2">
        <v>45994</v>
      </c>
      <c r="G183" s="2"/>
      <c r="H183" t="s">
        <v>2058</v>
      </c>
      <c r="I183" s="3" t="s">
        <v>2597</v>
      </c>
      <c r="J183">
        <v>2</v>
      </c>
    </row>
    <row r="184" spans="2:10" x14ac:dyDescent="0.25">
      <c r="B184" s="1" t="s">
        <v>213</v>
      </c>
      <c r="C184" s="1" t="s">
        <v>243</v>
      </c>
      <c r="D184" s="7">
        <v>182.57</v>
      </c>
      <c r="E184" s="1" t="s">
        <v>238</v>
      </c>
      <c r="F184" s="2">
        <v>44964</v>
      </c>
      <c r="G184" s="2"/>
      <c r="H184" t="s">
        <v>2058</v>
      </c>
      <c r="I184" s="3" t="s">
        <v>2587</v>
      </c>
      <c r="J184">
        <v>36</v>
      </c>
    </row>
    <row r="185" spans="2:10" x14ac:dyDescent="0.25">
      <c r="B185" s="1" t="s">
        <v>214</v>
      </c>
      <c r="C185" s="1" t="s">
        <v>243</v>
      </c>
      <c r="D185" s="7">
        <v>195.07</v>
      </c>
      <c r="E185" s="1" t="s">
        <v>240</v>
      </c>
      <c r="F185" s="2">
        <v>45500</v>
      </c>
      <c r="G185" s="2"/>
      <c r="H185" t="s">
        <v>2058</v>
      </c>
      <c r="I185" s="3" t="s">
        <v>2194</v>
      </c>
      <c r="J185">
        <v>19</v>
      </c>
    </row>
    <row r="186" spans="2:10" x14ac:dyDescent="0.25">
      <c r="B186" s="1" t="s">
        <v>215</v>
      </c>
      <c r="C186" s="1" t="s">
        <v>239</v>
      </c>
      <c r="D186" s="7">
        <v>83.42</v>
      </c>
      <c r="E186" s="1" t="s">
        <v>240</v>
      </c>
      <c r="F186" s="2">
        <v>45720</v>
      </c>
      <c r="G186" s="2">
        <v>46026</v>
      </c>
      <c r="H186" t="s">
        <v>2645</v>
      </c>
      <c r="I186" s="3" t="s">
        <v>2593</v>
      </c>
      <c r="J186">
        <v>10</v>
      </c>
    </row>
    <row r="187" spans="2:10" x14ac:dyDescent="0.25">
      <c r="B187" s="1" t="s">
        <v>216</v>
      </c>
      <c r="C187" s="1" t="s">
        <v>237</v>
      </c>
      <c r="D187" s="7">
        <v>18.11</v>
      </c>
      <c r="E187" s="1" t="s">
        <v>242</v>
      </c>
      <c r="F187" s="2">
        <v>45490</v>
      </c>
      <c r="G187" s="2"/>
      <c r="H187" t="s">
        <v>2058</v>
      </c>
      <c r="I187" s="3" t="s">
        <v>2268</v>
      </c>
      <c r="J187">
        <v>19</v>
      </c>
    </row>
    <row r="188" spans="2:10" x14ac:dyDescent="0.25">
      <c r="B188" s="1" t="s">
        <v>217</v>
      </c>
      <c r="C188" s="1" t="s">
        <v>243</v>
      </c>
      <c r="D188" s="7">
        <v>208.68</v>
      </c>
      <c r="E188" s="1" t="s">
        <v>240</v>
      </c>
      <c r="F188" s="2">
        <v>45443</v>
      </c>
      <c r="G188" s="2"/>
      <c r="H188" t="s">
        <v>2058</v>
      </c>
      <c r="I188" s="3" t="s">
        <v>2433</v>
      </c>
      <c r="J188">
        <v>20</v>
      </c>
    </row>
    <row r="189" spans="2:10" x14ac:dyDescent="0.25">
      <c r="B189" s="1" t="s">
        <v>218</v>
      </c>
      <c r="C189" s="1" t="s">
        <v>237</v>
      </c>
      <c r="D189" s="7">
        <v>15.4</v>
      </c>
      <c r="E189" s="1" t="s">
        <v>242</v>
      </c>
      <c r="F189" s="2">
        <v>45122</v>
      </c>
      <c r="G189" s="2"/>
      <c r="H189" t="s">
        <v>2058</v>
      </c>
      <c r="I189" s="3" t="s">
        <v>2780</v>
      </c>
      <c r="J189">
        <v>31</v>
      </c>
    </row>
    <row r="190" spans="2:10" x14ac:dyDescent="0.25">
      <c r="B190" s="1" t="s">
        <v>219</v>
      </c>
      <c r="C190" s="1" t="s">
        <v>237</v>
      </c>
      <c r="D190" s="7">
        <v>18.41</v>
      </c>
      <c r="E190" s="1" t="s">
        <v>240</v>
      </c>
      <c r="F190" s="2">
        <v>45362</v>
      </c>
      <c r="G190" s="2">
        <v>45432</v>
      </c>
      <c r="H190" t="s">
        <v>2645</v>
      </c>
      <c r="I190" s="3" t="s">
        <v>2526</v>
      </c>
      <c r="J190">
        <v>2</v>
      </c>
    </row>
    <row r="191" spans="2:10" x14ac:dyDescent="0.25">
      <c r="B191" s="1" t="s">
        <v>220</v>
      </c>
      <c r="C191" s="1" t="s">
        <v>241</v>
      </c>
      <c r="D191" s="7">
        <v>42.64</v>
      </c>
      <c r="E191" s="1" t="s">
        <v>240</v>
      </c>
      <c r="F191" s="2">
        <v>45202</v>
      </c>
      <c r="G191" s="2"/>
      <c r="H191" t="s">
        <v>2058</v>
      </c>
      <c r="I191" s="3" t="s">
        <v>2980</v>
      </c>
      <c r="J191">
        <v>29</v>
      </c>
    </row>
    <row r="192" spans="2:10" x14ac:dyDescent="0.25">
      <c r="B192" s="1" t="s">
        <v>221</v>
      </c>
      <c r="C192" s="1" t="s">
        <v>237</v>
      </c>
      <c r="D192" s="7">
        <v>18.739999999999998</v>
      </c>
      <c r="E192" s="1" t="s">
        <v>240</v>
      </c>
      <c r="F192" s="2">
        <v>45266</v>
      </c>
      <c r="G192" s="2"/>
      <c r="H192" t="s">
        <v>2058</v>
      </c>
      <c r="I192" s="3" t="s">
        <v>2753</v>
      </c>
      <c r="J192">
        <v>26</v>
      </c>
    </row>
    <row r="193" spans="2:10" x14ac:dyDescent="0.25">
      <c r="B193" s="1" t="s">
        <v>222</v>
      </c>
      <c r="C193" s="1" t="s">
        <v>239</v>
      </c>
      <c r="D193" s="7">
        <v>73.760000000000005</v>
      </c>
      <c r="E193" s="1" t="s">
        <v>240</v>
      </c>
      <c r="F193" s="2">
        <v>45711</v>
      </c>
      <c r="G193" s="2"/>
      <c r="H193" t="s">
        <v>2058</v>
      </c>
      <c r="I193" s="3" t="s">
        <v>3002</v>
      </c>
      <c r="J193">
        <v>12</v>
      </c>
    </row>
    <row r="194" spans="2:10" x14ac:dyDescent="0.25">
      <c r="B194" s="1" t="s">
        <v>223</v>
      </c>
      <c r="C194" s="1" t="s">
        <v>243</v>
      </c>
      <c r="D194" s="7">
        <v>188.54</v>
      </c>
      <c r="E194" s="1" t="s">
        <v>240</v>
      </c>
      <c r="F194" s="2">
        <v>45649</v>
      </c>
      <c r="G194" s="2">
        <v>46016</v>
      </c>
      <c r="H194" t="s">
        <v>2645</v>
      </c>
      <c r="I194" s="3" t="s">
        <v>2211</v>
      </c>
      <c r="J194">
        <v>12</v>
      </c>
    </row>
    <row r="195" spans="2:10" x14ac:dyDescent="0.25">
      <c r="B195" s="1" t="s">
        <v>224</v>
      </c>
      <c r="C195" s="1" t="s">
        <v>239</v>
      </c>
      <c r="D195" s="7">
        <v>59.86</v>
      </c>
      <c r="E195" s="1" t="s">
        <v>242</v>
      </c>
      <c r="F195" s="2">
        <v>45621</v>
      </c>
      <c r="G195" s="2"/>
      <c r="H195" t="s">
        <v>2058</v>
      </c>
      <c r="I195" s="3" t="s">
        <v>2601</v>
      </c>
      <c r="J195">
        <v>15</v>
      </c>
    </row>
    <row r="196" spans="2:10" x14ac:dyDescent="0.25">
      <c r="B196" s="1" t="s">
        <v>225</v>
      </c>
      <c r="C196" s="1" t="s">
        <v>239</v>
      </c>
      <c r="D196" s="7">
        <v>72.61</v>
      </c>
      <c r="E196" s="1" t="s">
        <v>242</v>
      </c>
      <c r="F196" s="2">
        <v>45337</v>
      </c>
      <c r="G196" s="2"/>
      <c r="H196" t="s">
        <v>2058</v>
      </c>
      <c r="I196" s="3" t="s">
        <v>3018</v>
      </c>
      <c r="J196">
        <v>24</v>
      </c>
    </row>
    <row r="197" spans="2:10" x14ac:dyDescent="0.25">
      <c r="B197" s="1" t="s">
        <v>226</v>
      </c>
      <c r="C197" s="1" t="s">
        <v>237</v>
      </c>
      <c r="D197" s="7">
        <v>20.61</v>
      </c>
      <c r="E197" s="1" t="s">
        <v>242</v>
      </c>
      <c r="F197" s="2">
        <v>46021</v>
      </c>
      <c r="G197" s="2">
        <v>46022</v>
      </c>
      <c r="H197" t="s">
        <v>2645</v>
      </c>
      <c r="I197" s="3" t="s">
        <v>249</v>
      </c>
      <c r="J197">
        <v>0</v>
      </c>
    </row>
    <row r="198" spans="2:10" x14ac:dyDescent="0.25">
      <c r="B198" s="1" t="s">
        <v>227</v>
      </c>
      <c r="C198" s="1" t="s">
        <v>237</v>
      </c>
      <c r="D198" s="7">
        <v>18.11</v>
      </c>
      <c r="E198" s="1" t="s">
        <v>240</v>
      </c>
      <c r="F198" s="2">
        <v>45027</v>
      </c>
      <c r="G198" s="2">
        <v>45531</v>
      </c>
      <c r="H198" t="s">
        <v>2645</v>
      </c>
      <c r="I198" s="3" t="s">
        <v>2252</v>
      </c>
      <c r="J198">
        <v>16</v>
      </c>
    </row>
    <row r="199" spans="2:10" x14ac:dyDescent="0.25">
      <c r="B199" s="1" t="s">
        <v>228</v>
      </c>
      <c r="C199" s="1" t="s">
        <v>239</v>
      </c>
      <c r="D199" s="7">
        <v>76.06</v>
      </c>
      <c r="E199" s="1" t="s">
        <v>238</v>
      </c>
      <c r="F199" s="2">
        <v>45316</v>
      </c>
      <c r="G199" s="2"/>
      <c r="H199" t="s">
        <v>2058</v>
      </c>
      <c r="I199" s="3" t="s">
        <v>2818</v>
      </c>
      <c r="J199">
        <v>25</v>
      </c>
    </row>
    <row r="200" spans="2:10" x14ac:dyDescent="0.25">
      <c r="B200" s="1" t="s">
        <v>229</v>
      </c>
      <c r="C200" s="1" t="s">
        <v>241</v>
      </c>
      <c r="D200" s="7">
        <v>31.72</v>
      </c>
      <c r="E200" s="1" t="s">
        <v>240</v>
      </c>
      <c r="F200" s="2">
        <v>45060</v>
      </c>
      <c r="G200" s="2">
        <v>45092</v>
      </c>
      <c r="H200" t="s">
        <v>2645</v>
      </c>
      <c r="I200" s="3" t="s">
        <v>2102</v>
      </c>
      <c r="J200">
        <v>1</v>
      </c>
    </row>
    <row r="201" spans="2:10" x14ac:dyDescent="0.25">
      <c r="B201" s="1" t="s">
        <v>230</v>
      </c>
      <c r="C201" s="1" t="s">
        <v>239</v>
      </c>
      <c r="D201" s="7">
        <v>68.69</v>
      </c>
      <c r="E201" s="1" t="s">
        <v>242</v>
      </c>
      <c r="F201" s="2">
        <v>45312</v>
      </c>
      <c r="G201" s="2"/>
      <c r="H201" t="s">
        <v>2058</v>
      </c>
      <c r="I201" s="3" t="s">
        <v>2264</v>
      </c>
      <c r="J201">
        <v>25</v>
      </c>
    </row>
    <row r="202" spans="2:10" x14ac:dyDescent="0.25">
      <c r="B202" s="1" t="s">
        <v>231</v>
      </c>
      <c r="C202" s="1" t="s">
        <v>237</v>
      </c>
      <c r="D202" s="7">
        <v>20.81</v>
      </c>
      <c r="E202" s="1" t="s">
        <v>242</v>
      </c>
      <c r="F202" s="2">
        <v>46015</v>
      </c>
      <c r="G202" s="2"/>
      <c r="H202" t="s">
        <v>2058</v>
      </c>
      <c r="I202" s="3" t="s">
        <v>2126</v>
      </c>
      <c r="J202">
        <v>1</v>
      </c>
    </row>
    <row r="203" spans="2:10" x14ac:dyDescent="0.25">
      <c r="B203" s="1" t="s">
        <v>253</v>
      </c>
      <c r="C203" s="1" t="s">
        <v>237</v>
      </c>
      <c r="D203" s="7">
        <v>19.940000000000001</v>
      </c>
      <c r="E203" s="1" t="s">
        <v>242</v>
      </c>
      <c r="F203" s="2">
        <v>45350</v>
      </c>
      <c r="G203" s="2">
        <v>45868</v>
      </c>
      <c r="H203" t="s">
        <v>2645</v>
      </c>
      <c r="I203" s="3" t="s">
        <v>2685</v>
      </c>
      <c r="J203">
        <v>17</v>
      </c>
    </row>
    <row r="204" spans="2:10" x14ac:dyDescent="0.25">
      <c r="B204" s="1" t="s">
        <v>254</v>
      </c>
      <c r="C204" s="1" t="s">
        <v>244</v>
      </c>
      <c r="D204" s="7"/>
      <c r="E204" s="1" t="s">
        <v>240</v>
      </c>
      <c r="F204" s="2">
        <v>45954</v>
      </c>
      <c r="G204" s="2">
        <v>46001</v>
      </c>
      <c r="H204" t="s">
        <v>2645</v>
      </c>
      <c r="I204" s="3" t="s">
        <v>2155</v>
      </c>
      <c r="J204">
        <v>1</v>
      </c>
    </row>
    <row r="205" spans="2:10" x14ac:dyDescent="0.25">
      <c r="B205" s="1" t="s">
        <v>255</v>
      </c>
      <c r="C205" s="1" t="s">
        <v>241</v>
      </c>
      <c r="D205" s="7">
        <v>37.03</v>
      </c>
      <c r="E205" s="1" t="s">
        <v>242</v>
      </c>
      <c r="F205" s="2">
        <v>45498</v>
      </c>
      <c r="G205" s="2">
        <v>45559</v>
      </c>
      <c r="H205" t="s">
        <v>2645</v>
      </c>
      <c r="I205" s="3" t="s">
        <v>2663</v>
      </c>
      <c r="J205">
        <v>2</v>
      </c>
    </row>
    <row r="206" spans="2:10" x14ac:dyDescent="0.25">
      <c r="B206" s="1" t="s">
        <v>256</v>
      </c>
      <c r="C206" s="1" t="s">
        <v>239</v>
      </c>
      <c r="D206" s="7">
        <v>78.819999999999993</v>
      </c>
      <c r="E206" s="1" t="s">
        <v>242</v>
      </c>
      <c r="F206" s="2">
        <v>45719</v>
      </c>
      <c r="G206" s="2">
        <v>45878</v>
      </c>
      <c r="H206" t="s">
        <v>2645</v>
      </c>
      <c r="I206" s="3" t="s">
        <v>2355</v>
      </c>
      <c r="J206">
        <v>5</v>
      </c>
    </row>
    <row r="207" spans="2:10" x14ac:dyDescent="0.25">
      <c r="B207" s="1" t="s">
        <v>257</v>
      </c>
      <c r="C207" s="1" t="s">
        <v>243</v>
      </c>
      <c r="D207" s="7">
        <v>179.96</v>
      </c>
      <c r="E207" s="1" t="s">
        <v>240</v>
      </c>
      <c r="F207" s="2">
        <v>45449</v>
      </c>
      <c r="G207" s="2"/>
      <c r="H207" t="s">
        <v>2058</v>
      </c>
      <c r="I207" s="3" t="s">
        <v>2737</v>
      </c>
      <c r="J207">
        <v>20</v>
      </c>
    </row>
    <row r="208" spans="2:10" x14ac:dyDescent="0.25">
      <c r="B208" s="1" t="s">
        <v>258</v>
      </c>
      <c r="C208" s="1" t="s">
        <v>237</v>
      </c>
      <c r="D208" s="7">
        <v>15.95</v>
      </c>
      <c r="E208" s="1" t="s">
        <v>242</v>
      </c>
      <c r="F208" s="2">
        <v>45027</v>
      </c>
      <c r="G208" s="2"/>
      <c r="H208" t="s">
        <v>2058</v>
      </c>
      <c r="I208" s="3" t="s">
        <v>2059</v>
      </c>
      <c r="J208">
        <v>34</v>
      </c>
    </row>
    <row r="209" spans="2:10" x14ac:dyDescent="0.25">
      <c r="B209" s="1" t="s">
        <v>259</v>
      </c>
      <c r="C209" s="1" t="s">
        <v>241</v>
      </c>
      <c r="D209" s="7">
        <v>38.5</v>
      </c>
      <c r="E209" s="1" t="s">
        <v>240</v>
      </c>
      <c r="F209" s="2">
        <v>45800</v>
      </c>
      <c r="G209" s="2">
        <v>46015</v>
      </c>
      <c r="H209" t="s">
        <v>2645</v>
      </c>
      <c r="I209" s="3" t="s">
        <v>2670</v>
      </c>
      <c r="J209">
        <v>7</v>
      </c>
    </row>
    <row r="210" spans="2:10" x14ac:dyDescent="0.25">
      <c r="B210" s="1" t="s">
        <v>260</v>
      </c>
      <c r="C210" s="1" t="s">
        <v>237</v>
      </c>
      <c r="D210" s="7">
        <v>19.87</v>
      </c>
      <c r="E210" s="1" t="s">
        <v>240</v>
      </c>
      <c r="F210" s="2">
        <v>46030</v>
      </c>
      <c r="G210" s="2"/>
      <c r="H210" t="s">
        <v>2058</v>
      </c>
      <c r="I210" s="3" t="s">
        <v>2074</v>
      </c>
      <c r="J210">
        <v>1</v>
      </c>
    </row>
    <row r="211" spans="2:10" x14ac:dyDescent="0.25">
      <c r="B211" s="1" t="s">
        <v>261</v>
      </c>
      <c r="C211" s="1" t="s">
        <v>237</v>
      </c>
      <c r="D211" s="7">
        <v>19.899999999999999</v>
      </c>
      <c r="E211" s="1" t="s">
        <v>242</v>
      </c>
      <c r="F211" s="2">
        <v>45236</v>
      </c>
      <c r="G211" s="2"/>
      <c r="H211" t="s">
        <v>2058</v>
      </c>
      <c r="I211" s="3" t="s">
        <v>2921</v>
      </c>
      <c r="J211">
        <v>27</v>
      </c>
    </row>
    <row r="212" spans="2:10" x14ac:dyDescent="0.25">
      <c r="B212" s="1" t="s">
        <v>263</v>
      </c>
      <c r="C212" s="1" t="s">
        <v>237</v>
      </c>
      <c r="D212" s="7">
        <v>20.329999999999998</v>
      </c>
      <c r="E212" s="1" t="s">
        <v>242</v>
      </c>
      <c r="F212" s="2">
        <v>45818</v>
      </c>
      <c r="G212" s="2"/>
      <c r="H212" t="s">
        <v>2058</v>
      </c>
      <c r="I212" s="3" t="s">
        <v>2476</v>
      </c>
      <c r="J212">
        <v>8</v>
      </c>
    </row>
    <row r="213" spans="2:10" x14ac:dyDescent="0.25">
      <c r="B213" s="1" t="s">
        <v>264</v>
      </c>
      <c r="C213" s="1" t="s">
        <v>241</v>
      </c>
      <c r="D213" s="7">
        <v>34.15</v>
      </c>
      <c r="E213" s="1" t="s">
        <v>240</v>
      </c>
      <c r="F213" s="2">
        <v>45222</v>
      </c>
      <c r="G213" s="2"/>
      <c r="H213" t="s">
        <v>2058</v>
      </c>
      <c r="I213" s="3" t="s">
        <v>2384</v>
      </c>
      <c r="J213">
        <v>28</v>
      </c>
    </row>
    <row r="214" spans="2:10" x14ac:dyDescent="0.25">
      <c r="B214" s="1" t="s">
        <v>265</v>
      </c>
      <c r="C214" s="1" t="s">
        <v>241</v>
      </c>
      <c r="D214" s="7">
        <v>39.18</v>
      </c>
      <c r="E214" s="1" t="s">
        <v>240</v>
      </c>
      <c r="F214" s="2">
        <v>45735</v>
      </c>
      <c r="G214" s="2"/>
      <c r="H214" t="s">
        <v>2058</v>
      </c>
      <c r="I214" s="3" t="s">
        <v>2866</v>
      </c>
      <c r="J214">
        <v>11</v>
      </c>
    </row>
    <row r="215" spans="2:10" x14ac:dyDescent="0.25">
      <c r="B215" s="1" t="s">
        <v>266</v>
      </c>
      <c r="C215" s="1" t="s">
        <v>237</v>
      </c>
      <c r="D215" s="7">
        <v>18.59</v>
      </c>
      <c r="E215" s="1" t="s">
        <v>240</v>
      </c>
      <c r="F215" s="2">
        <v>45822</v>
      </c>
      <c r="G215" s="2"/>
      <c r="H215" t="s">
        <v>2058</v>
      </c>
      <c r="I215" s="3" t="s">
        <v>2570</v>
      </c>
      <c r="J215">
        <v>8</v>
      </c>
    </row>
    <row r="216" spans="2:10" x14ac:dyDescent="0.25">
      <c r="B216" s="1" t="s">
        <v>267</v>
      </c>
      <c r="C216" s="1" t="s">
        <v>241</v>
      </c>
      <c r="D216" s="7">
        <v>38.729999999999997</v>
      </c>
      <c r="E216" s="1" t="s">
        <v>240</v>
      </c>
      <c r="F216" s="2">
        <v>45435</v>
      </c>
      <c r="G216" s="2">
        <v>45472</v>
      </c>
      <c r="H216" t="s">
        <v>2645</v>
      </c>
      <c r="I216" s="3" t="s">
        <v>2080</v>
      </c>
      <c r="J216">
        <v>1</v>
      </c>
    </row>
    <row r="217" spans="2:10" x14ac:dyDescent="0.25">
      <c r="B217" s="1" t="s">
        <v>268</v>
      </c>
      <c r="C217" s="1" t="s">
        <v>239</v>
      </c>
      <c r="D217" s="7">
        <v>77.66</v>
      </c>
      <c r="E217" s="1" t="s">
        <v>240</v>
      </c>
      <c r="F217" s="2">
        <v>45764</v>
      </c>
      <c r="G217" s="2">
        <v>45977</v>
      </c>
      <c r="H217" t="s">
        <v>2645</v>
      </c>
      <c r="I217" s="3" t="s">
        <v>2648</v>
      </c>
      <c r="J217">
        <v>7</v>
      </c>
    </row>
    <row r="218" spans="2:10" x14ac:dyDescent="0.25">
      <c r="B218" s="1" t="s">
        <v>269</v>
      </c>
      <c r="C218" s="1" t="s">
        <v>237</v>
      </c>
      <c r="D218" s="7">
        <v>18</v>
      </c>
      <c r="E218" s="1" t="s">
        <v>240</v>
      </c>
      <c r="F218" s="2">
        <v>45241</v>
      </c>
      <c r="G218" s="2">
        <v>45700</v>
      </c>
      <c r="H218" t="s">
        <v>2645</v>
      </c>
      <c r="I218" s="3" t="s">
        <v>2427</v>
      </c>
      <c r="J218">
        <v>15</v>
      </c>
    </row>
    <row r="219" spans="2:10" x14ac:dyDescent="0.25">
      <c r="B219" s="1" t="s">
        <v>270</v>
      </c>
      <c r="C219" s="1" t="s">
        <v>237</v>
      </c>
      <c r="D219" s="7">
        <v>14.41</v>
      </c>
      <c r="E219" s="1" t="s">
        <v>242</v>
      </c>
      <c r="F219" s="2">
        <v>45020</v>
      </c>
      <c r="G219" s="2"/>
      <c r="H219" t="s">
        <v>2058</v>
      </c>
      <c r="I219" s="3" t="s">
        <v>2922</v>
      </c>
      <c r="J219">
        <v>35</v>
      </c>
    </row>
    <row r="220" spans="2:10" x14ac:dyDescent="0.25">
      <c r="B220" s="1" t="s">
        <v>271</v>
      </c>
      <c r="C220" s="1" t="s">
        <v>241</v>
      </c>
      <c r="D220" s="7">
        <v>42.62</v>
      </c>
      <c r="E220" s="1" t="s">
        <v>240</v>
      </c>
      <c r="F220" s="2">
        <v>45036</v>
      </c>
      <c r="G220" s="2"/>
      <c r="H220" t="s">
        <v>2058</v>
      </c>
      <c r="I220" s="3" t="s">
        <v>2638</v>
      </c>
      <c r="J220">
        <v>34</v>
      </c>
    </row>
    <row r="221" spans="2:10" x14ac:dyDescent="0.25">
      <c r="B221" s="1" t="s">
        <v>272</v>
      </c>
      <c r="C221" s="1" t="s">
        <v>239</v>
      </c>
      <c r="D221" s="7">
        <v>81.09</v>
      </c>
      <c r="E221" s="1" t="s">
        <v>240</v>
      </c>
      <c r="F221" s="2">
        <v>45444</v>
      </c>
      <c r="G221" s="2"/>
      <c r="H221" t="s">
        <v>2058</v>
      </c>
      <c r="I221" s="3" t="s">
        <v>2246</v>
      </c>
      <c r="J221">
        <v>20</v>
      </c>
    </row>
    <row r="222" spans="2:10" x14ac:dyDescent="0.25">
      <c r="B222" s="1" t="s">
        <v>273</v>
      </c>
      <c r="C222" s="1" t="s">
        <v>244</v>
      </c>
      <c r="D222" s="7">
        <v>69.62</v>
      </c>
      <c r="E222" s="1" t="s">
        <v>240</v>
      </c>
      <c r="F222" s="2">
        <v>45949</v>
      </c>
      <c r="G222" s="2"/>
      <c r="H222" t="s">
        <v>2058</v>
      </c>
      <c r="I222" s="3" t="s">
        <v>2562</v>
      </c>
      <c r="J222">
        <v>4</v>
      </c>
    </row>
    <row r="223" spans="2:10" x14ac:dyDescent="0.25">
      <c r="B223" s="1" t="s">
        <v>274</v>
      </c>
      <c r="C223" s="1" t="s">
        <v>237</v>
      </c>
      <c r="D223" s="7">
        <v>19.72</v>
      </c>
      <c r="E223" s="1" t="s">
        <v>240</v>
      </c>
      <c r="F223" s="2">
        <v>45082</v>
      </c>
      <c r="G223" s="2"/>
      <c r="H223" t="s">
        <v>2058</v>
      </c>
      <c r="I223" s="3" t="s">
        <v>2403</v>
      </c>
      <c r="J223">
        <v>33</v>
      </c>
    </row>
    <row r="224" spans="2:10" x14ac:dyDescent="0.25">
      <c r="B224" s="1" t="s">
        <v>275</v>
      </c>
      <c r="C224" s="1" t="s">
        <v>241</v>
      </c>
      <c r="D224" s="7"/>
      <c r="E224" s="1" t="s">
        <v>240</v>
      </c>
      <c r="F224" s="2">
        <v>45449</v>
      </c>
      <c r="G224" s="2"/>
      <c r="H224" t="s">
        <v>2058</v>
      </c>
      <c r="I224" s="3" t="s">
        <v>2737</v>
      </c>
      <c r="J224">
        <v>20</v>
      </c>
    </row>
    <row r="225" spans="2:10" x14ac:dyDescent="0.25">
      <c r="B225" s="1" t="s">
        <v>276</v>
      </c>
      <c r="C225" s="1" t="s">
        <v>239</v>
      </c>
      <c r="D225" s="7">
        <v>76.349999999999994</v>
      </c>
      <c r="E225" s="1" t="s">
        <v>240</v>
      </c>
      <c r="F225" s="2">
        <v>45729</v>
      </c>
      <c r="G225" s="2"/>
      <c r="H225" t="s">
        <v>2058</v>
      </c>
      <c r="I225" s="3" t="s">
        <v>2510</v>
      </c>
      <c r="J225">
        <v>11</v>
      </c>
    </row>
    <row r="226" spans="2:10" x14ac:dyDescent="0.25">
      <c r="B226" s="1" t="s">
        <v>277</v>
      </c>
      <c r="C226" s="1" t="s">
        <v>237</v>
      </c>
      <c r="D226" s="7">
        <v>17.829999999999998</v>
      </c>
      <c r="E226" s="1" t="s">
        <v>240</v>
      </c>
      <c r="F226" s="2">
        <v>45166</v>
      </c>
      <c r="G226" s="2"/>
      <c r="H226" t="s">
        <v>2058</v>
      </c>
      <c r="I226" s="3" t="s">
        <v>2769</v>
      </c>
      <c r="J226">
        <v>30</v>
      </c>
    </row>
    <row r="227" spans="2:10" x14ac:dyDescent="0.25">
      <c r="B227" s="1" t="s">
        <v>278</v>
      </c>
      <c r="C227" s="1" t="s">
        <v>241</v>
      </c>
      <c r="D227" s="7">
        <v>40.68</v>
      </c>
      <c r="E227" s="1" t="s">
        <v>240</v>
      </c>
      <c r="F227" s="2">
        <v>45743</v>
      </c>
      <c r="G227" s="2">
        <v>45866</v>
      </c>
      <c r="H227" t="s">
        <v>2645</v>
      </c>
      <c r="I227" s="3" t="s">
        <v>2562</v>
      </c>
      <c r="J227">
        <v>4</v>
      </c>
    </row>
    <row r="228" spans="2:10" x14ac:dyDescent="0.25">
      <c r="B228" s="1" t="s">
        <v>279</v>
      </c>
      <c r="C228" s="1" t="s">
        <v>237</v>
      </c>
      <c r="D228" s="7"/>
      <c r="E228" s="1" t="s">
        <v>2797</v>
      </c>
      <c r="F228" s="2">
        <v>45274</v>
      </c>
      <c r="G228" s="2"/>
      <c r="H228" t="s">
        <v>2058</v>
      </c>
      <c r="I228" s="3" t="s">
        <v>2564</v>
      </c>
      <c r="J228">
        <v>26</v>
      </c>
    </row>
    <row r="229" spans="2:10" x14ac:dyDescent="0.25">
      <c r="B229" s="1" t="s">
        <v>280</v>
      </c>
      <c r="C229" s="1" t="s">
        <v>237</v>
      </c>
      <c r="D229" s="7">
        <v>17.329999999999998</v>
      </c>
      <c r="E229" s="1" t="s">
        <v>238</v>
      </c>
      <c r="F229" s="2">
        <v>45852</v>
      </c>
      <c r="G229" s="2"/>
      <c r="H229" t="s">
        <v>2058</v>
      </c>
      <c r="I229" s="3" t="s">
        <v>2688</v>
      </c>
      <c r="J229">
        <v>7</v>
      </c>
    </row>
    <row r="230" spans="2:10" x14ac:dyDescent="0.25">
      <c r="B230" s="1" t="s">
        <v>281</v>
      </c>
      <c r="C230" s="1" t="s">
        <v>241</v>
      </c>
      <c r="D230" s="7">
        <v>42.53</v>
      </c>
      <c r="E230" s="1" t="s">
        <v>240</v>
      </c>
      <c r="F230" s="2">
        <v>45589</v>
      </c>
      <c r="G230" s="2"/>
      <c r="H230" t="s">
        <v>2058</v>
      </c>
      <c r="I230" s="3" t="s">
        <v>2812</v>
      </c>
      <c r="J230">
        <v>16</v>
      </c>
    </row>
    <row r="231" spans="2:10" x14ac:dyDescent="0.25">
      <c r="B231" s="1" t="s">
        <v>282</v>
      </c>
      <c r="C231" s="1" t="s">
        <v>239</v>
      </c>
      <c r="D231" s="7">
        <v>77.87</v>
      </c>
      <c r="E231" s="1" t="s">
        <v>240</v>
      </c>
      <c r="F231" s="2">
        <v>45635</v>
      </c>
      <c r="G231" s="2"/>
      <c r="H231" t="s">
        <v>2058</v>
      </c>
      <c r="I231" s="3" t="s">
        <v>2669</v>
      </c>
      <c r="J231">
        <v>14</v>
      </c>
    </row>
    <row r="232" spans="2:10" x14ac:dyDescent="0.25">
      <c r="B232" s="1" t="s">
        <v>283</v>
      </c>
      <c r="C232" s="1" t="s">
        <v>237</v>
      </c>
      <c r="D232" s="7">
        <v>18.78</v>
      </c>
      <c r="E232" s="1" t="s">
        <v>240</v>
      </c>
      <c r="F232" s="2">
        <v>45135</v>
      </c>
      <c r="G232" s="2"/>
      <c r="H232" t="s">
        <v>2058</v>
      </c>
      <c r="I232" s="3" t="s">
        <v>2782</v>
      </c>
      <c r="J232">
        <v>31</v>
      </c>
    </row>
    <row r="233" spans="2:10" x14ac:dyDescent="0.25">
      <c r="B233" s="1" t="s">
        <v>284</v>
      </c>
      <c r="C233" s="1" t="s">
        <v>241</v>
      </c>
      <c r="D233" s="7">
        <v>41.16</v>
      </c>
      <c r="E233" s="1" t="s">
        <v>240</v>
      </c>
      <c r="F233" s="2">
        <v>45454</v>
      </c>
      <c r="G233" s="2"/>
      <c r="H233" t="s">
        <v>2058</v>
      </c>
      <c r="I233" s="3" t="s">
        <v>2166</v>
      </c>
      <c r="J233">
        <v>20</v>
      </c>
    </row>
    <row r="234" spans="2:10" x14ac:dyDescent="0.25">
      <c r="B234" s="1" t="s">
        <v>285</v>
      </c>
      <c r="C234" s="1" t="s">
        <v>241</v>
      </c>
      <c r="D234" s="7">
        <v>36.92</v>
      </c>
      <c r="E234" s="1" t="s">
        <v>242</v>
      </c>
      <c r="F234" s="2">
        <v>45904</v>
      </c>
      <c r="G234" s="2"/>
      <c r="H234" t="s">
        <v>2058</v>
      </c>
      <c r="I234" s="3" t="s">
        <v>2329</v>
      </c>
      <c r="J234">
        <v>5</v>
      </c>
    </row>
    <row r="235" spans="2:10" x14ac:dyDescent="0.25">
      <c r="B235" s="1" t="s">
        <v>286</v>
      </c>
      <c r="C235" s="1" t="s">
        <v>244</v>
      </c>
      <c r="D235" s="7">
        <v>76.040000000000006</v>
      </c>
      <c r="E235" s="1" t="s">
        <v>242</v>
      </c>
      <c r="F235" s="2">
        <v>44956</v>
      </c>
      <c r="G235" s="2"/>
      <c r="H235" t="s">
        <v>2058</v>
      </c>
      <c r="I235" s="3" t="s">
        <v>2161</v>
      </c>
      <c r="J235">
        <v>37</v>
      </c>
    </row>
    <row r="236" spans="2:10" x14ac:dyDescent="0.25">
      <c r="B236" s="1" t="s">
        <v>287</v>
      </c>
      <c r="C236" s="1" t="s">
        <v>239</v>
      </c>
      <c r="D236" s="7">
        <v>80.930000000000007</v>
      </c>
      <c r="E236" s="1" t="s">
        <v>240</v>
      </c>
      <c r="F236" s="2">
        <v>45785</v>
      </c>
      <c r="G236" s="2"/>
      <c r="H236" t="s">
        <v>2058</v>
      </c>
      <c r="I236" s="3" t="s">
        <v>2434</v>
      </c>
      <c r="J236">
        <v>9</v>
      </c>
    </row>
    <row r="237" spans="2:10" x14ac:dyDescent="0.25">
      <c r="B237" s="1" t="s">
        <v>288</v>
      </c>
      <c r="C237" s="1" t="s">
        <v>239</v>
      </c>
      <c r="D237" s="7">
        <v>69.260000000000005</v>
      </c>
      <c r="E237" s="1" t="s">
        <v>240</v>
      </c>
      <c r="F237" s="2">
        <v>45492</v>
      </c>
      <c r="G237" s="2"/>
      <c r="H237" t="s">
        <v>2058</v>
      </c>
      <c r="I237" s="3" t="s">
        <v>2258</v>
      </c>
      <c r="J237">
        <v>19</v>
      </c>
    </row>
    <row r="238" spans="2:10" x14ac:dyDescent="0.25">
      <c r="B238" s="1" t="s">
        <v>289</v>
      </c>
      <c r="C238" s="1" t="s">
        <v>237</v>
      </c>
      <c r="D238" s="7">
        <v>19.34</v>
      </c>
      <c r="E238" s="1" t="s">
        <v>240</v>
      </c>
      <c r="F238" s="2">
        <v>45748</v>
      </c>
      <c r="G238" s="2"/>
      <c r="H238" t="s">
        <v>2058</v>
      </c>
      <c r="I238" s="3" t="s">
        <v>2508</v>
      </c>
      <c r="J238">
        <v>10</v>
      </c>
    </row>
    <row r="239" spans="2:10" x14ac:dyDescent="0.25">
      <c r="B239" s="1" t="s">
        <v>290</v>
      </c>
      <c r="C239" s="1" t="s">
        <v>244</v>
      </c>
      <c r="D239" s="7">
        <v>36.64</v>
      </c>
      <c r="E239" s="1" t="s">
        <v>240</v>
      </c>
      <c r="F239" s="2">
        <v>45679</v>
      </c>
      <c r="G239" s="2"/>
      <c r="H239" t="s">
        <v>2058</v>
      </c>
      <c r="I239" s="3" t="s">
        <v>2957</v>
      </c>
      <c r="J239">
        <v>13</v>
      </c>
    </row>
    <row r="240" spans="2:10" x14ac:dyDescent="0.25">
      <c r="B240" s="1" t="s">
        <v>291</v>
      </c>
      <c r="C240" s="1" t="s">
        <v>239</v>
      </c>
      <c r="D240" s="7">
        <v>84.41</v>
      </c>
      <c r="E240" s="1" t="s">
        <v>238</v>
      </c>
      <c r="F240" s="2">
        <v>45424</v>
      </c>
      <c r="G240" s="2"/>
      <c r="H240" t="s">
        <v>2058</v>
      </c>
      <c r="I240" s="3" t="s">
        <v>2150</v>
      </c>
      <c r="J240">
        <v>21</v>
      </c>
    </row>
    <row r="241" spans="2:10" x14ac:dyDescent="0.25">
      <c r="B241" s="1" t="s">
        <v>292</v>
      </c>
      <c r="C241" s="1" t="s">
        <v>237</v>
      </c>
      <c r="D241" s="7">
        <v>40.71</v>
      </c>
      <c r="E241" s="1" t="s">
        <v>240</v>
      </c>
      <c r="F241" s="2">
        <v>45277</v>
      </c>
      <c r="G241" s="2">
        <v>45790</v>
      </c>
      <c r="H241" t="s">
        <v>2645</v>
      </c>
      <c r="I241" s="3" t="s">
        <v>2649</v>
      </c>
      <c r="J241">
        <v>17</v>
      </c>
    </row>
    <row r="242" spans="2:10" x14ac:dyDescent="0.25">
      <c r="B242" s="1" t="s">
        <v>293</v>
      </c>
      <c r="C242" s="1" t="s">
        <v>241</v>
      </c>
      <c r="D242" s="7">
        <v>40.29</v>
      </c>
      <c r="E242" s="1" t="s">
        <v>240</v>
      </c>
      <c r="F242" s="2">
        <v>45636</v>
      </c>
      <c r="G242" s="2">
        <v>46028</v>
      </c>
      <c r="H242" t="s">
        <v>2645</v>
      </c>
      <c r="I242" s="3" t="s">
        <v>2671</v>
      </c>
      <c r="J242">
        <v>13</v>
      </c>
    </row>
    <row r="243" spans="2:10" x14ac:dyDescent="0.25">
      <c r="B243" s="1" t="s">
        <v>294</v>
      </c>
      <c r="C243" s="1" t="s">
        <v>237</v>
      </c>
      <c r="D243" s="7">
        <v>16.559999999999999</v>
      </c>
      <c r="E243" s="1" t="s">
        <v>240</v>
      </c>
      <c r="F243" s="2">
        <v>45097</v>
      </c>
      <c r="G243" s="2"/>
      <c r="H243" t="s">
        <v>2058</v>
      </c>
      <c r="I243" s="3" t="s">
        <v>2132</v>
      </c>
      <c r="J243">
        <v>32</v>
      </c>
    </row>
    <row r="244" spans="2:10" x14ac:dyDescent="0.25">
      <c r="B244" s="1" t="s">
        <v>295</v>
      </c>
      <c r="C244" s="1" t="s">
        <v>239</v>
      </c>
      <c r="D244" s="7">
        <v>78.349999999999994</v>
      </c>
      <c r="E244" s="1" t="s">
        <v>240</v>
      </c>
      <c r="F244" s="2">
        <v>45594</v>
      </c>
      <c r="G244" s="2"/>
      <c r="H244" t="s">
        <v>2058</v>
      </c>
      <c r="I244" s="3" t="s">
        <v>3003</v>
      </c>
      <c r="J244">
        <v>15</v>
      </c>
    </row>
    <row r="245" spans="2:10" x14ac:dyDescent="0.25">
      <c r="B245" s="1" t="s">
        <v>296</v>
      </c>
      <c r="C245" s="1" t="s">
        <v>237</v>
      </c>
      <c r="D245" s="7">
        <v>17.21</v>
      </c>
      <c r="E245" s="1" t="s">
        <v>240</v>
      </c>
      <c r="F245" s="2">
        <v>45033</v>
      </c>
      <c r="G245" s="2"/>
      <c r="H245" t="s">
        <v>2058</v>
      </c>
      <c r="I245" s="3" t="s">
        <v>2322</v>
      </c>
      <c r="J245">
        <v>34</v>
      </c>
    </row>
    <row r="246" spans="2:10" x14ac:dyDescent="0.25">
      <c r="B246" s="1" t="s">
        <v>297</v>
      </c>
      <c r="C246" s="1" t="s">
        <v>237</v>
      </c>
      <c r="D246" s="7">
        <v>18.940000000000001</v>
      </c>
      <c r="E246" s="1" t="s">
        <v>240</v>
      </c>
      <c r="F246" s="2">
        <v>45669</v>
      </c>
      <c r="G246" s="2">
        <v>46000</v>
      </c>
      <c r="H246" t="s">
        <v>2645</v>
      </c>
      <c r="I246" s="3" t="s">
        <v>2257</v>
      </c>
      <c r="J246">
        <v>11</v>
      </c>
    </row>
    <row r="247" spans="2:10" x14ac:dyDescent="0.25">
      <c r="B247" s="1" t="s">
        <v>298</v>
      </c>
      <c r="C247" s="1" t="s">
        <v>239</v>
      </c>
      <c r="D247" s="7">
        <v>64.37</v>
      </c>
      <c r="E247" s="1" t="s">
        <v>240</v>
      </c>
      <c r="F247" s="2">
        <v>45639</v>
      </c>
      <c r="G247" s="2">
        <v>45784</v>
      </c>
      <c r="H247" t="s">
        <v>2645</v>
      </c>
      <c r="I247" s="3" t="s">
        <v>2516</v>
      </c>
      <c r="J247">
        <v>4</v>
      </c>
    </row>
    <row r="248" spans="2:10" x14ac:dyDescent="0.25">
      <c r="B248" s="1" t="s">
        <v>299</v>
      </c>
      <c r="C248" s="1" t="s">
        <v>239</v>
      </c>
      <c r="D248" s="7">
        <v>69.260000000000005</v>
      </c>
      <c r="E248" s="1" t="s">
        <v>240</v>
      </c>
      <c r="F248" s="2">
        <v>45026</v>
      </c>
      <c r="G248" s="2"/>
      <c r="H248" t="s">
        <v>2058</v>
      </c>
      <c r="I248" s="3" t="s">
        <v>2249</v>
      </c>
      <c r="J248">
        <v>34</v>
      </c>
    </row>
    <row r="249" spans="2:10" x14ac:dyDescent="0.25">
      <c r="B249" s="1" t="s">
        <v>300</v>
      </c>
      <c r="C249" s="1" t="s">
        <v>237</v>
      </c>
      <c r="D249" s="7">
        <v>217.93</v>
      </c>
      <c r="E249" s="1" t="s">
        <v>240</v>
      </c>
      <c r="F249" s="2">
        <v>45786</v>
      </c>
      <c r="G249" s="2"/>
      <c r="H249" t="s">
        <v>2058</v>
      </c>
      <c r="I249" s="3" t="s">
        <v>2773</v>
      </c>
      <c r="J249">
        <v>9</v>
      </c>
    </row>
    <row r="250" spans="2:10" x14ac:dyDescent="0.25">
      <c r="B250" s="1" t="s">
        <v>301</v>
      </c>
      <c r="C250" s="1" t="s">
        <v>241</v>
      </c>
      <c r="D250" s="7">
        <v>40.15</v>
      </c>
      <c r="E250" s="1" t="s">
        <v>240</v>
      </c>
      <c r="F250" s="2">
        <v>45401</v>
      </c>
      <c r="G250" s="2"/>
      <c r="H250" t="s">
        <v>2058</v>
      </c>
      <c r="I250" s="3" t="s">
        <v>2418</v>
      </c>
      <c r="J250">
        <v>22</v>
      </c>
    </row>
    <row r="251" spans="2:10" x14ac:dyDescent="0.25">
      <c r="B251" s="1" t="s">
        <v>302</v>
      </c>
      <c r="C251" s="1" t="s">
        <v>237</v>
      </c>
      <c r="D251" s="7">
        <v>18.46</v>
      </c>
      <c r="E251" s="1" t="s">
        <v>240</v>
      </c>
      <c r="F251" s="2">
        <v>45826</v>
      </c>
      <c r="G251" s="2">
        <v>46024</v>
      </c>
      <c r="H251" t="s">
        <v>2645</v>
      </c>
      <c r="I251" s="3" t="s">
        <v>2158</v>
      </c>
      <c r="J251">
        <v>6</v>
      </c>
    </row>
    <row r="252" spans="2:10" x14ac:dyDescent="0.25">
      <c r="B252" s="1" t="s">
        <v>303</v>
      </c>
      <c r="C252" s="1" t="s">
        <v>241</v>
      </c>
      <c r="D252" s="7">
        <v>36.159999999999997</v>
      </c>
      <c r="E252" s="1" t="s">
        <v>238</v>
      </c>
      <c r="F252" s="2">
        <v>44979</v>
      </c>
      <c r="G252" s="2"/>
      <c r="H252" t="s">
        <v>2058</v>
      </c>
      <c r="I252" s="3" t="s">
        <v>2341</v>
      </c>
      <c r="J252">
        <v>36</v>
      </c>
    </row>
    <row r="253" spans="2:10" x14ac:dyDescent="0.25">
      <c r="B253" s="1" t="s">
        <v>304</v>
      </c>
      <c r="C253" s="1" t="s">
        <v>237</v>
      </c>
      <c r="D253" s="7"/>
      <c r="E253" s="1" t="s">
        <v>240</v>
      </c>
      <c r="F253" s="2">
        <v>45133</v>
      </c>
      <c r="G253" s="2">
        <v>45294</v>
      </c>
      <c r="H253" t="s">
        <v>2645</v>
      </c>
      <c r="I253" s="3" t="s">
        <v>2584</v>
      </c>
      <c r="J253">
        <v>5</v>
      </c>
    </row>
    <row r="254" spans="2:10" x14ac:dyDescent="0.25">
      <c r="B254" s="1" t="s">
        <v>305</v>
      </c>
      <c r="C254" s="1" t="s">
        <v>239</v>
      </c>
      <c r="D254" s="7">
        <v>80.260000000000005</v>
      </c>
      <c r="E254" s="1" t="s">
        <v>238</v>
      </c>
      <c r="F254" s="2">
        <v>45494</v>
      </c>
      <c r="G254" s="2">
        <v>45978</v>
      </c>
      <c r="H254" t="s">
        <v>2645</v>
      </c>
      <c r="I254" s="3" t="s">
        <v>2650</v>
      </c>
      <c r="J254">
        <v>16</v>
      </c>
    </row>
    <row r="255" spans="2:10" x14ac:dyDescent="0.25">
      <c r="B255" s="1" t="s">
        <v>306</v>
      </c>
      <c r="C255" s="1" t="s">
        <v>241</v>
      </c>
      <c r="D255" s="7">
        <v>37.93</v>
      </c>
      <c r="E255" s="1" t="s">
        <v>238</v>
      </c>
      <c r="F255" s="2">
        <v>45147</v>
      </c>
      <c r="G255" s="2"/>
      <c r="H255" t="s">
        <v>2058</v>
      </c>
      <c r="I255" s="3" t="s">
        <v>2269</v>
      </c>
      <c r="J255">
        <v>30</v>
      </c>
    </row>
    <row r="256" spans="2:10" x14ac:dyDescent="0.25">
      <c r="B256" s="1" t="s">
        <v>307</v>
      </c>
      <c r="C256" s="1" t="s">
        <v>237</v>
      </c>
      <c r="D256" s="7">
        <v>21.35</v>
      </c>
      <c r="E256" s="1" t="s">
        <v>240</v>
      </c>
      <c r="F256" s="2">
        <v>45298</v>
      </c>
      <c r="G256" s="2">
        <v>45567</v>
      </c>
      <c r="H256" t="s">
        <v>2645</v>
      </c>
      <c r="I256" s="3" t="s">
        <v>2458</v>
      </c>
      <c r="J256">
        <v>8</v>
      </c>
    </row>
    <row r="257" spans="2:10" x14ac:dyDescent="0.25">
      <c r="B257" s="1" t="s">
        <v>308</v>
      </c>
      <c r="C257" s="1" t="s">
        <v>237</v>
      </c>
      <c r="D257" s="7"/>
      <c r="E257" s="1" t="s">
        <v>240</v>
      </c>
      <c r="F257" s="2">
        <v>45680</v>
      </c>
      <c r="G257" s="2"/>
      <c r="H257" t="s">
        <v>2058</v>
      </c>
      <c r="I257" s="3" t="s">
        <v>2671</v>
      </c>
      <c r="J257">
        <v>13</v>
      </c>
    </row>
    <row r="258" spans="2:10" x14ac:dyDescent="0.25">
      <c r="B258" s="1" t="s">
        <v>309</v>
      </c>
      <c r="C258" s="1" t="s">
        <v>237</v>
      </c>
      <c r="D258" s="7">
        <v>19.09</v>
      </c>
      <c r="E258" s="1" t="s">
        <v>242</v>
      </c>
      <c r="F258" s="2">
        <v>45096</v>
      </c>
      <c r="G258" s="2"/>
      <c r="H258" t="s">
        <v>2058</v>
      </c>
      <c r="I258" s="3" t="s">
        <v>2633</v>
      </c>
      <c r="J258">
        <v>32</v>
      </c>
    </row>
    <row r="259" spans="2:10" x14ac:dyDescent="0.25">
      <c r="B259" s="1" t="s">
        <v>310</v>
      </c>
      <c r="C259" s="1" t="s">
        <v>239</v>
      </c>
      <c r="D259" s="7">
        <v>70.22</v>
      </c>
      <c r="E259" s="1" t="s">
        <v>240</v>
      </c>
      <c r="F259" s="2">
        <v>45698</v>
      </c>
      <c r="G259" s="2"/>
      <c r="H259" t="s">
        <v>2058</v>
      </c>
      <c r="I259" s="3" t="s">
        <v>2651</v>
      </c>
      <c r="J259">
        <v>12</v>
      </c>
    </row>
    <row r="260" spans="2:10" x14ac:dyDescent="0.25">
      <c r="B260" s="1" t="s">
        <v>311</v>
      </c>
      <c r="C260" s="1" t="s">
        <v>241</v>
      </c>
      <c r="D260" s="7">
        <v>37.869999999999997</v>
      </c>
      <c r="E260" s="1" t="s">
        <v>240</v>
      </c>
      <c r="F260" s="2">
        <v>45045</v>
      </c>
      <c r="G260" s="2"/>
      <c r="H260" t="s">
        <v>2058</v>
      </c>
      <c r="I260" s="3" t="s">
        <v>2981</v>
      </c>
      <c r="J260">
        <v>34</v>
      </c>
    </row>
    <row r="261" spans="2:10" x14ac:dyDescent="0.25">
      <c r="B261" s="1" t="s">
        <v>312</v>
      </c>
      <c r="C261" s="1" t="s">
        <v>237</v>
      </c>
      <c r="D261" s="7">
        <v>19.27</v>
      </c>
      <c r="E261" s="1" t="s">
        <v>242</v>
      </c>
      <c r="F261" s="2">
        <v>45131</v>
      </c>
      <c r="G261" s="2"/>
      <c r="H261" t="s">
        <v>2058</v>
      </c>
      <c r="I261" s="3" t="s">
        <v>2901</v>
      </c>
      <c r="J261">
        <v>31</v>
      </c>
    </row>
    <row r="262" spans="2:10" x14ac:dyDescent="0.25">
      <c r="B262" s="1" t="s">
        <v>313</v>
      </c>
      <c r="C262" s="1" t="s">
        <v>237</v>
      </c>
      <c r="D262" s="7">
        <v>18.43</v>
      </c>
      <c r="E262" s="1" t="s">
        <v>240</v>
      </c>
      <c r="F262" s="2">
        <v>45598</v>
      </c>
      <c r="G262" s="2">
        <v>45978</v>
      </c>
      <c r="H262" t="s">
        <v>2645</v>
      </c>
      <c r="I262" s="3" t="s">
        <v>2108</v>
      </c>
      <c r="J262">
        <v>12</v>
      </c>
    </row>
    <row r="263" spans="2:10" x14ac:dyDescent="0.25">
      <c r="B263" s="1" t="s">
        <v>314</v>
      </c>
      <c r="C263" s="1" t="s">
        <v>237</v>
      </c>
      <c r="D263" s="7">
        <v>18.260000000000002</v>
      </c>
      <c r="E263" s="1" t="s">
        <v>238</v>
      </c>
      <c r="F263" s="2">
        <v>45831</v>
      </c>
      <c r="G263" s="2"/>
      <c r="H263" t="s">
        <v>2058</v>
      </c>
      <c r="I263" s="3" t="s">
        <v>2646</v>
      </c>
      <c r="J263">
        <v>8</v>
      </c>
    </row>
    <row r="264" spans="2:10" x14ac:dyDescent="0.25">
      <c r="B264" s="1" t="s">
        <v>315</v>
      </c>
      <c r="C264" s="1" t="s">
        <v>237</v>
      </c>
      <c r="D264" s="7">
        <v>19.5</v>
      </c>
      <c r="E264" s="1" t="s">
        <v>242</v>
      </c>
      <c r="F264" s="2">
        <v>45129</v>
      </c>
      <c r="G264" s="2"/>
      <c r="H264" t="s">
        <v>2058</v>
      </c>
      <c r="I264" s="3" t="s">
        <v>2495</v>
      </c>
      <c r="J264">
        <v>31</v>
      </c>
    </row>
    <row r="265" spans="2:10" x14ac:dyDescent="0.25">
      <c r="B265" s="1" t="s">
        <v>316</v>
      </c>
      <c r="C265" s="1" t="s">
        <v>244</v>
      </c>
      <c r="D265" s="7">
        <v>88.57</v>
      </c>
      <c r="E265" s="1" t="s">
        <v>238</v>
      </c>
      <c r="F265" s="2">
        <v>45279</v>
      </c>
      <c r="G265" s="2"/>
      <c r="H265" t="s">
        <v>2058</v>
      </c>
      <c r="I265" s="3" t="s">
        <v>2936</v>
      </c>
      <c r="J265">
        <v>26</v>
      </c>
    </row>
    <row r="266" spans="2:10" x14ac:dyDescent="0.25">
      <c r="B266" s="1" t="s">
        <v>317</v>
      </c>
      <c r="C266" s="1" t="s">
        <v>241</v>
      </c>
      <c r="D266" s="7">
        <v>39.450000000000003</v>
      </c>
      <c r="E266" s="1" t="s">
        <v>242</v>
      </c>
      <c r="F266" s="2">
        <v>45976</v>
      </c>
      <c r="G266" s="2">
        <v>46036</v>
      </c>
      <c r="H266" t="s">
        <v>2645</v>
      </c>
      <c r="I266" s="3" t="s">
        <v>2180</v>
      </c>
      <c r="J266">
        <v>2</v>
      </c>
    </row>
    <row r="267" spans="2:10" x14ac:dyDescent="0.25">
      <c r="B267" s="1" t="s">
        <v>318</v>
      </c>
      <c r="C267" s="1" t="s">
        <v>237</v>
      </c>
      <c r="D267" s="7">
        <v>20.74</v>
      </c>
      <c r="E267" s="1" t="s">
        <v>242</v>
      </c>
      <c r="F267" s="2">
        <v>46048</v>
      </c>
      <c r="G267" s="2"/>
      <c r="H267" t="s">
        <v>2058</v>
      </c>
      <c r="I267" s="3" t="s">
        <v>2071</v>
      </c>
      <c r="J267">
        <v>0</v>
      </c>
    </row>
    <row r="268" spans="2:10" x14ac:dyDescent="0.25">
      <c r="B268" s="1" t="s">
        <v>319</v>
      </c>
      <c r="C268" s="1" t="s">
        <v>239</v>
      </c>
      <c r="D268" s="7">
        <v>82.93</v>
      </c>
      <c r="E268" s="1" t="s">
        <v>240</v>
      </c>
      <c r="F268" s="2">
        <v>45589</v>
      </c>
      <c r="G268" s="2"/>
      <c r="H268" t="s">
        <v>2058</v>
      </c>
      <c r="I268" s="3" t="s">
        <v>2812</v>
      </c>
      <c r="J268">
        <v>16</v>
      </c>
    </row>
    <row r="269" spans="2:10" x14ac:dyDescent="0.25">
      <c r="B269" s="1" t="s">
        <v>320</v>
      </c>
      <c r="C269" s="1" t="s">
        <v>237</v>
      </c>
      <c r="D269" s="7">
        <v>20.65</v>
      </c>
      <c r="E269" s="1" t="s">
        <v>238</v>
      </c>
      <c r="F269" s="2">
        <v>45434</v>
      </c>
      <c r="G269" s="2"/>
      <c r="H269" t="s">
        <v>2058</v>
      </c>
      <c r="I269" s="3" t="s">
        <v>2904</v>
      </c>
      <c r="J269">
        <v>21</v>
      </c>
    </row>
    <row r="270" spans="2:10" x14ac:dyDescent="0.25">
      <c r="B270" s="1" t="s">
        <v>321</v>
      </c>
      <c r="C270" s="1" t="s">
        <v>237</v>
      </c>
      <c r="D270" s="7">
        <v>18.07</v>
      </c>
      <c r="E270" s="1" t="s">
        <v>238</v>
      </c>
      <c r="F270" s="2">
        <v>45321</v>
      </c>
      <c r="G270" s="2">
        <v>45852</v>
      </c>
      <c r="H270" t="s">
        <v>2645</v>
      </c>
      <c r="I270" s="3" t="s">
        <v>2686</v>
      </c>
      <c r="J270">
        <v>17</v>
      </c>
    </row>
    <row r="271" spans="2:10" x14ac:dyDescent="0.25">
      <c r="B271" s="1" t="s">
        <v>322</v>
      </c>
      <c r="C271" s="1" t="s">
        <v>241</v>
      </c>
      <c r="D271" s="7">
        <v>38.35</v>
      </c>
      <c r="E271" s="1" t="s">
        <v>242</v>
      </c>
      <c r="F271" s="2">
        <v>45627</v>
      </c>
      <c r="G271" s="2"/>
      <c r="H271" t="s">
        <v>2058</v>
      </c>
      <c r="I271" s="3" t="s">
        <v>2956</v>
      </c>
      <c r="J271">
        <v>14</v>
      </c>
    </row>
    <row r="272" spans="2:10" x14ac:dyDescent="0.25">
      <c r="B272" s="1" t="s">
        <v>323</v>
      </c>
      <c r="C272" s="1" t="s">
        <v>237</v>
      </c>
      <c r="D272" s="7">
        <v>18.690000000000001</v>
      </c>
      <c r="E272" s="1" t="s">
        <v>240</v>
      </c>
      <c r="F272" s="2">
        <v>45596</v>
      </c>
      <c r="G272" s="2">
        <v>46051</v>
      </c>
      <c r="H272" t="s">
        <v>2645</v>
      </c>
      <c r="I272" s="3" t="s">
        <v>2179</v>
      </c>
      <c r="J272">
        <v>15</v>
      </c>
    </row>
    <row r="273" spans="2:10" x14ac:dyDescent="0.25">
      <c r="B273" s="1" t="s">
        <v>324</v>
      </c>
      <c r="C273" s="1" t="s">
        <v>241</v>
      </c>
      <c r="D273" s="7">
        <v>40.700000000000003</v>
      </c>
      <c r="E273" s="1" t="s">
        <v>242</v>
      </c>
      <c r="F273" s="2">
        <v>45270</v>
      </c>
      <c r="G273" s="2"/>
      <c r="H273" t="s">
        <v>2058</v>
      </c>
      <c r="I273" s="3" t="s">
        <v>2962</v>
      </c>
      <c r="J273">
        <v>26</v>
      </c>
    </row>
    <row r="274" spans="2:10" x14ac:dyDescent="0.25">
      <c r="B274" s="1" t="s">
        <v>325</v>
      </c>
      <c r="C274" s="1" t="s">
        <v>239</v>
      </c>
      <c r="D274" s="7">
        <v>84.01</v>
      </c>
      <c r="E274" s="1" t="s">
        <v>240</v>
      </c>
      <c r="F274" s="2">
        <v>44963</v>
      </c>
      <c r="G274" s="2"/>
      <c r="H274" t="s">
        <v>2058</v>
      </c>
      <c r="I274" s="3" t="s">
        <v>2160</v>
      </c>
      <c r="J274">
        <v>36</v>
      </c>
    </row>
    <row r="275" spans="2:10" x14ac:dyDescent="0.25">
      <c r="B275" s="1" t="s">
        <v>326</v>
      </c>
      <c r="C275" s="1" t="s">
        <v>239</v>
      </c>
      <c r="D275" s="7">
        <v>79.790000000000006</v>
      </c>
      <c r="E275" s="1" t="s">
        <v>238</v>
      </c>
      <c r="F275" s="2">
        <v>45111</v>
      </c>
      <c r="G275" s="2">
        <v>45410</v>
      </c>
      <c r="H275" t="s">
        <v>2645</v>
      </c>
      <c r="I275" s="3" t="s">
        <v>2124</v>
      </c>
      <c r="J275">
        <v>9</v>
      </c>
    </row>
    <row r="276" spans="2:10" x14ac:dyDescent="0.25">
      <c r="B276" s="1" t="s">
        <v>327</v>
      </c>
      <c r="C276" s="1" t="s">
        <v>237</v>
      </c>
      <c r="D276" s="7">
        <v>20.329999999999998</v>
      </c>
      <c r="E276" s="1" t="s">
        <v>240</v>
      </c>
      <c r="F276" s="2">
        <v>46008</v>
      </c>
      <c r="G276" s="2"/>
      <c r="H276" t="s">
        <v>2058</v>
      </c>
      <c r="I276" s="3" t="s">
        <v>2110</v>
      </c>
      <c r="J276">
        <v>2</v>
      </c>
    </row>
    <row r="277" spans="2:10" x14ac:dyDescent="0.25">
      <c r="B277" s="1" t="s">
        <v>328</v>
      </c>
      <c r="C277" s="1" t="s">
        <v>241</v>
      </c>
      <c r="D277" s="7">
        <v>37.24</v>
      </c>
      <c r="E277" s="1" t="s">
        <v>240</v>
      </c>
      <c r="F277" s="2">
        <v>45403</v>
      </c>
      <c r="G277" s="2"/>
      <c r="H277" t="s">
        <v>2058</v>
      </c>
      <c r="I277" s="3" t="s">
        <v>2482</v>
      </c>
      <c r="J277">
        <v>22</v>
      </c>
    </row>
    <row r="278" spans="2:10" x14ac:dyDescent="0.25">
      <c r="B278" s="1" t="s">
        <v>329</v>
      </c>
      <c r="C278" s="1" t="s">
        <v>237</v>
      </c>
      <c r="D278" s="7">
        <v>20.350000000000001</v>
      </c>
      <c r="E278" s="1" t="s">
        <v>240</v>
      </c>
      <c r="F278" s="2">
        <v>45481</v>
      </c>
      <c r="G278" s="2"/>
      <c r="H278" t="s">
        <v>2058</v>
      </c>
      <c r="I278" s="3" t="s">
        <v>2872</v>
      </c>
      <c r="J278">
        <v>19</v>
      </c>
    </row>
    <row r="279" spans="2:10" x14ac:dyDescent="0.25">
      <c r="B279" s="1" t="s">
        <v>330</v>
      </c>
      <c r="C279" s="1" t="s">
        <v>241</v>
      </c>
      <c r="D279" s="7">
        <v>42.17</v>
      </c>
      <c r="E279" s="1" t="s">
        <v>242</v>
      </c>
      <c r="F279" s="2">
        <v>45459</v>
      </c>
      <c r="G279" s="2"/>
      <c r="H279" t="s">
        <v>2058</v>
      </c>
      <c r="I279" s="3" t="s">
        <v>2620</v>
      </c>
      <c r="J279">
        <v>20</v>
      </c>
    </row>
    <row r="280" spans="2:10" x14ac:dyDescent="0.25">
      <c r="B280" s="1" t="s">
        <v>331</v>
      </c>
      <c r="C280" s="1" t="s">
        <v>239</v>
      </c>
      <c r="D280" s="7">
        <v>20.03</v>
      </c>
      <c r="E280" s="1" t="s">
        <v>242</v>
      </c>
      <c r="F280" s="2">
        <v>45818</v>
      </c>
      <c r="G280" s="2">
        <v>46049</v>
      </c>
      <c r="H280" t="s">
        <v>2645</v>
      </c>
      <c r="I280" s="3" t="s">
        <v>2551</v>
      </c>
      <c r="J280">
        <v>7</v>
      </c>
    </row>
    <row r="281" spans="2:10" x14ac:dyDescent="0.25">
      <c r="B281" s="1" t="s">
        <v>332</v>
      </c>
      <c r="C281" s="1" t="s">
        <v>241</v>
      </c>
      <c r="D281" s="7">
        <v>39.42</v>
      </c>
      <c r="E281" s="1" t="s">
        <v>240</v>
      </c>
      <c r="F281" s="2">
        <v>45011</v>
      </c>
      <c r="G281" s="2">
        <v>45413</v>
      </c>
      <c r="H281" t="s">
        <v>2645</v>
      </c>
      <c r="I281" s="3" t="s">
        <v>2471</v>
      </c>
      <c r="J281">
        <v>13</v>
      </c>
    </row>
    <row r="282" spans="2:10" x14ac:dyDescent="0.25">
      <c r="B282" s="1" t="s">
        <v>333</v>
      </c>
      <c r="C282" s="1" t="s">
        <v>237</v>
      </c>
      <c r="D282" s="7">
        <v>20.079999999999998</v>
      </c>
      <c r="E282" s="1" t="s">
        <v>240</v>
      </c>
      <c r="F282" s="2">
        <v>45033</v>
      </c>
      <c r="G282" s="2"/>
      <c r="H282" t="s">
        <v>2058</v>
      </c>
      <c r="I282" s="3" t="s">
        <v>2322</v>
      </c>
      <c r="J282">
        <v>34</v>
      </c>
    </row>
    <row r="283" spans="2:10" x14ac:dyDescent="0.25">
      <c r="B283" s="1" t="s">
        <v>334</v>
      </c>
      <c r="C283" s="1" t="s">
        <v>239</v>
      </c>
      <c r="D283" s="7">
        <v>73.349999999999994</v>
      </c>
      <c r="E283" s="1" t="s">
        <v>240</v>
      </c>
      <c r="F283" s="2">
        <v>45210</v>
      </c>
      <c r="G283" s="2"/>
      <c r="H283" t="s">
        <v>2058</v>
      </c>
      <c r="I283" s="3" t="s">
        <v>2939</v>
      </c>
      <c r="J283">
        <v>28</v>
      </c>
    </row>
    <row r="284" spans="2:10" x14ac:dyDescent="0.25">
      <c r="B284" s="1" t="s">
        <v>335</v>
      </c>
      <c r="C284" s="1" t="s">
        <v>239</v>
      </c>
      <c r="D284" s="7">
        <v>80.25</v>
      </c>
      <c r="E284" s="1" t="s">
        <v>240</v>
      </c>
      <c r="F284" s="2">
        <v>45478</v>
      </c>
      <c r="G284" s="2"/>
      <c r="H284" t="s">
        <v>2058</v>
      </c>
      <c r="I284" s="3" t="s">
        <v>3004</v>
      </c>
      <c r="J284">
        <v>19</v>
      </c>
    </row>
    <row r="285" spans="2:10" x14ac:dyDescent="0.25">
      <c r="B285" s="1" t="s">
        <v>336</v>
      </c>
      <c r="C285" s="1" t="s">
        <v>237</v>
      </c>
      <c r="D285" s="7">
        <v>19.46</v>
      </c>
      <c r="E285" s="1" t="s">
        <v>240</v>
      </c>
      <c r="F285" s="2">
        <v>45690</v>
      </c>
      <c r="G285" s="2"/>
      <c r="H285" t="s">
        <v>2058</v>
      </c>
      <c r="I285" s="3" t="s">
        <v>2114</v>
      </c>
      <c r="J285">
        <v>12</v>
      </c>
    </row>
    <row r="286" spans="2:10" x14ac:dyDescent="0.25">
      <c r="B286" s="1" t="s">
        <v>337</v>
      </c>
      <c r="C286" s="1" t="s">
        <v>239</v>
      </c>
      <c r="D286" s="7">
        <v>70.599999999999994</v>
      </c>
      <c r="E286" s="1" t="s">
        <v>242</v>
      </c>
      <c r="F286" s="2">
        <v>45487</v>
      </c>
      <c r="G286" s="2"/>
      <c r="H286" t="s">
        <v>2058</v>
      </c>
      <c r="I286" s="3" t="s">
        <v>2885</v>
      </c>
      <c r="J286">
        <v>19</v>
      </c>
    </row>
    <row r="287" spans="2:10" x14ac:dyDescent="0.25">
      <c r="B287" s="1" t="s">
        <v>338</v>
      </c>
      <c r="C287" s="1" t="s">
        <v>237</v>
      </c>
      <c r="D287" s="7">
        <v>19.72</v>
      </c>
      <c r="E287" s="1" t="s">
        <v>240</v>
      </c>
      <c r="F287" s="2">
        <v>45437</v>
      </c>
      <c r="G287" s="2"/>
      <c r="H287" t="s">
        <v>2058</v>
      </c>
      <c r="I287" s="3" t="s">
        <v>2144</v>
      </c>
      <c r="J287">
        <v>21</v>
      </c>
    </row>
    <row r="288" spans="2:10" x14ac:dyDescent="0.25">
      <c r="B288" s="1" t="s">
        <v>339</v>
      </c>
      <c r="C288" s="1" t="s">
        <v>241</v>
      </c>
      <c r="D288" s="7">
        <v>35.1</v>
      </c>
      <c r="E288" s="1" t="s">
        <v>240</v>
      </c>
      <c r="F288" s="2">
        <v>45983</v>
      </c>
      <c r="G288" s="2">
        <v>45996</v>
      </c>
      <c r="H288" t="s">
        <v>2645</v>
      </c>
      <c r="I288" s="3" t="s">
        <v>2107</v>
      </c>
      <c r="J288">
        <v>0</v>
      </c>
    </row>
    <row r="289" spans="2:10" x14ac:dyDescent="0.25">
      <c r="B289" s="1" t="s">
        <v>340</v>
      </c>
      <c r="C289" s="1" t="s">
        <v>237</v>
      </c>
      <c r="D289" s="7">
        <v>18.350000000000001</v>
      </c>
      <c r="E289" s="1" t="s">
        <v>240</v>
      </c>
      <c r="F289" s="2">
        <v>45111</v>
      </c>
      <c r="G289" s="2">
        <v>45426</v>
      </c>
      <c r="H289" t="s">
        <v>2645</v>
      </c>
      <c r="I289" s="3" t="s">
        <v>2506</v>
      </c>
      <c r="J289">
        <v>10</v>
      </c>
    </row>
    <row r="290" spans="2:10" x14ac:dyDescent="0.25">
      <c r="B290" s="1" t="s">
        <v>341</v>
      </c>
      <c r="C290" s="1" t="s">
        <v>237</v>
      </c>
      <c r="D290" s="7">
        <v>19.059999999999999</v>
      </c>
      <c r="E290" s="1" t="s">
        <v>240</v>
      </c>
      <c r="F290" s="2">
        <v>45584</v>
      </c>
      <c r="G290" s="2">
        <v>46006</v>
      </c>
      <c r="H290" t="s">
        <v>2645</v>
      </c>
      <c r="I290" s="3" t="s">
        <v>2699</v>
      </c>
      <c r="J290">
        <v>14</v>
      </c>
    </row>
    <row r="291" spans="2:10" x14ac:dyDescent="0.25">
      <c r="B291" s="1" t="s">
        <v>342</v>
      </c>
      <c r="C291" s="1" t="s">
        <v>241</v>
      </c>
      <c r="D291" s="7">
        <v>36.72</v>
      </c>
      <c r="E291" s="1" t="s">
        <v>238</v>
      </c>
      <c r="F291" s="2">
        <v>45547</v>
      </c>
      <c r="G291" s="2">
        <v>45834</v>
      </c>
      <c r="H291" t="s">
        <v>2645</v>
      </c>
      <c r="I291" s="3" t="s">
        <v>2434</v>
      </c>
      <c r="J291">
        <v>9</v>
      </c>
    </row>
    <row r="292" spans="2:10" x14ac:dyDescent="0.25">
      <c r="B292" s="1" t="s">
        <v>343</v>
      </c>
      <c r="C292" s="1" t="s">
        <v>241</v>
      </c>
      <c r="D292" s="7">
        <v>39.26</v>
      </c>
      <c r="E292" s="1" t="s">
        <v>240</v>
      </c>
      <c r="F292" s="2">
        <v>45470</v>
      </c>
      <c r="G292" s="2"/>
      <c r="H292" t="s">
        <v>2058</v>
      </c>
      <c r="I292" s="3" t="s">
        <v>2784</v>
      </c>
      <c r="J292">
        <v>20</v>
      </c>
    </row>
    <row r="293" spans="2:10" x14ac:dyDescent="0.25">
      <c r="B293" s="1" t="s">
        <v>344</v>
      </c>
      <c r="C293" s="1" t="s">
        <v>241</v>
      </c>
      <c r="D293" s="7">
        <v>39.21</v>
      </c>
      <c r="E293" s="1" t="s">
        <v>240</v>
      </c>
      <c r="F293" s="2">
        <v>45840</v>
      </c>
      <c r="G293" s="2">
        <v>46044</v>
      </c>
      <c r="H293" t="s">
        <v>2645</v>
      </c>
      <c r="I293" s="3" t="s">
        <v>2494</v>
      </c>
      <c r="J293">
        <v>6</v>
      </c>
    </row>
    <row r="294" spans="2:10" x14ac:dyDescent="0.25">
      <c r="B294" s="1" t="s">
        <v>345</v>
      </c>
      <c r="C294" s="1" t="s">
        <v>241</v>
      </c>
      <c r="D294" s="7"/>
      <c r="E294" s="1" t="s">
        <v>242</v>
      </c>
      <c r="F294" s="2">
        <v>45236</v>
      </c>
      <c r="G294" s="2"/>
      <c r="H294" t="s">
        <v>2058</v>
      </c>
      <c r="I294" s="3" t="s">
        <v>2921</v>
      </c>
      <c r="J294">
        <v>27</v>
      </c>
    </row>
    <row r="295" spans="2:10" x14ac:dyDescent="0.25">
      <c r="B295" s="1" t="s">
        <v>346</v>
      </c>
      <c r="C295" s="1" t="s">
        <v>237</v>
      </c>
      <c r="D295" s="7">
        <v>19.86</v>
      </c>
      <c r="E295" s="1" t="s">
        <v>240</v>
      </c>
      <c r="F295" s="2">
        <v>46006</v>
      </c>
      <c r="G295" s="2"/>
      <c r="H295" t="s">
        <v>2058</v>
      </c>
      <c r="I295" s="3" t="s">
        <v>2873</v>
      </c>
      <c r="J295">
        <v>2</v>
      </c>
    </row>
    <row r="296" spans="2:10" x14ac:dyDescent="0.25">
      <c r="B296" s="1" t="s">
        <v>347</v>
      </c>
      <c r="C296" s="1" t="s">
        <v>237</v>
      </c>
      <c r="D296" s="7">
        <v>17.84</v>
      </c>
      <c r="E296" s="1" t="s">
        <v>242</v>
      </c>
      <c r="F296" s="2">
        <v>45310</v>
      </c>
      <c r="G296" s="2"/>
      <c r="H296" t="s">
        <v>2058</v>
      </c>
      <c r="I296" s="3" t="s">
        <v>2923</v>
      </c>
      <c r="J296">
        <v>25</v>
      </c>
    </row>
    <row r="297" spans="2:10" x14ac:dyDescent="0.25">
      <c r="B297" s="1" t="s">
        <v>348</v>
      </c>
      <c r="C297" s="1" t="s">
        <v>241</v>
      </c>
      <c r="D297" s="7">
        <v>46.14</v>
      </c>
      <c r="E297" s="1" t="s">
        <v>238</v>
      </c>
      <c r="F297" s="2">
        <v>45542</v>
      </c>
      <c r="G297" s="2"/>
      <c r="H297" t="s">
        <v>2058</v>
      </c>
      <c r="I297" s="3" t="s">
        <v>2364</v>
      </c>
      <c r="J297">
        <v>17</v>
      </c>
    </row>
    <row r="298" spans="2:10" x14ac:dyDescent="0.25">
      <c r="B298" s="1" t="s">
        <v>349</v>
      </c>
      <c r="C298" s="1" t="s">
        <v>241</v>
      </c>
      <c r="D298" s="7">
        <v>38.659999999999997</v>
      </c>
      <c r="E298" s="1" t="s">
        <v>242</v>
      </c>
      <c r="F298" s="2">
        <v>45517</v>
      </c>
      <c r="G298" s="2"/>
      <c r="H298" t="s">
        <v>2058</v>
      </c>
      <c r="I298" s="3" t="s">
        <v>2759</v>
      </c>
      <c r="J298">
        <v>18</v>
      </c>
    </row>
    <row r="299" spans="2:10" x14ac:dyDescent="0.25">
      <c r="B299" s="1" t="s">
        <v>350</v>
      </c>
      <c r="C299" s="1" t="s">
        <v>237</v>
      </c>
      <c r="D299" s="7">
        <v>17.22</v>
      </c>
      <c r="E299" s="1" t="s">
        <v>238</v>
      </c>
      <c r="F299" s="2">
        <v>45893</v>
      </c>
      <c r="G299" s="2"/>
      <c r="H299" t="s">
        <v>2058</v>
      </c>
      <c r="I299" s="3" t="s">
        <v>2629</v>
      </c>
      <c r="J299">
        <v>5</v>
      </c>
    </row>
    <row r="300" spans="2:10" x14ac:dyDescent="0.25">
      <c r="B300" s="1" t="s">
        <v>351</v>
      </c>
      <c r="C300" s="1" t="s">
        <v>237</v>
      </c>
      <c r="D300" s="7">
        <v>17.5</v>
      </c>
      <c r="E300" s="1" t="s">
        <v>240</v>
      </c>
      <c r="F300" s="2">
        <v>45430</v>
      </c>
      <c r="G300" s="2"/>
      <c r="H300" t="s">
        <v>2058</v>
      </c>
      <c r="I300" s="3" t="s">
        <v>2874</v>
      </c>
      <c r="J300">
        <v>21</v>
      </c>
    </row>
    <row r="301" spans="2:10" x14ac:dyDescent="0.25">
      <c r="B301" s="1" t="s">
        <v>352</v>
      </c>
      <c r="C301" s="1" t="s">
        <v>241</v>
      </c>
      <c r="D301" s="7">
        <v>42.58</v>
      </c>
      <c r="E301" s="1" t="s">
        <v>240</v>
      </c>
      <c r="F301" s="2">
        <v>45259</v>
      </c>
      <c r="G301" s="2"/>
      <c r="H301" t="s">
        <v>2058</v>
      </c>
      <c r="I301" s="3" t="s">
        <v>2077</v>
      </c>
      <c r="J301">
        <v>27</v>
      </c>
    </row>
    <row r="302" spans="2:10" x14ac:dyDescent="0.25">
      <c r="B302" s="1" t="s">
        <v>353</v>
      </c>
      <c r="C302" s="1" t="s">
        <v>241</v>
      </c>
      <c r="D302" s="7">
        <v>37.72</v>
      </c>
      <c r="E302" s="1" t="s">
        <v>240</v>
      </c>
      <c r="F302" s="2">
        <v>44963</v>
      </c>
      <c r="G302" s="2"/>
      <c r="H302" t="s">
        <v>2058</v>
      </c>
      <c r="I302" s="3" t="s">
        <v>2160</v>
      </c>
      <c r="J302">
        <v>36</v>
      </c>
    </row>
    <row r="303" spans="2:10" x14ac:dyDescent="0.25">
      <c r="B303" s="1" t="s">
        <v>354</v>
      </c>
      <c r="C303" s="1" t="s">
        <v>239</v>
      </c>
      <c r="D303" s="7">
        <v>70.38</v>
      </c>
      <c r="E303" s="1" t="s">
        <v>240</v>
      </c>
      <c r="F303" s="2">
        <v>45336</v>
      </c>
      <c r="G303" s="2">
        <v>45710</v>
      </c>
      <c r="H303" t="s">
        <v>2645</v>
      </c>
      <c r="I303" s="3" t="s">
        <v>2651</v>
      </c>
      <c r="J303">
        <v>12</v>
      </c>
    </row>
    <row r="304" spans="2:10" x14ac:dyDescent="0.25">
      <c r="B304" s="1" t="s">
        <v>355</v>
      </c>
      <c r="C304" s="1" t="s">
        <v>241</v>
      </c>
      <c r="D304" s="7">
        <v>41.66</v>
      </c>
      <c r="E304" s="1" t="s">
        <v>240</v>
      </c>
      <c r="F304" s="2">
        <v>45859</v>
      </c>
      <c r="G304" s="2"/>
      <c r="H304" t="s">
        <v>2058</v>
      </c>
      <c r="I304" s="3" t="s">
        <v>2648</v>
      </c>
      <c r="J304">
        <v>7</v>
      </c>
    </row>
    <row r="305" spans="2:10" x14ac:dyDescent="0.25">
      <c r="B305" s="1" t="s">
        <v>356</v>
      </c>
      <c r="C305" s="1" t="s">
        <v>241</v>
      </c>
      <c r="D305" s="7">
        <v>37.700000000000003</v>
      </c>
      <c r="E305" s="1" t="s">
        <v>240</v>
      </c>
      <c r="F305" s="2">
        <v>44943</v>
      </c>
      <c r="G305" s="2">
        <v>45288</v>
      </c>
      <c r="H305" t="s">
        <v>2645</v>
      </c>
      <c r="I305" s="3" t="s">
        <v>2209</v>
      </c>
      <c r="J305">
        <v>11</v>
      </c>
    </row>
    <row r="306" spans="2:10" x14ac:dyDescent="0.25">
      <c r="B306" s="1" t="s">
        <v>357</v>
      </c>
      <c r="C306" s="1" t="s">
        <v>241</v>
      </c>
      <c r="D306" s="7">
        <v>41.04</v>
      </c>
      <c r="E306" s="1" t="s">
        <v>240</v>
      </c>
      <c r="F306" s="2">
        <v>45950</v>
      </c>
      <c r="G306" s="2"/>
      <c r="H306" t="s">
        <v>2058</v>
      </c>
      <c r="I306" s="3" t="s">
        <v>2284</v>
      </c>
      <c r="J306">
        <v>4</v>
      </c>
    </row>
    <row r="307" spans="2:10" x14ac:dyDescent="0.25">
      <c r="B307" s="1" t="s">
        <v>358</v>
      </c>
      <c r="C307" s="1" t="s">
        <v>237</v>
      </c>
      <c r="D307" s="7">
        <v>20.420000000000002</v>
      </c>
      <c r="E307" s="1" t="s">
        <v>240</v>
      </c>
      <c r="F307" s="2">
        <v>45545</v>
      </c>
      <c r="G307" s="2"/>
      <c r="H307" t="s">
        <v>2058</v>
      </c>
      <c r="I307" s="3" t="s">
        <v>2177</v>
      </c>
      <c r="J307">
        <v>17</v>
      </c>
    </row>
    <row r="308" spans="2:10" x14ac:dyDescent="0.25">
      <c r="B308" s="1" t="s">
        <v>359</v>
      </c>
      <c r="C308" s="1" t="s">
        <v>237</v>
      </c>
      <c r="D308" s="7">
        <v>19.420000000000002</v>
      </c>
      <c r="E308" s="1" t="s">
        <v>242</v>
      </c>
      <c r="F308" s="2">
        <v>45098</v>
      </c>
      <c r="G308" s="2">
        <v>45379</v>
      </c>
      <c r="H308" t="s">
        <v>2645</v>
      </c>
      <c r="I308" s="3" t="s">
        <v>2221</v>
      </c>
      <c r="J308">
        <v>9</v>
      </c>
    </row>
    <row r="309" spans="2:10" x14ac:dyDescent="0.25">
      <c r="B309" s="1" t="s">
        <v>360</v>
      </c>
      <c r="C309" s="1" t="s">
        <v>237</v>
      </c>
      <c r="D309" s="7">
        <v>22.64</v>
      </c>
      <c r="E309" s="1" t="s">
        <v>240</v>
      </c>
      <c r="F309" s="2">
        <v>45267</v>
      </c>
      <c r="G309" s="2"/>
      <c r="H309" t="s">
        <v>2058</v>
      </c>
      <c r="I309" s="3" t="s">
        <v>2163</v>
      </c>
      <c r="J309">
        <v>26</v>
      </c>
    </row>
    <row r="310" spans="2:10" x14ac:dyDescent="0.25">
      <c r="B310" s="1" t="s">
        <v>361</v>
      </c>
      <c r="C310" s="1" t="s">
        <v>239</v>
      </c>
      <c r="D310" s="7">
        <v>68.099999999999994</v>
      </c>
      <c r="E310" s="1" t="s">
        <v>240</v>
      </c>
      <c r="F310" s="2">
        <v>45565</v>
      </c>
      <c r="G310" s="2"/>
      <c r="H310" t="s">
        <v>2058</v>
      </c>
      <c r="I310" s="3" t="s">
        <v>3005</v>
      </c>
      <c r="J310">
        <v>16</v>
      </c>
    </row>
    <row r="311" spans="2:10" x14ac:dyDescent="0.25">
      <c r="B311" s="1" t="s">
        <v>362</v>
      </c>
      <c r="C311" s="1" t="s">
        <v>237</v>
      </c>
      <c r="D311" s="7">
        <v>17.760000000000002</v>
      </c>
      <c r="E311" s="1" t="s">
        <v>240</v>
      </c>
      <c r="F311" s="2">
        <v>45282</v>
      </c>
      <c r="G311" s="2">
        <v>45640</v>
      </c>
      <c r="H311" t="s">
        <v>2645</v>
      </c>
      <c r="I311" s="3" t="s">
        <v>2431</v>
      </c>
      <c r="J311">
        <v>11</v>
      </c>
    </row>
    <row r="312" spans="2:10" x14ac:dyDescent="0.25">
      <c r="B312" s="1" t="s">
        <v>363</v>
      </c>
      <c r="C312" s="1" t="s">
        <v>241</v>
      </c>
      <c r="D312" s="7">
        <v>38.200000000000003</v>
      </c>
      <c r="E312" s="1" t="s">
        <v>242</v>
      </c>
      <c r="F312" s="2">
        <v>45061</v>
      </c>
      <c r="G312" s="2"/>
      <c r="H312" t="s">
        <v>2058</v>
      </c>
      <c r="I312" s="3" t="s">
        <v>2522</v>
      </c>
      <c r="J312">
        <v>33</v>
      </c>
    </row>
    <row r="313" spans="2:10" x14ac:dyDescent="0.25">
      <c r="B313" s="1" t="s">
        <v>364</v>
      </c>
      <c r="C313" s="1" t="s">
        <v>241</v>
      </c>
      <c r="D313" s="7">
        <v>46.05</v>
      </c>
      <c r="E313" s="1" t="s">
        <v>240</v>
      </c>
      <c r="F313" s="2">
        <v>45690</v>
      </c>
      <c r="G313" s="2"/>
      <c r="H313" t="s">
        <v>2058</v>
      </c>
      <c r="I313" s="3" t="s">
        <v>2114</v>
      </c>
      <c r="J313">
        <v>12</v>
      </c>
    </row>
    <row r="314" spans="2:10" x14ac:dyDescent="0.25">
      <c r="B314" s="1" t="s">
        <v>365</v>
      </c>
      <c r="C314" s="1" t="s">
        <v>237</v>
      </c>
      <c r="D314" s="7">
        <v>21.73</v>
      </c>
      <c r="E314" s="1" t="s">
        <v>240</v>
      </c>
      <c r="F314" s="2">
        <v>45688</v>
      </c>
      <c r="G314" s="2"/>
      <c r="H314" t="s">
        <v>2058</v>
      </c>
      <c r="I314" s="3" t="s">
        <v>2658</v>
      </c>
      <c r="J314">
        <v>12</v>
      </c>
    </row>
    <row r="315" spans="2:10" x14ac:dyDescent="0.25">
      <c r="B315" s="1" t="s">
        <v>366</v>
      </c>
      <c r="C315" s="1" t="s">
        <v>239</v>
      </c>
      <c r="D315" s="7">
        <v>87.14</v>
      </c>
      <c r="E315" s="1" t="s">
        <v>240</v>
      </c>
      <c r="F315" s="2">
        <v>45064</v>
      </c>
      <c r="G315" s="2"/>
      <c r="H315" t="s">
        <v>2058</v>
      </c>
      <c r="I315" s="3" t="s">
        <v>2145</v>
      </c>
      <c r="J315">
        <v>33</v>
      </c>
    </row>
    <row r="316" spans="2:10" x14ac:dyDescent="0.25">
      <c r="B316" s="1" t="s">
        <v>367</v>
      </c>
      <c r="C316" s="1" t="s">
        <v>241</v>
      </c>
      <c r="D316" s="7">
        <v>36.520000000000003</v>
      </c>
      <c r="E316" s="1" t="s">
        <v>240</v>
      </c>
      <c r="F316" s="2">
        <v>45251</v>
      </c>
      <c r="G316" s="2">
        <v>45715</v>
      </c>
      <c r="H316" t="s">
        <v>2645</v>
      </c>
      <c r="I316" s="3" t="s">
        <v>2133</v>
      </c>
      <c r="J316">
        <v>15</v>
      </c>
    </row>
    <row r="317" spans="2:10" x14ac:dyDescent="0.25">
      <c r="B317" s="1" t="s">
        <v>368</v>
      </c>
      <c r="C317" s="1" t="s">
        <v>237</v>
      </c>
      <c r="D317" s="7">
        <v>17.97</v>
      </c>
      <c r="E317" s="1" t="s">
        <v>238</v>
      </c>
      <c r="F317" s="2">
        <v>45211</v>
      </c>
      <c r="G317" s="2">
        <v>45532</v>
      </c>
      <c r="H317" t="s">
        <v>2645</v>
      </c>
      <c r="I317" s="3" t="s">
        <v>2634</v>
      </c>
      <c r="J317">
        <v>10</v>
      </c>
    </row>
    <row r="318" spans="2:10" x14ac:dyDescent="0.25">
      <c r="B318" s="1" t="s">
        <v>369</v>
      </c>
      <c r="C318" s="1" t="s">
        <v>239</v>
      </c>
      <c r="D318" s="7">
        <v>73.760000000000005</v>
      </c>
      <c r="E318" s="1" t="s">
        <v>240</v>
      </c>
      <c r="F318" s="2">
        <v>45671</v>
      </c>
      <c r="G318" s="2"/>
      <c r="H318" t="s">
        <v>2058</v>
      </c>
      <c r="I318" s="3" t="s">
        <v>2958</v>
      </c>
      <c r="J318">
        <v>13</v>
      </c>
    </row>
    <row r="319" spans="2:10" x14ac:dyDescent="0.25">
      <c r="B319" s="1" t="s">
        <v>370</v>
      </c>
      <c r="C319" s="1" t="s">
        <v>241</v>
      </c>
      <c r="D319" s="7">
        <v>36.56</v>
      </c>
      <c r="E319" s="1" t="s">
        <v>240</v>
      </c>
      <c r="F319" s="2">
        <v>45753</v>
      </c>
      <c r="G319" s="2"/>
      <c r="H319" t="s">
        <v>2058</v>
      </c>
      <c r="I319" s="3" t="s">
        <v>2405</v>
      </c>
      <c r="J319">
        <v>10</v>
      </c>
    </row>
    <row r="320" spans="2:10" x14ac:dyDescent="0.25">
      <c r="B320" s="1" t="s">
        <v>371</v>
      </c>
      <c r="C320" s="1" t="s">
        <v>237</v>
      </c>
      <c r="D320" s="7">
        <v>21.27</v>
      </c>
      <c r="E320" s="1" t="s">
        <v>240</v>
      </c>
      <c r="F320" s="2">
        <v>45757</v>
      </c>
      <c r="G320" s="2"/>
      <c r="H320" t="s">
        <v>2058</v>
      </c>
      <c r="I320" s="3" t="s">
        <v>2506</v>
      </c>
      <c r="J320">
        <v>10</v>
      </c>
    </row>
    <row r="321" spans="2:10" x14ac:dyDescent="0.25">
      <c r="B321" s="1" t="s">
        <v>373</v>
      </c>
      <c r="C321" s="1" t="s">
        <v>241</v>
      </c>
      <c r="D321" s="7">
        <v>38.24</v>
      </c>
      <c r="E321" s="1" t="s">
        <v>240</v>
      </c>
      <c r="F321" s="2">
        <v>45996</v>
      </c>
      <c r="G321" s="2"/>
      <c r="H321" t="s">
        <v>2058</v>
      </c>
      <c r="I321" s="3" t="s">
        <v>2392</v>
      </c>
      <c r="J321">
        <v>2</v>
      </c>
    </row>
    <row r="322" spans="2:10" x14ac:dyDescent="0.25">
      <c r="B322" s="1" t="s">
        <v>374</v>
      </c>
      <c r="C322" s="1" t="s">
        <v>241</v>
      </c>
      <c r="D322" s="7">
        <v>38.65</v>
      </c>
      <c r="E322" s="1" t="s">
        <v>240</v>
      </c>
      <c r="F322" s="2">
        <v>45795</v>
      </c>
      <c r="G322" s="2"/>
      <c r="H322" t="s">
        <v>2058</v>
      </c>
      <c r="I322" s="3" t="s">
        <v>2982</v>
      </c>
      <c r="J322">
        <v>9</v>
      </c>
    </row>
    <row r="323" spans="2:10" x14ac:dyDescent="0.25">
      <c r="B323" s="1" t="s">
        <v>375</v>
      </c>
      <c r="C323" s="1" t="s">
        <v>237</v>
      </c>
      <c r="D323" s="7">
        <v>20.18</v>
      </c>
      <c r="E323" s="1" t="s">
        <v>240</v>
      </c>
      <c r="F323" s="2">
        <v>45301</v>
      </c>
      <c r="G323" s="2">
        <v>45524</v>
      </c>
      <c r="H323" t="s">
        <v>2645</v>
      </c>
      <c r="I323" s="3" t="s">
        <v>2675</v>
      </c>
      <c r="J323">
        <v>7</v>
      </c>
    </row>
    <row r="324" spans="2:10" x14ac:dyDescent="0.25">
      <c r="B324" s="1" t="s">
        <v>376</v>
      </c>
      <c r="C324" s="1" t="s">
        <v>243</v>
      </c>
      <c r="D324" s="7">
        <v>172.52</v>
      </c>
      <c r="E324" s="1" t="s">
        <v>240</v>
      </c>
      <c r="F324" s="2">
        <v>45061</v>
      </c>
      <c r="G324" s="2"/>
      <c r="H324" t="s">
        <v>2058</v>
      </c>
      <c r="I324" s="3" t="s">
        <v>2522</v>
      </c>
      <c r="J324">
        <v>33</v>
      </c>
    </row>
    <row r="325" spans="2:10" x14ac:dyDescent="0.25">
      <c r="B325" s="1" t="s">
        <v>377</v>
      </c>
      <c r="C325" s="1" t="s">
        <v>241</v>
      </c>
      <c r="D325" s="7">
        <v>39.159999999999997</v>
      </c>
      <c r="E325" s="1" t="s">
        <v>238</v>
      </c>
      <c r="F325" s="2">
        <v>45632</v>
      </c>
      <c r="G325" s="2"/>
      <c r="H325" t="s">
        <v>2058</v>
      </c>
      <c r="I325" s="3" t="s">
        <v>2233</v>
      </c>
      <c r="J325">
        <v>14</v>
      </c>
    </row>
    <row r="326" spans="2:10" x14ac:dyDescent="0.25">
      <c r="B326" s="1" t="s">
        <v>378</v>
      </c>
      <c r="C326" s="1" t="s">
        <v>241</v>
      </c>
      <c r="D326" s="7">
        <v>35.58</v>
      </c>
      <c r="E326" s="1" t="s">
        <v>240</v>
      </c>
      <c r="F326" s="2">
        <v>45962</v>
      </c>
      <c r="G326" s="2"/>
      <c r="H326" t="s">
        <v>2058</v>
      </c>
      <c r="I326" s="3" t="s">
        <v>2676</v>
      </c>
      <c r="J326">
        <v>3</v>
      </c>
    </row>
    <row r="327" spans="2:10" x14ac:dyDescent="0.25">
      <c r="B327" s="1" t="s">
        <v>379</v>
      </c>
      <c r="C327" s="1" t="s">
        <v>237</v>
      </c>
      <c r="D327" s="7">
        <v>18.55</v>
      </c>
      <c r="E327" s="1" t="s">
        <v>240</v>
      </c>
      <c r="F327" s="2">
        <v>46036</v>
      </c>
      <c r="G327" s="2"/>
      <c r="H327" t="s">
        <v>2058</v>
      </c>
      <c r="I327" s="3" t="s">
        <v>2086</v>
      </c>
      <c r="J327">
        <v>1</v>
      </c>
    </row>
    <row r="328" spans="2:10" x14ac:dyDescent="0.25">
      <c r="B328" s="1" t="s">
        <v>380</v>
      </c>
      <c r="C328" s="1" t="s">
        <v>237</v>
      </c>
      <c r="D328" s="7"/>
      <c r="E328" s="1" t="s">
        <v>2797</v>
      </c>
      <c r="F328" s="2">
        <v>45188</v>
      </c>
      <c r="G328" s="2"/>
      <c r="H328" t="s">
        <v>2058</v>
      </c>
      <c r="I328" s="3" t="s">
        <v>2330</v>
      </c>
      <c r="J328">
        <v>29</v>
      </c>
    </row>
    <row r="329" spans="2:10" x14ac:dyDescent="0.25">
      <c r="B329" s="1" t="s">
        <v>381</v>
      </c>
      <c r="C329" s="1" t="s">
        <v>241</v>
      </c>
      <c r="D329" s="7">
        <v>37.01</v>
      </c>
      <c r="E329" s="1" t="s">
        <v>240</v>
      </c>
      <c r="F329" s="2">
        <v>45195</v>
      </c>
      <c r="G329" s="2"/>
      <c r="H329" t="s">
        <v>2058</v>
      </c>
      <c r="I329" s="3" t="s">
        <v>2475</v>
      </c>
      <c r="J329">
        <v>29</v>
      </c>
    </row>
    <row r="330" spans="2:10" x14ac:dyDescent="0.25">
      <c r="B330" s="1" t="s">
        <v>382</v>
      </c>
      <c r="C330" s="1" t="s">
        <v>241</v>
      </c>
      <c r="D330" s="7">
        <v>39.700000000000003</v>
      </c>
      <c r="E330" s="1" t="s">
        <v>238</v>
      </c>
      <c r="F330" s="2">
        <v>44970</v>
      </c>
      <c r="G330" s="2"/>
      <c r="H330" t="s">
        <v>2058</v>
      </c>
      <c r="I330" s="3" t="s">
        <v>2954</v>
      </c>
      <c r="J330">
        <v>36</v>
      </c>
    </row>
    <row r="331" spans="2:10" x14ac:dyDescent="0.25">
      <c r="B331" s="1" t="s">
        <v>383</v>
      </c>
      <c r="C331" s="1" t="s">
        <v>241</v>
      </c>
      <c r="D331" s="7">
        <v>39.69</v>
      </c>
      <c r="E331" s="1" t="s">
        <v>240</v>
      </c>
      <c r="F331" s="2">
        <v>45093</v>
      </c>
      <c r="G331" s="2"/>
      <c r="H331" t="s">
        <v>2058</v>
      </c>
      <c r="I331" s="3" t="s">
        <v>2492</v>
      </c>
      <c r="J331">
        <v>32</v>
      </c>
    </row>
    <row r="332" spans="2:10" x14ac:dyDescent="0.25">
      <c r="B332" s="1" t="s">
        <v>384</v>
      </c>
      <c r="C332" s="1" t="s">
        <v>239</v>
      </c>
      <c r="D332" s="7">
        <v>77.61</v>
      </c>
      <c r="E332" s="1" t="s">
        <v>242</v>
      </c>
      <c r="F332" s="2">
        <v>45562</v>
      </c>
      <c r="G332" s="2"/>
      <c r="H332" t="s">
        <v>2058</v>
      </c>
      <c r="I332" s="3" t="s">
        <v>2514</v>
      </c>
      <c r="J332">
        <v>17</v>
      </c>
    </row>
    <row r="333" spans="2:10" x14ac:dyDescent="0.25">
      <c r="B333" s="1" t="s">
        <v>385</v>
      </c>
      <c r="C333" s="1" t="s">
        <v>237</v>
      </c>
      <c r="D333" s="7">
        <v>19.559999999999999</v>
      </c>
      <c r="E333" s="1" t="s">
        <v>238</v>
      </c>
      <c r="F333" s="2">
        <v>45574</v>
      </c>
      <c r="G333" s="2"/>
      <c r="H333" t="s">
        <v>2058</v>
      </c>
      <c r="I333" s="3" t="s">
        <v>2088</v>
      </c>
      <c r="J333">
        <v>16</v>
      </c>
    </row>
    <row r="334" spans="2:10" x14ac:dyDescent="0.25">
      <c r="B334" s="1" t="s">
        <v>386</v>
      </c>
      <c r="C334" s="1" t="s">
        <v>241</v>
      </c>
      <c r="D334" s="7">
        <v>36.29</v>
      </c>
      <c r="E334" s="1" t="s">
        <v>240</v>
      </c>
      <c r="F334" s="2">
        <v>45347</v>
      </c>
      <c r="G334" s="2"/>
      <c r="H334" t="s">
        <v>2058</v>
      </c>
      <c r="I334" s="3" t="s">
        <v>2326</v>
      </c>
      <c r="J334">
        <v>24</v>
      </c>
    </row>
    <row r="335" spans="2:10" x14ac:dyDescent="0.25">
      <c r="B335" s="1" t="s">
        <v>387</v>
      </c>
      <c r="C335" s="1" t="s">
        <v>239</v>
      </c>
      <c r="D335" s="7">
        <v>83.31</v>
      </c>
      <c r="E335" s="1" t="s">
        <v>242</v>
      </c>
      <c r="F335" s="2">
        <v>45280</v>
      </c>
      <c r="G335" s="2"/>
      <c r="H335" t="s">
        <v>2058</v>
      </c>
      <c r="I335" s="3" t="s">
        <v>2785</v>
      </c>
      <c r="J335">
        <v>26</v>
      </c>
    </row>
    <row r="336" spans="2:10" x14ac:dyDescent="0.25">
      <c r="B336" s="1" t="s">
        <v>388</v>
      </c>
      <c r="C336" s="1" t="s">
        <v>239</v>
      </c>
      <c r="D336" s="7"/>
      <c r="E336" s="1" t="s">
        <v>242</v>
      </c>
      <c r="F336" s="2">
        <v>45864</v>
      </c>
      <c r="G336" s="2"/>
      <c r="H336" t="s">
        <v>2058</v>
      </c>
      <c r="I336" s="3" t="s">
        <v>2374</v>
      </c>
      <c r="J336">
        <v>6</v>
      </c>
    </row>
    <row r="337" spans="2:10" x14ac:dyDescent="0.25">
      <c r="B337" s="1" t="s">
        <v>389</v>
      </c>
      <c r="C337" s="1" t="s">
        <v>239</v>
      </c>
      <c r="D337" s="7">
        <v>75.94</v>
      </c>
      <c r="E337" s="1" t="s">
        <v>238</v>
      </c>
      <c r="F337" s="2">
        <v>45457</v>
      </c>
      <c r="G337" s="2"/>
      <c r="H337" t="s">
        <v>2058</v>
      </c>
      <c r="I337" s="3" t="s">
        <v>2328</v>
      </c>
      <c r="J337">
        <v>20</v>
      </c>
    </row>
    <row r="338" spans="2:10" x14ac:dyDescent="0.25">
      <c r="B338" s="1" t="s">
        <v>390</v>
      </c>
      <c r="C338" s="1" t="s">
        <v>239</v>
      </c>
      <c r="D338" s="7">
        <v>73.98</v>
      </c>
      <c r="E338" s="1" t="s">
        <v>240</v>
      </c>
      <c r="F338" s="2">
        <v>45839</v>
      </c>
      <c r="G338" s="2"/>
      <c r="H338" t="s">
        <v>2058</v>
      </c>
      <c r="I338" s="3" t="s">
        <v>2276</v>
      </c>
      <c r="J338">
        <v>7</v>
      </c>
    </row>
    <row r="339" spans="2:10" x14ac:dyDescent="0.25">
      <c r="B339" s="1" t="s">
        <v>391</v>
      </c>
      <c r="C339" s="1" t="s">
        <v>237</v>
      </c>
      <c r="D339" s="7">
        <v>18.63</v>
      </c>
      <c r="E339" s="1" t="s">
        <v>240</v>
      </c>
      <c r="F339" s="2">
        <v>46016</v>
      </c>
      <c r="G339" s="2"/>
      <c r="H339" t="s">
        <v>2058</v>
      </c>
      <c r="I339" s="3" t="s">
        <v>2529</v>
      </c>
      <c r="J339">
        <v>1</v>
      </c>
    </row>
    <row r="340" spans="2:10" x14ac:dyDescent="0.25">
      <c r="B340" s="1" t="s">
        <v>392</v>
      </c>
      <c r="C340" s="1" t="s">
        <v>237</v>
      </c>
      <c r="D340" s="7">
        <v>44.84</v>
      </c>
      <c r="E340" s="1" t="s">
        <v>240</v>
      </c>
      <c r="F340" s="2">
        <v>45288</v>
      </c>
      <c r="G340" s="2"/>
      <c r="H340" t="s">
        <v>2058</v>
      </c>
      <c r="I340" s="3" t="s">
        <v>2581</v>
      </c>
      <c r="J340">
        <v>26</v>
      </c>
    </row>
    <row r="341" spans="2:10" x14ac:dyDescent="0.25">
      <c r="B341" s="1" t="s">
        <v>393</v>
      </c>
      <c r="C341" s="1" t="s">
        <v>243</v>
      </c>
      <c r="D341" s="7">
        <v>197.99</v>
      </c>
      <c r="E341" s="1" t="s">
        <v>238</v>
      </c>
      <c r="F341" s="2">
        <v>45158</v>
      </c>
      <c r="G341" s="2"/>
      <c r="H341" t="s">
        <v>2058</v>
      </c>
      <c r="I341" s="3" t="s">
        <v>2841</v>
      </c>
      <c r="J341">
        <v>30</v>
      </c>
    </row>
    <row r="342" spans="2:10" x14ac:dyDescent="0.25">
      <c r="B342" s="1" t="s">
        <v>394</v>
      </c>
      <c r="C342" s="1" t="s">
        <v>241</v>
      </c>
      <c r="D342" s="7">
        <v>35.43</v>
      </c>
      <c r="E342" s="1" t="s">
        <v>240</v>
      </c>
      <c r="F342" s="2">
        <v>46014</v>
      </c>
      <c r="G342" s="2">
        <v>46020</v>
      </c>
      <c r="H342" t="s">
        <v>2645</v>
      </c>
      <c r="I342" s="3" t="s">
        <v>2137</v>
      </c>
      <c r="J342">
        <v>0</v>
      </c>
    </row>
    <row r="343" spans="2:10" x14ac:dyDescent="0.25">
      <c r="B343" s="1" t="s">
        <v>395</v>
      </c>
      <c r="C343" s="1" t="s">
        <v>237</v>
      </c>
      <c r="D343" s="7">
        <v>20.399999999999999</v>
      </c>
      <c r="E343" s="1" t="s">
        <v>240</v>
      </c>
      <c r="F343" s="2">
        <v>45645</v>
      </c>
      <c r="G343" s="2"/>
      <c r="H343" t="s">
        <v>2058</v>
      </c>
      <c r="I343" s="3" t="s">
        <v>2350</v>
      </c>
      <c r="J343">
        <v>14</v>
      </c>
    </row>
    <row r="344" spans="2:10" x14ac:dyDescent="0.25">
      <c r="B344" s="1" t="s">
        <v>396</v>
      </c>
      <c r="C344" s="1" t="s">
        <v>243</v>
      </c>
      <c r="D344" s="7">
        <v>191.49</v>
      </c>
      <c r="E344" s="1" t="s">
        <v>238</v>
      </c>
      <c r="F344" s="2">
        <v>45261</v>
      </c>
      <c r="G344" s="2"/>
      <c r="H344" t="s">
        <v>2058</v>
      </c>
      <c r="I344" s="3" t="s">
        <v>2485</v>
      </c>
      <c r="J344">
        <v>27</v>
      </c>
    </row>
    <row r="345" spans="2:10" x14ac:dyDescent="0.25">
      <c r="B345" s="1" t="s">
        <v>397</v>
      </c>
      <c r="C345" s="1" t="s">
        <v>237</v>
      </c>
      <c r="D345" s="7">
        <v>19.43</v>
      </c>
      <c r="E345" s="1" t="s">
        <v>240</v>
      </c>
      <c r="F345" s="2">
        <v>45635</v>
      </c>
      <c r="G345" s="2">
        <v>45961</v>
      </c>
      <c r="H345" t="s">
        <v>2645</v>
      </c>
      <c r="I345" s="3" t="s">
        <v>2347</v>
      </c>
      <c r="J345">
        <v>10</v>
      </c>
    </row>
    <row r="346" spans="2:10" x14ac:dyDescent="0.25">
      <c r="B346" s="1" t="s">
        <v>398</v>
      </c>
      <c r="C346" s="1" t="s">
        <v>237</v>
      </c>
      <c r="D346" s="7">
        <v>18.079999999999998</v>
      </c>
      <c r="E346" s="1" t="s">
        <v>242</v>
      </c>
      <c r="F346" s="2">
        <v>45510</v>
      </c>
      <c r="G346" s="2"/>
      <c r="H346" t="s">
        <v>2058</v>
      </c>
      <c r="I346" s="3" t="s">
        <v>2198</v>
      </c>
      <c r="J346">
        <v>18</v>
      </c>
    </row>
    <row r="347" spans="2:10" x14ac:dyDescent="0.25">
      <c r="B347" s="1" t="s">
        <v>399</v>
      </c>
      <c r="C347" s="1" t="s">
        <v>237</v>
      </c>
      <c r="D347" s="7">
        <v>20.95</v>
      </c>
      <c r="E347" s="1" t="s">
        <v>240</v>
      </c>
      <c r="F347" s="2">
        <v>45954</v>
      </c>
      <c r="G347" s="2">
        <v>46022</v>
      </c>
      <c r="H347" t="s">
        <v>2645</v>
      </c>
      <c r="I347" s="3" t="s">
        <v>2338</v>
      </c>
      <c r="J347">
        <v>2</v>
      </c>
    </row>
    <row r="348" spans="2:10" x14ac:dyDescent="0.25">
      <c r="B348" s="1" t="s">
        <v>400</v>
      </c>
      <c r="C348" s="1" t="s">
        <v>241</v>
      </c>
      <c r="D348" s="7">
        <v>37.159999999999997</v>
      </c>
      <c r="E348" s="1" t="s">
        <v>242</v>
      </c>
      <c r="F348" s="2">
        <v>45217</v>
      </c>
      <c r="G348" s="2"/>
      <c r="H348" t="s">
        <v>2058</v>
      </c>
      <c r="I348" s="3" t="s">
        <v>2840</v>
      </c>
      <c r="J348">
        <v>28</v>
      </c>
    </row>
    <row r="349" spans="2:10" x14ac:dyDescent="0.25">
      <c r="B349" s="1" t="s">
        <v>401</v>
      </c>
      <c r="C349" s="1" t="s">
        <v>237</v>
      </c>
      <c r="D349" s="7">
        <v>21.12</v>
      </c>
      <c r="E349" s="1" t="s">
        <v>240</v>
      </c>
      <c r="F349" s="2">
        <v>46051</v>
      </c>
      <c r="G349" s="2"/>
      <c r="H349" t="s">
        <v>2058</v>
      </c>
      <c r="I349" s="3" t="s">
        <v>2066</v>
      </c>
      <c r="J349">
        <v>0</v>
      </c>
    </row>
    <row r="350" spans="2:10" x14ac:dyDescent="0.25">
      <c r="B350" s="1" t="s">
        <v>402</v>
      </c>
      <c r="C350" s="1" t="s">
        <v>241</v>
      </c>
      <c r="D350" s="7">
        <v>35.729999999999997</v>
      </c>
      <c r="E350" s="1" t="s">
        <v>240</v>
      </c>
      <c r="F350" s="2">
        <v>45981</v>
      </c>
      <c r="G350" s="2">
        <v>45998</v>
      </c>
      <c r="H350" t="s">
        <v>2645</v>
      </c>
      <c r="I350" s="3" t="s">
        <v>2113</v>
      </c>
      <c r="J350">
        <v>0</v>
      </c>
    </row>
    <row r="351" spans="2:10" x14ac:dyDescent="0.25">
      <c r="B351" s="1" t="s">
        <v>403</v>
      </c>
      <c r="C351" s="1" t="s">
        <v>239</v>
      </c>
      <c r="D351" s="7">
        <v>77.150000000000006</v>
      </c>
      <c r="E351" s="1" t="s">
        <v>240</v>
      </c>
      <c r="F351" s="2">
        <v>45136</v>
      </c>
      <c r="G351" s="2"/>
      <c r="H351" t="s">
        <v>2058</v>
      </c>
      <c r="I351" s="3" t="s">
        <v>2277</v>
      </c>
      <c r="J351">
        <v>31</v>
      </c>
    </row>
    <row r="352" spans="2:10" x14ac:dyDescent="0.25">
      <c r="B352" s="1" t="s">
        <v>404</v>
      </c>
      <c r="C352" s="1" t="s">
        <v>241</v>
      </c>
      <c r="D352" s="7">
        <v>43.37</v>
      </c>
      <c r="E352" s="1" t="s">
        <v>240</v>
      </c>
      <c r="F352" s="2">
        <v>45117</v>
      </c>
      <c r="G352" s="2">
        <v>45419</v>
      </c>
      <c r="H352" t="s">
        <v>2645</v>
      </c>
      <c r="I352" s="3" t="s">
        <v>2626</v>
      </c>
      <c r="J352">
        <v>10</v>
      </c>
    </row>
    <row r="353" spans="2:10" x14ac:dyDescent="0.25">
      <c r="B353" s="1" t="s">
        <v>405</v>
      </c>
      <c r="C353" s="1" t="s">
        <v>241</v>
      </c>
      <c r="D353" s="7">
        <v>39.520000000000003</v>
      </c>
      <c r="E353" s="1" t="s">
        <v>240</v>
      </c>
      <c r="F353" s="2">
        <v>45532</v>
      </c>
      <c r="G353" s="2"/>
      <c r="H353" t="s">
        <v>2058</v>
      </c>
      <c r="I353" s="3" t="s">
        <v>2541</v>
      </c>
      <c r="J353">
        <v>18</v>
      </c>
    </row>
    <row r="354" spans="2:10" x14ac:dyDescent="0.25">
      <c r="B354" s="1" t="s">
        <v>406</v>
      </c>
      <c r="C354" s="1" t="s">
        <v>239</v>
      </c>
      <c r="D354" s="7">
        <v>93.36</v>
      </c>
      <c r="E354" s="1" t="s">
        <v>240</v>
      </c>
      <c r="F354" s="2">
        <v>44978</v>
      </c>
      <c r="G354" s="2"/>
      <c r="H354" t="s">
        <v>2058</v>
      </c>
      <c r="I354" s="3" t="s">
        <v>2085</v>
      </c>
      <c r="J354">
        <v>36</v>
      </c>
    </row>
    <row r="355" spans="2:10" x14ac:dyDescent="0.25">
      <c r="B355" s="1" t="s">
        <v>407</v>
      </c>
      <c r="C355" s="1" t="s">
        <v>239</v>
      </c>
      <c r="D355" s="7">
        <v>77.3</v>
      </c>
      <c r="E355" s="1" t="s">
        <v>242</v>
      </c>
      <c r="F355" s="2">
        <v>45277</v>
      </c>
      <c r="G355" s="2"/>
      <c r="H355" t="s">
        <v>2058</v>
      </c>
      <c r="I355" s="3" t="s">
        <v>2559</v>
      </c>
      <c r="J355">
        <v>26</v>
      </c>
    </row>
    <row r="356" spans="2:10" x14ac:dyDescent="0.25">
      <c r="B356" s="1" t="s">
        <v>408</v>
      </c>
      <c r="C356" s="1" t="s">
        <v>237</v>
      </c>
      <c r="D356" s="7">
        <v>19.39</v>
      </c>
      <c r="E356" s="1" t="s">
        <v>240</v>
      </c>
      <c r="F356" s="2">
        <v>45417</v>
      </c>
      <c r="G356" s="2"/>
      <c r="H356" t="s">
        <v>2058</v>
      </c>
      <c r="I356" s="3" t="s">
        <v>2539</v>
      </c>
      <c r="J356">
        <v>21</v>
      </c>
    </row>
    <row r="357" spans="2:10" x14ac:dyDescent="0.25">
      <c r="B357" s="1" t="s">
        <v>409</v>
      </c>
      <c r="C357" s="1" t="s">
        <v>237</v>
      </c>
      <c r="D357" s="7">
        <v>21.9</v>
      </c>
      <c r="E357" s="1" t="s">
        <v>240</v>
      </c>
      <c r="F357" s="2">
        <v>46021</v>
      </c>
      <c r="G357" s="2"/>
      <c r="H357" t="s">
        <v>2058</v>
      </c>
      <c r="I357" s="3" t="s">
        <v>2303</v>
      </c>
      <c r="J357">
        <v>1</v>
      </c>
    </row>
    <row r="358" spans="2:10" x14ac:dyDescent="0.25">
      <c r="B358" s="1" t="s">
        <v>410</v>
      </c>
      <c r="C358" s="1" t="s">
        <v>241</v>
      </c>
      <c r="D358" s="7">
        <v>34.28</v>
      </c>
      <c r="E358" s="1" t="s">
        <v>240</v>
      </c>
      <c r="F358" s="2">
        <v>46046</v>
      </c>
      <c r="G358" s="2"/>
      <c r="H358" t="s">
        <v>2058</v>
      </c>
      <c r="I358" s="3" t="s">
        <v>2091</v>
      </c>
      <c r="J358">
        <v>0</v>
      </c>
    </row>
    <row r="359" spans="2:10" x14ac:dyDescent="0.25">
      <c r="B359" s="1" t="s">
        <v>411</v>
      </c>
      <c r="C359" s="1" t="s">
        <v>239</v>
      </c>
      <c r="D359" s="7">
        <v>68.650000000000006</v>
      </c>
      <c r="E359" s="1" t="s">
        <v>240</v>
      </c>
      <c r="F359" s="2">
        <v>45111</v>
      </c>
      <c r="G359" s="2"/>
      <c r="H359" t="s">
        <v>2058</v>
      </c>
      <c r="I359" s="3" t="s">
        <v>2770</v>
      </c>
      <c r="J359">
        <v>32</v>
      </c>
    </row>
    <row r="360" spans="2:10" x14ac:dyDescent="0.25">
      <c r="B360" s="1" t="s">
        <v>412</v>
      </c>
      <c r="C360" s="1" t="s">
        <v>241</v>
      </c>
      <c r="D360" s="7">
        <v>36.520000000000003</v>
      </c>
      <c r="E360" s="1" t="s">
        <v>242</v>
      </c>
      <c r="F360" s="2">
        <v>45935</v>
      </c>
      <c r="G360" s="2">
        <v>46031</v>
      </c>
      <c r="H360" t="s">
        <v>2645</v>
      </c>
      <c r="I360" s="3" t="s">
        <v>2176</v>
      </c>
      <c r="J360">
        <v>3</v>
      </c>
    </row>
    <row r="361" spans="2:10" x14ac:dyDescent="0.25">
      <c r="B361" s="1" t="s">
        <v>413</v>
      </c>
      <c r="C361" s="1" t="s">
        <v>237</v>
      </c>
      <c r="D361" s="7">
        <v>20.239999999999998</v>
      </c>
      <c r="E361" s="1" t="s">
        <v>242</v>
      </c>
      <c r="F361" s="2">
        <v>45035</v>
      </c>
      <c r="G361" s="2"/>
      <c r="H361" t="s">
        <v>2058</v>
      </c>
      <c r="I361" s="3" t="s">
        <v>2104</v>
      </c>
      <c r="J361">
        <v>34</v>
      </c>
    </row>
    <row r="362" spans="2:10" x14ac:dyDescent="0.25">
      <c r="B362" s="1" t="s">
        <v>414</v>
      </c>
      <c r="C362" s="1" t="s">
        <v>241</v>
      </c>
      <c r="D362" s="7">
        <v>33.979999999999997</v>
      </c>
      <c r="E362" s="1" t="s">
        <v>238</v>
      </c>
      <c r="F362" s="2">
        <v>45781</v>
      </c>
      <c r="G362" s="2"/>
      <c r="H362" t="s">
        <v>2058</v>
      </c>
      <c r="I362" s="3" t="s">
        <v>2316</v>
      </c>
      <c r="J362">
        <v>9</v>
      </c>
    </row>
    <row r="363" spans="2:10" x14ac:dyDescent="0.25">
      <c r="B363" s="1" t="s">
        <v>415</v>
      </c>
      <c r="C363" s="1" t="s">
        <v>241</v>
      </c>
      <c r="D363" s="7">
        <v>40.86</v>
      </c>
      <c r="E363" s="1" t="s">
        <v>242</v>
      </c>
      <c r="F363" s="2">
        <v>45880</v>
      </c>
      <c r="G363" s="2"/>
      <c r="H363" t="s">
        <v>2058</v>
      </c>
      <c r="I363" s="3" t="s">
        <v>2218</v>
      </c>
      <c r="J363">
        <v>6</v>
      </c>
    </row>
    <row r="364" spans="2:10" x14ac:dyDescent="0.25">
      <c r="B364" s="1" t="s">
        <v>416</v>
      </c>
      <c r="C364" s="1" t="s">
        <v>241</v>
      </c>
      <c r="D364" s="7">
        <v>40.64</v>
      </c>
      <c r="E364" s="1" t="s">
        <v>242</v>
      </c>
      <c r="F364" s="2">
        <v>45931</v>
      </c>
      <c r="G364" s="2"/>
      <c r="H364" t="s">
        <v>2058</v>
      </c>
      <c r="I364" s="3" t="s">
        <v>2469</v>
      </c>
      <c r="J364">
        <v>4</v>
      </c>
    </row>
    <row r="365" spans="2:10" x14ac:dyDescent="0.25">
      <c r="B365" s="1" t="s">
        <v>417</v>
      </c>
      <c r="C365" s="1" t="s">
        <v>239</v>
      </c>
      <c r="D365" s="7">
        <v>91.73</v>
      </c>
      <c r="E365" s="1" t="s">
        <v>242</v>
      </c>
      <c r="F365" s="2">
        <v>45180</v>
      </c>
      <c r="G365" s="2"/>
      <c r="H365" t="s">
        <v>2058</v>
      </c>
      <c r="I365" s="3" t="s">
        <v>2342</v>
      </c>
      <c r="J365">
        <v>29</v>
      </c>
    </row>
    <row r="366" spans="2:10" x14ac:dyDescent="0.25">
      <c r="B366" s="1" t="s">
        <v>418</v>
      </c>
      <c r="C366" s="1" t="s">
        <v>239</v>
      </c>
      <c r="D366" s="7"/>
      <c r="E366" s="1" t="s">
        <v>240</v>
      </c>
      <c r="F366" s="2">
        <v>45943</v>
      </c>
      <c r="G366" s="2"/>
      <c r="H366" t="s">
        <v>2058</v>
      </c>
      <c r="I366" s="3" t="s">
        <v>2462</v>
      </c>
      <c r="J366">
        <v>4</v>
      </c>
    </row>
    <row r="367" spans="2:10" x14ac:dyDescent="0.25">
      <c r="B367" s="1" t="s">
        <v>419</v>
      </c>
      <c r="C367" s="1" t="s">
        <v>241</v>
      </c>
      <c r="D367" s="7">
        <v>40.14</v>
      </c>
      <c r="E367" s="1" t="s">
        <v>238</v>
      </c>
      <c r="F367" s="2">
        <v>45071</v>
      </c>
      <c r="G367" s="2"/>
      <c r="H367" t="s">
        <v>2058</v>
      </c>
      <c r="I367" s="3" t="s">
        <v>2167</v>
      </c>
      <c r="J367">
        <v>33</v>
      </c>
    </row>
    <row r="368" spans="2:10" x14ac:dyDescent="0.25">
      <c r="B368" s="1" t="s">
        <v>420</v>
      </c>
      <c r="C368" s="1" t="s">
        <v>241</v>
      </c>
      <c r="D368" s="7">
        <v>43.24</v>
      </c>
      <c r="E368" s="1" t="s">
        <v>242</v>
      </c>
      <c r="F368" s="2">
        <v>45520</v>
      </c>
      <c r="G368" s="2"/>
      <c r="H368" t="s">
        <v>2058</v>
      </c>
      <c r="I368" s="3" t="s">
        <v>2963</v>
      </c>
      <c r="J368">
        <v>18</v>
      </c>
    </row>
    <row r="369" spans="2:10" x14ac:dyDescent="0.25">
      <c r="B369" s="1" t="s">
        <v>421</v>
      </c>
      <c r="C369" s="1" t="s">
        <v>241</v>
      </c>
      <c r="D369" s="7">
        <v>40.68</v>
      </c>
      <c r="E369" s="1" t="s">
        <v>242</v>
      </c>
      <c r="F369" s="2">
        <v>45469</v>
      </c>
      <c r="G369" s="2"/>
      <c r="H369" t="s">
        <v>2058</v>
      </c>
      <c r="I369" s="3" t="s">
        <v>2934</v>
      </c>
      <c r="J369">
        <v>20</v>
      </c>
    </row>
    <row r="370" spans="2:10" x14ac:dyDescent="0.25">
      <c r="B370" s="1" t="s">
        <v>422</v>
      </c>
      <c r="C370" s="1" t="s">
        <v>241</v>
      </c>
      <c r="D370" s="7">
        <v>37.56</v>
      </c>
      <c r="E370" s="1" t="s">
        <v>240</v>
      </c>
      <c r="F370" s="2">
        <v>45296</v>
      </c>
      <c r="G370" s="2"/>
      <c r="H370" t="s">
        <v>2058</v>
      </c>
      <c r="I370" s="3" t="s">
        <v>2459</v>
      </c>
      <c r="J370">
        <v>25</v>
      </c>
    </row>
    <row r="371" spans="2:10" x14ac:dyDescent="0.25">
      <c r="B371" s="1" t="s">
        <v>423</v>
      </c>
      <c r="C371" s="1" t="s">
        <v>241</v>
      </c>
      <c r="D371" s="7">
        <v>35.43</v>
      </c>
      <c r="E371" s="1" t="s">
        <v>2797</v>
      </c>
      <c r="F371" s="2">
        <v>44955</v>
      </c>
      <c r="G371" s="2"/>
      <c r="H371" t="s">
        <v>2058</v>
      </c>
      <c r="I371" s="3" t="s">
        <v>2752</v>
      </c>
      <c r="J371">
        <v>37</v>
      </c>
    </row>
    <row r="372" spans="2:10" x14ac:dyDescent="0.25">
      <c r="B372" s="1" t="s">
        <v>424</v>
      </c>
      <c r="C372" s="1" t="s">
        <v>241</v>
      </c>
      <c r="D372" s="7">
        <v>37.22</v>
      </c>
      <c r="E372" s="1" t="s">
        <v>242</v>
      </c>
      <c r="F372" s="2">
        <v>45799</v>
      </c>
      <c r="G372" s="2"/>
      <c r="H372" t="s">
        <v>2058</v>
      </c>
      <c r="I372" s="3" t="s">
        <v>2256</v>
      </c>
      <c r="J372">
        <v>9</v>
      </c>
    </row>
    <row r="373" spans="2:10" x14ac:dyDescent="0.25">
      <c r="B373" s="1" t="s">
        <v>425</v>
      </c>
      <c r="C373" s="1" t="s">
        <v>241</v>
      </c>
      <c r="D373" s="7">
        <v>38.869999999999997</v>
      </c>
      <c r="E373" s="1" t="s">
        <v>240</v>
      </c>
      <c r="F373" s="2">
        <v>45307</v>
      </c>
      <c r="G373" s="2"/>
      <c r="H373" t="s">
        <v>2058</v>
      </c>
      <c r="I373" s="3" t="s">
        <v>2596</v>
      </c>
      <c r="J373">
        <v>25</v>
      </c>
    </row>
    <row r="374" spans="2:10" x14ac:dyDescent="0.25">
      <c r="B374" s="1" t="s">
        <v>426</v>
      </c>
      <c r="C374" s="1" t="s">
        <v>241</v>
      </c>
      <c r="D374" s="7">
        <v>39.549999999999997</v>
      </c>
      <c r="E374" s="1" t="s">
        <v>242</v>
      </c>
      <c r="F374" s="2">
        <v>45683</v>
      </c>
      <c r="G374" s="2"/>
      <c r="H374" t="s">
        <v>2058</v>
      </c>
      <c r="I374" s="3" t="s">
        <v>2406</v>
      </c>
      <c r="J374">
        <v>12</v>
      </c>
    </row>
    <row r="375" spans="2:10" x14ac:dyDescent="0.25">
      <c r="B375" s="1" t="s">
        <v>427</v>
      </c>
      <c r="C375" s="1" t="s">
        <v>237</v>
      </c>
      <c r="D375" s="7">
        <v>15.75</v>
      </c>
      <c r="E375" s="1" t="s">
        <v>240</v>
      </c>
      <c r="F375" s="2">
        <v>45399</v>
      </c>
      <c r="G375" s="2">
        <v>45629</v>
      </c>
      <c r="H375" t="s">
        <v>2645</v>
      </c>
      <c r="I375" s="3" t="s">
        <v>2227</v>
      </c>
      <c r="J375">
        <v>7</v>
      </c>
    </row>
    <row r="376" spans="2:10" x14ac:dyDescent="0.25">
      <c r="B376" s="1" t="s">
        <v>428</v>
      </c>
      <c r="C376" s="1" t="s">
        <v>241</v>
      </c>
      <c r="D376" s="7">
        <v>38.31</v>
      </c>
      <c r="E376" s="1" t="s">
        <v>240</v>
      </c>
      <c r="F376" s="2">
        <v>45538</v>
      </c>
      <c r="G376" s="2"/>
      <c r="H376" t="s">
        <v>2058</v>
      </c>
      <c r="I376" s="3" t="s">
        <v>2503</v>
      </c>
      <c r="J376">
        <v>17</v>
      </c>
    </row>
    <row r="377" spans="2:10" x14ac:dyDescent="0.25">
      <c r="B377" s="1" t="s">
        <v>429</v>
      </c>
      <c r="C377" s="1" t="s">
        <v>241</v>
      </c>
      <c r="D377" s="7">
        <v>39.090000000000003</v>
      </c>
      <c r="E377" s="1" t="s">
        <v>240</v>
      </c>
      <c r="F377" s="2">
        <v>45932</v>
      </c>
      <c r="G377" s="2"/>
      <c r="H377" t="s">
        <v>2058</v>
      </c>
      <c r="I377" s="3" t="s">
        <v>2468</v>
      </c>
      <c r="J377">
        <v>4</v>
      </c>
    </row>
    <row r="378" spans="2:10" x14ac:dyDescent="0.25">
      <c r="B378" s="1" t="s">
        <v>430</v>
      </c>
      <c r="C378" s="1" t="s">
        <v>237</v>
      </c>
      <c r="D378" s="7">
        <v>19.829999999999998</v>
      </c>
      <c r="E378" s="1" t="s">
        <v>240</v>
      </c>
      <c r="F378" s="2">
        <v>45047</v>
      </c>
      <c r="G378" s="2">
        <v>45224</v>
      </c>
      <c r="H378" t="s">
        <v>2645</v>
      </c>
      <c r="I378" s="3" t="s">
        <v>2333</v>
      </c>
      <c r="J378">
        <v>5</v>
      </c>
    </row>
    <row r="379" spans="2:10" x14ac:dyDescent="0.25">
      <c r="B379" s="1" t="s">
        <v>431</v>
      </c>
      <c r="C379" s="1" t="s">
        <v>237</v>
      </c>
      <c r="D379" s="7">
        <v>21.47</v>
      </c>
      <c r="E379" s="1" t="s">
        <v>240</v>
      </c>
      <c r="F379" s="2">
        <v>45770</v>
      </c>
      <c r="G379" s="2"/>
      <c r="H379" t="s">
        <v>2058</v>
      </c>
      <c r="I379" s="3" t="s">
        <v>2626</v>
      </c>
      <c r="J379">
        <v>10</v>
      </c>
    </row>
    <row r="380" spans="2:10" x14ac:dyDescent="0.25">
      <c r="B380" s="1" t="s">
        <v>432</v>
      </c>
      <c r="C380" s="1" t="s">
        <v>237</v>
      </c>
      <c r="D380" s="7">
        <v>19.28</v>
      </c>
      <c r="E380" s="1" t="s">
        <v>2797</v>
      </c>
      <c r="F380" s="2">
        <v>45780</v>
      </c>
      <c r="G380" s="2"/>
      <c r="H380" t="s">
        <v>2058</v>
      </c>
      <c r="I380" s="3" t="s">
        <v>2443</v>
      </c>
      <c r="J380">
        <v>9</v>
      </c>
    </row>
    <row r="381" spans="2:10" x14ac:dyDescent="0.25">
      <c r="B381" s="1" t="s">
        <v>433</v>
      </c>
      <c r="C381" s="1" t="s">
        <v>243</v>
      </c>
      <c r="D381" s="7">
        <v>184.52</v>
      </c>
      <c r="E381" s="1" t="s">
        <v>242</v>
      </c>
      <c r="F381" s="2">
        <v>45367</v>
      </c>
      <c r="G381" s="2"/>
      <c r="H381" t="s">
        <v>2058</v>
      </c>
      <c r="I381" s="3" t="s">
        <v>3027</v>
      </c>
      <c r="J381">
        <v>23</v>
      </c>
    </row>
    <row r="382" spans="2:10" x14ac:dyDescent="0.25">
      <c r="B382" s="1" t="s">
        <v>434</v>
      </c>
      <c r="C382" s="1" t="s">
        <v>239</v>
      </c>
      <c r="D382" s="7">
        <v>67.510000000000005</v>
      </c>
      <c r="E382" s="1" t="s">
        <v>238</v>
      </c>
      <c r="F382" s="2">
        <v>45223</v>
      </c>
      <c r="G382" s="2">
        <v>45544</v>
      </c>
      <c r="H382" t="s">
        <v>2645</v>
      </c>
      <c r="I382" s="3" t="s">
        <v>2634</v>
      </c>
      <c r="J382">
        <v>10</v>
      </c>
    </row>
    <row r="383" spans="2:10" x14ac:dyDescent="0.25">
      <c r="B383" s="1" t="s">
        <v>435</v>
      </c>
      <c r="C383" s="1" t="s">
        <v>241</v>
      </c>
      <c r="D383" s="7">
        <v>41.14</v>
      </c>
      <c r="E383" s="1" t="s">
        <v>238</v>
      </c>
      <c r="F383" s="2">
        <v>44943</v>
      </c>
      <c r="G383" s="2"/>
      <c r="H383" t="s">
        <v>2058</v>
      </c>
      <c r="I383" s="3" t="s">
        <v>2079</v>
      </c>
      <c r="J383">
        <v>37</v>
      </c>
    </row>
    <row r="384" spans="2:10" x14ac:dyDescent="0.25">
      <c r="B384" s="1" t="s">
        <v>436</v>
      </c>
      <c r="C384" s="1" t="s">
        <v>237</v>
      </c>
      <c r="D384" s="7">
        <v>17.68</v>
      </c>
      <c r="E384" s="1" t="s">
        <v>242</v>
      </c>
      <c r="F384" s="2">
        <v>45996</v>
      </c>
      <c r="G384" s="2"/>
      <c r="H384" t="s">
        <v>2058</v>
      </c>
      <c r="I384" s="3" t="s">
        <v>2392</v>
      </c>
      <c r="J384">
        <v>2</v>
      </c>
    </row>
    <row r="385" spans="2:10" x14ac:dyDescent="0.25">
      <c r="B385" s="1" t="s">
        <v>437</v>
      </c>
      <c r="C385" s="1" t="s">
        <v>241</v>
      </c>
      <c r="D385" s="7">
        <v>41.7</v>
      </c>
      <c r="E385" s="1" t="s">
        <v>240</v>
      </c>
      <c r="F385" s="2">
        <v>45999</v>
      </c>
      <c r="G385" s="2"/>
      <c r="H385" t="s">
        <v>2058</v>
      </c>
      <c r="I385" s="3" t="s">
        <v>2234</v>
      </c>
      <c r="J385">
        <v>2</v>
      </c>
    </row>
    <row r="386" spans="2:10" x14ac:dyDescent="0.25">
      <c r="B386" s="1" t="s">
        <v>438</v>
      </c>
      <c r="C386" s="1" t="s">
        <v>241</v>
      </c>
      <c r="D386" s="7">
        <v>43.36</v>
      </c>
      <c r="E386" s="1" t="s">
        <v>240</v>
      </c>
      <c r="F386" s="2">
        <v>45210</v>
      </c>
      <c r="G386" s="2"/>
      <c r="H386" t="s">
        <v>2058</v>
      </c>
      <c r="I386" s="3" t="s">
        <v>2939</v>
      </c>
      <c r="J386">
        <v>28</v>
      </c>
    </row>
    <row r="387" spans="2:10" x14ac:dyDescent="0.25">
      <c r="B387" s="1" t="s">
        <v>439</v>
      </c>
      <c r="C387" s="1" t="s">
        <v>243</v>
      </c>
      <c r="D387" s="7">
        <v>174.42</v>
      </c>
      <c r="E387" s="1" t="s">
        <v>238</v>
      </c>
      <c r="F387" s="2">
        <v>44967</v>
      </c>
      <c r="G387" s="2"/>
      <c r="H387" t="s">
        <v>2058</v>
      </c>
      <c r="I387" s="3" t="s">
        <v>2997</v>
      </c>
      <c r="J387">
        <v>36</v>
      </c>
    </row>
    <row r="388" spans="2:10" x14ac:dyDescent="0.25">
      <c r="B388" s="1" t="s">
        <v>440</v>
      </c>
      <c r="C388" s="1" t="s">
        <v>237</v>
      </c>
      <c r="D388" s="7">
        <v>19.84</v>
      </c>
      <c r="E388" s="1" t="s">
        <v>242</v>
      </c>
      <c r="F388" s="2">
        <v>45068</v>
      </c>
      <c r="G388" s="2"/>
      <c r="H388" t="s">
        <v>2058</v>
      </c>
      <c r="I388" s="3" t="s">
        <v>2794</v>
      </c>
      <c r="J388">
        <v>33</v>
      </c>
    </row>
    <row r="389" spans="2:10" x14ac:dyDescent="0.25">
      <c r="B389" s="1" t="s">
        <v>441</v>
      </c>
      <c r="C389" s="1" t="s">
        <v>237</v>
      </c>
      <c r="D389" s="7">
        <v>20.96</v>
      </c>
      <c r="E389" s="1" t="s">
        <v>240</v>
      </c>
      <c r="F389" s="2">
        <v>45013</v>
      </c>
      <c r="G389" s="2"/>
      <c r="H389" t="s">
        <v>2058</v>
      </c>
      <c r="I389" s="3" t="s">
        <v>2875</v>
      </c>
      <c r="J389">
        <v>35</v>
      </c>
    </row>
    <row r="390" spans="2:10" x14ac:dyDescent="0.25">
      <c r="B390" s="1" t="s">
        <v>442</v>
      </c>
      <c r="C390" s="1" t="s">
        <v>241</v>
      </c>
      <c r="D390" s="7">
        <v>42.18</v>
      </c>
      <c r="E390" s="1" t="s">
        <v>242</v>
      </c>
      <c r="F390" s="2">
        <v>45865</v>
      </c>
      <c r="G390" s="2"/>
      <c r="H390" t="s">
        <v>2058</v>
      </c>
      <c r="I390" s="3" t="s">
        <v>2474</v>
      </c>
      <c r="J390">
        <v>6</v>
      </c>
    </row>
    <row r="391" spans="2:10" x14ac:dyDescent="0.25">
      <c r="B391" s="1" t="s">
        <v>443</v>
      </c>
      <c r="C391" s="1" t="s">
        <v>237</v>
      </c>
      <c r="D391" s="7">
        <v>15.81</v>
      </c>
      <c r="E391" s="1" t="s">
        <v>240</v>
      </c>
      <c r="F391" s="2">
        <v>45939</v>
      </c>
      <c r="G391" s="2"/>
      <c r="H391" t="s">
        <v>2058</v>
      </c>
      <c r="I391" s="3" t="s">
        <v>2400</v>
      </c>
      <c r="J391">
        <v>4</v>
      </c>
    </row>
    <row r="392" spans="2:10" x14ac:dyDescent="0.25">
      <c r="B392" s="1" t="s">
        <v>444</v>
      </c>
      <c r="C392" s="1" t="s">
        <v>241</v>
      </c>
      <c r="D392" s="7">
        <v>36.340000000000003</v>
      </c>
      <c r="E392" s="1" t="s">
        <v>240</v>
      </c>
      <c r="F392" s="2">
        <v>45113</v>
      </c>
      <c r="G392" s="2">
        <v>45457</v>
      </c>
      <c r="H392" t="s">
        <v>2645</v>
      </c>
      <c r="I392" s="3" t="s">
        <v>2454</v>
      </c>
      <c r="J392">
        <v>11</v>
      </c>
    </row>
    <row r="393" spans="2:10" x14ac:dyDescent="0.25">
      <c r="B393" s="1" t="s">
        <v>445</v>
      </c>
      <c r="C393" s="1" t="s">
        <v>239</v>
      </c>
      <c r="D393" s="7">
        <v>70.91</v>
      </c>
      <c r="E393" s="1" t="s">
        <v>242</v>
      </c>
      <c r="F393" s="2">
        <v>45770</v>
      </c>
      <c r="G393" s="2"/>
      <c r="H393" t="s">
        <v>2058</v>
      </c>
      <c r="I393" s="3" t="s">
        <v>2626</v>
      </c>
      <c r="J393">
        <v>10</v>
      </c>
    </row>
    <row r="394" spans="2:10" x14ac:dyDescent="0.25">
      <c r="B394" s="1" t="s">
        <v>446</v>
      </c>
      <c r="C394" s="1" t="s">
        <v>237</v>
      </c>
      <c r="D394" s="7">
        <v>19.8</v>
      </c>
      <c r="E394" s="1" t="s">
        <v>242</v>
      </c>
      <c r="F394" s="2">
        <v>45131</v>
      </c>
      <c r="G394" s="2">
        <v>45449</v>
      </c>
      <c r="H394" t="s">
        <v>2645</v>
      </c>
      <c r="I394" s="3" t="s">
        <v>2366</v>
      </c>
      <c r="J394">
        <v>10</v>
      </c>
    </row>
    <row r="395" spans="2:10" x14ac:dyDescent="0.25">
      <c r="B395" s="1" t="s">
        <v>447</v>
      </c>
      <c r="C395" s="1" t="s">
        <v>241</v>
      </c>
      <c r="D395" s="7">
        <v>40.29</v>
      </c>
      <c r="E395" s="1" t="s">
        <v>240</v>
      </c>
      <c r="F395" s="2">
        <v>45354</v>
      </c>
      <c r="G395" s="2"/>
      <c r="H395" t="s">
        <v>2058</v>
      </c>
      <c r="I395" s="3" t="s">
        <v>2942</v>
      </c>
      <c r="J395">
        <v>23</v>
      </c>
    </row>
    <row r="396" spans="2:10" x14ac:dyDescent="0.25">
      <c r="B396" s="1" t="s">
        <v>448</v>
      </c>
      <c r="C396" s="1" t="s">
        <v>241</v>
      </c>
      <c r="D396" s="7">
        <v>30.58</v>
      </c>
      <c r="E396" s="1" t="s">
        <v>240</v>
      </c>
      <c r="F396" s="2">
        <v>45613</v>
      </c>
      <c r="G396" s="2">
        <v>46023</v>
      </c>
      <c r="H396" t="s">
        <v>2645</v>
      </c>
      <c r="I396" s="3" t="s">
        <v>2672</v>
      </c>
      <c r="J396">
        <v>13</v>
      </c>
    </row>
    <row r="397" spans="2:10" x14ac:dyDescent="0.25">
      <c r="B397" s="1" t="s">
        <v>449</v>
      </c>
      <c r="C397" s="1" t="s">
        <v>239</v>
      </c>
      <c r="D397" s="7">
        <v>77.099999999999994</v>
      </c>
      <c r="E397" s="1" t="s">
        <v>238</v>
      </c>
      <c r="F397" s="2">
        <v>45744</v>
      </c>
      <c r="G397" s="2"/>
      <c r="H397" t="s">
        <v>2058</v>
      </c>
      <c r="I397" s="3" t="s">
        <v>2697</v>
      </c>
      <c r="J397">
        <v>10</v>
      </c>
    </row>
    <row r="398" spans="2:10" x14ac:dyDescent="0.25">
      <c r="B398" s="1" t="s">
        <v>450</v>
      </c>
      <c r="C398" s="1" t="s">
        <v>241</v>
      </c>
      <c r="D398" s="7">
        <v>41.5</v>
      </c>
      <c r="E398" s="1" t="s">
        <v>240</v>
      </c>
      <c r="F398" s="2">
        <v>45918</v>
      </c>
      <c r="G398" s="2"/>
      <c r="H398" t="s">
        <v>2058</v>
      </c>
      <c r="I398" s="3" t="s">
        <v>2915</v>
      </c>
      <c r="J398">
        <v>5</v>
      </c>
    </row>
    <row r="399" spans="2:10" x14ac:dyDescent="0.25">
      <c r="B399" s="1" t="s">
        <v>451</v>
      </c>
      <c r="C399" s="1" t="s">
        <v>237</v>
      </c>
      <c r="D399" s="7">
        <v>19.22</v>
      </c>
      <c r="E399" s="1" t="s">
        <v>240</v>
      </c>
      <c r="F399" s="2">
        <v>44991</v>
      </c>
      <c r="G399" s="2"/>
      <c r="H399" t="s">
        <v>2058</v>
      </c>
      <c r="I399" s="3" t="s">
        <v>2876</v>
      </c>
      <c r="J399">
        <v>36</v>
      </c>
    </row>
    <row r="400" spans="2:10" x14ac:dyDescent="0.25">
      <c r="B400" s="1" t="s">
        <v>452</v>
      </c>
      <c r="C400" s="1" t="s">
        <v>241</v>
      </c>
      <c r="D400" s="7">
        <v>39.46</v>
      </c>
      <c r="E400" s="1" t="s">
        <v>242</v>
      </c>
      <c r="F400" s="2">
        <v>45158</v>
      </c>
      <c r="G400" s="2"/>
      <c r="H400" t="s">
        <v>2058</v>
      </c>
      <c r="I400" s="3" t="s">
        <v>2841</v>
      </c>
      <c r="J400">
        <v>30</v>
      </c>
    </row>
    <row r="401" spans="2:10" x14ac:dyDescent="0.25">
      <c r="B401" s="1" t="s">
        <v>453</v>
      </c>
      <c r="C401" s="1" t="s">
        <v>241</v>
      </c>
      <c r="D401" s="7">
        <v>37.86</v>
      </c>
      <c r="E401" s="1" t="s">
        <v>242</v>
      </c>
      <c r="F401" s="2">
        <v>45256</v>
      </c>
      <c r="G401" s="2"/>
      <c r="H401" t="s">
        <v>2058</v>
      </c>
      <c r="I401" s="3" t="s">
        <v>2964</v>
      </c>
      <c r="J401">
        <v>27</v>
      </c>
    </row>
    <row r="402" spans="2:10" x14ac:dyDescent="0.25">
      <c r="B402" s="1" t="s">
        <v>454</v>
      </c>
      <c r="C402" s="1" t="s">
        <v>239</v>
      </c>
      <c r="D402" s="7">
        <v>72.31</v>
      </c>
      <c r="E402" s="1" t="s">
        <v>240</v>
      </c>
      <c r="F402" s="2">
        <v>45277</v>
      </c>
      <c r="G402" s="2"/>
      <c r="H402" t="s">
        <v>2058</v>
      </c>
      <c r="I402" s="3" t="s">
        <v>2559</v>
      </c>
      <c r="J402">
        <v>26</v>
      </c>
    </row>
    <row r="403" spans="2:10" x14ac:dyDescent="0.25">
      <c r="B403" s="1" t="s">
        <v>455</v>
      </c>
      <c r="C403" s="1" t="s">
        <v>241</v>
      </c>
      <c r="D403" s="7">
        <v>38.950000000000003</v>
      </c>
      <c r="E403" s="1" t="s">
        <v>240</v>
      </c>
      <c r="F403" s="2">
        <v>46058</v>
      </c>
      <c r="G403" s="2">
        <v>46050</v>
      </c>
      <c r="H403" t="s">
        <v>2645</v>
      </c>
      <c r="I403" s="3" t="s">
        <v>2065</v>
      </c>
      <c r="J403">
        <v>0</v>
      </c>
    </row>
    <row r="404" spans="2:10" x14ac:dyDescent="0.25">
      <c r="B404" s="1" t="s">
        <v>456</v>
      </c>
      <c r="C404" s="1" t="s">
        <v>237</v>
      </c>
      <c r="D404" s="7">
        <v>19.079999999999998</v>
      </c>
      <c r="E404" s="1" t="s">
        <v>240</v>
      </c>
      <c r="F404" s="2">
        <v>45813</v>
      </c>
      <c r="G404" s="2"/>
      <c r="H404" t="s">
        <v>2058</v>
      </c>
      <c r="I404" s="3" t="s">
        <v>2391</v>
      </c>
      <c r="J404">
        <v>8</v>
      </c>
    </row>
    <row r="405" spans="2:10" x14ac:dyDescent="0.25">
      <c r="B405" s="1" t="s">
        <v>457</v>
      </c>
      <c r="C405" s="1" t="s">
        <v>244</v>
      </c>
      <c r="D405" s="7">
        <v>40.92</v>
      </c>
      <c r="E405" s="1" t="s">
        <v>240</v>
      </c>
      <c r="F405" s="2">
        <v>45288</v>
      </c>
      <c r="G405" s="2"/>
      <c r="H405" t="s">
        <v>2058</v>
      </c>
      <c r="I405" s="3" t="s">
        <v>2581</v>
      </c>
      <c r="J405">
        <v>26</v>
      </c>
    </row>
    <row r="406" spans="2:10" x14ac:dyDescent="0.25">
      <c r="B406" s="1" t="s">
        <v>458</v>
      </c>
      <c r="C406" s="1" t="s">
        <v>241</v>
      </c>
      <c r="D406" s="7">
        <v>41.17</v>
      </c>
      <c r="E406" s="1" t="s">
        <v>242</v>
      </c>
      <c r="F406" s="2">
        <v>46029</v>
      </c>
      <c r="G406" s="2"/>
      <c r="H406" t="s">
        <v>2058</v>
      </c>
      <c r="I406" s="3" t="s">
        <v>2736</v>
      </c>
      <c r="J406">
        <v>1</v>
      </c>
    </row>
    <row r="407" spans="2:10" x14ac:dyDescent="0.25">
      <c r="B407" s="1" t="s">
        <v>459</v>
      </c>
      <c r="C407" s="1" t="s">
        <v>237</v>
      </c>
      <c r="D407" s="7">
        <v>19.13</v>
      </c>
      <c r="E407" s="1" t="s">
        <v>242</v>
      </c>
      <c r="F407" s="2">
        <v>45489</v>
      </c>
      <c r="G407" s="2"/>
      <c r="H407" t="s">
        <v>2058</v>
      </c>
      <c r="I407" s="3" t="s">
        <v>2146</v>
      </c>
      <c r="J407">
        <v>19</v>
      </c>
    </row>
    <row r="408" spans="2:10" x14ac:dyDescent="0.25">
      <c r="B408" s="1" t="s">
        <v>460</v>
      </c>
      <c r="C408" s="1" t="s">
        <v>241</v>
      </c>
      <c r="D408" s="7">
        <v>42.42</v>
      </c>
      <c r="E408" s="1" t="s">
        <v>242</v>
      </c>
      <c r="F408" s="2">
        <v>45504</v>
      </c>
      <c r="G408" s="2"/>
      <c r="H408" t="s">
        <v>2058</v>
      </c>
      <c r="I408" s="3" t="s">
        <v>2776</v>
      </c>
      <c r="J408">
        <v>18</v>
      </c>
    </row>
    <row r="409" spans="2:10" x14ac:dyDescent="0.25">
      <c r="B409" s="1" t="s">
        <v>461</v>
      </c>
      <c r="C409" s="1" t="s">
        <v>239</v>
      </c>
      <c r="D409" s="7">
        <v>76.63</v>
      </c>
      <c r="E409" s="1" t="s">
        <v>240</v>
      </c>
      <c r="F409" s="2">
        <v>45425</v>
      </c>
      <c r="G409" s="2"/>
      <c r="H409" t="s">
        <v>2058</v>
      </c>
      <c r="I409" s="3" t="s">
        <v>2244</v>
      </c>
      <c r="J409">
        <v>21</v>
      </c>
    </row>
    <row r="410" spans="2:10" x14ac:dyDescent="0.25">
      <c r="B410" s="1" t="s">
        <v>462</v>
      </c>
      <c r="C410" s="1" t="s">
        <v>241</v>
      </c>
      <c r="D410" s="7">
        <v>34.49</v>
      </c>
      <c r="E410" s="1" t="s">
        <v>240</v>
      </c>
      <c r="F410" s="2">
        <v>45091</v>
      </c>
      <c r="G410" s="2"/>
      <c r="H410" t="s">
        <v>2058</v>
      </c>
      <c r="I410" s="3" t="s">
        <v>2556</v>
      </c>
      <c r="J410">
        <v>32</v>
      </c>
    </row>
    <row r="411" spans="2:10" x14ac:dyDescent="0.25">
      <c r="B411" s="1" t="s">
        <v>463</v>
      </c>
      <c r="C411" s="1" t="s">
        <v>237</v>
      </c>
      <c r="D411" s="7">
        <v>19.73</v>
      </c>
      <c r="E411" s="1" t="s">
        <v>240</v>
      </c>
      <c r="F411" s="2">
        <v>45987</v>
      </c>
      <c r="G411" s="2"/>
      <c r="H411" t="s">
        <v>2058</v>
      </c>
      <c r="I411" s="3" t="s">
        <v>2796</v>
      </c>
      <c r="J411">
        <v>2</v>
      </c>
    </row>
    <row r="412" spans="2:10" x14ac:dyDescent="0.25">
      <c r="B412" s="1" t="s">
        <v>464</v>
      </c>
      <c r="C412" s="1" t="s">
        <v>241</v>
      </c>
      <c r="D412" s="7">
        <v>39.39</v>
      </c>
      <c r="E412" s="1" t="s">
        <v>240</v>
      </c>
      <c r="F412" s="2">
        <v>44943</v>
      </c>
      <c r="G412" s="2"/>
      <c r="H412" t="s">
        <v>2058</v>
      </c>
      <c r="I412" s="3" t="s">
        <v>2079</v>
      </c>
      <c r="J412">
        <v>37</v>
      </c>
    </row>
    <row r="413" spans="2:10" x14ac:dyDescent="0.25">
      <c r="B413" s="1" t="s">
        <v>465</v>
      </c>
      <c r="C413" s="1" t="s">
        <v>237</v>
      </c>
      <c r="D413" s="7">
        <v>19.760000000000002</v>
      </c>
      <c r="E413" s="1" t="s">
        <v>240</v>
      </c>
      <c r="F413" s="2">
        <v>45135</v>
      </c>
      <c r="G413" s="2"/>
      <c r="H413" t="s">
        <v>2058</v>
      </c>
      <c r="I413" s="3" t="s">
        <v>2782</v>
      </c>
      <c r="J413">
        <v>31</v>
      </c>
    </row>
    <row r="414" spans="2:10" x14ac:dyDescent="0.25">
      <c r="B414" s="1" t="s">
        <v>466</v>
      </c>
      <c r="C414" s="1" t="s">
        <v>241</v>
      </c>
      <c r="D414" s="7">
        <v>35.049999999999997</v>
      </c>
      <c r="E414" s="1" t="s">
        <v>242</v>
      </c>
      <c r="F414" s="2">
        <v>45187</v>
      </c>
      <c r="G414" s="2"/>
      <c r="H414" t="s">
        <v>2058</v>
      </c>
      <c r="I414" s="3" t="s">
        <v>2792</v>
      </c>
      <c r="J414">
        <v>29</v>
      </c>
    </row>
    <row r="415" spans="2:10" x14ac:dyDescent="0.25">
      <c r="B415" s="1" t="s">
        <v>467</v>
      </c>
      <c r="C415" s="1" t="s">
        <v>241</v>
      </c>
      <c r="D415" s="7">
        <v>44.59</v>
      </c>
      <c r="E415" s="1" t="s">
        <v>240</v>
      </c>
      <c r="F415" s="2">
        <v>45250</v>
      </c>
      <c r="G415" s="2"/>
      <c r="H415" t="s">
        <v>2058</v>
      </c>
      <c r="I415" s="3" t="s">
        <v>2500</v>
      </c>
      <c r="J415">
        <v>27</v>
      </c>
    </row>
    <row r="416" spans="2:10" x14ac:dyDescent="0.25">
      <c r="B416" s="1" t="s">
        <v>468</v>
      </c>
      <c r="C416" s="1" t="s">
        <v>237</v>
      </c>
      <c r="D416" s="7">
        <v>20.079999999999998</v>
      </c>
      <c r="E416" s="1" t="s">
        <v>242</v>
      </c>
      <c r="F416" s="2">
        <v>45076</v>
      </c>
      <c r="G416" s="2"/>
      <c r="H416" t="s">
        <v>2058</v>
      </c>
      <c r="I416" s="3" t="s">
        <v>2164</v>
      </c>
      <c r="J416">
        <v>33</v>
      </c>
    </row>
    <row r="417" spans="2:10" x14ac:dyDescent="0.25">
      <c r="B417" s="1" t="s">
        <v>469</v>
      </c>
      <c r="C417" s="1" t="s">
        <v>237</v>
      </c>
      <c r="D417" s="7">
        <v>18.559999999999999</v>
      </c>
      <c r="E417" s="1" t="s">
        <v>240</v>
      </c>
      <c r="F417" s="2">
        <v>44949</v>
      </c>
      <c r="G417" s="2">
        <v>45162</v>
      </c>
      <c r="H417" t="s">
        <v>2645</v>
      </c>
      <c r="I417" s="3" t="s">
        <v>2648</v>
      </c>
      <c r="J417">
        <v>7</v>
      </c>
    </row>
    <row r="418" spans="2:10" x14ac:dyDescent="0.25">
      <c r="B418" s="1" t="s">
        <v>470</v>
      </c>
      <c r="C418" s="1" t="s">
        <v>239</v>
      </c>
      <c r="D418" s="7">
        <v>73.09</v>
      </c>
      <c r="E418" s="1" t="s">
        <v>242</v>
      </c>
      <c r="F418" s="2">
        <v>45704</v>
      </c>
      <c r="G418" s="2"/>
      <c r="H418" t="s">
        <v>2058</v>
      </c>
      <c r="I418" s="3" t="s">
        <v>2654</v>
      </c>
      <c r="J418">
        <v>12</v>
      </c>
    </row>
    <row r="419" spans="2:10" x14ac:dyDescent="0.25">
      <c r="B419" s="1" t="s">
        <v>471</v>
      </c>
      <c r="C419" s="1" t="s">
        <v>237</v>
      </c>
      <c r="D419" s="7">
        <v>20.64</v>
      </c>
      <c r="E419" s="1" t="s">
        <v>238</v>
      </c>
      <c r="F419" s="2">
        <v>46024</v>
      </c>
      <c r="G419" s="2"/>
      <c r="H419" t="s">
        <v>2058</v>
      </c>
      <c r="I419" s="3" t="s">
        <v>2232</v>
      </c>
      <c r="J419">
        <v>1</v>
      </c>
    </row>
    <row r="420" spans="2:10" x14ac:dyDescent="0.25">
      <c r="B420" s="1" t="s">
        <v>472</v>
      </c>
      <c r="C420" s="1" t="s">
        <v>239</v>
      </c>
      <c r="D420" s="7">
        <v>72.040000000000006</v>
      </c>
      <c r="E420" s="1" t="s">
        <v>240</v>
      </c>
      <c r="F420" s="2">
        <v>45065</v>
      </c>
      <c r="G420" s="2"/>
      <c r="H420" t="s">
        <v>2058</v>
      </c>
      <c r="I420" s="3" t="s">
        <v>2567</v>
      </c>
      <c r="J420">
        <v>33</v>
      </c>
    </row>
    <row r="421" spans="2:10" x14ac:dyDescent="0.25">
      <c r="B421" s="1" t="s">
        <v>473</v>
      </c>
      <c r="C421" s="1" t="s">
        <v>241</v>
      </c>
      <c r="D421" s="7">
        <v>46.06</v>
      </c>
      <c r="E421" s="1" t="s">
        <v>240</v>
      </c>
      <c r="F421" s="2">
        <v>45271</v>
      </c>
      <c r="G421" s="2"/>
      <c r="H421" t="s">
        <v>2058</v>
      </c>
      <c r="I421" s="3" t="s">
        <v>2808</v>
      </c>
      <c r="J421">
        <v>26</v>
      </c>
    </row>
    <row r="422" spans="2:10" x14ac:dyDescent="0.25">
      <c r="B422" s="1" t="s">
        <v>474</v>
      </c>
      <c r="C422" s="1" t="s">
        <v>243</v>
      </c>
      <c r="D422" s="7">
        <v>37.090000000000003</v>
      </c>
      <c r="E422" s="1" t="s">
        <v>242</v>
      </c>
      <c r="F422" s="2">
        <v>45500</v>
      </c>
      <c r="G422" s="2"/>
      <c r="H422" t="s">
        <v>2058</v>
      </c>
      <c r="I422" s="3" t="s">
        <v>2194</v>
      </c>
      <c r="J422">
        <v>19</v>
      </c>
    </row>
    <row r="423" spans="2:10" x14ac:dyDescent="0.25">
      <c r="B423" s="1" t="s">
        <v>475</v>
      </c>
      <c r="C423" s="1" t="s">
        <v>237</v>
      </c>
      <c r="D423" s="7"/>
      <c r="E423" s="1" t="s">
        <v>240</v>
      </c>
      <c r="F423" s="2">
        <v>45980</v>
      </c>
      <c r="G423" s="2">
        <v>46031</v>
      </c>
      <c r="H423" t="s">
        <v>2645</v>
      </c>
      <c r="I423" s="3" t="s">
        <v>2303</v>
      </c>
      <c r="J423">
        <v>1</v>
      </c>
    </row>
    <row r="424" spans="2:10" x14ac:dyDescent="0.25">
      <c r="B424" s="1" t="s">
        <v>476</v>
      </c>
      <c r="C424" s="1" t="s">
        <v>237</v>
      </c>
      <c r="D424" s="7">
        <v>18.72</v>
      </c>
      <c r="E424" s="1" t="s">
        <v>2797</v>
      </c>
      <c r="F424" s="2">
        <v>45780</v>
      </c>
      <c r="G424" s="2"/>
      <c r="H424" t="s">
        <v>2058</v>
      </c>
      <c r="I424" s="3" t="s">
        <v>2443</v>
      </c>
      <c r="J424">
        <v>9</v>
      </c>
    </row>
    <row r="425" spans="2:10" x14ac:dyDescent="0.25">
      <c r="B425" s="1" t="s">
        <v>477</v>
      </c>
      <c r="C425" s="1" t="s">
        <v>237</v>
      </c>
      <c r="D425" s="7">
        <v>21.4</v>
      </c>
      <c r="E425" s="1" t="s">
        <v>240</v>
      </c>
      <c r="F425" s="2">
        <v>45800</v>
      </c>
      <c r="G425" s="2"/>
      <c r="H425" t="s">
        <v>2058</v>
      </c>
      <c r="I425" s="3" t="s">
        <v>2810</v>
      </c>
      <c r="J425">
        <v>9</v>
      </c>
    </row>
    <row r="426" spans="2:10" x14ac:dyDescent="0.25">
      <c r="B426" s="1" t="s">
        <v>478</v>
      </c>
      <c r="C426" s="1" t="s">
        <v>241</v>
      </c>
      <c r="D426" s="7">
        <v>36.71</v>
      </c>
      <c r="E426" s="1" t="s">
        <v>238</v>
      </c>
      <c r="F426" s="2">
        <v>45584</v>
      </c>
      <c r="G426" s="2">
        <v>45986</v>
      </c>
      <c r="H426" t="s">
        <v>2645</v>
      </c>
      <c r="I426" s="3" t="s">
        <v>2471</v>
      </c>
      <c r="J426">
        <v>13</v>
      </c>
    </row>
    <row r="427" spans="2:10" x14ac:dyDescent="0.25">
      <c r="B427" s="1" t="s">
        <v>479</v>
      </c>
      <c r="C427" s="1" t="s">
        <v>243</v>
      </c>
      <c r="D427" s="7">
        <v>199.3</v>
      </c>
      <c r="E427" s="1" t="s">
        <v>240</v>
      </c>
      <c r="F427" s="2">
        <v>45399</v>
      </c>
      <c r="G427" s="2"/>
      <c r="H427" t="s">
        <v>2058</v>
      </c>
      <c r="I427" s="3" t="s">
        <v>2236</v>
      </c>
      <c r="J427">
        <v>22</v>
      </c>
    </row>
    <row r="428" spans="2:10" x14ac:dyDescent="0.25">
      <c r="B428" s="1" t="s">
        <v>480</v>
      </c>
      <c r="C428" s="1" t="s">
        <v>239</v>
      </c>
      <c r="D428" s="7">
        <v>84.09</v>
      </c>
      <c r="E428" s="1" t="s">
        <v>240</v>
      </c>
      <c r="F428" s="2">
        <v>45155</v>
      </c>
      <c r="G428" s="2">
        <v>45486</v>
      </c>
      <c r="H428" t="s">
        <v>2645</v>
      </c>
      <c r="I428" s="3" t="s">
        <v>2257</v>
      </c>
      <c r="J428">
        <v>11</v>
      </c>
    </row>
    <row r="429" spans="2:10" x14ac:dyDescent="0.25">
      <c r="B429" s="1" t="s">
        <v>481</v>
      </c>
      <c r="C429" s="1" t="s">
        <v>237</v>
      </c>
      <c r="D429" s="7">
        <v>20.010000000000002</v>
      </c>
      <c r="E429" s="1" t="s">
        <v>240</v>
      </c>
      <c r="F429" s="2">
        <v>45910</v>
      </c>
      <c r="G429" s="2">
        <v>46021</v>
      </c>
      <c r="H429" t="s">
        <v>2645</v>
      </c>
      <c r="I429" s="3" t="s">
        <v>2677</v>
      </c>
      <c r="J429">
        <v>3</v>
      </c>
    </row>
    <row r="430" spans="2:10" x14ac:dyDescent="0.25">
      <c r="B430" s="1" t="s">
        <v>482</v>
      </c>
      <c r="C430" s="1" t="s">
        <v>237</v>
      </c>
      <c r="D430" s="7">
        <v>20.67</v>
      </c>
      <c r="E430" s="1" t="s">
        <v>242</v>
      </c>
      <c r="F430" s="2">
        <v>45843</v>
      </c>
      <c r="G430" s="2"/>
      <c r="H430" t="s">
        <v>2058</v>
      </c>
      <c r="I430" s="3" t="s">
        <v>2184</v>
      </c>
      <c r="J430">
        <v>7</v>
      </c>
    </row>
    <row r="431" spans="2:10" x14ac:dyDescent="0.25">
      <c r="B431" s="1" t="s">
        <v>483</v>
      </c>
      <c r="C431" s="1" t="s">
        <v>243</v>
      </c>
      <c r="D431" s="7">
        <v>18.260000000000002</v>
      </c>
      <c r="E431" s="1" t="s">
        <v>240</v>
      </c>
      <c r="F431" s="2">
        <v>44962</v>
      </c>
      <c r="G431" s="2"/>
      <c r="H431" t="s">
        <v>2058</v>
      </c>
      <c r="I431" s="3" t="s">
        <v>2398</v>
      </c>
      <c r="J431">
        <v>37</v>
      </c>
    </row>
    <row r="432" spans="2:10" x14ac:dyDescent="0.25">
      <c r="B432" s="1" t="s">
        <v>484</v>
      </c>
      <c r="C432" s="1" t="s">
        <v>243</v>
      </c>
      <c r="D432" s="7">
        <v>200.35</v>
      </c>
      <c r="E432" s="1" t="s">
        <v>238</v>
      </c>
      <c r="F432" s="2">
        <v>45738</v>
      </c>
      <c r="G432" s="2"/>
      <c r="H432" t="s">
        <v>2058</v>
      </c>
      <c r="I432" s="3" t="s">
        <v>3001</v>
      </c>
      <c r="J432">
        <v>11</v>
      </c>
    </row>
    <row r="433" spans="2:10" x14ac:dyDescent="0.25">
      <c r="B433" s="1" t="s">
        <v>485</v>
      </c>
      <c r="C433" s="1" t="s">
        <v>237</v>
      </c>
      <c r="D433" s="7">
        <v>20.9</v>
      </c>
      <c r="E433" s="1" t="s">
        <v>242</v>
      </c>
      <c r="F433" s="2">
        <v>45022</v>
      </c>
      <c r="G433" s="2">
        <v>45511</v>
      </c>
      <c r="H433" t="s">
        <v>2645</v>
      </c>
      <c r="I433" s="3" t="s">
        <v>2451</v>
      </c>
      <c r="J433">
        <v>16</v>
      </c>
    </row>
    <row r="434" spans="2:10" x14ac:dyDescent="0.25">
      <c r="B434" s="1" t="s">
        <v>486</v>
      </c>
      <c r="C434" s="1" t="s">
        <v>237</v>
      </c>
      <c r="D434" s="7">
        <v>17.93</v>
      </c>
      <c r="E434" s="1" t="s">
        <v>240</v>
      </c>
      <c r="F434" s="2">
        <v>45771</v>
      </c>
      <c r="G434" s="2"/>
      <c r="H434" t="s">
        <v>2058</v>
      </c>
      <c r="I434" s="3" t="s">
        <v>2741</v>
      </c>
      <c r="J434">
        <v>10</v>
      </c>
    </row>
    <row r="435" spans="2:10" x14ac:dyDescent="0.25">
      <c r="B435" s="1" t="s">
        <v>487</v>
      </c>
      <c r="C435" s="1" t="s">
        <v>241</v>
      </c>
      <c r="D435" s="7">
        <v>40.79</v>
      </c>
      <c r="E435" s="1" t="s">
        <v>240</v>
      </c>
      <c r="F435" s="2">
        <v>45866</v>
      </c>
      <c r="G435" s="2"/>
      <c r="H435" t="s">
        <v>2058</v>
      </c>
      <c r="I435" s="3" t="s">
        <v>2600</v>
      </c>
      <c r="J435">
        <v>6</v>
      </c>
    </row>
    <row r="436" spans="2:10" x14ac:dyDescent="0.25">
      <c r="B436" s="1" t="s">
        <v>488</v>
      </c>
      <c r="C436" s="1" t="s">
        <v>241</v>
      </c>
      <c r="D436" s="7">
        <v>38.32</v>
      </c>
      <c r="E436" s="1" t="s">
        <v>242</v>
      </c>
      <c r="F436" s="2">
        <v>45083</v>
      </c>
      <c r="G436" s="2"/>
      <c r="H436" t="s">
        <v>2058</v>
      </c>
      <c r="I436" s="3" t="s">
        <v>2439</v>
      </c>
      <c r="J436">
        <v>32</v>
      </c>
    </row>
    <row r="437" spans="2:10" x14ac:dyDescent="0.25">
      <c r="B437" s="1" t="s">
        <v>489</v>
      </c>
      <c r="C437" s="1" t="s">
        <v>237</v>
      </c>
      <c r="D437" s="7"/>
      <c r="E437" s="1" t="s">
        <v>242</v>
      </c>
      <c r="F437" s="2">
        <v>45416</v>
      </c>
      <c r="G437" s="2"/>
      <c r="H437" t="s">
        <v>2058</v>
      </c>
      <c r="I437" s="3" t="s">
        <v>2833</v>
      </c>
      <c r="J437">
        <v>21</v>
      </c>
    </row>
    <row r="438" spans="2:10" x14ac:dyDescent="0.25">
      <c r="B438" s="1" t="s">
        <v>490</v>
      </c>
      <c r="C438" s="1" t="s">
        <v>241</v>
      </c>
      <c r="D438" s="7">
        <v>39.26</v>
      </c>
      <c r="E438" s="1" t="s">
        <v>240</v>
      </c>
      <c r="F438" s="2">
        <v>45070</v>
      </c>
      <c r="G438" s="2"/>
      <c r="H438" t="s">
        <v>2058</v>
      </c>
      <c r="I438" s="3" t="s">
        <v>2215</v>
      </c>
      <c r="J438">
        <v>33</v>
      </c>
    </row>
    <row r="439" spans="2:10" x14ac:dyDescent="0.25">
      <c r="B439" s="1" t="s">
        <v>491</v>
      </c>
      <c r="C439" s="1" t="s">
        <v>237</v>
      </c>
      <c r="D439" s="7">
        <v>17.8</v>
      </c>
      <c r="E439" s="1" t="s">
        <v>240</v>
      </c>
      <c r="F439" s="2">
        <v>45570</v>
      </c>
      <c r="G439" s="2"/>
      <c r="H439" t="s">
        <v>2058</v>
      </c>
      <c r="I439" s="3" t="s">
        <v>2305</v>
      </c>
      <c r="J439">
        <v>16</v>
      </c>
    </row>
    <row r="440" spans="2:10" x14ac:dyDescent="0.25">
      <c r="B440" s="1" t="s">
        <v>492</v>
      </c>
      <c r="C440" s="1" t="s">
        <v>237</v>
      </c>
      <c r="D440" s="7">
        <v>18.600000000000001</v>
      </c>
      <c r="E440" s="1" t="s">
        <v>240</v>
      </c>
      <c r="F440" s="2">
        <v>45980</v>
      </c>
      <c r="G440" s="2">
        <v>45995</v>
      </c>
      <c r="H440" t="s">
        <v>2645</v>
      </c>
      <c r="I440" s="3" t="s">
        <v>2134</v>
      </c>
      <c r="J440">
        <v>0</v>
      </c>
    </row>
    <row r="441" spans="2:10" x14ac:dyDescent="0.25">
      <c r="B441" s="1" t="s">
        <v>493</v>
      </c>
      <c r="C441" s="1" t="s">
        <v>237</v>
      </c>
      <c r="D441" s="7">
        <v>19.22</v>
      </c>
      <c r="E441" s="1" t="s">
        <v>240</v>
      </c>
      <c r="F441" s="2">
        <v>45029</v>
      </c>
      <c r="G441" s="2"/>
      <c r="H441" t="s">
        <v>2058</v>
      </c>
      <c r="I441" s="3" t="s">
        <v>2260</v>
      </c>
      <c r="J441">
        <v>34</v>
      </c>
    </row>
    <row r="442" spans="2:10" x14ac:dyDescent="0.25">
      <c r="B442" s="1" t="s">
        <v>494</v>
      </c>
      <c r="C442" s="1" t="s">
        <v>237</v>
      </c>
      <c r="D442" s="7">
        <v>18.84</v>
      </c>
      <c r="E442" s="1" t="s">
        <v>2797</v>
      </c>
      <c r="F442" s="2">
        <v>45387</v>
      </c>
      <c r="G442" s="2"/>
      <c r="H442" t="s">
        <v>2058</v>
      </c>
      <c r="I442" s="3" t="s">
        <v>2525</v>
      </c>
      <c r="J442">
        <v>22</v>
      </c>
    </row>
    <row r="443" spans="2:10" x14ac:dyDescent="0.25">
      <c r="B443" s="1" t="s">
        <v>495</v>
      </c>
      <c r="C443" s="1" t="s">
        <v>243</v>
      </c>
      <c r="D443" s="7">
        <v>224.04</v>
      </c>
      <c r="E443" s="1" t="s">
        <v>240</v>
      </c>
      <c r="F443" s="2">
        <v>46030</v>
      </c>
      <c r="G443" s="2"/>
      <c r="H443" t="s">
        <v>2058</v>
      </c>
      <c r="I443" s="3" t="s">
        <v>2074</v>
      </c>
      <c r="J443">
        <v>1</v>
      </c>
    </row>
    <row r="444" spans="2:10" x14ac:dyDescent="0.25">
      <c r="B444" s="1" t="s">
        <v>496</v>
      </c>
      <c r="C444" s="1" t="s">
        <v>241</v>
      </c>
      <c r="D444" s="7">
        <v>42.15</v>
      </c>
      <c r="E444" s="1" t="s">
        <v>240</v>
      </c>
      <c r="F444" s="2">
        <v>45271</v>
      </c>
      <c r="G444" s="2"/>
      <c r="H444" t="s">
        <v>2058</v>
      </c>
      <c r="I444" s="3" t="s">
        <v>2808</v>
      </c>
      <c r="J444">
        <v>26</v>
      </c>
    </row>
    <row r="445" spans="2:10" x14ac:dyDescent="0.25">
      <c r="B445" s="1" t="s">
        <v>497</v>
      </c>
      <c r="C445" s="1" t="s">
        <v>241</v>
      </c>
      <c r="D445" s="7">
        <v>39.9</v>
      </c>
      <c r="E445" s="1" t="s">
        <v>238</v>
      </c>
      <c r="F445" s="2">
        <v>45082</v>
      </c>
      <c r="G445" s="2"/>
      <c r="H445" t="s">
        <v>2058</v>
      </c>
      <c r="I445" s="3" t="s">
        <v>2403</v>
      </c>
      <c r="J445">
        <v>33</v>
      </c>
    </row>
    <row r="446" spans="2:10" x14ac:dyDescent="0.25">
      <c r="B446" s="1" t="s">
        <v>498</v>
      </c>
      <c r="C446" s="1" t="s">
        <v>237</v>
      </c>
      <c r="D446" s="7">
        <v>17.84</v>
      </c>
      <c r="E446" s="1" t="s">
        <v>242</v>
      </c>
      <c r="F446" s="2">
        <v>45488</v>
      </c>
      <c r="G446" s="2"/>
      <c r="H446" t="s">
        <v>2058</v>
      </c>
      <c r="I446" s="3" t="s">
        <v>2749</v>
      </c>
      <c r="J446">
        <v>19</v>
      </c>
    </row>
    <row r="447" spans="2:10" x14ac:dyDescent="0.25">
      <c r="B447" s="1" t="s">
        <v>499</v>
      </c>
      <c r="C447" s="1" t="s">
        <v>241</v>
      </c>
      <c r="D447" s="7">
        <v>36.43</v>
      </c>
      <c r="E447" s="1" t="s">
        <v>242</v>
      </c>
      <c r="F447" s="2">
        <v>45503</v>
      </c>
      <c r="G447" s="2">
        <v>45581</v>
      </c>
      <c r="H447" t="s">
        <v>2645</v>
      </c>
      <c r="I447" s="3" t="s">
        <v>2597</v>
      </c>
      <c r="J447">
        <v>2</v>
      </c>
    </row>
    <row r="448" spans="2:10" x14ac:dyDescent="0.25">
      <c r="B448" s="1" t="s">
        <v>500</v>
      </c>
      <c r="C448" s="1" t="s">
        <v>243</v>
      </c>
      <c r="D448" s="7">
        <v>230.42</v>
      </c>
      <c r="E448" s="1" t="s">
        <v>242</v>
      </c>
      <c r="F448" s="2">
        <v>45680</v>
      </c>
      <c r="G448" s="2"/>
      <c r="H448" t="s">
        <v>2058</v>
      </c>
      <c r="I448" s="3" t="s">
        <v>2671</v>
      </c>
      <c r="J448">
        <v>13</v>
      </c>
    </row>
    <row r="449" spans="2:10" x14ac:dyDescent="0.25">
      <c r="B449" s="1" t="s">
        <v>501</v>
      </c>
      <c r="C449" s="1" t="s">
        <v>237</v>
      </c>
      <c r="D449" s="7">
        <v>17.46</v>
      </c>
      <c r="E449" s="1" t="s">
        <v>242</v>
      </c>
      <c r="F449" s="2">
        <v>45291</v>
      </c>
      <c r="G449" s="2"/>
      <c r="H449" t="s">
        <v>2058</v>
      </c>
      <c r="I449" s="3" t="s">
        <v>2555</v>
      </c>
      <c r="J449">
        <v>26</v>
      </c>
    </row>
    <row r="450" spans="2:10" x14ac:dyDescent="0.25">
      <c r="B450" s="1" t="s">
        <v>502</v>
      </c>
      <c r="C450" s="1" t="s">
        <v>243</v>
      </c>
      <c r="D450" s="7">
        <v>200.81</v>
      </c>
      <c r="E450" s="1" t="s">
        <v>240</v>
      </c>
      <c r="F450" s="2">
        <v>46011</v>
      </c>
      <c r="G450" s="2"/>
      <c r="H450" t="s">
        <v>2058</v>
      </c>
      <c r="I450" s="3" t="s">
        <v>2663</v>
      </c>
      <c r="J450">
        <v>2</v>
      </c>
    </row>
    <row r="451" spans="2:10" x14ac:dyDescent="0.25">
      <c r="B451" s="1" t="s">
        <v>503</v>
      </c>
      <c r="C451" s="1" t="s">
        <v>241</v>
      </c>
      <c r="D451" s="7">
        <v>40.130000000000003</v>
      </c>
      <c r="E451" s="1" t="s">
        <v>242</v>
      </c>
      <c r="F451" s="2">
        <v>45521</v>
      </c>
      <c r="G451" s="2"/>
      <c r="H451" t="s">
        <v>2058</v>
      </c>
      <c r="I451" s="3" t="s">
        <v>2809</v>
      </c>
      <c r="J451">
        <v>18</v>
      </c>
    </row>
    <row r="452" spans="2:10" x14ac:dyDescent="0.25">
      <c r="B452" s="1" t="s">
        <v>504</v>
      </c>
      <c r="C452" s="1" t="s">
        <v>241</v>
      </c>
      <c r="D452" s="7">
        <v>38.03</v>
      </c>
      <c r="E452" s="1" t="s">
        <v>240</v>
      </c>
      <c r="F452" s="2">
        <v>45260</v>
      </c>
      <c r="G452" s="2"/>
      <c r="H452" t="s">
        <v>2058</v>
      </c>
      <c r="I452" s="3" t="s">
        <v>2478</v>
      </c>
      <c r="J452">
        <v>27</v>
      </c>
    </row>
    <row r="453" spans="2:10" x14ac:dyDescent="0.25">
      <c r="B453" s="1" t="s">
        <v>505</v>
      </c>
      <c r="C453" s="1" t="s">
        <v>237</v>
      </c>
      <c r="D453" s="7"/>
      <c r="E453" s="1" t="s">
        <v>240</v>
      </c>
      <c r="F453" s="2">
        <v>46013</v>
      </c>
      <c r="G453" s="2"/>
      <c r="H453" t="s">
        <v>2058</v>
      </c>
      <c r="I453" s="3" t="s">
        <v>2631</v>
      </c>
      <c r="J453">
        <v>1</v>
      </c>
    </row>
    <row r="454" spans="2:10" x14ac:dyDescent="0.25">
      <c r="B454" s="1" t="s">
        <v>506</v>
      </c>
      <c r="C454" s="1" t="s">
        <v>241</v>
      </c>
      <c r="D454" s="7">
        <v>36.549999999999997</v>
      </c>
      <c r="E454" s="1" t="s">
        <v>238</v>
      </c>
      <c r="F454" s="2">
        <v>45969</v>
      </c>
      <c r="G454" s="2"/>
      <c r="H454" t="s">
        <v>2058</v>
      </c>
      <c r="I454" s="3" t="s">
        <v>2760</v>
      </c>
      <c r="J454">
        <v>3</v>
      </c>
    </row>
    <row r="455" spans="2:10" x14ac:dyDescent="0.25">
      <c r="B455" s="1" t="s">
        <v>507</v>
      </c>
      <c r="C455" s="1" t="s">
        <v>241</v>
      </c>
      <c r="D455" s="7">
        <v>37.29</v>
      </c>
      <c r="E455" s="1" t="s">
        <v>238</v>
      </c>
      <c r="F455" s="2">
        <v>45500</v>
      </c>
      <c r="G455" s="2">
        <v>45944</v>
      </c>
      <c r="H455" t="s">
        <v>2645</v>
      </c>
      <c r="I455" s="3" t="s">
        <v>2664</v>
      </c>
      <c r="J455">
        <v>14</v>
      </c>
    </row>
    <row r="456" spans="2:10" x14ac:dyDescent="0.25">
      <c r="B456" s="1" t="s">
        <v>508</v>
      </c>
      <c r="C456" s="1" t="s">
        <v>239</v>
      </c>
      <c r="D456" s="7">
        <v>74.52</v>
      </c>
      <c r="E456" s="1" t="s">
        <v>240</v>
      </c>
      <c r="F456" s="2">
        <v>44961</v>
      </c>
      <c r="G456" s="2"/>
      <c r="H456" t="s">
        <v>2058</v>
      </c>
      <c r="I456" s="3" t="s">
        <v>2804</v>
      </c>
      <c r="J456">
        <v>37</v>
      </c>
    </row>
    <row r="457" spans="2:10" x14ac:dyDescent="0.25">
      <c r="B457" s="1" t="s">
        <v>509</v>
      </c>
      <c r="C457" s="1" t="s">
        <v>239</v>
      </c>
      <c r="D457" s="7">
        <v>87.39</v>
      </c>
      <c r="E457" s="1" t="s">
        <v>242</v>
      </c>
      <c r="F457" s="2">
        <v>45603</v>
      </c>
      <c r="G457" s="2"/>
      <c r="H457" t="s">
        <v>2058</v>
      </c>
      <c r="I457" s="3" t="s">
        <v>2210</v>
      </c>
      <c r="J457">
        <v>15</v>
      </c>
    </row>
    <row r="458" spans="2:10" x14ac:dyDescent="0.25">
      <c r="B458" s="1" t="s">
        <v>510</v>
      </c>
      <c r="C458" s="1" t="s">
        <v>237</v>
      </c>
      <c r="D458" s="7">
        <v>18.989999999999998</v>
      </c>
      <c r="E458" s="1" t="s">
        <v>240</v>
      </c>
      <c r="F458" s="2">
        <v>45553</v>
      </c>
      <c r="G458" s="2"/>
      <c r="H458" t="s">
        <v>2058</v>
      </c>
      <c r="I458" s="3" t="s">
        <v>2877</v>
      </c>
      <c r="J458">
        <v>17</v>
      </c>
    </row>
    <row r="459" spans="2:10" x14ac:dyDescent="0.25">
      <c r="B459" s="1" t="s">
        <v>511</v>
      </c>
      <c r="C459" s="1" t="s">
        <v>239</v>
      </c>
      <c r="D459" s="7">
        <v>75.69</v>
      </c>
      <c r="E459" s="1" t="s">
        <v>240</v>
      </c>
      <c r="F459" s="2">
        <v>45107</v>
      </c>
      <c r="G459" s="2"/>
      <c r="H459" t="s">
        <v>2058</v>
      </c>
      <c r="I459" s="3" t="s">
        <v>2938</v>
      </c>
      <c r="J459">
        <v>32</v>
      </c>
    </row>
    <row r="460" spans="2:10" x14ac:dyDescent="0.25">
      <c r="B460" s="1" t="s">
        <v>512</v>
      </c>
      <c r="C460" s="1" t="s">
        <v>239</v>
      </c>
      <c r="D460" s="7">
        <v>79.680000000000007</v>
      </c>
      <c r="E460" s="1" t="s">
        <v>240</v>
      </c>
      <c r="F460" s="2">
        <v>45651</v>
      </c>
      <c r="G460" s="2"/>
      <c r="H460" t="s">
        <v>2058</v>
      </c>
      <c r="I460" s="3" t="s">
        <v>2201</v>
      </c>
      <c r="J460">
        <v>14</v>
      </c>
    </row>
    <row r="461" spans="2:10" x14ac:dyDescent="0.25">
      <c r="B461" s="1" t="s">
        <v>513</v>
      </c>
      <c r="C461" s="1" t="s">
        <v>243</v>
      </c>
      <c r="D461" s="7">
        <v>41.08</v>
      </c>
      <c r="E461" s="1" t="s">
        <v>240</v>
      </c>
      <c r="F461" s="2">
        <v>45878</v>
      </c>
      <c r="G461" s="2">
        <v>45881</v>
      </c>
      <c r="H461" t="s">
        <v>2645</v>
      </c>
      <c r="I461" s="3" t="s">
        <v>250</v>
      </c>
      <c r="J461">
        <v>0</v>
      </c>
    </row>
    <row r="462" spans="2:10" x14ac:dyDescent="0.25">
      <c r="B462" s="1" t="s">
        <v>514</v>
      </c>
      <c r="C462" s="1" t="s">
        <v>237</v>
      </c>
      <c r="D462" s="7">
        <v>18.48</v>
      </c>
      <c r="E462" s="1" t="s">
        <v>242</v>
      </c>
      <c r="F462" s="2">
        <v>45055</v>
      </c>
      <c r="G462" s="2">
        <v>45359</v>
      </c>
      <c r="H462" t="s">
        <v>2645</v>
      </c>
      <c r="I462" s="3" t="s">
        <v>2453</v>
      </c>
      <c r="J462">
        <v>10</v>
      </c>
    </row>
    <row r="463" spans="2:10" x14ac:dyDescent="0.25">
      <c r="B463" s="1" t="s">
        <v>515</v>
      </c>
      <c r="C463" s="1" t="s">
        <v>237</v>
      </c>
      <c r="D463" s="7">
        <v>20.37</v>
      </c>
      <c r="E463" s="1" t="s">
        <v>240</v>
      </c>
      <c r="F463" s="2">
        <v>45748</v>
      </c>
      <c r="G463" s="2">
        <v>46026</v>
      </c>
      <c r="H463" t="s">
        <v>2645</v>
      </c>
      <c r="I463" s="3" t="s">
        <v>2498</v>
      </c>
      <c r="J463">
        <v>9</v>
      </c>
    </row>
    <row r="464" spans="2:10" x14ac:dyDescent="0.25">
      <c r="B464" s="1" t="s">
        <v>516</v>
      </c>
      <c r="C464" s="1" t="s">
        <v>237</v>
      </c>
      <c r="D464" s="7">
        <v>17.07</v>
      </c>
      <c r="E464" s="1" t="s">
        <v>240</v>
      </c>
      <c r="F464" s="2">
        <v>45089</v>
      </c>
      <c r="G464" s="2">
        <v>45416</v>
      </c>
      <c r="H464" t="s">
        <v>2645</v>
      </c>
      <c r="I464" s="3" t="s">
        <v>2682</v>
      </c>
      <c r="J464">
        <v>10</v>
      </c>
    </row>
    <row r="465" spans="2:10" x14ac:dyDescent="0.25">
      <c r="B465" s="1" t="s">
        <v>517</v>
      </c>
      <c r="C465" s="1" t="s">
        <v>237</v>
      </c>
      <c r="D465" s="7">
        <v>20.78</v>
      </c>
      <c r="E465" s="1" t="s">
        <v>238</v>
      </c>
      <c r="F465" s="2">
        <v>45774</v>
      </c>
      <c r="G465" s="2"/>
      <c r="H465" t="s">
        <v>2058</v>
      </c>
      <c r="I465" s="3" t="s">
        <v>2442</v>
      </c>
      <c r="J465">
        <v>9</v>
      </c>
    </row>
    <row r="466" spans="2:10" x14ac:dyDescent="0.25">
      <c r="B466" s="1" t="s">
        <v>518</v>
      </c>
      <c r="C466" s="1" t="s">
        <v>243</v>
      </c>
      <c r="D466" s="7">
        <v>198.86</v>
      </c>
      <c r="E466" s="1" t="s">
        <v>240</v>
      </c>
      <c r="F466" s="2">
        <v>45400</v>
      </c>
      <c r="G466" s="2"/>
      <c r="H466" t="s">
        <v>2058</v>
      </c>
      <c r="I466" s="3" t="s">
        <v>2358</v>
      </c>
      <c r="J466">
        <v>22</v>
      </c>
    </row>
    <row r="467" spans="2:10" x14ac:dyDescent="0.25">
      <c r="B467" s="1" t="s">
        <v>519</v>
      </c>
      <c r="C467" s="1" t="s">
        <v>237</v>
      </c>
      <c r="D467" s="7">
        <v>18.93</v>
      </c>
      <c r="E467" s="1" t="s">
        <v>240</v>
      </c>
      <c r="F467" s="2">
        <v>44948</v>
      </c>
      <c r="G467" s="2"/>
      <c r="H467" t="s">
        <v>2058</v>
      </c>
      <c r="I467" s="3" t="s">
        <v>2878</v>
      </c>
      <c r="J467">
        <v>37</v>
      </c>
    </row>
    <row r="468" spans="2:10" x14ac:dyDescent="0.25">
      <c r="B468" s="1" t="s">
        <v>520</v>
      </c>
      <c r="C468" s="1" t="s">
        <v>241</v>
      </c>
      <c r="D468" s="7">
        <v>36.840000000000003</v>
      </c>
      <c r="E468" s="1" t="s">
        <v>240</v>
      </c>
      <c r="F468" s="2">
        <v>46028</v>
      </c>
      <c r="G468" s="2"/>
      <c r="H468" t="s">
        <v>2058</v>
      </c>
      <c r="I468" s="3" t="s">
        <v>2868</v>
      </c>
      <c r="J468">
        <v>1</v>
      </c>
    </row>
    <row r="469" spans="2:10" x14ac:dyDescent="0.25">
      <c r="B469" s="1" t="s">
        <v>521</v>
      </c>
      <c r="C469" s="1" t="s">
        <v>241</v>
      </c>
      <c r="D469" s="7">
        <v>35.17</v>
      </c>
      <c r="E469" s="1" t="s">
        <v>240</v>
      </c>
      <c r="F469" s="2">
        <v>45127</v>
      </c>
      <c r="G469" s="2"/>
      <c r="H469" t="s">
        <v>2058</v>
      </c>
      <c r="I469" s="3" t="s">
        <v>2569</v>
      </c>
      <c r="J469">
        <v>31</v>
      </c>
    </row>
    <row r="470" spans="2:10" x14ac:dyDescent="0.25">
      <c r="B470" s="1" t="s">
        <v>522</v>
      </c>
      <c r="C470" s="1" t="s">
        <v>241</v>
      </c>
      <c r="D470" s="7">
        <v>33.799999999999997</v>
      </c>
      <c r="E470" s="1" t="s">
        <v>240</v>
      </c>
      <c r="F470" s="2">
        <v>45602</v>
      </c>
      <c r="G470" s="2"/>
      <c r="H470" t="s">
        <v>2058</v>
      </c>
      <c r="I470" s="3" t="s">
        <v>2765</v>
      </c>
      <c r="J470">
        <v>15</v>
      </c>
    </row>
    <row r="471" spans="2:10" x14ac:dyDescent="0.25">
      <c r="B471" s="1" t="s">
        <v>523</v>
      </c>
      <c r="C471" s="1" t="s">
        <v>237</v>
      </c>
      <c r="D471" s="7">
        <v>17.84</v>
      </c>
      <c r="E471" s="1" t="s">
        <v>242</v>
      </c>
      <c r="F471" s="2">
        <v>45145</v>
      </c>
      <c r="G471" s="2"/>
      <c r="H471" t="s">
        <v>2058</v>
      </c>
      <c r="I471" s="3" t="s">
        <v>2853</v>
      </c>
      <c r="J471">
        <v>30</v>
      </c>
    </row>
    <row r="472" spans="2:10" x14ac:dyDescent="0.25">
      <c r="B472" s="1" t="s">
        <v>524</v>
      </c>
      <c r="C472" s="1" t="s">
        <v>241</v>
      </c>
      <c r="D472" s="7">
        <v>40.83</v>
      </c>
      <c r="E472" s="1" t="s">
        <v>238</v>
      </c>
      <c r="F472" s="2">
        <v>45982</v>
      </c>
      <c r="G472" s="2">
        <v>46002</v>
      </c>
      <c r="H472" t="s">
        <v>2645</v>
      </c>
      <c r="I472" s="3" t="s">
        <v>2083</v>
      </c>
      <c r="J472">
        <v>0</v>
      </c>
    </row>
    <row r="473" spans="2:10" x14ac:dyDescent="0.25">
      <c r="B473" s="1" t="s">
        <v>525</v>
      </c>
      <c r="C473" s="1" t="s">
        <v>239</v>
      </c>
      <c r="D473" s="7">
        <v>36</v>
      </c>
      <c r="E473" s="1" t="s">
        <v>240</v>
      </c>
      <c r="F473" s="2">
        <v>45771</v>
      </c>
      <c r="G473" s="2"/>
      <c r="H473" t="s">
        <v>2058</v>
      </c>
      <c r="I473" s="3" t="s">
        <v>2741</v>
      </c>
      <c r="J473">
        <v>10</v>
      </c>
    </row>
    <row r="474" spans="2:10" x14ac:dyDescent="0.25">
      <c r="B474" s="1" t="s">
        <v>526</v>
      </c>
      <c r="C474" s="1" t="s">
        <v>241</v>
      </c>
      <c r="D474" s="7">
        <v>34.17</v>
      </c>
      <c r="E474" s="1" t="s">
        <v>240</v>
      </c>
      <c r="F474" s="2">
        <v>45834</v>
      </c>
      <c r="G474" s="2"/>
      <c r="H474" t="s">
        <v>2058</v>
      </c>
      <c r="I474" s="3" t="s">
        <v>2081</v>
      </c>
      <c r="J474">
        <v>7</v>
      </c>
    </row>
    <row r="475" spans="2:10" x14ac:dyDescent="0.25">
      <c r="B475" s="1" t="s">
        <v>527</v>
      </c>
      <c r="C475" s="1" t="s">
        <v>237</v>
      </c>
      <c r="D475" s="7">
        <v>17.62</v>
      </c>
      <c r="E475" s="1" t="s">
        <v>240</v>
      </c>
      <c r="F475" s="2">
        <v>45417</v>
      </c>
      <c r="G475" s="2"/>
      <c r="H475" t="s">
        <v>2058</v>
      </c>
      <c r="I475" s="3" t="s">
        <v>2539</v>
      </c>
      <c r="J475">
        <v>21</v>
      </c>
    </row>
    <row r="476" spans="2:10" x14ac:dyDescent="0.25">
      <c r="B476" s="1" t="s">
        <v>528</v>
      </c>
      <c r="C476" s="1" t="s">
        <v>241</v>
      </c>
      <c r="D476" s="7">
        <v>37.799999999999997</v>
      </c>
      <c r="E476" s="1" t="s">
        <v>238</v>
      </c>
      <c r="F476" s="2">
        <v>45461</v>
      </c>
      <c r="G476" s="2"/>
      <c r="H476" t="s">
        <v>2058</v>
      </c>
      <c r="I476" s="3" t="s">
        <v>2409</v>
      </c>
      <c r="J476">
        <v>20</v>
      </c>
    </row>
    <row r="477" spans="2:10" x14ac:dyDescent="0.25">
      <c r="B477" s="1" t="s">
        <v>529</v>
      </c>
      <c r="C477" s="1" t="s">
        <v>237</v>
      </c>
      <c r="D477" s="7">
        <v>18.47</v>
      </c>
      <c r="E477" s="1" t="s">
        <v>240</v>
      </c>
      <c r="F477" s="2">
        <v>45655</v>
      </c>
      <c r="G477" s="2"/>
      <c r="H477" t="s">
        <v>2058</v>
      </c>
      <c r="I477" s="3" t="s">
        <v>2377</v>
      </c>
      <c r="J477">
        <v>13</v>
      </c>
    </row>
    <row r="478" spans="2:10" x14ac:dyDescent="0.25">
      <c r="B478" s="1" t="s">
        <v>530</v>
      </c>
      <c r="C478" s="1" t="s">
        <v>241</v>
      </c>
      <c r="D478" s="7"/>
      <c r="E478" s="1" t="s">
        <v>240</v>
      </c>
      <c r="F478" s="2">
        <v>45814</v>
      </c>
      <c r="G478" s="2">
        <v>45996</v>
      </c>
      <c r="H478" t="s">
        <v>2645</v>
      </c>
      <c r="I478" s="3" t="s">
        <v>2393</v>
      </c>
      <c r="J478">
        <v>6</v>
      </c>
    </row>
    <row r="479" spans="2:10" x14ac:dyDescent="0.25">
      <c r="B479" s="1" t="s">
        <v>531</v>
      </c>
      <c r="C479" s="1" t="s">
        <v>241</v>
      </c>
      <c r="D479" s="7">
        <v>42.22</v>
      </c>
      <c r="E479" s="1" t="s">
        <v>238</v>
      </c>
      <c r="F479" s="2">
        <v>45887</v>
      </c>
      <c r="G479" s="2"/>
      <c r="H479" t="s">
        <v>2058</v>
      </c>
      <c r="I479" s="3" t="s">
        <v>2616</v>
      </c>
      <c r="J479">
        <v>6</v>
      </c>
    </row>
    <row r="480" spans="2:10" x14ac:dyDescent="0.25">
      <c r="B480" s="1" t="s">
        <v>532</v>
      </c>
      <c r="C480" s="1" t="s">
        <v>237</v>
      </c>
      <c r="D480" s="7">
        <v>20.9</v>
      </c>
      <c r="E480" s="1" t="s">
        <v>242</v>
      </c>
      <c r="F480" s="2">
        <v>44959</v>
      </c>
      <c r="G480" s="2">
        <v>45307</v>
      </c>
      <c r="H480" t="s">
        <v>2645</v>
      </c>
      <c r="I480" s="3" t="s">
        <v>2346</v>
      </c>
      <c r="J480">
        <v>11</v>
      </c>
    </row>
    <row r="481" spans="2:10" x14ac:dyDescent="0.25">
      <c r="B481" s="1" t="s">
        <v>533</v>
      </c>
      <c r="C481" s="1" t="s">
        <v>239</v>
      </c>
      <c r="D481" s="7">
        <v>91.67</v>
      </c>
      <c r="E481" s="1" t="s">
        <v>240</v>
      </c>
      <c r="F481" s="2">
        <v>45681</v>
      </c>
      <c r="G481" s="2"/>
      <c r="H481" t="s">
        <v>2058</v>
      </c>
      <c r="I481" s="3" t="s">
        <v>2390</v>
      </c>
      <c r="J481">
        <v>13</v>
      </c>
    </row>
    <row r="482" spans="2:10" x14ac:dyDescent="0.25">
      <c r="B482" s="1" t="s">
        <v>534</v>
      </c>
      <c r="C482" s="1" t="s">
        <v>237</v>
      </c>
      <c r="D482" s="7">
        <v>16.53</v>
      </c>
      <c r="E482" s="1" t="s">
        <v>240</v>
      </c>
      <c r="F482" s="2">
        <v>45060</v>
      </c>
      <c r="G482" s="2"/>
      <c r="H482" t="s">
        <v>2058</v>
      </c>
      <c r="I482" s="3" t="s">
        <v>2628</v>
      </c>
      <c r="J482">
        <v>33</v>
      </c>
    </row>
    <row r="483" spans="2:10" x14ac:dyDescent="0.25">
      <c r="B483" s="1" t="s">
        <v>535</v>
      </c>
      <c r="C483" s="1" t="s">
        <v>239</v>
      </c>
      <c r="D483" s="7">
        <v>73.59</v>
      </c>
      <c r="E483" s="1" t="s">
        <v>240</v>
      </c>
      <c r="F483" s="2">
        <v>45257</v>
      </c>
      <c r="G483" s="2">
        <v>45478</v>
      </c>
      <c r="H483" t="s">
        <v>2645</v>
      </c>
      <c r="I483" s="3" t="s">
        <v>2540</v>
      </c>
      <c r="J483">
        <v>7</v>
      </c>
    </row>
    <row r="484" spans="2:10" x14ac:dyDescent="0.25">
      <c r="B484" s="1" t="s">
        <v>536</v>
      </c>
      <c r="C484" s="1" t="s">
        <v>239</v>
      </c>
      <c r="D484" s="7">
        <v>83.41</v>
      </c>
      <c r="E484" s="1" t="s">
        <v>238</v>
      </c>
      <c r="F484" s="2">
        <v>45861</v>
      </c>
      <c r="G484" s="2"/>
      <c r="H484" t="s">
        <v>2058</v>
      </c>
      <c r="I484" s="3" t="s">
        <v>2486</v>
      </c>
      <c r="J484">
        <v>7</v>
      </c>
    </row>
    <row r="485" spans="2:10" x14ac:dyDescent="0.25">
      <c r="B485" s="1" t="s">
        <v>537</v>
      </c>
      <c r="C485" s="1" t="s">
        <v>237</v>
      </c>
      <c r="D485" s="7">
        <v>18.309999999999999</v>
      </c>
      <c r="E485" s="1" t="s">
        <v>240</v>
      </c>
      <c r="F485" s="2">
        <v>45213</v>
      </c>
      <c r="G485" s="2"/>
      <c r="H485" t="s">
        <v>2058</v>
      </c>
      <c r="I485" s="3" t="s">
        <v>2614</v>
      </c>
      <c r="J485">
        <v>28</v>
      </c>
    </row>
    <row r="486" spans="2:10" x14ac:dyDescent="0.25">
      <c r="B486" s="1" t="s">
        <v>538</v>
      </c>
      <c r="C486" s="1" t="s">
        <v>237</v>
      </c>
      <c r="D486" s="7">
        <v>20.309999999999999</v>
      </c>
      <c r="E486" s="1" t="s">
        <v>240</v>
      </c>
      <c r="F486" s="2">
        <v>45833</v>
      </c>
      <c r="G486" s="2"/>
      <c r="H486" t="s">
        <v>2058</v>
      </c>
      <c r="I486" s="3" t="s">
        <v>2332</v>
      </c>
      <c r="J486">
        <v>7</v>
      </c>
    </row>
    <row r="487" spans="2:10" x14ac:dyDescent="0.25">
      <c r="B487" s="1" t="s">
        <v>539</v>
      </c>
      <c r="C487" s="1" t="s">
        <v>237</v>
      </c>
      <c r="D487" s="7">
        <v>19.309999999999999</v>
      </c>
      <c r="E487" s="1" t="s">
        <v>242</v>
      </c>
      <c r="F487" s="2">
        <v>45448</v>
      </c>
      <c r="G487" s="2">
        <v>45554</v>
      </c>
      <c r="H487" t="s">
        <v>2645</v>
      </c>
      <c r="I487" s="3" t="s">
        <v>2565</v>
      </c>
      <c r="J487">
        <v>3</v>
      </c>
    </row>
    <row r="488" spans="2:10" x14ac:dyDescent="0.25">
      <c r="B488" s="1" t="s">
        <v>540</v>
      </c>
      <c r="C488" s="1" t="s">
        <v>239</v>
      </c>
      <c r="D488" s="7"/>
      <c r="E488" s="1" t="s">
        <v>240</v>
      </c>
      <c r="F488" s="2">
        <v>45192</v>
      </c>
      <c r="G488" s="2"/>
      <c r="H488" t="s">
        <v>2058</v>
      </c>
      <c r="I488" s="3" t="s">
        <v>2926</v>
      </c>
      <c r="J488">
        <v>29</v>
      </c>
    </row>
    <row r="489" spans="2:10" x14ac:dyDescent="0.25">
      <c r="B489" s="1" t="s">
        <v>541</v>
      </c>
      <c r="C489" s="1" t="s">
        <v>239</v>
      </c>
      <c r="D489" s="7">
        <v>42.25</v>
      </c>
      <c r="E489" s="1" t="s">
        <v>240</v>
      </c>
      <c r="F489" s="2">
        <v>45317</v>
      </c>
      <c r="G489" s="2"/>
      <c r="H489" t="s">
        <v>2058</v>
      </c>
      <c r="I489" s="3" t="s">
        <v>2473</v>
      </c>
      <c r="J489">
        <v>25</v>
      </c>
    </row>
    <row r="490" spans="2:10" x14ac:dyDescent="0.25">
      <c r="B490" s="1" t="s">
        <v>542</v>
      </c>
      <c r="C490" s="1" t="s">
        <v>237</v>
      </c>
      <c r="D490" s="7">
        <v>20.61</v>
      </c>
      <c r="E490" s="1" t="s">
        <v>238</v>
      </c>
      <c r="F490" s="2">
        <v>45525</v>
      </c>
      <c r="G490" s="2"/>
      <c r="H490" t="s">
        <v>2058</v>
      </c>
      <c r="I490" s="3" t="s">
        <v>2505</v>
      </c>
      <c r="J490">
        <v>18</v>
      </c>
    </row>
    <row r="491" spans="2:10" x14ac:dyDescent="0.25">
      <c r="B491" s="1" t="s">
        <v>543</v>
      </c>
      <c r="C491" s="1" t="s">
        <v>241</v>
      </c>
      <c r="D491" s="7">
        <v>37.71</v>
      </c>
      <c r="E491" s="1" t="s">
        <v>240</v>
      </c>
      <c r="F491" s="2">
        <v>45792</v>
      </c>
      <c r="G491" s="2"/>
      <c r="H491" t="s">
        <v>2058</v>
      </c>
      <c r="I491" s="3" t="s">
        <v>2573</v>
      </c>
      <c r="J491">
        <v>9</v>
      </c>
    </row>
    <row r="492" spans="2:10" x14ac:dyDescent="0.25">
      <c r="B492" s="1" t="s">
        <v>544</v>
      </c>
      <c r="C492" s="1" t="s">
        <v>237</v>
      </c>
      <c r="D492" s="7">
        <v>18.850000000000001</v>
      </c>
      <c r="E492" s="1" t="s">
        <v>238</v>
      </c>
      <c r="F492" s="2">
        <v>45618</v>
      </c>
      <c r="G492" s="2"/>
      <c r="H492" t="s">
        <v>2058</v>
      </c>
      <c r="I492" s="3" t="s">
        <v>2464</v>
      </c>
      <c r="J492">
        <v>15</v>
      </c>
    </row>
    <row r="493" spans="2:10" x14ac:dyDescent="0.25">
      <c r="B493" s="1" t="s">
        <v>545</v>
      </c>
      <c r="C493" s="1" t="s">
        <v>241</v>
      </c>
      <c r="D493" s="7">
        <v>38.049999999999997</v>
      </c>
      <c r="E493" s="1" t="s">
        <v>242</v>
      </c>
      <c r="F493" s="2">
        <v>45986</v>
      </c>
      <c r="G493" s="2"/>
      <c r="H493" t="s">
        <v>2058</v>
      </c>
      <c r="I493" s="3" t="s">
        <v>2692</v>
      </c>
      <c r="J493">
        <v>2</v>
      </c>
    </row>
    <row r="494" spans="2:10" x14ac:dyDescent="0.25">
      <c r="B494" s="1" t="s">
        <v>546</v>
      </c>
      <c r="C494" s="1" t="s">
        <v>241</v>
      </c>
      <c r="D494" s="7">
        <v>34.299999999999997</v>
      </c>
      <c r="E494" s="1" t="s">
        <v>242</v>
      </c>
      <c r="F494" s="2">
        <v>45907</v>
      </c>
      <c r="G494" s="2"/>
      <c r="H494" t="s">
        <v>2058</v>
      </c>
      <c r="I494" s="3" t="s">
        <v>2460</v>
      </c>
      <c r="J494">
        <v>5</v>
      </c>
    </row>
    <row r="495" spans="2:10" x14ac:dyDescent="0.25">
      <c r="B495" s="1" t="s">
        <v>547</v>
      </c>
      <c r="C495" s="1" t="s">
        <v>237</v>
      </c>
      <c r="D495" s="7">
        <v>21.24</v>
      </c>
      <c r="E495" s="1" t="s">
        <v>242</v>
      </c>
      <c r="F495" s="2">
        <v>45776</v>
      </c>
      <c r="G495" s="2">
        <v>46045</v>
      </c>
      <c r="H495" t="s">
        <v>2645</v>
      </c>
      <c r="I495" s="3" t="s">
        <v>2458</v>
      </c>
      <c r="J495">
        <v>8</v>
      </c>
    </row>
    <row r="496" spans="2:10" x14ac:dyDescent="0.25">
      <c r="B496" s="1" t="s">
        <v>548</v>
      </c>
      <c r="C496" s="1" t="s">
        <v>239</v>
      </c>
      <c r="D496" s="7">
        <v>83.71</v>
      </c>
      <c r="E496" s="1" t="s">
        <v>242</v>
      </c>
      <c r="F496" s="2">
        <v>45619</v>
      </c>
      <c r="G496" s="2"/>
      <c r="H496" t="s">
        <v>2058</v>
      </c>
      <c r="I496" s="3" t="s">
        <v>2254</v>
      </c>
      <c r="J496">
        <v>15</v>
      </c>
    </row>
    <row r="497" spans="2:10" x14ac:dyDescent="0.25">
      <c r="B497" s="1" t="s">
        <v>549</v>
      </c>
      <c r="C497" s="1" t="s">
        <v>237</v>
      </c>
      <c r="D497" s="7">
        <v>18.48</v>
      </c>
      <c r="E497" s="1" t="s">
        <v>242</v>
      </c>
      <c r="F497" s="2">
        <v>45261</v>
      </c>
      <c r="G497" s="2"/>
      <c r="H497" t="s">
        <v>2058</v>
      </c>
      <c r="I497" s="3" t="s">
        <v>2485</v>
      </c>
      <c r="J497">
        <v>27</v>
      </c>
    </row>
    <row r="498" spans="2:10" x14ac:dyDescent="0.25">
      <c r="B498" s="1" t="s">
        <v>550</v>
      </c>
      <c r="C498" s="1" t="s">
        <v>241</v>
      </c>
      <c r="D498" s="7">
        <v>43.07</v>
      </c>
      <c r="E498" s="1" t="s">
        <v>242</v>
      </c>
      <c r="F498" s="2">
        <v>45399</v>
      </c>
      <c r="G498" s="2"/>
      <c r="H498" t="s">
        <v>2058</v>
      </c>
      <c r="I498" s="3" t="s">
        <v>2236</v>
      </c>
      <c r="J498">
        <v>22</v>
      </c>
    </row>
    <row r="499" spans="2:10" x14ac:dyDescent="0.25">
      <c r="B499" s="1" t="s">
        <v>551</v>
      </c>
      <c r="C499" s="1" t="s">
        <v>241</v>
      </c>
      <c r="D499" s="7">
        <v>37.03</v>
      </c>
      <c r="E499" s="1" t="s">
        <v>240</v>
      </c>
      <c r="F499" s="2">
        <v>45060</v>
      </c>
      <c r="G499" s="2"/>
      <c r="H499" t="s">
        <v>2058</v>
      </c>
      <c r="I499" s="3" t="s">
        <v>2628</v>
      </c>
      <c r="J499">
        <v>33</v>
      </c>
    </row>
    <row r="500" spans="2:10" x14ac:dyDescent="0.25">
      <c r="B500" s="1" t="s">
        <v>552</v>
      </c>
      <c r="C500" s="1" t="s">
        <v>243</v>
      </c>
      <c r="D500" s="7">
        <v>169.74</v>
      </c>
      <c r="E500" s="1" t="s">
        <v>240</v>
      </c>
      <c r="F500" s="2">
        <v>45351</v>
      </c>
      <c r="G500" s="2"/>
      <c r="H500" t="s">
        <v>2058</v>
      </c>
      <c r="I500" s="3" t="s">
        <v>2148</v>
      </c>
      <c r="J500">
        <v>24</v>
      </c>
    </row>
    <row r="501" spans="2:10" x14ac:dyDescent="0.25">
      <c r="B501" s="1" t="s">
        <v>553</v>
      </c>
      <c r="C501" s="1" t="s">
        <v>241</v>
      </c>
      <c r="D501" s="7">
        <v>42.14</v>
      </c>
      <c r="E501" s="1" t="s">
        <v>242</v>
      </c>
      <c r="F501" s="2">
        <v>45972</v>
      </c>
      <c r="G501" s="2"/>
      <c r="H501" t="s">
        <v>2058</v>
      </c>
      <c r="I501" s="3" t="s">
        <v>2273</v>
      </c>
      <c r="J501">
        <v>3</v>
      </c>
    </row>
    <row r="502" spans="2:10" x14ac:dyDescent="0.25">
      <c r="B502" s="1" t="s">
        <v>554</v>
      </c>
      <c r="C502" s="1" t="s">
        <v>239</v>
      </c>
      <c r="D502" s="7">
        <v>70.92</v>
      </c>
      <c r="E502" s="1" t="s">
        <v>240</v>
      </c>
      <c r="F502" s="2">
        <v>45420</v>
      </c>
      <c r="G502" s="2"/>
      <c r="H502" t="s">
        <v>2058</v>
      </c>
      <c r="I502" s="3" t="s">
        <v>2916</v>
      </c>
      <c r="J502">
        <v>21</v>
      </c>
    </row>
    <row r="503" spans="2:10" x14ac:dyDescent="0.25">
      <c r="B503" s="1" t="s">
        <v>555</v>
      </c>
      <c r="C503" s="1" t="s">
        <v>237</v>
      </c>
      <c r="D503" s="7">
        <v>18.7</v>
      </c>
      <c r="E503" s="1" t="s">
        <v>240</v>
      </c>
      <c r="F503" s="2">
        <v>45066</v>
      </c>
      <c r="G503" s="2">
        <v>45131</v>
      </c>
      <c r="H503" t="s">
        <v>2645</v>
      </c>
      <c r="I503" s="3" t="s">
        <v>2689</v>
      </c>
      <c r="J503">
        <v>2</v>
      </c>
    </row>
    <row r="504" spans="2:10" x14ac:dyDescent="0.25">
      <c r="B504" s="1" t="s">
        <v>556</v>
      </c>
      <c r="C504" s="1" t="s">
        <v>239</v>
      </c>
      <c r="D504" s="7">
        <v>80.3</v>
      </c>
      <c r="E504" s="1" t="s">
        <v>240</v>
      </c>
      <c r="F504" s="2">
        <v>45669</v>
      </c>
      <c r="G504" s="2">
        <v>45939</v>
      </c>
      <c r="H504" t="s">
        <v>2645</v>
      </c>
      <c r="I504" s="3" t="s">
        <v>2123</v>
      </c>
      <c r="J504">
        <v>9</v>
      </c>
    </row>
    <row r="505" spans="2:10" x14ac:dyDescent="0.25">
      <c r="B505" s="1" t="s">
        <v>557</v>
      </c>
      <c r="C505" s="1" t="s">
        <v>237</v>
      </c>
      <c r="D505" s="7">
        <v>19.59</v>
      </c>
      <c r="E505" s="1" t="s">
        <v>240</v>
      </c>
      <c r="F505" s="2">
        <v>46021</v>
      </c>
      <c r="G505" s="2"/>
      <c r="H505" t="s">
        <v>2058</v>
      </c>
      <c r="I505" s="3" t="s">
        <v>2303</v>
      </c>
      <c r="J505">
        <v>1</v>
      </c>
    </row>
    <row r="506" spans="2:10" x14ac:dyDescent="0.25">
      <c r="B506" s="1" t="s">
        <v>558</v>
      </c>
      <c r="C506" s="1" t="s">
        <v>241</v>
      </c>
      <c r="D506" s="7">
        <v>41.65</v>
      </c>
      <c r="E506" s="1" t="s">
        <v>242</v>
      </c>
      <c r="F506" s="2">
        <v>45906</v>
      </c>
      <c r="G506" s="2"/>
      <c r="H506" t="s">
        <v>2058</v>
      </c>
      <c r="I506" s="3" t="s">
        <v>2407</v>
      </c>
      <c r="J506">
        <v>5</v>
      </c>
    </row>
    <row r="507" spans="2:10" x14ac:dyDescent="0.25">
      <c r="B507" s="1" t="s">
        <v>559</v>
      </c>
      <c r="C507" s="1" t="s">
        <v>237</v>
      </c>
      <c r="D507" s="7">
        <v>19.88</v>
      </c>
      <c r="E507" s="1" t="s">
        <v>2797</v>
      </c>
      <c r="F507" s="2">
        <v>45249</v>
      </c>
      <c r="G507" s="2"/>
      <c r="H507" t="s">
        <v>2058</v>
      </c>
      <c r="I507" s="3" t="s">
        <v>2821</v>
      </c>
      <c r="J507">
        <v>27</v>
      </c>
    </row>
    <row r="508" spans="2:10" x14ac:dyDescent="0.25">
      <c r="B508" s="1" t="s">
        <v>560</v>
      </c>
      <c r="C508" s="1" t="s">
        <v>243</v>
      </c>
      <c r="D508" s="7">
        <v>207.75</v>
      </c>
      <c r="E508" s="1" t="s">
        <v>242</v>
      </c>
      <c r="F508" s="2">
        <v>45445</v>
      </c>
      <c r="G508" s="2"/>
      <c r="H508" t="s">
        <v>2058</v>
      </c>
      <c r="I508" s="3" t="s">
        <v>2457</v>
      </c>
      <c r="J508">
        <v>20</v>
      </c>
    </row>
    <row r="509" spans="2:10" x14ac:dyDescent="0.25">
      <c r="B509" s="1" t="s">
        <v>561</v>
      </c>
      <c r="C509" s="1" t="s">
        <v>239</v>
      </c>
      <c r="D509" s="7">
        <v>74</v>
      </c>
      <c r="E509" s="1" t="s">
        <v>240</v>
      </c>
      <c r="F509" s="2">
        <v>45532</v>
      </c>
      <c r="G509" s="2">
        <v>45941</v>
      </c>
      <c r="H509" t="s">
        <v>2645</v>
      </c>
      <c r="I509" s="3" t="s">
        <v>2189</v>
      </c>
      <c r="J509">
        <v>13</v>
      </c>
    </row>
    <row r="510" spans="2:10" x14ac:dyDescent="0.25">
      <c r="B510" s="1" t="s">
        <v>562</v>
      </c>
      <c r="C510" s="1" t="s">
        <v>241</v>
      </c>
      <c r="D510" s="7">
        <v>39.92</v>
      </c>
      <c r="E510" s="1" t="s">
        <v>238</v>
      </c>
      <c r="F510" s="2">
        <v>45220</v>
      </c>
      <c r="G510" s="2"/>
      <c r="H510" t="s">
        <v>2058</v>
      </c>
      <c r="I510" s="3" t="s">
        <v>2955</v>
      </c>
      <c r="J510">
        <v>28</v>
      </c>
    </row>
    <row r="511" spans="2:10" x14ac:dyDescent="0.25">
      <c r="B511" s="1" t="s">
        <v>563</v>
      </c>
      <c r="C511" s="1" t="s">
        <v>241</v>
      </c>
      <c r="D511" s="7"/>
      <c r="E511" s="1" t="s">
        <v>242</v>
      </c>
      <c r="F511" s="2">
        <v>45230</v>
      </c>
      <c r="G511" s="2"/>
      <c r="H511" t="s">
        <v>2058</v>
      </c>
      <c r="I511" s="3" t="s">
        <v>2965</v>
      </c>
      <c r="J511">
        <v>28</v>
      </c>
    </row>
    <row r="512" spans="2:10" x14ac:dyDescent="0.25">
      <c r="B512" s="1" t="s">
        <v>564</v>
      </c>
      <c r="C512" s="1" t="s">
        <v>241</v>
      </c>
      <c r="D512" s="7">
        <v>43.87</v>
      </c>
      <c r="E512" s="1" t="s">
        <v>240</v>
      </c>
      <c r="F512" s="2">
        <v>45199</v>
      </c>
      <c r="G512" s="2"/>
      <c r="H512" t="s">
        <v>2058</v>
      </c>
      <c r="I512" s="3" t="s">
        <v>2783</v>
      </c>
      <c r="J512">
        <v>29</v>
      </c>
    </row>
    <row r="513" spans="2:10" x14ac:dyDescent="0.25">
      <c r="B513" s="1" t="s">
        <v>565</v>
      </c>
      <c r="C513" s="1" t="s">
        <v>237</v>
      </c>
      <c r="D513" s="7">
        <v>16.87</v>
      </c>
      <c r="E513" s="1" t="s">
        <v>242</v>
      </c>
      <c r="F513" s="2">
        <v>46048</v>
      </c>
      <c r="G513" s="2"/>
      <c r="H513" t="s">
        <v>2058</v>
      </c>
      <c r="I513" s="3" t="s">
        <v>2071</v>
      </c>
      <c r="J513">
        <v>0</v>
      </c>
    </row>
    <row r="514" spans="2:10" x14ac:dyDescent="0.25">
      <c r="B514" s="1" t="s">
        <v>566</v>
      </c>
      <c r="C514" s="1" t="s">
        <v>241</v>
      </c>
      <c r="D514" s="7">
        <v>37.92</v>
      </c>
      <c r="E514" s="1" t="s">
        <v>242</v>
      </c>
      <c r="F514" s="2">
        <v>45773</v>
      </c>
      <c r="G514" s="2"/>
      <c r="H514" t="s">
        <v>2058</v>
      </c>
      <c r="I514" s="3" t="s">
        <v>2124</v>
      </c>
      <c r="J514">
        <v>9</v>
      </c>
    </row>
    <row r="515" spans="2:10" x14ac:dyDescent="0.25">
      <c r="B515" s="1" t="s">
        <v>567</v>
      </c>
      <c r="C515" s="1" t="s">
        <v>241</v>
      </c>
      <c r="D515" s="7">
        <v>34.89</v>
      </c>
      <c r="E515" s="1" t="s">
        <v>240</v>
      </c>
      <c r="F515" s="2">
        <v>45878</v>
      </c>
      <c r="G515" s="2">
        <v>46039</v>
      </c>
      <c r="H515" t="s">
        <v>2645</v>
      </c>
      <c r="I515" s="3" t="s">
        <v>2584</v>
      </c>
      <c r="J515">
        <v>5</v>
      </c>
    </row>
    <row r="516" spans="2:10" x14ac:dyDescent="0.25">
      <c r="B516" s="1" t="s">
        <v>568</v>
      </c>
      <c r="C516" s="1" t="s">
        <v>241</v>
      </c>
      <c r="D516" s="7">
        <v>36.72</v>
      </c>
      <c r="E516" s="1" t="s">
        <v>240</v>
      </c>
      <c r="F516" s="2">
        <v>45853</v>
      </c>
      <c r="G516" s="2"/>
      <c r="H516" t="s">
        <v>2058</v>
      </c>
      <c r="I516" s="3" t="s">
        <v>2681</v>
      </c>
      <c r="J516">
        <v>7</v>
      </c>
    </row>
    <row r="517" spans="2:10" x14ac:dyDescent="0.25">
      <c r="B517" s="1" t="s">
        <v>569</v>
      </c>
      <c r="C517" s="1" t="s">
        <v>237</v>
      </c>
      <c r="D517" s="7">
        <v>19.02</v>
      </c>
      <c r="E517" s="1" t="s">
        <v>242</v>
      </c>
      <c r="F517" s="2">
        <v>46017</v>
      </c>
      <c r="G517" s="2"/>
      <c r="H517" t="s">
        <v>2058</v>
      </c>
      <c r="I517" s="3" t="s">
        <v>2259</v>
      </c>
      <c r="J517">
        <v>1</v>
      </c>
    </row>
    <row r="518" spans="2:10" x14ac:dyDescent="0.25">
      <c r="B518" s="1" t="s">
        <v>570</v>
      </c>
      <c r="C518" s="1" t="s">
        <v>239</v>
      </c>
      <c r="D518" s="7">
        <v>75.66</v>
      </c>
      <c r="E518" s="1" t="s">
        <v>240</v>
      </c>
      <c r="F518" s="2">
        <v>45049</v>
      </c>
      <c r="G518" s="2"/>
      <c r="H518" t="s">
        <v>2058</v>
      </c>
      <c r="I518" s="3" t="s">
        <v>2138</v>
      </c>
      <c r="J518">
        <v>34</v>
      </c>
    </row>
    <row r="519" spans="2:10" x14ac:dyDescent="0.25">
      <c r="B519" s="1" t="s">
        <v>571</v>
      </c>
      <c r="C519" s="1" t="s">
        <v>237</v>
      </c>
      <c r="D519" s="7">
        <v>20.74</v>
      </c>
      <c r="E519" s="1" t="s">
        <v>238</v>
      </c>
      <c r="F519" s="2">
        <v>45920</v>
      </c>
      <c r="G519" s="2"/>
      <c r="H519" t="s">
        <v>2058</v>
      </c>
      <c r="I519" s="3" t="s">
        <v>2239</v>
      </c>
      <c r="J519">
        <v>5</v>
      </c>
    </row>
    <row r="520" spans="2:10" x14ac:dyDescent="0.25">
      <c r="B520" s="1" t="s">
        <v>572</v>
      </c>
      <c r="C520" s="1" t="s">
        <v>241</v>
      </c>
      <c r="D520" s="7">
        <v>39.71</v>
      </c>
      <c r="E520" s="1" t="s">
        <v>242</v>
      </c>
      <c r="F520" s="2">
        <v>45004</v>
      </c>
      <c r="G520" s="2"/>
      <c r="H520" t="s">
        <v>2058</v>
      </c>
      <c r="I520" s="3" t="s">
        <v>2827</v>
      </c>
      <c r="J520">
        <v>35</v>
      </c>
    </row>
    <row r="521" spans="2:10" x14ac:dyDescent="0.25">
      <c r="B521" s="1" t="s">
        <v>573</v>
      </c>
      <c r="C521" s="1" t="s">
        <v>237</v>
      </c>
      <c r="D521" s="7">
        <v>18.3</v>
      </c>
      <c r="E521" s="1" t="s">
        <v>240</v>
      </c>
      <c r="F521" s="2">
        <v>45472</v>
      </c>
      <c r="G521" s="2">
        <v>45757</v>
      </c>
      <c r="H521" t="s">
        <v>2645</v>
      </c>
      <c r="I521" s="3" t="s">
        <v>2241</v>
      </c>
      <c r="J521">
        <v>9</v>
      </c>
    </row>
    <row r="522" spans="2:10" x14ac:dyDescent="0.25">
      <c r="B522" s="1" t="s">
        <v>574</v>
      </c>
      <c r="C522" s="1" t="s">
        <v>237</v>
      </c>
      <c r="D522" s="7">
        <v>18.8</v>
      </c>
      <c r="E522" s="1" t="s">
        <v>242</v>
      </c>
      <c r="F522" s="2">
        <v>45604</v>
      </c>
      <c r="G522" s="2"/>
      <c r="H522" t="s">
        <v>2058</v>
      </c>
      <c r="I522" s="3" t="s">
        <v>2496</v>
      </c>
      <c r="J522">
        <v>15</v>
      </c>
    </row>
    <row r="523" spans="2:10" x14ac:dyDescent="0.25">
      <c r="B523" s="1" t="s">
        <v>575</v>
      </c>
      <c r="C523" s="1" t="s">
        <v>237</v>
      </c>
      <c r="D523" s="7">
        <v>20.85</v>
      </c>
      <c r="E523" s="1" t="s">
        <v>240</v>
      </c>
      <c r="F523" s="2">
        <v>45344</v>
      </c>
      <c r="G523" s="2"/>
      <c r="H523" t="s">
        <v>2058</v>
      </c>
      <c r="I523" s="3" t="s">
        <v>2879</v>
      </c>
      <c r="J523">
        <v>24</v>
      </c>
    </row>
    <row r="524" spans="2:10" x14ac:dyDescent="0.25">
      <c r="B524" s="1" t="s">
        <v>576</v>
      </c>
      <c r="C524" s="1" t="s">
        <v>237</v>
      </c>
      <c r="D524" s="7">
        <v>20.38</v>
      </c>
      <c r="E524" s="1" t="s">
        <v>240</v>
      </c>
      <c r="F524" s="2">
        <v>45104</v>
      </c>
      <c r="G524" s="2"/>
      <c r="H524" t="s">
        <v>2058</v>
      </c>
      <c r="I524" s="3" t="s">
        <v>2880</v>
      </c>
      <c r="J524">
        <v>32</v>
      </c>
    </row>
    <row r="525" spans="2:10" x14ac:dyDescent="0.25">
      <c r="B525" s="1" t="s">
        <v>577</v>
      </c>
      <c r="C525" s="1" t="s">
        <v>241</v>
      </c>
      <c r="D525" s="7">
        <v>35.450000000000003</v>
      </c>
      <c r="E525" s="1" t="s">
        <v>238</v>
      </c>
      <c r="F525" s="2">
        <v>45145</v>
      </c>
      <c r="G525" s="2"/>
      <c r="H525" t="s">
        <v>2058</v>
      </c>
      <c r="I525" s="3" t="s">
        <v>2853</v>
      </c>
      <c r="J525">
        <v>30</v>
      </c>
    </row>
    <row r="526" spans="2:10" x14ac:dyDescent="0.25">
      <c r="B526" s="1" t="s">
        <v>578</v>
      </c>
      <c r="C526" s="1" t="s">
        <v>241</v>
      </c>
      <c r="D526" s="7">
        <v>36.880000000000003</v>
      </c>
      <c r="E526" s="1" t="s">
        <v>242</v>
      </c>
      <c r="F526" s="2">
        <v>45867</v>
      </c>
      <c r="G526" s="2"/>
      <c r="H526" t="s">
        <v>2058</v>
      </c>
      <c r="I526" s="3" t="s">
        <v>2178</v>
      </c>
      <c r="J526">
        <v>6</v>
      </c>
    </row>
    <row r="527" spans="2:10" x14ac:dyDescent="0.25">
      <c r="B527" s="1" t="s">
        <v>579</v>
      </c>
      <c r="C527" s="1" t="s">
        <v>241</v>
      </c>
      <c r="D527" s="7">
        <v>40.479999999999997</v>
      </c>
      <c r="E527" s="1" t="s">
        <v>242</v>
      </c>
      <c r="F527" s="2">
        <v>45287</v>
      </c>
      <c r="G527" s="2"/>
      <c r="H527" t="s">
        <v>2058</v>
      </c>
      <c r="I527" s="3" t="s">
        <v>2846</v>
      </c>
      <c r="J527">
        <v>26</v>
      </c>
    </row>
    <row r="528" spans="2:10" x14ac:dyDescent="0.25">
      <c r="B528" s="1" t="s">
        <v>580</v>
      </c>
      <c r="C528" s="1" t="s">
        <v>241</v>
      </c>
      <c r="D528" s="7">
        <v>40.1</v>
      </c>
      <c r="E528" s="1" t="s">
        <v>242</v>
      </c>
      <c r="F528" s="2">
        <v>45277</v>
      </c>
      <c r="G528" s="2"/>
      <c r="H528" t="s">
        <v>2058</v>
      </c>
      <c r="I528" s="3" t="s">
        <v>2559</v>
      </c>
      <c r="J528">
        <v>26</v>
      </c>
    </row>
    <row r="529" spans="2:10" x14ac:dyDescent="0.25">
      <c r="B529" s="1" t="s">
        <v>581</v>
      </c>
      <c r="C529" s="1" t="s">
        <v>237</v>
      </c>
      <c r="D529" s="7">
        <v>17.399999999999999</v>
      </c>
      <c r="E529" s="1" t="s">
        <v>240</v>
      </c>
      <c r="F529" s="2">
        <v>45978</v>
      </c>
      <c r="G529" s="2"/>
      <c r="H529" t="s">
        <v>2058</v>
      </c>
      <c r="I529" s="3" t="s">
        <v>2881</v>
      </c>
      <c r="J529">
        <v>3</v>
      </c>
    </row>
    <row r="530" spans="2:10" x14ac:dyDescent="0.25">
      <c r="B530" s="1" t="s">
        <v>582</v>
      </c>
      <c r="C530" s="1" t="s">
        <v>237</v>
      </c>
      <c r="D530" s="7">
        <v>20.14</v>
      </c>
      <c r="E530" s="1" t="s">
        <v>240</v>
      </c>
      <c r="F530" s="2">
        <v>45095</v>
      </c>
      <c r="G530" s="2"/>
      <c r="H530" t="s">
        <v>2058</v>
      </c>
      <c r="I530" s="3" t="s">
        <v>2281</v>
      </c>
      <c r="J530">
        <v>32</v>
      </c>
    </row>
    <row r="531" spans="2:10" x14ac:dyDescent="0.25">
      <c r="B531" s="1" t="s">
        <v>583</v>
      </c>
      <c r="C531" s="1" t="s">
        <v>241</v>
      </c>
      <c r="D531" s="7">
        <v>36.22</v>
      </c>
      <c r="E531" s="1" t="s">
        <v>240</v>
      </c>
      <c r="F531" s="2">
        <v>45972</v>
      </c>
      <c r="G531" s="2"/>
      <c r="H531" t="s">
        <v>2058</v>
      </c>
      <c r="I531" s="3" t="s">
        <v>2273</v>
      </c>
      <c r="J531">
        <v>3</v>
      </c>
    </row>
    <row r="532" spans="2:10" x14ac:dyDescent="0.25">
      <c r="B532" s="1" t="s">
        <v>584</v>
      </c>
      <c r="C532" s="1" t="s">
        <v>241</v>
      </c>
      <c r="D532" s="7">
        <v>43.07</v>
      </c>
      <c r="E532" s="1" t="s">
        <v>240</v>
      </c>
      <c r="F532" s="2">
        <v>45964</v>
      </c>
      <c r="G532" s="2">
        <v>46006</v>
      </c>
      <c r="H532" t="s">
        <v>2645</v>
      </c>
      <c r="I532" s="3" t="s">
        <v>2074</v>
      </c>
      <c r="J532">
        <v>1</v>
      </c>
    </row>
    <row r="533" spans="2:10" x14ac:dyDescent="0.25">
      <c r="B533" s="1" t="s">
        <v>585</v>
      </c>
      <c r="C533" s="1" t="s">
        <v>241</v>
      </c>
      <c r="D533" s="7">
        <v>40.65</v>
      </c>
      <c r="E533" s="1" t="s">
        <v>240</v>
      </c>
      <c r="F533" s="2">
        <v>45637</v>
      </c>
      <c r="G533" s="2">
        <v>46008</v>
      </c>
      <c r="H533" t="s">
        <v>2645</v>
      </c>
      <c r="I533" s="3" t="s">
        <v>2545</v>
      </c>
      <c r="J533">
        <v>12</v>
      </c>
    </row>
    <row r="534" spans="2:10" x14ac:dyDescent="0.25">
      <c r="B534" s="1" t="s">
        <v>586</v>
      </c>
      <c r="C534" s="1" t="s">
        <v>237</v>
      </c>
      <c r="D534" s="7">
        <v>17.28</v>
      </c>
      <c r="E534" s="1" t="s">
        <v>240</v>
      </c>
      <c r="F534" s="2">
        <v>45117</v>
      </c>
      <c r="G534" s="2"/>
      <c r="H534" t="s">
        <v>2058</v>
      </c>
      <c r="I534" s="3" t="s">
        <v>2182</v>
      </c>
      <c r="J534">
        <v>31</v>
      </c>
    </row>
    <row r="535" spans="2:10" x14ac:dyDescent="0.25">
      <c r="B535" s="1" t="s">
        <v>587</v>
      </c>
      <c r="C535" s="1" t="s">
        <v>239</v>
      </c>
      <c r="D535" s="7">
        <v>75.66</v>
      </c>
      <c r="E535" s="1" t="s">
        <v>242</v>
      </c>
      <c r="F535" s="2">
        <v>45116</v>
      </c>
      <c r="G535" s="2"/>
      <c r="H535" t="s">
        <v>2058</v>
      </c>
      <c r="I535" s="3" t="s">
        <v>2097</v>
      </c>
      <c r="J535">
        <v>31</v>
      </c>
    </row>
    <row r="536" spans="2:10" x14ac:dyDescent="0.25">
      <c r="B536" s="1" t="s">
        <v>588</v>
      </c>
      <c r="C536" s="1" t="s">
        <v>237</v>
      </c>
      <c r="D536" s="7">
        <v>18.170000000000002</v>
      </c>
      <c r="E536" s="1" t="s">
        <v>240</v>
      </c>
      <c r="F536" s="2">
        <v>45257</v>
      </c>
      <c r="G536" s="2"/>
      <c r="H536" t="s">
        <v>2058</v>
      </c>
      <c r="I536" s="3" t="s">
        <v>2811</v>
      </c>
      <c r="J536">
        <v>27</v>
      </c>
    </row>
    <row r="537" spans="2:10" x14ac:dyDescent="0.25">
      <c r="B537" s="1" t="s">
        <v>589</v>
      </c>
      <c r="C537" s="1" t="s">
        <v>241</v>
      </c>
      <c r="D537" s="7">
        <v>39.5</v>
      </c>
      <c r="E537" s="1" t="s">
        <v>242</v>
      </c>
      <c r="F537" s="2">
        <v>45588</v>
      </c>
      <c r="G537" s="2"/>
      <c r="H537" t="s">
        <v>2058</v>
      </c>
      <c r="I537" s="3" t="s">
        <v>2650</v>
      </c>
      <c r="J537">
        <v>16</v>
      </c>
    </row>
    <row r="538" spans="2:10" x14ac:dyDescent="0.25">
      <c r="B538" s="1" t="s">
        <v>590</v>
      </c>
      <c r="C538" s="1" t="s">
        <v>237</v>
      </c>
      <c r="D538" s="7">
        <v>18.690000000000001</v>
      </c>
      <c r="E538" s="1" t="s">
        <v>242</v>
      </c>
      <c r="F538" s="2">
        <v>45104</v>
      </c>
      <c r="G538" s="2"/>
      <c r="H538" t="s">
        <v>2058</v>
      </c>
      <c r="I538" s="3" t="s">
        <v>2880</v>
      </c>
      <c r="J538">
        <v>32</v>
      </c>
    </row>
    <row r="539" spans="2:10" x14ac:dyDescent="0.25">
      <c r="B539" s="1" t="s">
        <v>591</v>
      </c>
      <c r="C539" s="1" t="s">
        <v>241</v>
      </c>
      <c r="D539" s="7">
        <v>35.43</v>
      </c>
      <c r="E539" s="1" t="s">
        <v>238</v>
      </c>
      <c r="F539" s="2">
        <v>45453</v>
      </c>
      <c r="G539" s="2"/>
      <c r="H539" t="s">
        <v>2058</v>
      </c>
      <c r="I539" s="3" t="s">
        <v>2274</v>
      </c>
      <c r="J539">
        <v>20</v>
      </c>
    </row>
    <row r="540" spans="2:10" x14ac:dyDescent="0.25">
      <c r="B540" s="1" t="s">
        <v>592</v>
      </c>
      <c r="C540" s="1" t="s">
        <v>237</v>
      </c>
      <c r="D540" s="7">
        <v>16.88</v>
      </c>
      <c r="E540" s="1" t="s">
        <v>240</v>
      </c>
      <c r="F540" s="2">
        <v>45069</v>
      </c>
      <c r="G540" s="2">
        <v>45145</v>
      </c>
      <c r="H540" t="s">
        <v>2645</v>
      </c>
      <c r="I540" s="3" t="s">
        <v>2392</v>
      </c>
      <c r="J540">
        <v>2</v>
      </c>
    </row>
    <row r="541" spans="2:10" x14ac:dyDescent="0.25">
      <c r="B541" s="1" t="s">
        <v>593</v>
      </c>
      <c r="C541" s="1" t="s">
        <v>241</v>
      </c>
      <c r="D541" s="7">
        <v>40.71</v>
      </c>
      <c r="E541" s="1" t="s">
        <v>238</v>
      </c>
      <c r="F541" s="2">
        <v>45546</v>
      </c>
      <c r="G541" s="2"/>
      <c r="H541" t="s">
        <v>2058</v>
      </c>
      <c r="I541" s="3" t="s">
        <v>2304</v>
      </c>
      <c r="J541">
        <v>17</v>
      </c>
    </row>
    <row r="542" spans="2:10" x14ac:dyDescent="0.25">
      <c r="B542" s="1" t="s">
        <v>594</v>
      </c>
      <c r="C542" s="1" t="s">
        <v>237</v>
      </c>
      <c r="D542" s="7">
        <v>19.440000000000001</v>
      </c>
      <c r="E542" s="1" t="s">
        <v>242</v>
      </c>
      <c r="F542" s="2">
        <v>44957</v>
      </c>
      <c r="G542" s="2"/>
      <c r="H542" t="s">
        <v>2058</v>
      </c>
      <c r="I542" s="3" t="s">
        <v>2371</v>
      </c>
      <c r="J542">
        <v>37</v>
      </c>
    </row>
    <row r="543" spans="2:10" x14ac:dyDescent="0.25">
      <c r="B543" s="1" t="s">
        <v>595</v>
      </c>
      <c r="C543" s="1" t="s">
        <v>241</v>
      </c>
      <c r="D543" s="7">
        <v>39.33</v>
      </c>
      <c r="E543" s="1" t="s">
        <v>240</v>
      </c>
      <c r="F543" s="2">
        <v>45739</v>
      </c>
      <c r="G543" s="2"/>
      <c r="H543" t="s">
        <v>2058</v>
      </c>
      <c r="I543" s="3" t="s">
        <v>2834</v>
      </c>
      <c r="J543">
        <v>11</v>
      </c>
    </row>
    <row r="544" spans="2:10" x14ac:dyDescent="0.25">
      <c r="B544" s="1" t="s">
        <v>596</v>
      </c>
      <c r="C544" s="1" t="s">
        <v>237</v>
      </c>
      <c r="D544" s="7">
        <v>19.41</v>
      </c>
      <c r="E544" s="1" t="s">
        <v>240</v>
      </c>
      <c r="F544" s="2">
        <v>44999</v>
      </c>
      <c r="G544" s="2"/>
      <c r="H544" t="s">
        <v>2058</v>
      </c>
      <c r="I544" s="3" t="s">
        <v>2501</v>
      </c>
      <c r="J544">
        <v>35</v>
      </c>
    </row>
    <row r="545" spans="2:10" x14ac:dyDescent="0.25">
      <c r="B545" s="1" t="s">
        <v>597</v>
      </c>
      <c r="C545" s="1" t="s">
        <v>241</v>
      </c>
      <c r="D545" s="7">
        <v>37.07</v>
      </c>
      <c r="E545" s="1" t="s">
        <v>240</v>
      </c>
      <c r="F545" s="2">
        <v>45146</v>
      </c>
      <c r="G545" s="2"/>
      <c r="H545" t="s">
        <v>2058</v>
      </c>
      <c r="I545" s="3" t="s">
        <v>2617</v>
      </c>
      <c r="J545">
        <v>30</v>
      </c>
    </row>
    <row r="546" spans="2:10" x14ac:dyDescent="0.25">
      <c r="B546" s="1" t="s">
        <v>598</v>
      </c>
      <c r="C546" s="1" t="s">
        <v>237</v>
      </c>
      <c r="D546" s="7">
        <v>19.28</v>
      </c>
      <c r="E546" s="1" t="s">
        <v>242</v>
      </c>
      <c r="F546" s="2">
        <v>45136</v>
      </c>
      <c r="G546" s="2">
        <v>45269</v>
      </c>
      <c r="H546" t="s">
        <v>2645</v>
      </c>
      <c r="I546" s="3" t="s">
        <v>2400</v>
      </c>
      <c r="J546">
        <v>4</v>
      </c>
    </row>
    <row r="547" spans="2:10" x14ac:dyDescent="0.25">
      <c r="B547" s="1" t="s">
        <v>599</v>
      </c>
      <c r="C547" s="1" t="s">
        <v>237</v>
      </c>
      <c r="D547" s="7">
        <v>22.86</v>
      </c>
      <c r="E547" s="1" t="s">
        <v>242</v>
      </c>
      <c r="F547" s="2">
        <v>45863</v>
      </c>
      <c r="G547" s="2">
        <v>45979</v>
      </c>
      <c r="H547" t="s">
        <v>2645</v>
      </c>
      <c r="I547" s="3" t="s">
        <v>2225</v>
      </c>
      <c r="J547">
        <v>3</v>
      </c>
    </row>
    <row r="548" spans="2:10" x14ac:dyDescent="0.25">
      <c r="B548" s="1" t="s">
        <v>600</v>
      </c>
      <c r="C548" s="1" t="s">
        <v>241</v>
      </c>
      <c r="D548" s="7">
        <v>42.66</v>
      </c>
      <c r="E548" s="1" t="s">
        <v>240</v>
      </c>
      <c r="F548" s="2">
        <v>44997</v>
      </c>
      <c r="G548" s="2">
        <v>45094</v>
      </c>
      <c r="H548" t="s">
        <v>2645</v>
      </c>
      <c r="I548" s="3" t="s">
        <v>2673</v>
      </c>
      <c r="J548">
        <v>3</v>
      </c>
    </row>
    <row r="549" spans="2:10" x14ac:dyDescent="0.25">
      <c r="B549" s="1" t="s">
        <v>601</v>
      </c>
      <c r="C549" s="1" t="s">
        <v>237</v>
      </c>
      <c r="D549" s="7">
        <v>18.559999999999999</v>
      </c>
      <c r="E549" s="1" t="s">
        <v>242</v>
      </c>
      <c r="F549" s="2">
        <v>45413</v>
      </c>
      <c r="G549" s="2"/>
      <c r="H549" t="s">
        <v>2058</v>
      </c>
      <c r="I549" s="3" t="s">
        <v>2924</v>
      </c>
      <c r="J549">
        <v>21</v>
      </c>
    </row>
    <row r="550" spans="2:10" x14ac:dyDescent="0.25">
      <c r="B550" s="1" t="s">
        <v>602</v>
      </c>
      <c r="C550" s="1" t="s">
        <v>237</v>
      </c>
      <c r="D550" s="7">
        <v>18.2</v>
      </c>
      <c r="E550" s="1" t="s">
        <v>240</v>
      </c>
      <c r="F550" s="2">
        <v>45606</v>
      </c>
      <c r="G550" s="2"/>
      <c r="H550" t="s">
        <v>2058</v>
      </c>
      <c r="I550" s="3" t="s">
        <v>2882</v>
      </c>
      <c r="J550">
        <v>15</v>
      </c>
    </row>
    <row r="551" spans="2:10" x14ac:dyDescent="0.25">
      <c r="B551" s="1" t="s">
        <v>603</v>
      </c>
      <c r="C551" s="1" t="s">
        <v>243</v>
      </c>
      <c r="D551" s="7">
        <v>60.92</v>
      </c>
      <c r="E551" s="1" t="s">
        <v>240</v>
      </c>
      <c r="F551" s="2">
        <v>45518</v>
      </c>
      <c r="G551" s="2"/>
      <c r="H551" t="s">
        <v>2058</v>
      </c>
      <c r="I551" s="3" t="s">
        <v>2196</v>
      </c>
      <c r="J551">
        <v>18</v>
      </c>
    </row>
    <row r="552" spans="2:10" x14ac:dyDescent="0.25">
      <c r="B552" s="1" t="s">
        <v>604</v>
      </c>
      <c r="C552" s="1" t="s">
        <v>239</v>
      </c>
      <c r="D552" s="7">
        <v>85.75</v>
      </c>
      <c r="E552" s="1" t="s">
        <v>238</v>
      </c>
      <c r="F552" s="2">
        <v>45706</v>
      </c>
      <c r="G552" s="2"/>
      <c r="H552" t="s">
        <v>2058</v>
      </c>
      <c r="I552" s="3" t="s">
        <v>2072</v>
      </c>
      <c r="J552">
        <v>12</v>
      </c>
    </row>
    <row r="553" spans="2:10" x14ac:dyDescent="0.25">
      <c r="B553" s="1" t="s">
        <v>605</v>
      </c>
      <c r="C553" s="1" t="s">
        <v>239</v>
      </c>
      <c r="D553" s="7">
        <v>83.97</v>
      </c>
      <c r="E553" s="1" t="s">
        <v>238</v>
      </c>
      <c r="F553" s="2">
        <v>45842</v>
      </c>
      <c r="G553" s="2"/>
      <c r="H553" t="s">
        <v>2058</v>
      </c>
      <c r="I553" s="3" t="s">
        <v>2227</v>
      </c>
      <c r="J553">
        <v>7</v>
      </c>
    </row>
    <row r="554" spans="2:10" x14ac:dyDescent="0.25">
      <c r="B554" s="1" t="s">
        <v>606</v>
      </c>
      <c r="C554" s="1" t="s">
        <v>237</v>
      </c>
      <c r="D554" s="7">
        <v>18.170000000000002</v>
      </c>
      <c r="E554" s="1" t="s">
        <v>242</v>
      </c>
      <c r="F554" s="2">
        <v>45378</v>
      </c>
      <c r="G554" s="2"/>
      <c r="H554" t="s">
        <v>2058</v>
      </c>
      <c r="I554" s="3" t="s">
        <v>2829</v>
      </c>
      <c r="J554">
        <v>23</v>
      </c>
    </row>
    <row r="555" spans="2:10" x14ac:dyDescent="0.25">
      <c r="B555" s="1" t="s">
        <v>607</v>
      </c>
      <c r="C555" s="1" t="s">
        <v>241</v>
      </c>
      <c r="D555" s="7">
        <v>34.53</v>
      </c>
      <c r="E555" s="1" t="s">
        <v>240</v>
      </c>
      <c r="F555" s="2">
        <v>45872</v>
      </c>
      <c r="G555" s="2"/>
      <c r="H555" t="s">
        <v>2058</v>
      </c>
      <c r="I555" s="3" t="s">
        <v>2886</v>
      </c>
      <c r="J555">
        <v>6</v>
      </c>
    </row>
    <row r="556" spans="2:10" x14ac:dyDescent="0.25">
      <c r="B556" s="1" t="s">
        <v>608</v>
      </c>
      <c r="C556" s="1" t="s">
        <v>239</v>
      </c>
      <c r="D556" s="7">
        <v>71.7</v>
      </c>
      <c r="E556" s="1" t="s">
        <v>240</v>
      </c>
      <c r="F556" s="2">
        <v>45289</v>
      </c>
      <c r="G556" s="2"/>
      <c r="H556" t="s">
        <v>2058</v>
      </c>
      <c r="I556" s="3" t="s">
        <v>2422</v>
      </c>
      <c r="J556">
        <v>26</v>
      </c>
    </row>
    <row r="557" spans="2:10" x14ac:dyDescent="0.25">
      <c r="B557" s="1" t="s">
        <v>609</v>
      </c>
      <c r="C557" s="1" t="s">
        <v>237</v>
      </c>
      <c r="D557" s="7">
        <v>19.68</v>
      </c>
      <c r="E557" s="1" t="s">
        <v>240</v>
      </c>
      <c r="F557" s="2">
        <v>46043</v>
      </c>
      <c r="G557" s="2"/>
      <c r="H557" t="s">
        <v>2058</v>
      </c>
      <c r="I557" s="3" t="s">
        <v>2824</v>
      </c>
      <c r="J557">
        <v>0</v>
      </c>
    </row>
    <row r="558" spans="2:10" x14ac:dyDescent="0.25">
      <c r="B558" s="1" t="s">
        <v>610</v>
      </c>
      <c r="C558" s="1" t="s">
        <v>241</v>
      </c>
      <c r="D558" s="7">
        <v>38.72</v>
      </c>
      <c r="E558" s="1" t="s">
        <v>240</v>
      </c>
      <c r="F558" s="2">
        <v>45499</v>
      </c>
      <c r="G558" s="2"/>
      <c r="H558" t="s">
        <v>2058</v>
      </c>
      <c r="I558" s="3" t="s">
        <v>2397</v>
      </c>
      <c r="J558">
        <v>19</v>
      </c>
    </row>
    <row r="559" spans="2:10" x14ac:dyDescent="0.25">
      <c r="B559" s="1" t="s">
        <v>611</v>
      </c>
      <c r="C559" s="1" t="s">
        <v>237</v>
      </c>
      <c r="D559" s="7">
        <v>20.05</v>
      </c>
      <c r="E559" s="1" t="s">
        <v>240</v>
      </c>
      <c r="F559" s="2">
        <v>45757</v>
      </c>
      <c r="G559" s="2"/>
      <c r="H559" t="s">
        <v>2058</v>
      </c>
      <c r="I559" s="3" t="s">
        <v>2506</v>
      </c>
      <c r="J559">
        <v>10</v>
      </c>
    </row>
    <row r="560" spans="2:10" x14ac:dyDescent="0.25">
      <c r="B560" s="1" t="s">
        <v>612</v>
      </c>
      <c r="C560" s="1" t="s">
        <v>239</v>
      </c>
      <c r="D560" s="7">
        <v>79.55</v>
      </c>
      <c r="E560" s="1" t="s">
        <v>238</v>
      </c>
      <c r="F560" s="2">
        <v>45926</v>
      </c>
      <c r="G560" s="2"/>
      <c r="H560" t="s">
        <v>2058</v>
      </c>
      <c r="I560" s="3" t="s">
        <v>2216</v>
      </c>
      <c r="J560">
        <v>4</v>
      </c>
    </row>
    <row r="561" spans="2:10" x14ac:dyDescent="0.25">
      <c r="B561" s="1" t="s">
        <v>613</v>
      </c>
      <c r="C561" s="1" t="s">
        <v>241</v>
      </c>
      <c r="D561" s="7">
        <v>42.02</v>
      </c>
      <c r="E561" s="1" t="s">
        <v>242</v>
      </c>
      <c r="F561" s="2">
        <v>45827</v>
      </c>
      <c r="G561" s="2"/>
      <c r="H561" t="s">
        <v>2058</v>
      </c>
      <c r="I561" s="3" t="s">
        <v>2940</v>
      </c>
      <c r="J561">
        <v>8</v>
      </c>
    </row>
    <row r="562" spans="2:10" x14ac:dyDescent="0.25">
      <c r="B562" s="1" t="s">
        <v>614</v>
      </c>
      <c r="C562" s="1" t="s">
        <v>241</v>
      </c>
      <c r="D562" s="7">
        <v>40.15</v>
      </c>
      <c r="E562" s="1" t="s">
        <v>240</v>
      </c>
      <c r="F562" s="2">
        <v>45886</v>
      </c>
      <c r="G562" s="2"/>
      <c r="H562" t="s">
        <v>2058</v>
      </c>
      <c r="I562" s="3" t="s">
        <v>2208</v>
      </c>
      <c r="J562">
        <v>6</v>
      </c>
    </row>
    <row r="563" spans="2:10" x14ac:dyDescent="0.25">
      <c r="B563" s="1" t="s">
        <v>615</v>
      </c>
      <c r="C563" s="1" t="s">
        <v>241</v>
      </c>
      <c r="D563" s="7">
        <v>41.59</v>
      </c>
      <c r="E563" s="1" t="s">
        <v>240</v>
      </c>
      <c r="F563" s="2">
        <v>45543</v>
      </c>
      <c r="G563" s="2"/>
      <c r="H563" t="s">
        <v>2058</v>
      </c>
      <c r="I563" s="3" t="s">
        <v>2594</v>
      </c>
      <c r="J563">
        <v>17</v>
      </c>
    </row>
    <row r="564" spans="2:10" x14ac:dyDescent="0.25">
      <c r="B564" s="1" t="s">
        <v>616</v>
      </c>
      <c r="C564" s="1" t="s">
        <v>237</v>
      </c>
      <c r="D564" s="7">
        <v>15.82</v>
      </c>
      <c r="E564" s="1" t="s">
        <v>240</v>
      </c>
      <c r="F564" s="2">
        <v>44989</v>
      </c>
      <c r="G564" s="2"/>
      <c r="H564" t="s">
        <v>2058</v>
      </c>
      <c r="I564" s="3" t="s">
        <v>2519</v>
      </c>
      <c r="J564">
        <v>36</v>
      </c>
    </row>
    <row r="565" spans="2:10" x14ac:dyDescent="0.25">
      <c r="B565" s="1" t="s">
        <v>617</v>
      </c>
      <c r="C565" s="1" t="s">
        <v>237</v>
      </c>
      <c r="D565" s="7">
        <v>17.12</v>
      </c>
      <c r="E565" s="1" t="s">
        <v>240</v>
      </c>
      <c r="F565" s="2">
        <v>45491</v>
      </c>
      <c r="G565" s="2"/>
      <c r="H565" t="s">
        <v>2058</v>
      </c>
      <c r="I565" s="3" t="s">
        <v>2238</v>
      </c>
      <c r="J565">
        <v>19</v>
      </c>
    </row>
    <row r="566" spans="2:10" x14ac:dyDescent="0.25">
      <c r="B566" s="1" t="s">
        <v>618</v>
      </c>
      <c r="C566" s="1" t="s">
        <v>241</v>
      </c>
      <c r="D566" s="7">
        <v>37.86</v>
      </c>
      <c r="E566" s="1" t="s">
        <v>242</v>
      </c>
      <c r="F566" s="2">
        <v>45135</v>
      </c>
      <c r="G566" s="2"/>
      <c r="H566" t="s">
        <v>2058</v>
      </c>
      <c r="I566" s="3" t="s">
        <v>2782</v>
      </c>
      <c r="J566">
        <v>31</v>
      </c>
    </row>
    <row r="567" spans="2:10" x14ac:dyDescent="0.25">
      <c r="B567" s="1" t="s">
        <v>619</v>
      </c>
      <c r="C567" s="1" t="s">
        <v>239</v>
      </c>
      <c r="D567" s="7"/>
      <c r="E567" s="1" t="s">
        <v>240</v>
      </c>
      <c r="F567" s="2">
        <v>45941</v>
      </c>
      <c r="G567" s="2"/>
      <c r="H567" t="s">
        <v>2058</v>
      </c>
      <c r="I567" s="3" t="s">
        <v>2119</v>
      </c>
      <c r="J567">
        <v>4</v>
      </c>
    </row>
    <row r="568" spans="2:10" x14ac:dyDescent="0.25">
      <c r="B568" s="1" t="s">
        <v>620</v>
      </c>
      <c r="C568" s="1" t="s">
        <v>241</v>
      </c>
      <c r="D568" s="7">
        <v>44.87</v>
      </c>
      <c r="E568" s="1" t="s">
        <v>242</v>
      </c>
      <c r="F568" s="2">
        <v>45204</v>
      </c>
      <c r="G568" s="2"/>
      <c r="H568" t="s">
        <v>2058</v>
      </c>
      <c r="I568" s="3" t="s">
        <v>2966</v>
      </c>
      <c r="J568">
        <v>28</v>
      </c>
    </row>
    <row r="569" spans="2:10" x14ac:dyDescent="0.25">
      <c r="B569" s="1" t="s">
        <v>621</v>
      </c>
      <c r="C569" s="1" t="s">
        <v>237</v>
      </c>
      <c r="D569" s="7">
        <v>18.75</v>
      </c>
      <c r="E569" s="1" t="s">
        <v>240</v>
      </c>
      <c r="F569" s="2">
        <v>45188</v>
      </c>
      <c r="G569" s="2"/>
      <c r="H569" t="s">
        <v>2058</v>
      </c>
      <c r="I569" s="3" t="s">
        <v>2330</v>
      </c>
      <c r="J569">
        <v>29</v>
      </c>
    </row>
    <row r="570" spans="2:10" x14ac:dyDescent="0.25">
      <c r="B570" s="1" t="s">
        <v>622</v>
      </c>
      <c r="C570" s="1" t="s">
        <v>241</v>
      </c>
      <c r="D570" s="7">
        <v>37.090000000000003</v>
      </c>
      <c r="E570" s="1" t="s">
        <v>240</v>
      </c>
      <c r="F570" s="2">
        <v>45212</v>
      </c>
      <c r="G570" s="2"/>
      <c r="H570" t="s">
        <v>2058</v>
      </c>
      <c r="I570" s="3" t="s">
        <v>2307</v>
      </c>
      <c r="J570">
        <v>28</v>
      </c>
    </row>
    <row r="571" spans="2:10" x14ac:dyDescent="0.25">
      <c r="B571" s="1" t="s">
        <v>623</v>
      </c>
      <c r="C571" s="1" t="s">
        <v>237</v>
      </c>
      <c r="D571" s="7">
        <v>16.03</v>
      </c>
      <c r="E571" s="1" t="s">
        <v>238</v>
      </c>
      <c r="F571" s="2">
        <v>45665</v>
      </c>
      <c r="G571" s="2"/>
      <c r="H571" t="s">
        <v>2058</v>
      </c>
      <c r="I571" s="3" t="s">
        <v>2898</v>
      </c>
      <c r="J571">
        <v>13</v>
      </c>
    </row>
    <row r="572" spans="2:10" x14ac:dyDescent="0.25">
      <c r="B572" s="1" t="s">
        <v>624</v>
      </c>
      <c r="C572" s="1" t="s">
        <v>237</v>
      </c>
      <c r="D572" s="7">
        <v>20.309999999999999</v>
      </c>
      <c r="E572" s="1" t="s">
        <v>240</v>
      </c>
      <c r="F572" s="2">
        <v>45584</v>
      </c>
      <c r="G572" s="2">
        <v>46051</v>
      </c>
      <c r="H572" t="s">
        <v>2645</v>
      </c>
      <c r="I572" s="3" t="s">
        <v>2512</v>
      </c>
      <c r="J572">
        <v>15</v>
      </c>
    </row>
    <row r="573" spans="2:10" x14ac:dyDescent="0.25">
      <c r="B573" s="1" t="s">
        <v>625</v>
      </c>
      <c r="C573" s="1" t="s">
        <v>239</v>
      </c>
      <c r="D573" s="7">
        <v>75.52</v>
      </c>
      <c r="E573" s="1" t="s">
        <v>240</v>
      </c>
      <c r="F573" s="2">
        <v>46006</v>
      </c>
      <c r="G573" s="2"/>
      <c r="H573" t="s">
        <v>2058</v>
      </c>
      <c r="I573" s="3" t="s">
        <v>2873</v>
      </c>
      <c r="J573">
        <v>2</v>
      </c>
    </row>
    <row r="574" spans="2:10" x14ac:dyDescent="0.25">
      <c r="B574" s="1" t="s">
        <v>626</v>
      </c>
      <c r="C574" s="1" t="s">
        <v>241</v>
      </c>
      <c r="D574" s="7">
        <v>48.23</v>
      </c>
      <c r="E574" s="1" t="s">
        <v>242</v>
      </c>
      <c r="F574" s="2">
        <v>45396</v>
      </c>
      <c r="G574" s="2"/>
      <c r="H574" t="s">
        <v>2058</v>
      </c>
      <c r="I574" s="3" t="s">
        <v>2583</v>
      </c>
      <c r="J574">
        <v>22</v>
      </c>
    </row>
    <row r="575" spans="2:10" x14ac:dyDescent="0.25">
      <c r="B575" s="1" t="s">
        <v>627</v>
      </c>
      <c r="C575" s="1" t="s">
        <v>241</v>
      </c>
      <c r="D575" s="7">
        <v>36.69</v>
      </c>
      <c r="E575" s="1" t="s">
        <v>240</v>
      </c>
      <c r="F575" s="2">
        <v>45248</v>
      </c>
      <c r="G575" s="2"/>
      <c r="H575" t="s">
        <v>2058</v>
      </c>
      <c r="I575" s="3" t="s">
        <v>2983</v>
      </c>
      <c r="J575">
        <v>27</v>
      </c>
    </row>
    <row r="576" spans="2:10" x14ac:dyDescent="0.25">
      <c r="B576" s="1" t="s">
        <v>628</v>
      </c>
      <c r="C576" s="1" t="s">
        <v>243</v>
      </c>
      <c r="D576" s="7">
        <v>232.52</v>
      </c>
      <c r="E576" s="1" t="s">
        <v>240</v>
      </c>
      <c r="F576" s="2">
        <v>44987</v>
      </c>
      <c r="G576" s="2"/>
      <c r="H576" t="s">
        <v>2058</v>
      </c>
      <c r="I576" s="3" t="s">
        <v>2991</v>
      </c>
      <c r="J576">
        <v>36</v>
      </c>
    </row>
    <row r="577" spans="2:10" x14ac:dyDescent="0.25">
      <c r="B577" s="1" t="s">
        <v>629</v>
      </c>
      <c r="C577" s="1" t="s">
        <v>237</v>
      </c>
      <c r="D577" s="7">
        <v>20.14</v>
      </c>
      <c r="E577" s="1" t="s">
        <v>240</v>
      </c>
      <c r="F577" s="2">
        <v>44942</v>
      </c>
      <c r="G577" s="2">
        <v>45331</v>
      </c>
      <c r="H577" t="s">
        <v>2645</v>
      </c>
      <c r="I577" s="3" t="s">
        <v>2406</v>
      </c>
      <c r="J577">
        <v>12</v>
      </c>
    </row>
    <row r="578" spans="2:10" x14ac:dyDescent="0.25">
      <c r="B578" s="1" t="s">
        <v>630</v>
      </c>
      <c r="C578" s="1" t="s">
        <v>239</v>
      </c>
      <c r="D578" s="7">
        <v>72.5</v>
      </c>
      <c r="E578" s="1" t="s">
        <v>240</v>
      </c>
      <c r="F578" s="2">
        <v>45361</v>
      </c>
      <c r="G578" s="2"/>
      <c r="H578" t="s">
        <v>2058</v>
      </c>
      <c r="I578" s="3" t="s">
        <v>2558</v>
      </c>
      <c r="J578">
        <v>23</v>
      </c>
    </row>
    <row r="579" spans="2:10" x14ac:dyDescent="0.25">
      <c r="B579" s="1" t="s">
        <v>631</v>
      </c>
      <c r="C579" s="1" t="s">
        <v>243</v>
      </c>
      <c r="D579" s="7">
        <v>39.72</v>
      </c>
      <c r="E579" s="1" t="s">
        <v>240</v>
      </c>
      <c r="F579" s="2">
        <v>45982</v>
      </c>
      <c r="G579" s="2">
        <v>46035</v>
      </c>
      <c r="H579" t="s">
        <v>2645</v>
      </c>
      <c r="I579" s="3" t="s">
        <v>2271</v>
      </c>
      <c r="J579">
        <v>1</v>
      </c>
    </row>
    <row r="580" spans="2:10" x14ac:dyDescent="0.25">
      <c r="B580" s="1" t="s">
        <v>632</v>
      </c>
      <c r="C580" s="1" t="s">
        <v>241</v>
      </c>
      <c r="D580" s="7">
        <v>41.41</v>
      </c>
      <c r="E580" s="1" t="s">
        <v>238</v>
      </c>
      <c r="F580" s="2">
        <v>45521</v>
      </c>
      <c r="G580" s="2"/>
      <c r="H580" t="s">
        <v>2058</v>
      </c>
      <c r="I580" s="3" t="s">
        <v>2809</v>
      </c>
      <c r="J580">
        <v>18</v>
      </c>
    </row>
    <row r="581" spans="2:10" x14ac:dyDescent="0.25">
      <c r="B581" s="1" t="s">
        <v>633</v>
      </c>
      <c r="C581" s="1" t="s">
        <v>237</v>
      </c>
      <c r="D581" s="7">
        <v>18.66</v>
      </c>
      <c r="E581" s="1" t="s">
        <v>242</v>
      </c>
      <c r="F581" s="2">
        <v>45935</v>
      </c>
      <c r="G581" s="2"/>
      <c r="H581" t="s">
        <v>2058</v>
      </c>
      <c r="I581" s="3" t="s">
        <v>2691</v>
      </c>
      <c r="J581">
        <v>4</v>
      </c>
    </row>
    <row r="582" spans="2:10" x14ac:dyDescent="0.25">
      <c r="B582" s="1" t="s">
        <v>634</v>
      </c>
      <c r="C582" s="1" t="s">
        <v>237</v>
      </c>
      <c r="D582" s="7">
        <v>20.27</v>
      </c>
      <c r="E582" s="1" t="s">
        <v>238</v>
      </c>
      <c r="F582" s="2">
        <v>45045</v>
      </c>
      <c r="G582" s="2">
        <v>45574</v>
      </c>
      <c r="H582" t="s">
        <v>2645</v>
      </c>
      <c r="I582" s="3" t="s">
        <v>2594</v>
      </c>
      <c r="J582">
        <v>17</v>
      </c>
    </row>
    <row r="583" spans="2:10" x14ac:dyDescent="0.25">
      <c r="B583" s="1" t="s">
        <v>635</v>
      </c>
      <c r="C583" s="1" t="s">
        <v>241</v>
      </c>
      <c r="D583" s="7">
        <v>41.55</v>
      </c>
      <c r="E583" s="1" t="s">
        <v>240</v>
      </c>
      <c r="F583" s="2">
        <v>45035</v>
      </c>
      <c r="G583" s="2"/>
      <c r="H583" t="s">
        <v>2058</v>
      </c>
      <c r="I583" s="3" t="s">
        <v>2104</v>
      </c>
      <c r="J583">
        <v>34</v>
      </c>
    </row>
    <row r="584" spans="2:10" x14ac:dyDescent="0.25">
      <c r="B584" s="1" t="s">
        <v>636</v>
      </c>
      <c r="C584" s="1" t="s">
        <v>237</v>
      </c>
      <c r="D584" s="7">
        <v>19.91</v>
      </c>
      <c r="E584" s="1" t="s">
        <v>240</v>
      </c>
      <c r="F584" s="2">
        <v>45879</v>
      </c>
      <c r="G584" s="2"/>
      <c r="H584" t="s">
        <v>2058</v>
      </c>
      <c r="I584" s="3" t="s">
        <v>2607</v>
      </c>
      <c r="J584">
        <v>6</v>
      </c>
    </row>
    <row r="585" spans="2:10" x14ac:dyDescent="0.25">
      <c r="B585" s="1" t="s">
        <v>637</v>
      </c>
      <c r="C585" s="1" t="s">
        <v>237</v>
      </c>
      <c r="D585" s="7">
        <v>18.97</v>
      </c>
      <c r="E585" s="1" t="s">
        <v>240</v>
      </c>
      <c r="F585" s="2">
        <v>45047</v>
      </c>
      <c r="G585" s="2"/>
      <c r="H585" t="s">
        <v>2058</v>
      </c>
      <c r="I585" s="3" t="s">
        <v>2483</v>
      </c>
      <c r="J585">
        <v>34</v>
      </c>
    </row>
    <row r="586" spans="2:10" x14ac:dyDescent="0.25">
      <c r="B586" s="1" t="s">
        <v>638</v>
      </c>
      <c r="C586" s="1" t="s">
        <v>241</v>
      </c>
      <c r="D586" s="7">
        <v>35.33</v>
      </c>
      <c r="E586" s="1" t="s">
        <v>240</v>
      </c>
      <c r="F586" s="2">
        <v>44997</v>
      </c>
      <c r="G586" s="2"/>
      <c r="H586" t="s">
        <v>2058</v>
      </c>
      <c r="I586" s="3" t="s">
        <v>2771</v>
      </c>
      <c r="J586">
        <v>35</v>
      </c>
    </row>
    <row r="587" spans="2:10" x14ac:dyDescent="0.25">
      <c r="B587" s="1" t="s">
        <v>639</v>
      </c>
      <c r="C587" s="1" t="s">
        <v>241</v>
      </c>
      <c r="D587" s="7">
        <v>38.76</v>
      </c>
      <c r="E587" s="1" t="s">
        <v>240</v>
      </c>
      <c r="F587" s="2">
        <v>45391</v>
      </c>
      <c r="G587" s="2"/>
      <c r="H587" t="s">
        <v>2058</v>
      </c>
      <c r="I587" s="3" t="s">
        <v>2852</v>
      </c>
      <c r="J587">
        <v>22</v>
      </c>
    </row>
    <row r="588" spans="2:10" x14ac:dyDescent="0.25">
      <c r="B588" s="1" t="s">
        <v>640</v>
      </c>
      <c r="C588" s="1" t="s">
        <v>237</v>
      </c>
      <c r="D588" s="7">
        <v>19.27</v>
      </c>
      <c r="E588" s="1" t="s">
        <v>242</v>
      </c>
      <c r="F588" s="2">
        <v>45970</v>
      </c>
      <c r="G588" s="2"/>
      <c r="H588" t="s">
        <v>2058</v>
      </c>
      <c r="I588" s="3" t="s">
        <v>2444</v>
      </c>
      <c r="J588">
        <v>3</v>
      </c>
    </row>
    <row r="589" spans="2:10" x14ac:dyDescent="0.25">
      <c r="B589" s="1" t="s">
        <v>641</v>
      </c>
      <c r="C589" s="1" t="s">
        <v>241</v>
      </c>
      <c r="D589" s="7">
        <v>33.15</v>
      </c>
      <c r="E589" s="1" t="s">
        <v>240</v>
      </c>
      <c r="F589" s="2">
        <v>45713</v>
      </c>
      <c r="G589" s="2"/>
      <c r="H589" t="s">
        <v>2058</v>
      </c>
      <c r="I589" s="3" t="s">
        <v>2547</v>
      </c>
      <c r="J589">
        <v>11</v>
      </c>
    </row>
    <row r="590" spans="2:10" x14ac:dyDescent="0.25">
      <c r="B590" s="1" t="s">
        <v>642</v>
      </c>
      <c r="C590" s="1" t="s">
        <v>237</v>
      </c>
      <c r="D590" s="7">
        <v>80.069999999999993</v>
      </c>
      <c r="E590" s="1" t="s">
        <v>240</v>
      </c>
      <c r="F590" s="2">
        <v>45046</v>
      </c>
      <c r="G590" s="2"/>
      <c r="H590" t="s">
        <v>2058</v>
      </c>
      <c r="I590" s="3" t="s">
        <v>2819</v>
      </c>
      <c r="J590">
        <v>34</v>
      </c>
    </row>
    <row r="591" spans="2:10" x14ac:dyDescent="0.25">
      <c r="B591" s="1" t="s">
        <v>643</v>
      </c>
      <c r="C591" s="1" t="s">
        <v>241</v>
      </c>
      <c r="D591" s="7">
        <v>38.700000000000003</v>
      </c>
      <c r="E591" s="1" t="s">
        <v>242</v>
      </c>
      <c r="F591" s="2">
        <v>45870</v>
      </c>
      <c r="G591" s="2"/>
      <c r="H591" t="s">
        <v>2058</v>
      </c>
      <c r="I591" s="3" t="s">
        <v>2967</v>
      </c>
      <c r="J591">
        <v>6</v>
      </c>
    </row>
    <row r="592" spans="2:10" x14ac:dyDescent="0.25">
      <c r="B592" s="1" t="s">
        <v>644</v>
      </c>
      <c r="C592" s="1" t="s">
        <v>239</v>
      </c>
      <c r="D592" s="7">
        <v>70.81</v>
      </c>
      <c r="E592" s="1" t="s">
        <v>242</v>
      </c>
      <c r="F592" s="2">
        <v>45880</v>
      </c>
      <c r="G592" s="2"/>
      <c r="H592" t="s">
        <v>2058</v>
      </c>
      <c r="I592" s="3" t="s">
        <v>2218</v>
      </c>
      <c r="J592">
        <v>6</v>
      </c>
    </row>
    <row r="593" spans="2:10" x14ac:dyDescent="0.25">
      <c r="B593" s="1" t="s">
        <v>645</v>
      </c>
      <c r="C593" s="1" t="s">
        <v>241</v>
      </c>
      <c r="D593" s="7">
        <v>37.96</v>
      </c>
      <c r="E593" s="1" t="s">
        <v>240</v>
      </c>
      <c r="F593" s="2">
        <v>45834</v>
      </c>
      <c r="G593" s="2">
        <v>46047</v>
      </c>
      <c r="H593" t="s">
        <v>2645</v>
      </c>
      <c r="I593" s="3" t="s">
        <v>2648</v>
      </c>
      <c r="J593">
        <v>7</v>
      </c>
    </row>
    <row r="594" spans="2:10" x14ac:dyDescent="0.25">
      <c r="B594" s="1" t="s">
        <v>646</v>
      </c>
      <c r="C594" s="1" t="s">
        <v>237</v>
      </c>
      <c r="D594" s="7">
        <v>18.53</v>
      </c>
      <c r="E594" s="1" t="s">
        <v>240</v>
      </c>
      <c r="F594" s="2">
        <v>45947</v>
      </c>
      <c r="G594" s="2">
        <v>46047</v>
      </c>
      <c r="H594" t="s">
        <v>2645</v>
      </c>
      <c r="I594" s="3" t="s">
        <v>2273</v>
      </c>
      <c r="J594">
        <v>3</v>
      </c>
    </row>
    <row r="595" spans="2:10" x14ac:dyDescent="0.25">
      <c r="B595" s="1" t="s">
        <v>647</v>
      </c>
      <c r="C595" s="1" t="s">
        <v>237</v>
      </c>
      <c r="D595" s="7">
        <v>21.93</v>
      </c>
      <c r="E595" s="1" t="s">
        <v>238</v>
      </c>
      <c r="F595" s="2">
        <v>45205</v>
      </c>
      <c r="G595" s="2"/>
      <c r="H595" t="s">
        <v>2058</v>
      </c>
      <c r="I595" s="3" t="s">
        <v>2813</v>
      </c>
      <c r="J595">
        <v>28</v>
      </c>
    </row>
    <row r="596" spans="2:10" x14ac:dyDescent="0.25">
      <c r="B596" s="1" t="s">
        <v>648</v>
      </c>
      <c r="C596" s="1" t="s">
        <v>239</v>
      </c>
      <c r="D596" s="7"/>
      <c r="E596" s="1" t="s">
        <v>240</v>
      </c>
      <c r="F596" s="2">
        <v>46039</v>
      </c>
      <c r="G596" s="2"/>
      <c r="H596" t="s">
        <v>2058</v>
      </c>
      <c r="I596" s="3" t="s">
        <v>2093</v>
      </c>
      <c r="J596">
        <v>1</v>
      </c>
    </row>
    <row r="597" spans="2:10" x14ac:dyDescent="0.25">
      <c r="B597" s="1" t="s">
        <v>649</v>
      </c>
      <c r="C597" s="1" t="s">
        <v>241</v>
      </c>
      <c r="D597" s="7">
        <v>42.23</v>
      </c>
      <c r="E597" s="1" t="s">
        <v>242</v>
      </c>
      <c r="F597" s="2">
        <v>45290</v>
      </c>
      <c r="G597" s="2"/>
      <c r="H597" t="s">
        <v>2058</v>
      </c>
      <c r="I597" s="3" t="s">
        <v>2170</v>
      </c>
      <c r="J597">
        <v>26</v>
      </c>
    </row>
    <row r="598" spans="2:10" x14ac:dyDescent="0.25">
      <c r="B598" s="1" t="s">
        <v>650</v>
      </c>
      <c r="C598" s="1" t="s">
        <v>239</v>
      </c>
      <c r="D598" s="7">
        <v>78.260000000000005</v>
      </c>
      <c r="E598" s="1" t="s">
        <v>242</v>
      </c>
      <c r="F598" s="2">
        <v>45831</v>
      </c>
      <c r="G598" s="2"/>
      <c r="H598" t="s">
        <v>2058</v>
      </c>
      <c r="I598" s="3" t="s">
        <v>2646</v>
      </c>
      <c r="J598">
        <v>8</v>
      </c>
    </row>
    <row r="599" spans="2:10" x14ac:dyDescent="0.25">
      <c r="B599" s="1" t="s">
        <v>651</v>
      </c>
      <c r="C599" s="1" t="s">
        <v>243</v>
      </c>
      <c r="D599" s="7">
        <v>169.17</v>
      </c>
      <c r="E599" s="1" t="s">
        <v>240</v>
      </c>
      <c r="F599" s="2">
        <v>45588</v>
      </c>
      <c r="G599" s="2">
        <v>45848</v>
      </c>
      <c r="H599" t="s">
        <v>2645</v>
      </c>
      <c r="I599" s="3" t="s">
        <v>2181</v>
      </c>
      <c r="J599">
        <v>8</v>
      </c>
    </row>
    <row r="600" spans="2:10" x14ac:dyDescent="0.25">
      <c r="B600" s="1" t="s">
        <v>652</v>
      </c>
      <c r="C600" s="1" t="s">
        <v>237</v>
      </c>
      <c r="D600" s="7">
        <v>20.02</v>
      </c>
      <c r="E600" s="1" t="s">
        <v>240</v>
      </c>
      <c r="F600" s="2">
        <v>45812</v>
      </c>
      <c r="G600" s="2"/>
      <c r="H600" t="s">
        <v>2058</v>
      </c>
      <c r="I600" s="3" t="s">
        <v>2181</v>
      </c>
      <c r="J600">
        <v>8</v>
      </c>
    </row>
    <row r="601" spans="2:10" x14ac:dyDescent="0.25">
      <c r="B601" s="1" t="s">
        <v>653</v>
      </c>
      <c r="C601" s="1" t="s">
        <v>237</v>
      </c>
      <c r="D601" s="7">
        <v>18</v>
      </c>
      <c r="E601" s="1" t="s">
        <v>240</v>
      </c>
      <c r="F601" s="2">
        <v>45637</v>
      </c>
      <c r="G601" s="2"/>
      <c r="H601" t="s">
        <v>2058</v>
      </c>
      <c r="I601" s="3" t="s">
        <v>2548</v>
      </c>
      <c r="J601">
        <v>14</v>
      </c>
    </row>
    <row r="602" spans="2:10" x14ac:dyDescent="0.25">
      <c r="B602" s="1" t="s">
        <v>654</v>
      </c>
      <c r="C602" s="1" t="s">
        <v>241</v>
      </c>
      <c r="D602" s="7">
        <v>37.950000000000003</v>
      </c>
      <c r="E602" s="1" t="s">
        <v>240</v>
      </c>
      <c r="F602" s="2">
        <v>45654</v>
      </c>
      <c r="G602" s="2"/>
      <c r="H602" t="s">
        <v>2058</v>
      </c>
      <c r="I602" s="3" t="s">
        <v>2282</v>
      </c>
      <c r="J602">
        <v>13</v>
      </c>
    </row>
    <row r="603" spans="2:10" x14ac:dyDescent="0.25">
      <c r="B603" s="1" t="s">
        <v>655</v>
      </c>
      <c r="C603" s="1" t="s">
        <v>244</v>
      </c>
      <c r="D603" s="7">
        <v>17.399999999999999</v>
      </c>
      <c r="E603" s="1" t="s">
        <v>240</v>
      </c>
      <c r="F603" s="2">
        <v>45621</v>
      </c>
      <c r="G603" s="2"/>
      <c r="H603" t="s">
        <v>2058</v>
      </c>
      <c r="I603" s="3" t="s">
        <v>2601</v>
      </c>
      <c r="J603">
        <v>15</v>
      </c>
    </row>
    <row r="604" spans="2:10" x14ac:dyDescent="0.25">
      <c r="B604" s="1" t="s">
        <v>656</v>
      </c>
      <c r="C604" s="1" t="s">
        <v>241</v>
      </c>
      <c r="D604" s="7">
        <v>39.229999999999997</v>
      </c>
      <c r="E604" s="1" t="s">
        <v>242</v>
      </c>
      <c r="F604" s="2">
        <v>45816</v>
      </c>
      <c r="G604" s="2">
        <v>45938</v>
      </c>
      <c r="H604" t="s">
        <v>2645</v>
      </c>
      <c r="I604" s="3" t="s">
        <v>2284</v>
      </c>
      <c r="J604">
        <v>4</v>
      </c>
    </row>
    <row r="605" spans="2:10" x14ac:dyDescent="0.25">
      <c r="B605" s="1" t="s">
        <v>657</v>
      </c>
      <c r="C605" s="1" t="s">
        <v>239</v>
      </c>
      <c r="D605" s="7">
        <v>85.73</v>
      </c>
      <c r="E605" s="1" t="s">
        <v>2797</v>
      </c>
      <c r="F605" s="2">
        <v>45771</v>
      </c>
      <c r="G605" s="2"/>
      <c r="H605" t="s">
        <v>2058</v>
      </c>
      <c r="I605" s="3" t="s">
        <v>2741</v>
      </c>
      <c r="J605">
        <v>10</v>
      </c>
    </row>
    <row r="606" spans="2:10" x14ac:dyDescent="0.25">
      <c r="B606" s="1" t="s">
        <v>658</v>
      </c>
      <c r="C606" s="1" t="s">
        <v>241</v>
      </c>
      <c r="D606" s="7">
        <v>41.91</v>
      </c>
      <c r="E606" s="1" t="s">
        <v>238</v>
      </c>
      <c r="F606" s="2">
        <v>45086</v>
      </c>
      <c r="G606" s="2"/>
      <c r="H606" t="s">
        <v>2058</v>
      </c>
      <c r="I606" s="3" t="s">
        <v>2367</v>
      </c>
      <c r="J606">
        <v>32</v>
      </c>
    </row>
    <row r="607" spans="2:10" x14ac:dyDescent="0.25">
      <c r="B607" s="1" t="s">
        <v>659</v>
      </c>
      <c r="C607" s="1" t="s">
        <v>237</v>
      </c>
      <c r="D607" s="7">
        <v>21.41</v>
      </c>
      <c r="E607" s="1" t="s">
        <v>238</v>
      </c>
      <c r="F607" s="2">
        <v>45862</v>
      </c>
      <c r="G607" s="2">
        <v>46052</v>
      </c>
      <c r="H607" t="s">
        <v>2645</v>
      </c>
      <c r="I607" s="3" t="s">
        <v>2410</v>
      </c>
      <c r="J607">
        <v>6</v>
      </c>
    </row>
    <row r="608" spans="2:10" x14ac:dyDescent="0.25">
      <c r="B608" s="1" t="s">
        <v>660</v>
      </c>
      <c r="C608" s="1" t="s">
        <v>241</v>
      </c>
      <c r="D608" s="7">
        <v>44.39</v>
      </c>
      <c r="E608" s="1" t="s">
        <v>242</v>
      </c>
      <c r="F608" s="2">
        <v>45534</v>
      </c>
      <c r="G608" s="2"/>
      <c r="H608" t="s">
        <v>2058</v>
      </c>
      <c r="I608" s="3" t="s">
        <v>2490</v>
      </c>
      <c r="J608">
        <v>17</v>
      </c>
    </row>
    <row r="609" spans="2:10" x14ac:dyDescent="0.25">
      <c r="B609" s="1" t="s">
        <v>661</v>
      </c>
      <c r="C609" s="1" t="s">
        <v>237</v>
      </c>
      <c r="D609" s="7">
        <v>15.89</v>
      </c>
      <c r="E609" s="1" t="s">
        <v>238</v>
      </c>
      <c r="F609" s="2">
        <v>45295</v>
      </c>
      <c r="G609" s="2"/>
      <c r="H609" t="s">
        <v>2058</v>
      </c>
      <c r="I609" s="3" t="s">
        <v>2814</v>
      </c>
      <c r="J609">
        <v>25</v>
      </c>
    </row>
    <row r="610" spans="2:10" x14ac:dyDescent="0.25">
      <c r="B610" s="1" t="s">
        <v>662</v>
      </c>
      <c r="C610" s="1" t="s">
        <v>239</v>
      </c>
      <c r="D610" s="7">
        <v>71.459999999999994</v>
      </c>
      <c r="E610" s="1" t="s">
        <v>240</v>
      </c>
      <c r="F610" s="2">
        <v>45519</v>
      </c>
      <c r="G610" s="2">
        <v>45981</v>
      </c>
      <c r="H610" t="s">
        <v>2645</v>
      </c>
      <c r="I610" s="3" t="s">
        <v>2588</v>
      </c>
      <c r="J610">
        <v>15</v>
      </c>
    </row>
    <row r="611" spans="2:10" x14ac:dyDescent="0.25">
      <c r="B611" s="1" t="s">
        <v>663</v>
      </c>
      <c r="C611" s="1" t="s">
        <v>237</v>
      </c>
      <c r="D611" s="7">
        <v>16.25</v>
      </c>
      <c r="E611" s="1" t="s">
        <v>242</v>
      </c>
      <c r="F611" s="2">
        <v>46017</v>
      </c>
      <c r="G611" s="2"/>
      <c r="H611" t="s">
        <v>2058</v>
      </c>
      <c r="I611" s="3" t="s">
        <v>2259</v>
      </c>
      <c r="J611">
        <v>1</v>
      </c>
    </row>
    <row r="612" spans="2:10" x14ac:dyDescent="0.25">
      <c r="B612" s="1" t="s">
        <v>664</v>
      </c>
      <c r="C612" s="1" t="s">
        <v>239</v>
      </c>
      <c r="D612" s="7">
        <v>82.99</v>
      </c>
      <c r="E612" s="1" t="s">
        <v>242</v>
      </c>
      <c r="F612" s="2">
        <v>45905</v>
      </c>
      <c r="G612" s="2"/>
      <c r="H612" t="s">
        <v>2058</v>
      </c>
      <c r="I612" s="3" t="s">
        <v>2589</v>
      </c>
      <c r="J612">
        <v>5</v>
      </c>
    </row>
    <row r="613" spans="2:10" x14ac:dyDescent="0.25">
      <c r="B613" s="1" t="s">
        <v>665</v>
      </c>
      <c r="C613" s="1" t="s">
        <v>241</v>
      </c>
      <c r="D613" s="7">
        <v>36.840000000000003</v>
      </c>
      <c r="E613" s="1" t="s">
        <v>240</v>
      </c>
      <c r="F613" s="2">
        <v>45870</v>
      </c>
      <c r="G613" s="2"/>
      <c r="H613" t="s">
        <v>2058</v>
      </c>
      <c r="I613" s="3" t="s">
        <v>2967</v>
      </c>
      <c r="J613">
        <v>6</v>
      </c>
    </row>
    <row r="614" spans="2:10" x14ac:dyDescent="0.25">
      <c r="B614" s="1" t="s">
        <v>666</v>
      </c>
      <c r="C614" s="1" t="s">
        <v>237</v>
      </c>
      <c r="D614" s="7">
        <v>37.47</v>
      </c>
      <c r="E614" s="1" t="s">
        <v>242</v>
      </c>
      <c r="F614" s="2">
        <v>45451</v>
      </c>
      <c r="G614" s="2"/>
      <c r="H614" t="s">
        <v>2058</v>
      </c>
      <c r="I614" s="3" t="s">
        <v>2452</v>
      </c>
      <c r="J614">
        <v>20</v>
      </c>
    </row>
    <row r="615" spans="2:10" x14ac:dyDescent="0.25">
      <c r="B615" s="1" t="s">
        <v>667</v>
      </c>
      <c r="C615" s="1" t="s">
        <v>241</v>
      </c>
      <c r="D615" s="7">
        <v>38.32</v>
      </c>
      <c r="E615" s="1" t="s">
        <v>240</v>
      </c>
      <c r="F615" s="2">
        <v>45822</v>
      </c>
      <c r="G615" s="2"/>
      <c r="H615" t="s">
        <v>2058</v>
      </c>
      <c r="I615" s="3" t="s">
        <v>2570</v>
      </c>
      <c r="J615">
        <v>8</v>
      </c>
    </row>
    <row r="616" spans="2:10" x14ac:dyDescent="0.25">
      <c r="B616" s="1" t="s">
        <v>668</v>
      </c>
      <c r="C616" s="1" t="s">
        <v>237</v>
      </c>
      <c r="D616" s="7">
        <v>19.579999999999998</v>
      </c>
      <c r="E616" s="1" t="s">
        <v>240</v>
      </c>
      <c r="F616" s="2">
        <v>45374</v>
      </c>
      <c r="G616" s="2"/>
      <c r="H616" t="s">
        <v>2058</v>
      </c>
      <c r="I616" s="3" t="s">
        <v>2361</v>
      </c>
      <c r="J616">
        <v>23</v>
      </c>
    </row>
    <row r="617" spans="2:10" x14ac:dyDescent="0.25">
      <c r="B617" s="1" t="s">
        <v>669</v>
      </c>
      <c r="C617" s="1" t="s">
        <v>241</v>
      </c>
      <c r="D617" s="7">
        <v>34.369999999999997</v>
      </c>
      <c r="E617" s="1" t="s">
        <v>242</v>
      </c>
      <c r="F617" s="2">
        <v>45714</v>
      </c>
      <c r="G617" s="2"/>
      <c r="H617" t="s">
        <v>2058</v>
      </c>
      <c r="I617" s="3" t="s">
        <v>2431</v>
      </c>
      <c r="J617">
        <v>11</v>
      </c>
    </row>
    <row r="618" spans="2:10" x14ac:dyDescent="0.25">
      <c r="B618" s="1" t="s">
        <v>670</v>
      </c>
      <c r="C618" s="1" t="s">
        <v>239</v>
      </c>
      <c r="D618" s="7">
        <v>71.040000000000006</v>
      </c>
      <c r="E618" s="1" t="s">
        <v>240</v>
      </c>
      <c r="F618" s="2">
        <v>45651</v>
      </c>
      <c r="G618" s="2"/>
      <c r="H618" t="s">
        <v>2058</v>
      </c>
      <c r="I618" s="3" t="s">
        <v>2201</v>
      </c>
      <c r="J618">
        <v>14</v>
      </c>
    </row>
    <row r="619" spans="2:10" x14ac:dyDescent="0.25">
      <c r="B619" s="1" t="s">
        <v>671</v>
      </c>
      <c r="C619" s="1" t="s">
        <v>239</v>
      </c>
      <c r="D619" s="7">
        <v>79.010000000000005</v>
      </c>
      <c r="E619" s="1" t="s">
        <v>240</v>
      </c>
      <c r="F619" s="2">
        <v>45216</v>
      </c>
      <c r="G619" s="2"/>
      <c r="H619" t="s">
        <v>2058</v>
      </c>
      <c r="I619" s="3" t="s">
        <v>3006</v>
      </c>
      <c r="J619">
        <v>28</v>
      </c>
    </row>
    <row r="620" spans="2:10" x14ac:dyDescent="0.25">
      <c r="B620" s="1" t="s">
        <v>672</v>
      </c>
      <c r="C620" s="1" t="s">
        <v>237</v>
      </c>
      <c r="D620" s="7">
        <v>20.82</v>
      </c>
      <c r="E620" s="1" t="s">
        <v>242</v>
      </c>
      <c r="F620" s="2">
        <v>44937</v>
      </c>
      <c r="G620" s="2">
        <v>45503</v>
      </c>
      <c r="H620" t="s">
        <v>2645</v>
      </c>
      <c r="I620" s="3" t="s">
        <v>2416</v>
      </c>
      <c r="J620">
        <v>18</v>
      </c>
    </row>
    <row r="621" spans="2:10" x14ac:dyDescent="0.25">
      <c r="B621" s="1" t="s">
        <v>673</v>
      </c>
      <c r="C621" s="1" t="s">
        <v>241</v>
      </c>
      <c r="D621" s="7">
        <v>38.92</v>
      </c>
      <c r="E621" s="1" t="s">
        <v>242</v>
      </c>
      <c r="F621" s="2">
        <v>45263</v>
      </c>
      <c r="G621" s="2"/>
      <c r="H621" t="s">
        <v>2058</v>
      </c>
      <c r="I621" s="3" t="s">
        <v>2270</v>
      </c>
      <c r="J621">
        <v>26</v>
      </c>
    </row>
    <row r="622" spans="2:10" x14ac:dyDescent="0.25">
      <c r="B622" s="1" t="s">
        <v>674</v>
      </c>
      <c r="C622" s="1" t="s">
        <v>239</v>
      </c>
      <c r="D622" s="7">
        <v>74</v>
      </c>
      <c r="E622" s="1" t="s">
        <v>240</v>
      </c>
      <c r="F622" s="2">
        <v>45089</v>
      </c>
      <c r="G622" s="2"/>
      <c r="H622" t="s">
        <v>2058</v>
      </c>
      <c r="I622" s="3" t="s">
        <v>2586</v>
      </c>
      <c r="J622">
        <v>32</v>
      </c>
    </row>
    <row r="623" spans="2:10" x14ac:dyDescent="0.25">
      <c r="B623" s="1" t="s">
        <v>675</v>
      </c>
      <c r="C623" s="1" t="s">
        <v>239</v>
      </c>
      <c r="D623" s="7">
        <v>65.42</v>
      </c>
      <c r="E623" s="1" t="s">
        <v>242</v>
      </c>
      <c r="F623" s="2">
        <v>45356</v>
      </c>
      <c r="G623" s="2"/>
      <c r="H623" t="s">
        <v>2058</v>
      </c>
      <c r="I623" s="3" t="s">
        <v>2324</v>
      </c>
      <c r="J623">
        <v>23</v>
      </c>
    </row>
    <row r="624" spans="2:10" x14ac:dyDescent="0.25">
      <c r="B624" s="1" t="s">
        <v>676</v>
      </c>
      <c r="C624" s="1" t="s">
        <v>241</v>
      </c>
      <c r="D624" s="7">
        <v>41.97</v>
      </c>
      <c r="E624" s="1" t="s">
        <v>240</v>
      </c>
      <c r="F624" s="2">
        <v>45467</v>
      </c>
      <c r="G624" s="2"/>
      <c r="H624" t="s">
        <v>2058</v>
      </c>
      <c r="I624" s="3" t="s">
        <v>2984</v>
      </c>
      <c r="J624">
        <v>20</v>
      </c>
    </row>
    <row r="625" spans="2:10" x14ac:dyDescent="0.25">
      <c r="B625" s="1" t="s">
        <v>677</v>
      </c>
      <c r="C625" s="1" t="s">
        <v>237</v>
      </c>
      <c r="D625" s="7">
        <v>17.88</v>
      </c>
      <c r="E625" s="1" t="s">
        <v>242</v>
      </c>
      <c r="F625" s="2">
        <v>45121</v>
      </c>
      <c r="G625" s="2"/>
      <c r="H625" t="s">
        <v>2058</v>
      </c>
      <c r="I625" s="3" t="s">
        <v>2925</v>
      </c>
      <c r="J625">
        <v>31</v>
      </c>
    </row>
    <row r="626" spans="2:10" x14ac:dyDescent="0.25">
      <c r="B626" s="1" t="s">
        <v>678</v>
      </c>
      <c r="C626" s="1" t="s">
        <v>239</v>
      </c>
      <c r="D626" s="7">
        <v>71.75</v>
      </c>
      <c r="E626" s="1" t="s">
        <v>240</v>
      </c>
      <c r="F626" s="2">
        <v>45406</v>
      </c>
      <c r="G626" s="2"/>
      <c r="H626" t="s">
        <v>2058</v>
      </c>
      <c r="I626" s="3" t="s">
        <v>2754</v>
      </c>
      <c r="J626">
        <v>22</v>
      </c>
    </row>
    <row r="627" spans="2:10" x14ac:dyDescent="0.25">
      <c r="B627" s="1" t="s">
        <v>679</v>
      </c>
      <c r="C627" s="1" t="s">
        <v>244</v>
      </c>
      <c r="D627" s="7">
        <v>16.39</v>
      </c>
      <c r="E627" s="1" t="s">
        <v>238</v>
      </c>
      <c r="F627" s="2">
        <v>45611</v>
      </c>
      <c r="G627" s="2"/>
      <c r="H627" t="s">
        <v>2058</v>
      </c>
      <c r="I627" s="3" t="s">
        <v>2825</v>
      </c>
      <c r="J627">
        <v>15</v>
      </c>
    </row>
    <row r="628" spans="2:10" x14ac:dyDescent="0.25">
      <c r="B628" s="1" t="s">
        <v>680</v>
      </c>
      <c r="C628" s="1" t="s">
        <v>241</v>
      </c>
      <c r="D628" s="7">
        <v>16.809999999999999</v>
      </c>
      <c r="E628" s="1" t="s">
        <v>242</v>
      </c>
      <c r="F628" s="2">
        <v>45197</v>
      </c>
      <c r="G628" s="2">
        <v>45671</v>
      </c>
      <c r="H628" t="s">
        <v>2645</v>
      </c>
      <c r="I628" s="3" t="s">
        <v>2292</v>
      </c>
      <c r="J628">
        <v>15</v>
      </c>
    </row>
    <row r="629" spans="2:10" x14ac:dyDescent="0.25">
      <c r="B629" s="1" t="s">
        <v>681</v>
      </c>
      <c r="C629" s="1" t="s">
        <v>241</v>
      </c>
      <c r="D629" s="7">
        <v>36</v>
      </c>
      <c r="E629" s="1" t="s">
        <v>240</v>
      </c>
      <c r="F629" s="2">
        <v>45319</v>
      </c>
      <c r="G629" s="2"/>
      <c r="H629" t="s">
        <v>2058</v>
      </c>
      <c r="I629" s="3" t="s">
        <v>2096</v>
      </c>
      <c r="J629">
        <v>25</v>
      </c>
    </row>
    <row r="630" spans="2:10" x14ac:dyDescent="0.25">
      <c r="B630" s="1" t="s">
        <v>682</v>
      </c>
      <c r="C630" s="1" t="s">
        <v>237</v>
      </c>
      <c r="D630" s="7">
        <v>18.64</v>
      </c>
      <c r="E630" s="1" t="s">
        <v>240</v>
      </c>
      <c r="F630" s="2">
        <v>45354</v>
      </c>
      <c r="G630" s="2">
        <v>45605</v>
      </c>
      <c r="H630" t="s">
        <v>2645</v>
      </c>
      <c r="I630" s="3" t="s">
        <v>2308</v>
      </c>
      <c r="J630">
        <v>8</v>
      </c>
    </row>
    <row r="631" spans="2:10" x14ac:dyDescent="0.25">
      <c r="B631" s="1" t="s">
        <v>683</v>
      </c>
      <c r="C631" s="1" t="s">
        <v>239</v>
      </c>
      <c r="D631" s="7">
        <v>71.36</v>
      </c>
      <c r="E631" s="1" t="s">
        <v>240</v>
      </c>
      <c r="F631" s="2">
        <v>45504</v>
      </c>
      <c r="G631" s="2"/>
      <c r="H631" t="s">
        <v>2058</v>
      </c>
      <c r="I631" s="3" t="s">
        <v>2776</v>
      </c>
      <c r="J631">
        <v>18</v>
      </c>
    </row>
    <row r="632" spans="2:10" x14ac:dyDescent="0.25">
      <c r="B632" s="1" t="s">
        <v>684</v>
      </c>
      <c r="C632" s="1" t="s">
        <v>237</v>
      </c>
      <c r="D632" s="7">
        <v>19.28</v>
      </c>
      <c r="E632" s="1" t="s">
        <v>242</v>
      </c>
      <c r="F632" s="2">
        <v>45342</v>
      </c>
      <c r="G632" s="2"/>
      <c r="H632" t="s">
        <v>2058</v>
      </c>
      <c r="I632" s="3" t="s">
        <v>2360</v>
      </c>
      <c r="J632">
        <v>24</v>
      </c>
    </row>
    <row r="633" spans="2:10" x14ac:dyDescent="0.25">
      <c r="B633" s="1" t="s">
        <v>685</v>
      </c>
      <c r="C633" s="1" t="s">
        <v>241</v>
      </c>
      <c r="D633" s="7">
        <v>38.229999999999997</v>
      </c>
      <c r="E633" s="1" t="s">
        <v>242</v>
      </c>
      <c r="F633" s="2">
        <v>45767</v>
      </c>
      <c r="G633" s="2"/>
      <c r="H633" t="s">
        <v>2058</v>
      </c>
      <c r="I633" s="3" t="s">
        <v>2061</v>
      </c>
      <c r="J633">
        <v>10</v>
      </c>
    </row>
    <row r="634" spans="2:10" x14ac:dyDescent="0.25">
      <c r="B634" s="1" t="s">
        <v>686</v>
      </c>
      <c r="C634" s="1" t="s">
        <v>243</v>
      </c>
      <c r="D634" s="7">
        <v>234.37</v>
      </c>
      <c r="E634" s="1" t="s">
        <v>242</v>
      </c>
      <c r="F634" s="2">
        <v>45298</v>
      </c>
      <c r="G634" s="2"/>
      <c r="H634" t="s">
        <v>2058</v>
      </c>
      <c r="I634" s="3" t="s">
        <v>3028</v>
      </c>
      <c r="J634">
        <v>25</v>
      </c>
    </row>
    <row r="635" spans="2:10" x14ac:dyDescent="0.25">
      <c r="B635" s="1" t="s">
        <v>687</v>
      </c>
      <c r="C635" s="1" t="s">
        <v>243</v>
      </c>
      <c r="D635" s="7">
        <v>171.87</v>
      </c>
      <c r="E635" s="1" t="s">
        <v>238</v>
      </c>
      <c r="F635" s="2">
        <v>45418</v>
      </c>
      <c r="G635" s="2"/>
      <c r="H635" t="s">
        <v>2058</v>
      </c>
      <c r="I635" s="3" t="s">
        <v>2191</v>
      </c>
      <c r="J635">
        <v>21</v>
      </c>
    </row>
    <row r="636" spans="2:10" x14ac:dyDescent="0.25">
      <c r="B636" s="1" t="s">
        <v>688</v>
      </c>
      <c r="C636" s="1" t="s">
        <v>239</v>
      </c>
      <c r="D636" s="7">
        <v>80.02</v>
      </c>
      <c r="E636" s="1" t="s">
        <v>240</v>
      </c>
      <c r="F636" s="2">
        <v>45359</v>
      </c>
      <c r="G636" s="2"/>
      <c r="H636" t="s">
        <v>2058</v>
      </c>
      <c r="I636" s="3" t="s">
        <v>2798</v>
      </c>
      <c r="J636">
        <v>23</v>
      </c>
    </row>
    <row r="637" spans="2:10" x14ac:dyDescent="0.25">
      <c r="B637" s="1" t="s">
        <v>689</v>
      </c>
      <c r="C637" s="1" t="s">
        <v>239</v>
      </c>
      <c r="D637" s="7">
        <v>80.099999999999994</v>
      </c>
      <c r="E637" s="1" t="s">
        <v>242</v>
      </c>
      <c r="F637" s="2">
        <v>45137</v>
      </c>
      <c r="G637" s="2">
        <v>45451</v>
      </c>
      <c r="H637" t="s">
        <v>2645</v>
      </c>
      <c r="I637" s="3" t="s">
        <v>2219</v>
      </c>
      <c r="J637">
        <v>10</v>
      </c>
    </row>
    <row r="638" spans="2:10" x14ac:dyDescent="0.25">
      <c r="B638" s="1" t="s">
        <v>690</v>
      </c>
      <c r="C638" s="1" t="s">
        <v>237</v>
      </c>
      <c r="D638" s="7">
        <v>17.43</v>
      </c>
      <c r="E638" s="1" t="s">
        <v>240</v>
      </c>
      <c r="F638" s="2">
        <v>45701</v>
      </c>
      <c r="G638" s="2"/>
      <c r="H638" t="s">
        <v>2058</v>
      </c>
      <c r="I638" s="3" t="s">
        <v>2545</v>
      </c>
      <c r="J638">
        <v>12</v>
      </c>
    </row>
    <row r="639" spans="2:10" x14ac:dyDescent="0.25">
      <c r="B639" s="1" t="s">
        <v>691</v>
      </c>
      <c r="C639" s="1" t="s">
        <v>237</v>
      </c>
      <c r="D639" s="7">
        <v>200.52</v>
      </c>
      <c r="E639" s="1" t="s">
        <v>242</v>
      </c>
      <c r="F639" s="2">
        <v>45192</v>
      </c>
      <c r="G639" s="2"/>
      <c r="H639" t="s">
        <v>2058</v>
      </c>
      <c r="I639" s="3" t="s">
        <v>2926</v>
      </c>
      <c r="J639">
        <v>29</v>
      </c>
    </row>
    <row r="640" spans="2:10" x14ac:dyDescent="0.25">
      <c r="B640" s="1" t="s">
        <v>692</v>
      </c>
      <c r="C640" s="1" t="s">
        <v>239</v>
      </c>
      <c r="D640" s="7">
        <v>83.86</v>
      </c>
      <c r="E640" s="1" t="s">
        <v>240</v>
      </c>
      <c r="F640" s="2">
        <v>45275</v>
      </c>
      <c r="G640" s="2"/>
      <c r="H640" t="s">
        <v>2058</v>
      </c>
      <c r="I640" s="3" t="s">
        <v>2399</v>
      </c>
      <c r="J640">
        <v>26</v>
      </c>
    </row>
    <row r="641" spans="2:10" x14ac:dyDescent="0.25">
      <c r="B641" s="1" t="s">
        <v>693</v>
      </c>
      <c r="C641" s="1" t="s">
        <v>241</v>
      </c>
      <c r="D641" s="7">
        <v>39.299999999999997</v>
      </c>
      <c r="E641" s="1" t="s">
        <v>242</v>
      </c>
      <c r="F641" s="2">
        <v>45830</v>
      </c>
      <c r="G641" s="2"/>
      <c r="H641" t="s">
        <v>2058</v>
      </c>
      <c r="I641" s="3" t="s">
        <v>2521</v>
      </c>
      <c r="J641">
        <v>8</v>
      </c>
    </row>
    <row r="642" spans="2:10" x14ac:dyDescent="0.25">
      <c r="B642" s="1" t="s">
        <v>694</v>
      </c>
      <c r="C642" s="1" t="s">
        <v>237</v>
      </c>
      <c r="D642" s="7">
        <v>21.1</v>
      </c>
      <c r="E642" s="1" t="s">
        <v>240</v>
      </c>
      <c r="F642" s="2">
        <v>46006</v>
      </c>
      <c r="G642" s="2"/>
      <c r="H642" t="s">
        <v>2058</v>
      </c>
      <c r="I642" s="3" t="s">
        <v>2873</v>
      </c>
      <c r="J642">
        <v>2</v>
      </c>
    </row>
    <row r="643" spans="2:10" x14ac:dyDescent="0.25">
      <c r="B643" s="1" t="s">
        <v>695</v>
      </c>
      <c r="C643" s="1" t="s">
        <v>237</v>
      </c>
      <c r="D643" s="7">
        <v>15.69</v>
      </c>
      <c r="E643" s="1" t="s">
        <v>240</v>
      </c>
      <c r="F643" s="2">
        <v>45683</v>
      </c>
      <c r="G643" s="2"/>
      <c r="H643" t="s">
        <v>2058</v>
      </c>
      <c r="I643" s="3" t="s">
        <v>2406</v>
      </c>
      <c r="J643">
        <v>12</v>
      </c>
    </row>
    <row r="644" spans="2:10" x14ac:dyDescent="0.25">
      <c r="B644" s="1" t="s">
        <v>696</v>
      </c>
      <c r="C644" s="1" t="s">
        <v>241</v>
      </c>
      <c r="D644" s="7">
        <v>36.369999999999997</v>
      </c>
      <c r="E644" s="1" t="s">
        <v>240</v>
      </c>
      <c r="F644" s="2">
        <v>45970</v>
      </c>
      <c r="G644" s="2"/>
      <c r="H644" t="s">
        <v>2058</v>
      </c>
      <c r="I644" s="3" t="s">
        <v>2444</v>
      </c>
      <c r="J644">
        <v>3</v>
      </c>
    </row>
    <row r="645" spans="2:10" x14ac:dyDescent="0.25">
      <c r="B645" s="1" t="s">
        <v>697</v>
      </c>
      <c r="C645" s="1" t="s">
        <v>241</v>
      </c>
      <c r="D645" s="7">
        <v>43.6</v>
      </c>
      <c r="E645" s="1" t="s">
        <v>238</v>
      </c>
      <c r="F645" s="2">
        <v>45894</v>
      </c>
      <c r="G645" s="2"/>
      <c r="H645" t="s">
        <v>2058</v>
      </c>
      <c r="I645" s="3" t="s">
        <v>2793</v>
      </c>
      <c r="J645">
        <v>5</v>
      </c>
    </row>
    <row r="646" spans="2:10" x14ac:dyDescent="0.25">
      <c r="B646" s="1" t="s">
        <v>698</v>
      </c>
      <c r="C646" s="1" t="s">
        <v>237</v>
      </c>
      <c r="D646" s="7">
        <v>20.39</v>
      </c>
      <c r="E646" s="1" t="s">
        <v>240</v>
      </c>
      <c r="F646" s="2">
        <v>45479</v>
      </c>
      <c r="G646" s="2"/>
      <c r="H646" t="s">
        <v>2058</v>
      </c>
      <c r="I646" s="3" t="s">
        <v>2838</v>
      </c>
      <c r="J646">
        <v>19</v>
      </c>
    </row>
    <row r="647" spans="2:10" x14ac:dyDescent="0.25">
      <c r="B647" s="1" t="s">
        <v>699</v>
      </c>
      <c r="C647" s="1" t="s">
        <v>237</v>
      </c>
      <c r="D647" s="7">
        <v>19.82</v>
      </c>
      <c r="E647" s="1" t="s">
        <v>240</v>
      </c>
      <c r="F647" s="2">
        <v>45802</v>
      </c>
      <c r="G647" s="2">
        <v>45996</v>
      </c>
      <c r="H647" t="s">
        <v>2645</v>
      </c>
      <c r="I647" s="3" t="s">
        <v>2290</v>
      </c>
      <c r="J647">
        <v>6</v>
      </c>
    </row>
    <row r="648" spans="2:10" x14ac:dyDescent="0.25">
      <c r="B648" s="1" t="s">
        <v>700</v>
      </c>
      <c r="C648" s="1" t="s">
        <v>241</v>
      </c>
      <c r="D648" s="7">
        <v>42.85</v>
      </c>
      <c r="E648" s="1" t="s">
        <v>240</v>
      </c>
      <c r="F648" s="2">
        <v>45536</v>
      </c>
      <c r="G648" s="2"/>
      <c r="H648" t="s">
        <v>2058</v>
      </c>
      <c r="I648" s="3" t="s">
        <v>2985</v>
      </c>
      <c r="J648">
        <v>17</v>
      </c>
    </row>
    <row r="649" spans="2:10" x14ac:dyDescent="0.25">
      <c r="B649" s="1" t="s">
        <v>701</v>
      </c>
      <c r="C649" s="1" t="s">
        <v>237</v>
      </c>
      <c r="D649" s="7">
        <v>16.09</v>
      </c>
      <c r="E649" s="1" t="s">
        <v>240</v>
      </c>
      <c r="F649" s="2">
        <v>45448</v>
      </c>
      <c r="G649" s="2">
        <v>45668</v>
      </c>
      <c r="H649" t="s">
        <v>2645</v>
      </c>
      <c r="I649" s="3" t="s">
        <v>2688</v>
      </c>
      <c r="J649">
        <v>7</v>
      </c>
    </row>
    <row r="650" spans="2:10" x14ac:dyDescent="0.25">
      <c r="B650" s="1" t="s">
        <v>702</v>
      </c>
      <c r="C650" s="1" t="s">
        <v>239</v>
      </c>
      <c r="D650" s="7">
        <v>84.03</v>
      </c>
      <c r="E650" s="1" t="s">
        <v>238</v>
      </c>
      <c r="F650" s="2">
        <v>45532</v>
      </c>
      <c r="G650" s="2">
        <v>45827</v>
      </c>
      <c r="H650" t="s">
        <v>2645</v>
      </c>
      <c r="I650" s="3" t="s">
        <v>2472</v>
      </c>
      <c r="J650">
        <v>9</v>
      </c>
    </row>
    <row r="651" spans="2:10" x14ac:dyDescent="0.25">
      <c r="B651" s="1" t="s">
        <v>703</v>
      </c>
      <c r="C651" s="1" t="s">
        <v>237</v>
      </c>
      <c r="D651" s="7">
        <v>20.62</v>
      </c>
      <c r="E651" s="1" t="s">
        <v>238</v>
      </c>
      <c r="F651" s="2">
        <v>46021</v>
      </c>
      <c r="G651" s="2"/>
      <c r="H651" t="s">
        <v>2058</v>
      </c>
      <c r="I651" s="3" t="s">
        <v>2303</v>
      </c>
      <c r="J651">
        <v>1</v>
      </c>
    </row>
    <row r="652" spans="2:10" x14ac:dyDescent="0.25">
      <c r="B652" s="1" t="s">
        <v>704</v>
      </c>
      <c r="C652" s="1" t="s">
        <v>239</v>
      </c>
      <c r="D652" s="7">
        <v>18</v>
      </c>
      <c r="E652" s="1" t="s">
        <v>242</v>
      </c>
      <c r="F652" s="2">
        <v>45889</v>
      </c>
      <c r="G652" s="2">
        <v>46051</v>
      </c>
      <c r="H652" t="s">
        <v>2645</v>
      </c>
      <c r="I652" s="3" t="s">
        <v>2652</v>
      </c>
      <c r="J652">
        <v>5</v>
      </c>
    </row>
    <row r="653" spans="2:10" x14ac:dyDescent="0.25">
      <c r="B653" s="1" t="s">
        <v>705</v>
      </c>
      <c r="C653" s="1" t="s">
        <v>237</v>
      </c>
      <c r="D653" s="7">
        <v>23</v>
      </c>
      <c r="E653" s="1" t="s">
        <v>242</v>
      </c>
      <c r="F653" s="2">
        <v>45489</v>
      </c>
      <c r="G653" s="2">
        <v>45964</v>
      </c>
      <c r="H653" t="s">
        <v>2645</v>
      </c>
      <c r="I653" s="3" t="s">
        <v>2574</v>
      </c>
      <c r="J653">
        <v>15</v>
      </c>
    </row>
    <row r="654" spans="2:10" x14ac:dyDescent="0.25">
      <c r="B654" s="1" t="s">
        <v>706</v>
      </c>
      <c r="C654" s="1" t="s">
        <v>239</v>
      </c>
      <c r="D654" s="7">
        <v>80.239999999999995</v>
      </c>
      <c r="E654" s="1" t="s">
        <v>240</v>
      </c>
      <c r="F654" s="2">
        <v>45674</v>
      </c>
      <c r="G654" s="2"/>
      <c r="H654" t="s">
        <v>2058</v>
      </c>
      <c r="I654" s="3" t="s">
        <v>2799</v>
      </c>
      <c r="J654">
        <v>13</v>
      </c>
    </row>
    <row r="655" spans="2:10" x14ac:dyDescent="0.25">
      <c r="B655" s="1" t="s">
        <v>707</v>
      </c>
      <c r="C655" s="1" t="s">
        <v>239</v>
      </c>
      <c r="D655" s="7">
        <v>65.14</v>
      </c>
      <c r="E655" s="1" t="s">
        <v>240</v>
      </c>
      <c r="F655" s="2">
        <v>45157</v>
      </c>
      <c r="G655" s="2"/>
      <c r="H655" t="s">
        <v>2058</v>
      </c>
      <c r="I655" s="3" t="s">
        <v>3007</v>
      </c>
      <c r="J655">
        <v>30</v>
      </c>
    </row>
    <row r="656" spans="2:10" x14ac:dyDescent="0.25">
      <c r="B656" s="1" t="s">
        <v>708</v>
      </c>
      <c r="C656" s="1" t="s">
        <v>237</v>
      </c>
      <c r="D656" s="7">
        <v>19.579999999999998</v>
      </c>
      <c r="E656" s="1" t="s">
        <v>242</v>
      </c>
      <c r="F656" s="2">
        <v>45837</v>
      </c>
      <c r="G656" s="2"/>
      <c r="H656" t="s">
        <v>2058</v>
      </c>
      <c r="I656" s="3" t="s">
        <v>2623</v>
      </c>
      <c r="J656">
        <v>7</v>
      </c>
    </row>
    <row r="657" spans="2:10" x14ac:dyDescent="0.25">
      <c r="B657" s="1" t="s">
        <v>709</v>
      </c>
      <c r="C657" s="1" t="s">
        <v>237</v>
      </c>
      <c r="D657" s="7">
        <v>17.91</v>
      </c>
      <c r="E657" s="1" t="s">
        <v>242</v>
      </c>
      <c r="F657" s="2">
        <v>45551</v>
      </c>
      <c r="G657" s="2"/>
      <c r="H657" t="s">
        <v>2058</v>
      </c>
      <c r="I657" s="3" t="s">
        <v>2927</v>
      </c>
      <c r="J657">
        <v>17</v>
      </c>
    </row>
    <row r="658" spans="2:10" x14ac:dyDescent="0.25">
      <c r="B658" s="1" t="s">
        <v>710</v>
      </c>
      <c r="C658" s="1" t="s">
        <v>241</v>
      </c>
      <c r="D658" s="7">
        <v>42.63</v>
      </c>
      <c r="E658" s="1" t="s">
        <v>240</v>
      </c>
      <c r="F658" s="2">
        <v>45527</v>
      </c>
      <c r="G658" s="2"/>
      <c r="H658" t="s">
        <v>2058</v>
      </c>
      <c r="I658" s="3" t="s">
        <v>2335</v>
      </c>
      <c r="J658">
        <v>18</v>
      </c>
    </row>
    <row r="659" spans="2:10" x14ac:dyDescent="0.25">
      <c r="B659" s="1" t="s">
        <v>711</v>
      </c>
      <c r="C659" s="1" t="s">
        <v>237</v>
      </c>
      <c r="D659" s="7">
        <v>19.829999999999998</v>
      </c>
      <c r="E659" s="1" t="s">
        <v>242</v>
      </c>
      <c r="F659" s="2">
        <v>45804</v>
      </c>
      <c r="G659" s="2"/>
      <c r="H659" t="s">
        <v>2058</v>
      </c>
      <c r="I659" s="3" t="s">
        <v>2867</v>
      </c>
      <c r="J659">
        <v>8</v>
      </c>
    </row>
    <row r="660" spans="2:10" x14ac:dyDescent="0.25">
      <c r="B660" s="1" t="s">
        <v>712</v>
      </c>
      <c r="C660" s="1" t="s">
        <v>241</v>
      </c>
      <c r="D660" s="7">
        <v>37.130000000000003</v>
      </c>
      <c r="E660" s="1" t="s">
        <v>240</v>
      </c>
      <c r="F660" s="2">
        <v>45649</v>
      </c>
      <c r="G660" s="2"/>
      <c r="H660" t="s">
        <v>2058</v>
      </c>
      <c r="I660" s="3" t="s">
        <v>2660</v>
      </c>
      <c r="J660">
        <v>14</v>
      </c>
    </row>
    <row r="661" spans="2:10" x14ac:dyDescent="0.25">
      <c r="B661" s="1" t="s">
        <v>713</v>
      </c>
      <c r="C661" s="1" t="s">
        <v>237</v>
      </c>
      <c r="D661" s="7">
        <v>21.28</v>
      </c>
      <c r="E661" s="1" t="s">
        <v>240</v>
      </c>
      <c r="F661" s="2">
        <v>45014</v>
      </c>
      <c r="G661" s="2"/>
      <c r="H661" t="s">
        <v>2058</v>
      </c>
      <c r="I661" s="3" t="s">
        <v>2742</v>
      </c>
      <c r="J661">
        <v>35</v>
      </c>
    </row>
    <row r="662" spans="2:10" x14ac:dyDescent="0.25">
      <c r="B662" s="1" t="s">
        <v>714</v>
      </c>
      <c r="C662" s="1" t="s">
        <v>241</v>
      </c>
      <c r="D662" s="7">
        <v>41.93</v>
      </c>
      <c r="E662" s="1" t="s">
        <v>240</v>
      </c>
      <c r="F662" s="2">
        <v>45254</v>
      </c>
      <c r="G662" s="2"/>
      <c r="H662" t="s">
        <v>2058</v>
      </c>
      <c r="I662" s="3" t="s">
        <v>2598</v>
      </c>
      <c r="J662">
        <v>27</v>
      </c>
    </row>
    <row r="663" spans="2:10" x14ac:dyDescent="0.25">
      <c r="B663" s="1" t="s">
        <v>715</v>
      </c>
      <c r="C663" s="1" t="s">
        <v>237</v>
      </c>
      <c r="D663" s="7">
        <v>17.739999999999998</v>
      </c>
      <c r="E663" s="1" t="s">
        <v>242</v>
      </c>
      <c r="F663" s="2">
        <v>45134</v>
      </c>
      <c r="G663" s="2"/>
      <c r="H663" t="s">
        <v>2058</v>
      </c>
      <c r="I663" s="3" t="s">
        <v>2928</v>
      </c>
      <c r="J663">
        <v>31</v>
      </c>
    </row>
    <row r="664" spans="2:10" x14ac:dyDescent="0.25">
      <c r="B664" s="1" t="s">
        <v>716</v>
      </c>
      <c r="C664" s="1" t="s">
        <v>241</v>
      </c>
      <c r="D664" s="7">
        <v>38.53</v>
      </c>
      <c r="E664" s="1" t="s">
        <v>242</v>
      </c>
      <c r="F664" s="2">
        <v>45763</v>
      </c>
      <c r="G664" s="2"/>
      <c r="H664" t="s">
        <v>2058</v>
      </c>
      <c r="I664" s="3" t="s">
        <v>2578</v>
      </c>
      <c r="J664">
        <v>10</v>
      </c>
    </row>
    <row r="665" spans="2:10" x14ac:dyDescent="0.25">
      <c r="B665" s="1" t="s">
        <v>717</v>
      </c>
      <c r="C665" s="1" t="s">
        <v>241</v>
      </c>
      <c r="D665" s="7">
        <v>40.61</v>
      </c>
      <c r="E665" s="1" t="s">
        <v>240</v>
      </c>
      <c r="F665" s="2">
        <v>44969</v>
      </c>
      <c r="G665" s="2">
        <v>45285</v>
      </c>
      <c r="H665" t="s">
        <v>2645</v>
      </c>
      <c r="I665" s="3" t="s">
        <v>2674</v>
      </c>
      <c r="J665">
        <v>10</v>
      </c>
    </row>
    <row r="666" spans="2:10" x14ac:dyDescent="0.25">
      <c r="B666" s="1" t="s">
        <v>718</v>
      </c>
      <c r="C666" s="1" t="s">
        <v>244</v>
      </c>
      <c r="D666" s="7">
        <v>18.45</v>
      </c>
      <c r="E666" s="1" t="s">
        <v>242</v>
      </c>
      <c r="F666" s="2">
        <v>45155</v>
      </c>
      <c r="G666" s="2"/>
      <c r="H666" t="s">
        <v>2058</v>
      </c>
      <c r="I666" s="3" t="s">
        <v>2826</v>
      </c>
      <c r="J666">
        <v>30</v>
      </c>
    </row>
    <row r="667" spans="2:10" x14ac:dyDescent="0.25">
      <c r="B667" s="1" t="s">
        <v>719</v>
      </c>
      <c r="C667" s="1" t="s">
        <v>237</v>
      </c>
      <c r="D667" s="7">
        <v>18.489999999999998</v>
      </c>
      <c r="E667" s="1" t="s">
        <v>242</v>
      </c>
      <c r="F667" s="2">
        <v>45607</v>
      </c>
      <c r="G667" s="2"/>
      <c r="H667" t="s">
        <v>2058</v>
      </c>
      <c r="I667" s="3" t="s">
        <v>2746</v>
      </c>
      <c r="J667">
        <v>15</v>
      </c>
    </row>
    <row r="668" spans="2:10" x14ac:dyDescent="0.25">
      <c r="B668" s="1" t="s">
        <v>720</v>
      </c>
      <c r="C668" s="1" t="s">
        <v>237</v>
      </c>
      <c r="D668" s="7">
        <v>19.059999999999999</v>
      </c>
      <c r="E668" s="1" t="s">
        <v>240</v>
      </c>
      <c r="F668" s="2">
        <v>45717</v>
      </c>
      <c r="G668" s="2"/>
      <c r="H668" t="s">
        <v>2058</v>
      </c>
      <c r="I668" s="3" t="s">
        <v>2883</v>
      </c>
      <c r="J668">
        <v>11</v>
      </c>
    </row>
    <row r="669" spans="2:10" x14ac:dyDescent="0.25">
      <c r="B669" s="1" t="s">
        <v>721</v>
      </c>
      <c r="C669" s="1" t="s">
        <v>237</v>
      </c>
      <c r="D669" s="7">
        <v>17.38</v>
      </c>
      <c r="E669" s="1" t="s">
        <v>242</v>
      </c>
      <c r="F669" s="2">
        <v>45505</v>
      </c>
      <c r="G669" s="2"/>
      <c r="H669" t="s">
        <v>2058</v>
      </c>
      <c r="I669" s="3" t="s">
        <v>2251</v>
      </c>
      <c r="J669">
        <v>18</v>
      </c>
    </row>
    <row r="670" spans="2:10" x14ac:dyDescent="0.25">
      <c r="B670" s="1" t="s">
        <v>722</v>
      </c>
      <c r="C670" s="1" t="s">
        <v>243</v>
      </c>
      <c r="D670" s="7">
        <v>163.44999999999999</v>
      </c>
      <c r="E670" s="1" t="s">
        <v>240</v>
      </c>
      <c r="F670" s="2">
        <v>45902</v>
      </c>
      <c r="G670" s="2">
        <v>46008</v>
      </c>
      <c r="H670" t="s">
        <v>2645</v>
      </c>
      <c r="I670" s="3" t="s">
        <v>2565</v>
      </c>
      <c r="J670">
        <v>3</v>
      </c>
    </row>
    <row r="671" spans="2:10" x14ac:dyDescent="0.25">
      <c r="B671" s="1" t="s">
        <v>723</v>
      </c>
      <c r="C671" s="1" t="s">
        <v>237</v>
      </c>
      <c r="D671" s="7">
        <v>19.36</v>
      </c>
      <c r="E671" s="1" t="s">
        <v>240</v>
      </c>
      <c r="F671" s="2">
        <v>45963</v>
      </c>
      <c r="G671" s="2">
        <v>45995</v>
      </c>
      <c r="H671" t="s">
        <v>2645</v>
      </c>
      <c r="I671" s="3" t="s">
        <v>2102</v>
      </c>
      <c r="J671">
        <v>1</v>
      </c>
    </row>
    <row r="672" spans="2:10" x14ac:dyDescent="0.25">
      <c r="B672" s="1" t="s">
        <v>724</v>
      </c>
      <c r="C672" s="1" t="s">
        <v>237</v>
      </c>
      <c r="D672" s="7">
        <v>15.98</v>
      </c>
      <c r="E672" s="1" t="s">
        <v>240</v>
      </c>
      <c r="F672" s="2">
        <v>45088</v>
      </c>
      <c r="G672" s="2"/>
      <c r="H672" t="s">
        <v>2058</v>
      </c>
      <c r="I672" s="3" t="s">
        <v>2386</v>
      </c>
      <c r="J672">
        <v>32</v>
      </c>
    </row>
    <row r="673" spans="2:10" x14ac:dyDescent="0.25">
      <c r="B673" s="1" t="s">
        <v>725</v>
      </c>
      <c r="C673" s="1" t="s">
        <v>237</v>
      </c>
      <c r="D673" s="7">
        <v>17.489999999999998</v>
      </c>
      <c r="E673" s="1" t="s">
        <v>240</v>
      </c>
      <c r="F673" s="2">
        <v>46006</v>
      </c>
      <c r="G673" s="2"/>
      <c r="H673" t="s">
        <v>2058</v>
      </c>
      <c r="I673" s="3" t="s">
        <v>2873</v>
      </c>
      <c r="J673">
        <v>2</v>
      </c>
    </row>
    <row r="674" spans="2:10" x14ac:dyDescent="0.25">
      <c r="B674" s="1" t="s">
        <v>726</v>
      </c>
      <c r="C674" s="1" t="s">
        <v>241</v>
      </c>
      <c r="D674" s="7">
        <v>33.47</v>
      </c>
      <c r="E674" s="1" t="s">
        <v>240</v>
      </c>
      <c r="F674" s="2">
        <v>45629</v>
      </c>
      <c r="G674" s="2"/>
      <c r="H674" t="s">
        <v>2058</v>
      </c>
      <c r="I674" s="3" t="s">
        <v>2388</v>
      </c>
      <c r="J674">
        <v>14</v>
      </c>
    </row>
    <row r="675" spans="2:10" x14ac:dyDescent="0.25">
      <c r="B675" s="1" t="s">
        <v>727</v>
      </c>
      <c r="C675" s="1" t="s">
        <v>239</v>
      </c>
      <c r="D675" s="7">
        <v>68.58</v>
      </c>
      <c r="E675" s="1" t="s">
        <v>240</v>
      </c>
      <c r="F675" s="2">
        <v>45644</v>
      </c>
      <c r="G675" s="2"/>
      <c r="H675" t="s">
        <v>2058</v>
      </c>
      <c r="I675" s="3" t="s">
        <v>2446</v>
      </c>
      <c r="J675">
        <v>14</v>
      </c>
    </row>
    <row r="676" spans="2:10" x14ac:dyDescent="0.25">
      <c r="B676" s="1" t="s">
        <v>728</v>
      </c>
      <c r="C676" s="1" t="s">
        <v>237</v>
      </c>
      <c r="D676" s="7">
        <v>81.69</v>
      </c>
      <c r="E676" s="1" t="s">
        <v>240</v>
      </c>
      <c r="F676" s="2">
        <v>45034</v>
      </c>
      <c r="G676" s="2"/>
      <c r="H676" t="s">
        <v>2058</v>
      </c>
      <c r="I676" s="3" t="s">
        <v>2297</v>
      </c>
      <c r="J676">
        <v>34</v>
      </c>
    </row>
    <row r="677" spans="2:10" x14ac:dyDescent="0.25">
      <c r="B677" s="1" t="s">
        <v>729</v>
      </c>
      <c r="C677" s="1" t="s">
        <v>241</v>
      </c>
      <c r="D677" s="7">
        <v>38.31</v>
      </c>
      <c r="E677" s="1" t="s">
        <v>238</v>
      </c>
      <c r="F677" s="2">
        <v>45627</v>
      </c>
      <c r="G677" s="2"/>
      <c r="H677" t="s">
        <v>2058</v>
      </c>
      <c r="I677" s="3" t="s">
        <v>2956</v>
      </c>
      <c r="J677">
        <v>14</v>
      </c>
    </row>
    <row r="678" spans="2:10" x14ac:dyDescent="0.25">
      <c r="B678" s="1" t="s">
        <v>730</v>
      </c>
      <c r="C678" s="1" t="s">
        <v>239</v>
      </c>
      <c r="D678" s="7">
        <v>77.37</v>
      </c>
      <c r="E678" s="1" t="s">
        <v>242</v>
      </c>
      <c r="F678" s="2">
        <v>45755</v>
      </c>
      <c r="G678" s="2"/>
      <c r="H678" t="s">
        <v>2058</v>
      </c>
      <c r="I678" s="3" t="s">
        <v>2986</v>
      </c>
      <c r="J678">
        <v>10</v>
      </c>
    </row>
    <row r="679" spans="2:10" x14ac:dyDescent="0.25">
      <c r="B679" s="1" t="s">
        <v>731</v>
      </c>
      <c r="C679" s="1" t="s">
        <v>237</v>
      </c>
      <c r="D679" s="7"/>
      <c r="E679" s="1" t="s">
        <v>240</v>
      </c>
      <c r="F679" s="2">
        <v>45584</v>
      </c>
      <c r="G679" s="2"/>
      <c r="H679" t="s">
        <v>2058</v>
      </c>
      <c r="I679" s="3" t="s">
        <v>2884</v>
      </c>
      <c r="J679">
        <v>16</v>
      </c>
    </row>
    <row r="680" spans="2:10" x14ac:dyDescent="0.25">
      <c r="B680" s="1" t="s">
        <v>732</v>
      </c>
      <c r="C680" s="1" t="s">
        <v>239</v>
      </c>
      <c r="D680" s="7">
        <v>74.86</v>
      </c>
      <c r="E680" s="1" t="s">
        <v>240</v>
      </c>
      <c r="F680" s="2">
        <v>45033</v>
      </c>
      <c r="G680" s="2">
        <v>45285</v>
      </c>
      <c r="H680" t="s">
        <v>2645</v>
      </c>
      <c r="I680" s="3" t="s">
        <v>2262</v>
      </c>
      <c r="J680">
        <v>8</v>
      </c>
    </row>
    <row r="681" spans="2:10" x14ac:dyDescent="0.25">
      <c r="B681" s="1" t="s">
        <v>733</v>
      </c>
      <c r="C681" s="1" t="s">
        <v>239</v>
      </c>
      <c r="D681" s="7">
        <v>81.38</v>
      </c>
      <c r="E681" s="1" t="s">
        <v>240</v>
      </c>
      <c r="F681" s="2">
        <v>45530</v>
      </c>
      <c r="G681" s="2">
        <v>45613</v>
      </c>
      <c r="H681" t="s">
        <v>2645</v>
      </c>
      <c r="I681" s="3" t="s">
        <v>2122</v>
      </c>
      <c r="J681">
        <v>2</v>
      </c>
    </row>
    <row r="682" spans="2:10" x14ac:dyDescent="0.25">
      <c r="B682" s="1" t="s">
        <v>734</v>
      </c>
      <c r="C682" s="1" t="s">
        <v>237</v>
      </c>
      <c r="D682" s="7">
        <v>18.920000000000002</v>
      </c>
      <c r="E682" s="1" t="s">
        <v>242</v>
      </c>
      <c r="F682" s="2">
        <v>45990</v>
      </c>
      <c r="G682" s="2"/>
      <c r="H682" t="s">
        <v>2058</v>
      </c>
      <c r="I682" s="3" t="s">
        <v>2590</v>
      </c>
      <c r="J682">
        <v>2</v>
      </c>
    </row>
    <row r="683" spans="2:10" x14ac:dyDescent="0.25">
      <c r="B683" s="1" t="s">
        <v>735</v>
      </c>
      <c r="C683" s="1" t="s">
        <v>241</v>
      </c>
      <c r="D683" s="7">
        <v>41.57</v>
      </c>
      <c r="E683" s="1" t="s">
        <v>238</v>
      </c>
      <c r="F683" s="2">
        <v>45756</v>
      </c>
      <c r="G683" s="2"/>
      <c r="H683" t="s">
        <v>2058</v>
      </c>
      <c r="I683" s="3" t="s">
        <v>2674</v>
      </c>
      <c r="J683">
        <v>10</v>
      </c>
    </row>
    <row r="684" spans="2:10" x14ac:dyDescent="0.25">
      <c r="B684" s="1" t="s">
        <v>736</v>
      </c>
      <c r="C684" s="1" t="s">
        <v>243</v>
      </c>
      <c r="D684" s="7">
        <v>20.47</v>
      </c>
      <c r="E684" s="1" t="s">
        <v>240</v>
      </c>
      <c r="F684" s="2">
        <v>45094</v>
      </c>
      <c r="G684" s="2"/>
      <c r="H684" t="s">
        <v>2058</v>
      </c>
      <c r="I684" s="3" t="s">
        <v>2404</v>
      </c>
      <c r="J684">
        <v>32</v>
      </c>
    </row>
    <row r="685" spans="2:10" x14ac:dyDescent="0.25">
      <c r="B685" s="1" t="s">
        <v>737</v>
      </c>
      <c r="C685" s="1" t="s">
        <v>237</v>
      </c>
      <c r="D685" s="7">
        <v>18.62</v>
      </c>
      <c r="E685" s="1" t="s">
        <v>242</v>
      </c>
      <c r="F685" s="2">
        <v>46018</v>
      </c>
      <c r="G685" s="2"/>
      <c r="H685" t="s">
        <v>2058</v>
      </c>
      <c r="I685" s="3" t="s">
        <v>2115</v>
      </c>
      <c r="J685">
        <v>1</v>
      </c>
    </row>
    <row r="686" spans="2:10" x14ac:dyDescent="0.25">
      <c r="B686" s="1" t="s">
        <v>738</v>
      </c>
      <c r="C686" s="1" t="s">
        <v>239</v>
      </c>
      <c r="D686" s="7">
        <v>67.290000000000006</v>
      </c>
      <c r="E686" s="1" t="s">
        <v>242</v>
      </c>
      <c r="F686" s="2">
        <v>46019</v>
      </c>
      <c r="G686" s="2"/>
      <c r="H686" t="s">
        <v>2058</v>
      </c>
      <c r="I686" s="3" t="s">
        <v>2271</v>
      </c>
      <c r="J686">
        <v>1</v>
      </c>
    </row>
    <row r="687" spans="2:10" x14ac:dyDescent="0.25">
      <c r="B687" s="1" t="s">
        <v>739</v>
      </c>
      <c r="C687" s="1" t="s">
        <v>237</v>
      </c>
      <c r="D687" s="7">
        <v>17.850000000000001</v>
      </c>
      <c r="E687" s="1" t="s">
        <v>238</v>
      </c>
      <c r="F687" s="2">
        <v>45126</v>
      </c>
      <c r="G687" s="2"/>
      <c r="H687" t="s">
        <v>2058</v>
      </c>
      <c r="I687" s="3" t="s">
        <v>2844</v>
      </c>
      <c r="J687">
        <v>31</v>
      </c>
    </row>
    <row r="688" spans="2:10" x14ac:dyDescent="0.25">
      <c r="B688" s="1" t="s">
        <v>740</v>
      </c>
      <c r="C688" s="1" t="s">
        <v>241</v>
      </c>
      <c r="D688" s="7">
        <v>38.700000000000003</v>
      </c>
      <c r="E688" s="1" t="s">
        <v>240</v>
      </c>
      <c r="F688" s="2">
        <v>45832</v>
      </c>
      <c r="G688" s="2"/>
      <c r="H688" t="s">
        <v>2058</v>
      </c>
      <c r="I688" s="3" t="s">
        <v>2298</v>
      </c>
      <c r="J688">
        <v>8</v>
      </c>
    </row>
    <row r="689" spans="2:10" x14ac:dyDescent="0.25">
      <c r="B689" s="1" t="s">
        <v>741</v>
      </c>
      <c r="C689" s="1" t="s">
        <v>243</v>
      </c>
      <c r="D689" s="7">
        <v>186.64</v>
      </c>
      <c r="E689" s="1" t="s">
        <v>240</v>
      </c>
      <c r="F689" s="2">
        <v>45386</v>
      </c>
      <c r="G689" s="2"/>
      <c r="H689" t="s">
        <v>2058</v>
      </c>
      <c r="I689" s="3" t="s">
        <v>2830</v>
      </c>
      <c r="J689">
        <v>22</v>
      </c>
    </row>
    <row r="690" spans="2:10" x14ac:dyDescent="0.25">
      <c r="B690" s="1" t="s">
        <v>742</v>
      </c>
      <c r="C690" s="1" t="s">
        <v>241</v>
      </c>
      <c r="D690" s="7">
        <v>35.71</v>
      </c>
      <c r="E690" s="1" t="s">
        <v>242</v>
      </c>
      <c r="F690" s="2">
        <v>45601</v>
      </c>
      <c r="G690" s="2"/>
      <c r="H690" t="s">
        <v>2058</v>
      </c>
      <c r="I690" s="3" t="s">
        <v>2907</v>
      </c>
      <c r="J690">
        <v>15</v>
      </c>
    </row>
    <row r="691" spans="2:10" x14ac:dyDescent="0.25">
      <c r="B691" s="1" t="s">
        <v>743</v>
      </c>
      <c r="C691" s="1" t="s">
        <v>237</v>
      </c>
      <c r="D691" s="7">
        <v>19.11</v>
      </c>
      <c r="E691" s="1" t="s">
        <v>240</v>
      </c>
      <c r="F691" s="2">
        <v>45435</v>
      </c>
      <c r="G691" s="2"/>
      <c r="H691" t="s">
        <v>2058</v>
      </c>
      <c r="I691" s="3" t="s">
        <v>2762</v>
      </c>
      <c r="J691">
        <v>21</v>
      </c>
    </row>
    <row r="692" spans="2:10" x14ac:dyDescent="0.25">
      <c r="B692" s="1" t="s">
        <v>744</v>
      </c>
      <c r="C692" s="1" t="s">
        <v>241</v>
      </c>
      <c r="D692" s="7">
        <v>46.58</v>
      </c>
      <c r="E692" s="1" t="s">
        <v>240</v>
      </c>
      <c r="F692" s="2">
        <v>45814</v>
      </c>
      <c r="G692" s="2"/>
      <c r="H692" t="s">
        <v>2058</v>
      </c>
      <c r="I692" s="3" t="s">
        <v>2139</v>
      </c>
      <c r="J692">
        <v>8</v>
      </c>
    </row>
    <row r="693" spans="2:10" x14ac:dyDescent="0.25">
      <c r="B693" s="1" t="s">
        <v>745</v>
      </c>
      <c r="C693" s="1" t="s">
        <v>239</v>
      </c>
      <c r="D693" s="7">
        <v>75.91</v>
      </c>
      <c r="E693" s="1" t="s">
        <v>240</v>
      </c>
      <c r="F693" s="2">
        <v>46051</v>
      </c>
      <c r="G693" s="2"/>
      <c r="H693" t="s">
        <v>2058</v>
      </c>
      <c r="I693" s="3" t="s">
        <v>2066</v>
      </c>
      <c r="J693">
        <v>0</v>
      </c>
    </row>
    <row r="694" spans="2:10" x14ac:dyDescent="0.25">
      <c r="B694" s="1" t="s">
        <v>746</v>
      </c>
      <c r="C694" s="1" t="s">
        <v>237</v>
      </c>
      <c r="D694" s="7">
        <v>-19.989999999999998</v>
      </c>
      <c r="E694" s="1" t="s">
        <v>240</v>
      </c>
      <c r="F694" s="2">
        <v>45830</v>
      </c>
      <c r="G694" s="2">
        <v>46028</v>
      </c>
      <c r="H694" t="s">
        <v>2645</v>
      </c>
      <c r="I694" s="3" t="s">
        <v>2158</v>
      </c>
      <c r="J694">
        <v>6</v>
      </c>
    </row>
    <row r="695" spans="2:10" x14ac:dyDescent="0.25">
      <c r="B695" s="1" t="s">
        <v>747</v>
      </c>
      <c r="C695" s="1" t="s">
        <v>237</v>
      </c>
      <c r="D695" s="7">
        <v>17.010000000000002</v>
      </c>
      <c r="E695" s="1" t="s">
        <v>242</v>
      </c>
      <c r="F695" s="2">
        <v>45983</v>
      </c>
      <c r="G695" s="2"/>
      <c r="H695" t="s">
        <v>2058</v>
      </c>
      <c r="I695" s="3" t="s">
        <v>2929</v>
      </c>
      <c r="J695">
        <v>2</v>
      </c>
    </row>
    <row r="696" spans="2:10" x14ac:dyDescent="0.25">
      <c r="B696" s="1" t="s">
        <v>748</v>
      </c>
      <c r="C696" s="1" t="s">
        <v>241</v>
      </c>
      <c r="D696" s="7">
        <v>42.88</v>
      </c>
      <c r="E696" s="1" t="s">
        <v>242</v>
      </c>
      <c r="F696" s="2">
        <v>46007</v>
      </c>
      <c r="G696" s="2">
        <v>46019</v>
      </c>
      <c r="H696" t="s">
        <v>2645</v>
      </c>
      <c r="I696" s="3" t="s">
        <v>2073</v>
      </c>
      <c r="J696">
        <v>0</v>
      </c>
    </row>
    <row r="697" spans="2:10" x14ac:dyDescent="0.25">
      <c r="B697" s="1" t="s">
        <v>749</v>
      </c>
      <c r="C697" s="1" t="s">
        <v>239</v>
      </c>
      <c r="D697" s="7">
        <v>84.53</v>
      </c>
      <c r="E697" s="1" t="s">
        <v>240</v>
      </c>
      <c r="F697" s="2">
        <v>45042</v>
      </c>
      <c r="G697" s="2"/>
      <c r="H697" t="s">
        <v>2058</v>
      </c>
      <c r="I697" s="3" t="s">
        <v>3008</v>
      </c>
      <c r="J697">
        <v>34</v>
      </c>
    </row>
    <row r="698" spans="2:10" x14ac:dyDescent="0.25">
      <c r="B698" s="1" t="s">
        <v>750</v>
      </c>
      <c r="C698" s="1" t="s">
        <v>239</v>
      </c>
      <c r="D698" s="7">
        <v>20.22</v>
      </c>
      <c r="E698" s="1" t="s">
        <v>238</v>
      </c>
      <c r="F698" s="2">
        <v>45221</v>
      </c>
      <c r="G698" s="2"/>
      <c r="H698" t="s">
        <v>2058</v>
      </c>
      <c r="I698" s="3" t="s">
        <v>2802</v>
      </c>
      <c r="J698">
        <v>28</v>
      </c>
    </row>
    <row r="699" spans="2:10" x14ac:dyDescent="0.25">
      <c r="B699" s="1" t="s">
        <v>751</v>
      </c>
      <c r="C699" s="1" t="s">
        <v>237</v>
      </c>
      <c r="D699" s="7">
        <v>21.07</v>
      </c>
      <c r="E699" s="1" t="s">
        <v>2797</v>
      </c>
      <c r="F699" s="2">
        <v>45752</v>
      </c>
      <c r="G699" s="2"/>
      <c r="H699" t="s">
        <v>2058</v>
      </c>
      <c r="I699" s="3" t="s">
        <v>2806</v>
      </c>
      <c r="J699">
        <v>10</v>
      </c>
    </row>
    <row r="700" spans="2:10" x14ac:dyDescent="0.25">
      <c r="B700" s="1" t="s">
        <v>752</v>
      </c>
      <c r="C700" s="1" t="s">
        <v>243</v>
      </c>
      <c r="D700" s="7">
        <v>192.2</v>
      </c>
      <c r="E700" s="1" t="s">
        <v>238</v>
      </c>
      <c r="F700" s="2">
        <v>45596</v>
      </c>
      <c r="G700" s="2"/>
      <c r="H700" t="s">
        <v>2058</v>
      </c>
      <c r="I700" s="3" t="s">
        <v>2549</v>
      </c>
      <c r="J700">
        <v>15</v>
      </c>
    </row>
    <row r="701" spans="2:10" x14ac:dyDescent="0.25">
      <c r="B701" s="1" t="s">
        <v>753</v>
      </c>
      <c r="C701" s="1" t="s">
        <v>237</v>
      </c>
      <c r="D701" s="7">
        <v>18.54</v>
      </c>
      <c r="E701" s="1" t="s">
        <v>240</v>
      </c>
      <c r="F701" s="2">
        <v>45263</v>
      </c>
      <c r="G701" s="2"/>
      <c r="H701" t="s">
        <v>2058</v>
      </c>
      <c r="I701" s="3" t="s">
        <v>2270</v>
      </c>
      <c r="J701">
        <v>26</v>
      </c>
    </row>
    <row r="702" spans="2:10" x14ac:dyDescent="0.25">
      <c r="B702" s="1" t="s">
        <v>754</v>
      </c>
      <c r="C702" s="1" t="s">
        <v>237</v>
      </c>
      <c r="D702" s="7">
        <v>21.6</v>
      </c>
      <c r="E702" s="1" t="s">
        <v>242</v>
      </c>
      <c r="F702" s="2">
        <v>45048</v>
      </c>
      <c r="G702" s="2"/>
      <c r="H702" t="s">
        <v>2058</v>
      </c>
      <c r="I702" s="3" t="s">
        <v>2321</v>
      </c>
      <c r="J702">
        <v>34</v>
      </c>
    </row>
    <row r="703" spans="2:10" x14ac:dyDescent="0.25">
      <c r="B703" s="1" t="s">
        <v>755</v>
      </c>
      <c r="C703" s="1" t="s">
        <v>241</v>
      </c>
      <c r="D703" s="7">
        <v>40.97</v>
      </c>
      <c r="E703" s="1" t="s">
        <v>238</v>
      </c>
      <c r="F703" s="2">
        <v>45514</v>
      </c>
      <c r="G703" s="2"/>
      <c r="H703" t="s">
        <v>2058</v>
      </c>
      <c r="I703" s="3" t="s">
        <v>2294</v>
      </c>
      <c r="J703">
        <v>18</v>
      </c>
    </row>
    <row r="704" spans="2:10" x14ac:dyDescent="0.25">
      <c r="B704" s="1" t="s">
        <v>756</v>
      </c>
      <c r="C704" s="1" t="s">
        <v>237</v>
      </c>
      <c r="D704" s="7">
        <v>15.63</v>
      </c>
      <c r="E704" s="1" t="s">
        <v>242</v>
      </c>
      <c r="F704" s="2">
        <v>45631</v>
      </c>
      <c r="G704" s="2"/>
      <c r="H704" t="s">
        <v>2058</v>
      </c>
      <c r="I704" s="3" t="s">
        <v>2212</v>
      </c>
      <c r="J704">
        <v>14</v>
      </c>
    </row>
    <row r="705" spans="2:10" x14ac:dyDescent="0.25">
      <c r="B705" s="1" t="s">
        <v>757</v>
      </c>
      <c r="C705" s="1" t="s">
        <v>237</v>
      </c>
      <c r="D705" s="7">
        <v>19.690000000000001</v>
      </c>
      <c r="E705" s="1" t="s">
        <v>242</v>
      </c>
      <c r="F705" s="2">
        <v>45122</v>
      </c>
      <c r="G705" s="2"/>
      <c r="H705" t="s">
        <v>2058</v>
      </c>
      <c r="I705" s="3" t="s">
        <v>2780</v>
      </c>
      <c r="J705">
        <v>31</v>
      </c>
    </row>
    <row r="706" spans="2:10" x14ac:dyDescent="0.25">
      <c r="B706" s="1" t="s">
        <v>758</v>
      </c>
      <c r="C706" s="1" t="s">
        <v>241</v>
      </c>
      <c r="D706" s="7">
        <v>37.19</v>
      </c>
      <c r="E706" s="1" t="s">
        <v>240</v>
      </c>
      <c r="F706" s="2">
        <v>45123</v>
      </c>
      <c r="G706" s="2">
        <v>45364</v>
      </c>
      <c r="H706" t="s">
        <v>2645</v>
      </c>
      <c r="I706" s="3" t="s">
        <v>2646</v>
      </c>
      <c r="J706">
        <v>8</v>
      </c>
    </row>
    <row r="707" spans="2:10" x14ac:dyDescent="0.25">
      <c r="B707" s="1" t="s">
        <v>759</v>
      </c>
      <c r="C707" s="1" t="s">
        <v>241</v>
      </c>
      <c r="D707" s="7">
        <v>41.8</v>
      </c>
      <c r="E707" s="1" t="s">
        <v>242</v>
      </c>
      <c r="F707" s="2">
        <v>45078</v>
      </c>
      <c r="G707" s="2"/>
      <c r="H707" t="s">
        <v>2058</v>
      </c>
      <c r="I707" s="3" t="s">
        <v>2943</v>
      </c>
      <c r="J707">
        <v>33</v>
      </c>
    </row>
    <row r="708" spans="2:10" x14ac:dyDescent="0.25">
      <c r="B708" s="1" t="s">
        <v>760</v>
      </c>
      <c r="C708" s="1" t="s">
        <v>241</v>
      </c>
      <c r="D708" s="7">
        <v>40.270000000000003</v>
      </c>
      <c r="E708" s="1" t="s">
        <v>242</v>
      </c>
      <c r="F708" s="2">
        <v>45606</v>
      </c>
      <c r="G708" s="2"/>
      <c r="H708" t="s">
        <v>2058</v>
      </c>
      <c r="I708" s="3" t="s">
        <v>2882</v>
      </c>
      <c r="J708">
        <v>15</v>
      </c>
    </row>
    <row r="709" spans="2:10" x14ac:dyDescent="0.25">
      <c r="B709" s="1" t="s">
        <v>761</v>
      </c>
      <c r="C709" s="1" t="s">
        <v>237</v>
      </c>
      <c r="D709" s="7">
        <v>16.350000000000001</v>
      </c>
      <c r="E709" s="1" t="s">
        <v>240</v>
      </c>
      <c r="F709" s="2">
        <v>44948</v>
      </c>
      <c r="G709" s="2"/>
      <c r="H709" t="s">
        <v>2058</v>
      </c>
      <c r="I709" s="3" t="s">
        <v>2878</v>
      </c>
      <c r="J709">
        <v>37</v>
      </c>
    </row>
    <row r="710" spans="2:10" x14ac:dyDescent="0.25">
      <c r="B710" s="1" t="s">
        <v>762</v>
      </c>
      <c r="C710" s="1" t="s">
        <v>241</v>
      </c>
      <c r="D710" s="7">
        <v>39.840000000000003</v>
      </c>
      <c r="E710" s="1" t="s">
        <v>238</v>
      </c>
      <c r="F710" s="2">
        <v>45577</v>
      </c>
      <c r="G710" s="2"/>
      <c r="H710" t="s">
        <v>2058</v>
      </c>
      <c r="I710" s="3" t="s">
        <v>2220</v>
      </c>
      <c r="J710">
        <v>16</v>
      </c>
    </row>
    <row r="711" spans="2:10" x14ac:dyDescent="0.25">
      <c r="B711" s="1" t="s">
        <v>763</v>
      </c>
      <c r="C711" s="1" t="s">
        <v>241</v>
      </c>
      <c r="D711" s="7">
        <v>39.659999999999997</v>
      </c>
      <c r="E711" s="1" t="s">
        <v>240</v>
      </c>
      <c r="F711" s="2">
        <v>45469</v>
      </c>
      <c r="G711" s="2"/>
      <c r="H711" t="s">
        <v>2058</v>
      </c>
      <c r="I711" s="3" t="s">
        <v>2934</v>
      </c>
      <c r="J711">
        <v>20</v>
      </c>
    </row>
    <row r="712" spans="2:10" x14ac:dyDescent="0.25">
      <c r="B712" s="1" t="s">
        <v>764</v>
      </c>
      <c r="C712" s="1" t="s">
        <v>239</v>
      </c>
      <c r="D712" s="7">
        <v>81.3</v>
      </c>
      <c r="E712" s="1" t="s">
        <v>240</v>
      </c>
      <c r="F712" s="2">
        <v>45459</v>
      </c>
      <c r="G712" s="2"/>
      <c r="H712" t="s">
        <v>2058</v>
      </c>
      <c r="I712" s="3" t="s">
        <v>2620</v>
      </c>
      <c r="J712">
        <v>20</v>
      </c>
    </row>
    <row r="713" spans="2:10" x14ac:dyDescent="0.25">
      <c r="B713" s="1" t="s">
        <v>765</v>
      </c>
      <c r="C713" s="1" t="s">
        <v>239</v>
      </c>
      <c r="D713" s="7">
        <v>82.64</v>
      </c>
      <c r="E713" s="1" t="s">
        <v>238</v>
      </c>
      <c r="F713" s="2">
        <v>45703</v>
      </c>
      <c r="G713" s="2"/>
      <c r="H713" t="s">
        <v>2058</v>
      </c>
      <c r="I713" s="3" t="s">
        <v>2141</v>
      </c>
      <c r="J713">
        <v>12</v>
      </c>
    </row>
    <row r="714" spans="2:10" x14ac:dyDescent="0.25">
      <c r="B714" s="1" t="s">
        <v>766</v>
      </c>
      <c r="C714" s="1" t="s">
        <v>241</v>
      </c>
      <c r="D714" s="7">
        <v>43.67</v>
      </c>
      <c r="E714" s="1" t="s">
        <v>240</v>
      </c>
      <c r="F714" s="2">
        <v>45523</v>
      </c>
      <c r="G714" s="2"/>
      <c r="H714" t="s">
        <v>2058</v>
      </c>
      <c r="I714" s="3" t="s">
        <v>2237</v>
      </c>
      <c r="J714">
        <v>18</v>
      </c>
    </row>
    <row r="715" spans="2:10" x14ac:dyDescent="0.25">
      <c r="B715" s="1" t="s">
        <v>767</v>
      </c>
      <c r="C715" s="1" t="s">
        <v>239</v>
      </c>
      <c r="D715" s="7">
        <v>81.62</v>
      </c>
      <c r="E715" s="1" t="s">
        <v>240</v>
      </c>
      <c r="F715" s="2">
        <v>45752</v>
      </c>
      <c r="G715" s="2"/>
      <c r="H715" t="s">
        <v>2058</v>
      </c>
      <c r="I715" s="3" t="s">
        <v>2806</v>
      </c>
      <c r="J715">
        <v>10</v>
      </c>
    </row>
    <row r="716" spans="2:10" x14ac:dyDescent="0.25">
      <c r="B716" s="1" t="s">
        <v>768</v>
      </c>
      <c r="C716" s="1" t="s">
        <v>239</v>
      </c>
      <c r="D716" s="7">
        <v>79.14</v>
      </c>
      <c r="E716" s="1" t="s">
        <v>240</v>
      </c>
      <c r="F716" s="2">
        <v>45800</v>
      </c>
      <c r="G716" s="2"/>
      <c r="H716" t="s">
        <v>2058</v>
      </c>
      <c r="I716" s="3" t="s">
        <v>2810</v>
      </c>
      <c r="J716">
        <v>9</v>
      </c>
    </row>
    <row r="717" spans="2:10" x14ac:dyDescent="0.25">
      <c r="B717" s="1" t="s">
        <v>769</v>
      </c>
      <c r="C717" s="1" t="s">
        <v>237</v>
      </c>
      <c r="D717" s="7">
        <v>20.74</v>
      </c>
      <c r="E717" s="1" t="s">
        <v>242</v>
      </c>
      <c r="F717" s="2">
        <v>45968</v>
      </c>
      <c r="G717" s="2">
        <v>46051</v>
      </c>
      <c r="H717" t="s">
        <v>2645</v>
      </c>
      <c r="I717" s="3" t="s">
        <v>2122</v>
      </c>
      <c r="J717">
        <v>2</v>
      </c>
    </row>
    <row r="718" spans="2:10" x14ac:dyDescent="0.25">
      <c r="B718" s="1" t="s">
        <v>770</v>
      </c>
      <c r="C718" s="1" t="s">
        <v>239</v>
      </c>
      <c r="D718" s="7">
        <v>93.17</v>
      </c>
      <c r="E718" s="1" t="s">
        <v>238</v>
      </c>
      <c r="F718" s="2">
        <v>45830</v>
      </c>
      <c r="G718" s="2"/>
      <c r="H718" t="s">
        <v>2058</v>
      </c>
      <c r="I718" s="3" t="s">
        <v>2521</v>
      </c>
      <c r="J718">
        <v>8</v>
      </c>
    </row>
    <row r="719" spans="2:10" x14ac:dyDescent="0.25">
      <c r="B719" s="1" t="s">
        <v>771</v>
      </c>
      <c r="C719" s="1" t="s">
        <v>239</v>
      </c>
      <c r="D719" s="7">
        <v>84.78</v>
      </c>
      <c r="E719" s="1" t="s">
        <v>240</v>
      </c>
      <c r="F719" s="2">
        <v>45514</v>
      </c>
      <c r="G719" s="2">
        <v>45909</v>
      </c>
      <c r="H719" t="s">
        <v>2645</v>
      </c>
      <c r="I719" s="3" t="s">
        <v>2603</v>
      </c>
      <c r="J719">
        <v>13</v>
      </c>
    </row>
    <row r="720" spans="2:10" x14ac:dyDescent="0.25">
      <c r="B720" s="1" t="s">
        <v>772</v>
      </c>
      <c r="C720" s="1" t="s">
        <v>237</v>
      </c>
      <c r="D720" s="7">
        <v>19.309999999999999</v>
      </c>
      <c r="E720" s="1" t="s">
        <v>242</v>
      </c>
      <c r="F720" s="2">
        <v>45485</v>
      </c>
      <c r="G720" s="2"/>
      <c r="H720" t="s">
        <v>2058</v>
      </c>
      <c r="I720" s="3" t="s">
        <v>2930</v>
      </c>
      <c r="J720">
        <v>19</v>
      </c>
    </row>
    <row r="721" spans="2:10" x14ac:dyDescent="0.25">
      <c r="B721" s="1" t="s">
        <v>773</v>
      </c>
      <c r="C721" s="1" t="s">
        <v>237</v>
      </c>
      <c r="D721" s="7">
        <v>19.66</v>
      </c>
      <c r="E721" s="1" t="s">
        <v>242</v>
      </c>
      <c r="F721" s="2">
        <v>45200</v>
      </c>
      <c r="G721" s="2"/>
      <c r="H721" t="s">
        <v>2058</v>
      </c>
      <c r="I721" s="3" t="s">
        <v>2285</v>
      </c>
      <c r="J721">
        <v>29</v>
      </c>
    </row>
    <row r="722" spans="2:10" x14ac:dyDescent="0.25">
      <c r="B722" s="1" t="s">
        <v>774</v>
      </c>
      <c r="C722" s="1" t="s">
        <v>241</v>
      </c>
      <c r="D722" s="7">
        <v>39.799999999999997</v>
      </c>
      <c r="E722" s="1" t="s">
        <v>242</v>
      </c>
      <c r="F722" s="2">
        <v>45611</v>
      </c>
      <c r="G722" s="2"/>
      <c r="H722" t="s">
        <v>2058</v>
      </c>
      <c r="I722" s="3" t="s">
        <v>2825</v>
      </c>
      <c r="J722">
        <v>15</v>
      </c>
    </row>
    <row r="723" spans="2:10" x14ac:dyDescent="0.25">
      <c r="B723" s="1" t="s">
        <v>775</v>
      </c>
      <c r="C723" s="1" t="s">
        <v>241</v>
      </c>
      <c r="D723" s="7">
        <v>39.06</v>
      </c>
      <c r="E723" s="1" t="s">
        <v>242</v>
      </c>
      <c r="F723" s="2">
        <v>45085</v>
      </c>
      <c r="G723" s="2"/>
      <c r="H723" t="s">
        <v>2058</v>
      </c>
      <c r="I723" s="3" t="s">
        <v>2417</v>
      </c>
      <c r="J723">
        <v>32</v>
      </c>
    </row>
    <row r="724" spans="2:10" x14ac:dyDescent="0.25">
      <c r="B724" s="1" t="s">
        <v>776</v>
      </c>
      <c r="C724" s="1" t="s">
        <v>241</v>
      </c>
      <c r="D724" s="7">
        <v>45.76</v>
      </c>
      <c r="E724" s="1" t="s">
        <v>238</v>
      </c>
      <c r="F724" s="2">
        <v>45989</v>
      </c>
      <c r="G724" s="2">
        <v>46040</v>
      </c>
      <c r="H724" t="s">
        <v>2645</v>
      </c>
      <c r="I724" s="3" t="s">
        <v>2303</v>
      </c>
      <c r="J724">
        <v>1</v>
      </c>
    </row>
    <row r="725" spans="2:10" x14ac:dyDescent="0.25">
      <c r="B725" s="1" t="s">
        <v>777</v>
      </c>
      <c r="C725" s="1" t="s">
        <v>241</v>
      </c>
      <c r="D725" s="7">
        <v>36.659999999999997</v>
      </c>
      <c r="E725" s="1" t="s">
        <v>240</v>
      </c>
      <c r="F725" s="2">
        <v>45882</v>
      </c>
      <c r="G725" s="2"/>
      <c r="H725" t="s">
        <v>2058</v>
      </c>
      <c r="I725" s="3" t="s">
        <v>2410</v>
      </c>
      <c r="J725">
        <v>6</v>
      </c>
    </row>
    <row r="726" spans="2:10" x14ac:dyDescent="0.25">
      <c r="B726" s="1" t="s">
        <v>778</v>
      </c>
      <c r="C726" s="1" t="s">
        <v>237</v>
      </c>
      <c r="D726" s="7">
        <v>20.76</v>
      </c>
      <c r="E726" s="1" t="s">
        <v>240</v>
      </c>
      <c r="F726" s="2">
        <v>45062</v>
      </c>
      <c r="G726" s="2"/>
      <c r="H726" t="s">
        <v>2058</v>
      </c>
      <c r="I726" s="3" t="s">
        <v>2129</v>
      </c>
      <c r="J726">
        <v>33</v>
      </c>
    </row>
    <row r="727" spans="2:10" x14ac:dyDescent="0.25">
      <c r="B727" s="1" t="s">
        <v>779</v>
      </c>
      <c r="C727" s="1" t="s">
        <v>239</v>
      </c>
      <c r="D727" s="7">
        <v>18.809999999999999</v>
      </c>
      <c r="E727" s="1" t="s">
        <v>242</v>
      </c>
      <c r="F727" s="2">
        <v>45822</v>
      </c>
      <c r="G727" s="2"/>
      <c r="H727" t="s">
        <v>2058</v>
      </c>
      <c r="I727" s="3" t="s">
        <v>2570</v>
      </c>
      <c r="J727">
        <v>8</v>
      </c>
    </row>
    <row r="728" spans="2:10" x14ac:dyDescent="0.25">
      <c r="B728" s="1" t="s">
        <v>780</v>
      </c>
      <c r="C728" s="1" t="s">
        <v>239</v>
      </c>
      <c r="D728" s="7">
        <v>69.64</v>
      </c>
      <c r="E728" s="1" t="s">
        <v>240</v>
      </c>
      <c r="F728" s="2">
        <v>45061</v>
      </c>
      <c r="G728" s="2"/>
      <c r="H728" t="s">
        <v>2058</v>
      </c>
      <c r="I728" s="3" t="s">
        <v>2522</v>
      </c>
      <c r="J728">
        <v>33</v>
      </c>
    </row>
    <row r="729" spans="2:10" x14ac:dyDescent="0.25">
      <c r="B729" s="1" t="s">
        <v>781</v>
      </c>
      <c r="C729" s="1" t="s">
        <v>237</v>
      </c>
      <c r="D729" s="7">
        <v>18.71</v>
      </c>
      <c r="E729" s="1" t="s">
        <v>240</v>
      </c>
      <c r="F729" s="2">
        <v>45750</v>
      </c>
      <c r="G729" s="2">
        <v>45959</v>
      </c>
      <c r="H729" t="s">
        <v>2645</v>
      </c>
      <c r="I729" s="3" t="s">
        <v>2621</v>
      </c>
      <c r="J729">
        <v>6</v>
      </c>
    </row>
    <row r="730" spans="2:10" x14ac:dyDescent="0.25">
      <c r="B730" s="1" t="s">
        <v>782</v>
      </c>
      <c r="C730" s="1" t="s">
        <v>241</v>
      </c>
      <c r="D730" s="7">
        <v>37.29</v>
      </c>
      <c r="E730" s="1" t="s">
        <v>240</v>
      </c>
      <c r="F730" s="2">
        <v>45039</v>
      </c>
      <c r="G730" s="2"/>
      <c r="H730" t="s">
        <v>2058</v>
      </c>
      <c r="I730" s="3" t="s">
        <v>2466</v>
      </c>
      <c r="J730">
        <v>34</v>
      </c>
    </row>
    <row r="731" spans="2:10" x14ac:dyDescent="0.25">
      <c r="B731" s="1" t="s">
        <v>783</v>
      </c>
      <c r="C731" s="1" t="s">
        <v>237</v>
      </c>
      <c r="D731" s="7">
        <v>19.88</v>
      </c>
      <c r="E731" s="1" t="s">
        <v>240</v>
      </c>
      <c r="F731" s="2">
        <v>45487</v>
      </c>
      <c r="G731" s="2"/>
      <c r="H731" t="s">
        <v>2058</v>
      </c>
      <c r="I731" s="3" t="s">
        <v>2885</v>
      </c>
      <c r="J731">
        <v>19</v>
      </c>
    </row>
    <row r="732" spans="2:10" x14ac:dyDescent="0.25">
      <c r="B732" s="1" t="s">
        <v>784</v>
      </c>
      <c r="C732" s="1" t="s">
        <v>241</v>
      </c>
      <c r="D732" s="7">
        <v>39.28</v>
      </c>
      <c r="E732" s="1" t="s">
        <v>238</v>
      </c>
      <c r="F732" s="2">
        <v>45679</v>
      </c>
      <c r="G732" s="2"/>
      <c r="H732" t="s">
        <v>2058</v>
      </c>
      <c r="I732" s="3" t="s">
        <v>2957</v>
      </c>
      <c r="J732">
        <v>13</v>
      </c>
    </row>
    <row r="733" spans="2:10" x14ac:dyDescent="0.25">
      <c r="B733" s="1" t="s">
        <v>785</v>
      </c>
      <c r="C733" s="1" t="s">
        <v>241</v>
      </c>
      <c r="D733" s="7">
        <v>35.81</v>
      </c>
      <c r="E733" s="1" t="s">
        <v>240</v>
      </c>
      <c r="F733" s="2">
        <v>45755</v>
      </c>
      <c r="G733" s="2"/>
      <c r="H733" t="s">
        <v>2058</v>
      </c>
      <c r="I733" s="3" t="s">
        <v>2986</v>
      </c>
      <c r="J733">
        <v>10</v>
      </c>
    </row>
    <row r="734" spans="2:10" x14ac:dyDescent="0.25">
      <c r="B734" s="1" t="s">
        <v>786</v>
      </c>
      <c r="C734" s="1" t="s">
        <v>237</v>
      </c>
      <c r="D734" s="7">
        <v>21.24</v>
      </c>
      <c r="E734" s="1" t="s">
        <v>242</v>
      </c>
      <c r="F734" s="2">
        <v>45403</v>
      </c>
      <c r="G734" s="2"/>
      <c r="H734" t="s">
        <v>2058</v>
      </c>
      <c r="I734" s="3" t="s">
        <v>2482</v>
      </c>
      <c r="J734">
        <v>22</v>
      </c>
    </row>
    <row r="735" spans="2:10" x14ac:dyDescent="0.25">
      <c r="B735" s="1" t="s">
        <v>787</v>
      </c>
      <c r="C735" s="1" t="s">
        <v>241</v>
      </c>
      <c r="D735" s="7">
        <v>42.4</v>
      </c>
      <c r="E735" s="1" t="s">
        <v>242</v>
      </c>
      <c r="F735" s="2">
        <v>45974</v>
      </c>
      <c r="G735" s="2"/>
      <c r="H735" t="s">
        <v>2058</v>
      </c>
      <c r="I735" s="3" t="s">
        <v>2419</v>
      </c>
      <c r="J735">
        <v>3</v>
      </c>
    </row>
    <row r="736" spans="2:10" x14ac:dyDescent="0.25">
      <c r="B736" s="1" t="s">
        <v>788</v>
      </c>
      <c r="C736" s="1" t="s">
        <v>241</v>
      </c>
      <c r="D736" s="7">
        <v>43.95</v>
      </c>
      <c r="E736" s="1" t="s">
        <v>240</v>
      </c>
      <c r="F736" s="2">
        <v>45804</v>
      </c>
      <c r="G736" s="2"/>
      <c r="H736" t="s">
        <v>2058</v>
      </c>
      <c r="I736" s="3" t="s">
        <v>2867</v>
      </c>
      <c r="J736">
        <v>8</v>
      </c>
    </row>
    <row r="737" spans="2:10" x14ac:dyDescent="0.25">
      <c r="B737" s="1" t="s">
        <v>789</v>
      </c>
      <c r="C737" s="1" t="s">
        <v>237</v>
      </c>
      <c r="D737" s="7">
        <v>19.36</v>
      </c>
      <c r="E737" s="1" t="s">
        <v>240</v>
      </c>
      <c r="F737" s="2">
        <v>45055</v>
      </c>
      <c r="G737" s="2"/>
      <c r="H737" t="s">
        <v>2058</v>
      </c>
      <c r="I737" s="3" t="s">
        <v>2751</v>
      </c>
      <c r="J737">
        <v>33</v>
      </c>
    </row>
    <row r="738" spans="2:10" x14ac:dyDescent="0.25">
      <c r="B738" s="1" t="s">
        <v>790</v>
      </c>
      <c r="C738" s="1" t="s">
        <v>237</v>
      </c>
      <c r="D738" s="7">
        <v>18.95</v>
      </c>
      <c r="E738" s="1" t="s">
        <v>240</v>
      </c>
      <c r="F738" s="2">
        <v>45690</v>
      </c>
      <c r="G738" s="2"/>
      <c r="H738" t="s">
        <v>2058</v>
      </c>
      <c r="I738" s="3" t="s">
        <v>2114</v>
      </c>
      <c r="J738">
        <v>12</v>
      </c>
    </row>
    <row r="739" spans="2:10" x14ac:dyDescent="0.25">
      <c r="B739" s="1" t="s">
        <v>791</v>
      </c>
      <c r="C739" s="1" t="s">
        <v>241</v>
      </c>
      <c r="D739" s="7">
        <v>41.2</v>
      </c>
      <c r="E739" s="1" t="s">
        <v>240</v>
      </c>
      <c r="F739" s="2">
        <v>45757</v>
      </c>
      <c r="G739" s="2"/>
      <c r="H739" t="s">
        <v>2058</v>
      </c>
      <c r="I739" s="3" t="s">
        <v>2506</v>
      </c>
      <c r="J739">
        <v>10</v>
      </c>
    </row>
    <row r="740" spans="2:10" x14ac:dyDescent="0.25">
      <c r="B740" s="1" t="s">
        <v>792</v>
      </c>
      <c r="C740" s="1" t="s">
        <v>241</v>
      </c>
      <c r="D740" s="7">
        <v>37.200000000000003</v>
      </c>
      <c r="E740" s="1" t="s">
        <v>240</v>
      </c>
      <c r="F740" s="2">
        <v>45313</v>
      </c>
      <c r="G740" s="2"/>
      <c r="H740" t="s">
        <v>2058</v>
      </c>
      <c r="I740" s="3" t="s">
        <v>2606</v>
      </c>
      <c r="J740">
        <v>25</v>
      </c>
    </row>
    <row r="741" spans="2:10" x14ac:dyDescent="0.25">
      <c r="B741" s="1" t="s">
        <v>793</v>
      </c>
      <c r="C741" s="1" t="s">
        <v>241</v>
      </c>
      <c r="D741" s="7">
        <v>39.409999999999997</v>
      </c>
      <c r="E741" s="1" t="s">
        <v>242</v>
      </c>
      <c r="F741" s="2">
        <v>45760</v>
      </c>
      <c r="G741" s="2"/>
      <c r="H741" t="s">
        <v>2058</v>
      </c>
      <c r="I741" s="3" t="s">
        <v>2655</v>
      </c>
      <c r="J741">
        <v>10</v>
      </c>
    </row>
    <row r="742" spans="2:10" x14ac:dyDescent="0.25">
      <c r="B742" s="1" t="s">
        <v>794</v>
      </c>
      <c r="C742" s="1" t="s">
        <v>239</v>
      </c>
      <c r="D742" s="7">
        <v>77.89</v>
      </c>
      <c r="E742" s="1" t="s">
        <v>240</v>
      </c>
      <c r="F742" s="2">
        <v>45947</v>
      </c>
      <c r="G742" s="2"/>
      <c r="H742" t="s">
        <v>2058</v>
      </c>
      <c r="I742" s="3" t="s">
        <v>2653</v>
      </c>
      <c r="J742">
        <v>4</v>
      </c>
    </row>
    <row r="743" spans="2:10" x14ac:dyDescent="0.25">
      <c r="B743" s="1" t="s">
        <v>795</v>
      </c>
      <c r="C743" s="1" t="s">
        <v>237</v>
      </c>
      <c r="D743" s="7">
        <v>16.78</v>
      </c>
      <c r="E743" s="1" t="s">
        <v>240</v>
      </c>
      <c r="F743" s="2">
        <v>45858</v>
      </c>
      <c r="G743" s="2">
        <v>46032</v>
      </c>
      <c r="H743" t="s">
        <v>2645</v>
      </c>
      <c r="I743" s="3" t="s">
        <v>2440</v>
      </c>
      <c r="J743">
        <v>5</v>
      </c>
    </row>
    <row r="744" spans="2:10" x14ac:dyDescent="0.25">
      <c r="B744" s="1" t="s">
        <v>796</v>
      </c>
      <c r="C744" s="1" t="s">
        <v>237</v>
      </c>
      <c r="D744" s="7">
        <v>19.190000000000001</v>
      </c>
      <c r="E744" s="1" t="s">
        <v>240</v>
      </c>
      <c r="F744" s="2">
        <v>45797</v>
      </c>
      <c r="G744" s="2">
        <v>46023</v>
      </c>
      <c r="H744" t="s">
        <v>2645</v>
      </c>
      <c r="I744" s="3" t="s">
        <v>2195</v>
      </c>
      <c r="J744">
        <v>7</v>
      </c>
    </row>
    <row r="745" spans="2:10" x14ac:dyDescent="0.25">
      <c r="B745" s="1" t="s">
        <v>797</v>
      </c>
      <c r="C745" s="1" t="s">
        <v>241</v>
      </c>
      <c r="D745" s="7">
        <v>37.619999999999997</v>
      </c>
      <c r="E745" s="1" t="s">
        <v>240</v>
      </c>
      <c r="F745" s="2">
        <v>45645</v>
      </c>
      <c r="G745" s="2"/>
      <c r="H745" t="s">
        <v>2058</v>
      </c>
      <c r="I745" s="3" t="s">
        <v>2350</v>
      </c>
      <c r="J745">
        <v>14</v>
      </c>
    </row>
    <row r="746" spans="2:10" x14ac:dyDescent="0.25">
      <c r="B746" s="1" t="s">
        <v>798</v>
      </c>
      <c r="C746" s="1" t="s">
        <v>241</v>
      </c>
      <c r="D746" s="7">
        <v>38.24</v>
      </c>
      <c r="E746" s="1" t="s">
        <v>2797</v>
      </c>
      <c r="F746" s="2">
        <v>45231</v>
      </c>
      <c r="G746" s="2">
        <v>45717</v>
      </c>
      <c r="H746" t="s">
        <v>2645</v>
      </c>
      <c r="I746" s="3" t="s">
        <v>2143</v>
      </c>
      <c r="J746">
        <v>16</v>
      </c>
    </row>
    <row r="747" spans="2:10" x14ac:dyDescent="0.25">
      <c r="B747" s="1" t="s">
        <v>799</v>
      </c>
      <c r="C747" s="1" t="s">
        <v>239</v>
      </c>
      <c r="D747" s="7">
        <v>81.3</v>
      </c>
      <c r="E747" s="1" t="s">
        <v>238</v>
      </c>
      <c r="F747" s="2">
        <v>45825</v>
      </c>
      <c r="G747" s="2"/>
      <c r="H747" t="s">
        <v>2058</v>
      </c>
      <c r="I747" s="3" t="s">
        <v>2624</v>
      </c>
      <c r="J747">
        <v>8</v>
      </c>
    </row>
    <row r="748" spans="2:10" x14ac:dyDescent="0.25">
      <c r="B748" s="1" t="s">
        <v>800</v>
      </c>
      <c r="C748" s="1" t="s">
        <v>237</v>
      </c>
      <c r="D748" s="7">
        <v>20.93</v>
      </c>
      <c r="E748" s="1" t="s">
        <v>240</v>
      </c>
      <c r="F748" s="2">
        <v>45349</v>
      </c>
      <c r="G748" s="2"/>
      <c r="H748" t="s">
        <v>2058</v>
      </c>
      <c r="I748" s="3" t="s">
        <v>2489</v>
      </c>
      <c r="J748">
        <v>24</v>
      </c>
    </row>
    <row r="749" spans="2:10" x14ac:dyDescent="0.25">
      <c r="B749" s="1" t="s">
        <v>801</v>
      </c>
      <c r="C749" s="1" t="s">
        <v>241</v>
      </c>
      <c r="D749" s="7">
        <v>36.35</v>
      </c>
      <c r="E749" s="1" t="s">
        <v>240</v>
      </c>
      <c r="F749" s="2">
        <v>45529</v>
      </c>
      <c r="G749" s="2">
        <v>45895</v>
      </c>
      <c r="H749" t="s">
        <v>2645</v>
      </c>
      <c r="I749" s="3" t="s">
        <v>2072</v>
      </c>
      <c r="J749">
        <v>12</v>
      </c>
    </row>
    <row r="750" spans="2:10" x14ac:dyDescent="0.25">
      <c r="B750" s="1" t="s">
        <v>802</v>
      </c>
      <c r="C750" s="1" t="s">
        <v>241</v>
      </c>
      <c r="D750" s="7">
        <v>37.950000000000003</v>
      </c>
      <c r="E750" s="1" t="s">
        <v>242</v>
      </c>
      <c r="F750" s="2">
        <v>45281</v>
      </c>
      <c r="G750" s="2"/>
      <c r="H750" t="s">
        <v>2058</v>
      </c>
      <c r="I750" s="3" t="s">
        <v>2291</v>
      </c>
      <c r="J750">
        <v>26</v>
      </c>
    </row>
    <row r="751" spans="2:10" x14ac:dyDescent="0.25">
      <c r="B751" s="1" t="s">
        <v>803</v>
      </c>
      <c r="C751" s="1" t="s">
        <v>237</v>
      </c>
      <c r="D751" s="7">
        <v>17.84</v>
      </c>
      <c r="E751" s="1" t="s">
        <v>242</v>
      </c>
      <c r="F751" s="2">
        <v>45287</v>
      </c>
      <c r="G751" s="2">
        <v>45742</v>
      </c>
      <c r="H751" t="s">
        <v>2645</v>
      </c>
      <c r="I751" s="3" t="s">
        <v>2179</v>
      </c>
      <c r="J751">
        <v>15</v>
      </c>
    </row>
    <row r="752" spans="2:10" x14ac:dyDescent="0.25">
      <c r="B752" s="1" t="s">
        <v>804</v>
      </c>
      <c r="C752" s="1" t="s">
        <v>241</v>
      </c>
      <c r="D752" s="7">
        <v>36.409999999999997</v>
      </c>
      <c r="E752" s="1" t="s">
        <v>242</v>
      </c>
      <c r="F752" s="2">
        <v>45206</v>
      </c>
      <c r="G752" s="2"/>
      <c r="H752" t="s">
        <v>2058</v>
      </c>
      <c r="I752" s="3" t="s">
        <v>2424</v>
      </c>
      <c r="J752">
        <v>28</v>
      </c>
    </row>
    <row r="753" spans="2:10" x14ac:dyDescent="0.25">
      <c r="B753" s="1" t="s">
        <v>805</v>
      </c>
      <c r="C753" s="1" t="s">
        <v>241</v>
      </c>
      <c r="D753" s="7">
        <v>37.14</v>
      </c>
      <c r="E753" s="1" t="s">
        <v>240</v>
      </c>
      <c r="F753" s="2">
        <v>46013</v>
      </c>
      <c r="G753" s="2"/>
      <c r="H753" t="s">
        <v>2058</v>
      </c>
      <c r="I753" s="3" t="s">
        <v>2631</v>
      </c>
      <c r="J753">
        <v>1</v>
      </c>
    </row>
    <row r="754" spans="2:10" x14ac:dyDescent="0.25">
      <c r="B754" s="1" t="s">
        <v>806</v>
      </c>
      <c r="C754" s="1" t="s">
        <v>237</v>
      </c>
      <c r="D754" s="7">
        <v>18.7</v>
      </c>
      <c r="E754" s="1" t="s">
        <v>242</v>
      </c>
      <c r="F754" s="2">
        <v>45093</v>
      </c>
      <c r="G754" s="2"/>
      <c r="H754" t="s">
        <v>2058</v>
      </c>
      <c r="I754" s="3" t="s">
        <v>2492</v>
      </c>
      <c r="J754">
        <v>32</v>
      </c>
    </row>
    <row r="755" spans="2:10" x14ac:dyDescent="0.25">
      <c r="B755" s="1" t="s">
        <v>807</v>
      </c>
      <c r="C755" s="1" t="s">
        <v>237</v>
      </c>
      <c r="D755" s="7">
        <v>19.89</v>
      </c>
      <c r="E755" s="1" t="s">
        <v>240</v>
      </c>
      <c r="F755" s="2">
        <v>45026</v>
      </c>
      <c r="G755" s="2"/>
      <c r="H755" t="s">
        <v>2058</v>
      </c>
      <c r="I755" s="3" t="s">
        <v>2249</v>
      </c>
      <c r="J755">
        <v>34</v>
      </c>
    </row>
    <row r="756" spans="2:10" x14ac:dyDescent="0.25">
      <c r="B756" s="1" t="s">
        <v>808</v>
      </c>
      <c r="C756" s="1" t="s">
        <v>237</v>
      </c>
      <c r="D756" s="7">
        <v>19.489999999999998</v>
      </c>
      <c r="E756" s="1" t="s">
        <v>242</v>
      </c>
      <c r="F756" s="2">
        <v>45983</v>
      </c>
      <c r="G756" s="2"/>
      <c r="H756" t="s">
        <v>2058</v>
      </c>
      <c r="I756" s="3" t="s">
        <v>2929</v>
      </c>
      <c r="J756">
        <v>2</v>
      </c>
    </row>
    <row r="757" spans="2:10" x14ac:dyDescent="0.25">
      <c r="B757" s="1" t="s">
        <v>809</v>
      </c>
      <c r="C757" s="1" t="s">
        <v>239</v>
      </c>
      <c r="D757" s="7">
        <v>72.319999999999993</v>
      </c>
      <c r="E757" s="1" t="s">
        <v>240</v>
      </c>
      <c r="F757" s="2">
        <v>45555</v>
      </c>
      <c r="G757" s="2">
        <v>46045</v>
      </c>
      <c r="H757" t="s">
        <v>2645</v>
      </c>
      <c r="I757" s="3" t="s">
        <v>2435</v>
      </c>
      <c r="J757">
        <v>16</v>
      </c>
    </row>
    <row r="758" spans="2:10" x14ac:dyDescent="0.25">
      <c r="B758" s="1" t="s">
        <v>810</v>
      </c>
      <c r="C758" s="1" t="s">
        <v>237</v>
      </c>
      <c r="D758" s="7">
        <v>20.97</v>
      </c>
      <c r="E758" s="1" t="s">
        <v>240</v>
      </c>
      <c r="F758" s="2">
        <v>45422</v>
      </c>
      <c r="G758" s="2"/>
      <c r="H758" t="s">
        <v>2058</v>
      </c>
      <c r="I758" s="3" t="s">
        <v>2242</v>
      </c>
      <c r="J758">
        <v>21</v>
      </c>
    </row>
    <row r="759" spans="2:10" x14ac:dyDescent="0.25">
      <c r="B759" s="1" t="s">
        <v>811</v>
      </c>
      <c r="C759" s="1" t="s">
        <v>237</v>
      </c>
      <c r="D759" s="7">
        <v>20.440000000000001</v>
      </c>
      <c r="E759" s="1" t="s">
        <v>242</v>
      </c>
      <c r="F759" s="2">
        <v>45767</v>
      </c>
      <c r="G759" s="2"/>
      <c r="H759" t="s">
        <v>2058</v>
      </c>
      <c r="I759" s="3" t="s">
        <v>2061</v>
      </c>
      <c r="J759">
        <v>10</v>
      </c>
    </row>
    <row r="760" spans="2:10" x14ac:dyDescent="0.25">
      <c r="B760" s="1" t="s">
        <v>812</v>
      </c>
      <c r="C760" s="1" t="s">
        <v>237</v>
      </c>
      <c r="D760" s="7">
        <v>17.63</v>
      </c>
      <c r="E760" s="1" t="s">
        <v>242</v>
      </c>
      <c r="F760" s="2">
        <v>45362</v>
      </c>
      <c r="G760" s="2"/>
      <c r="H760" t="s">
        <v>2058</v>
      </c>
      <c r="I760" s="3" t="s">
        <v>2323</v>
      </c>
      <c r="J760">
        <v>23</v>
      </c>
    </row>
    <row r="761" spans="2:10" x14ac:dyDescent="0.25">
      <c r="B761" s="1" t="s">
        <v>813</v>
      </c>
      <c r="C761" s="1" t="s">
        <v>237</v>
      </c>
      <c r="D761" s="7">
        <v>20.86</v>
      </c>
      <c r="E761" s="1" t="s">
        <v>240</v>
      </c>
      <c r="F761" s="2">
        <v>45079</v>
      </c>
      <c r="G761" s="2"/>
      <c r="H761" t="s">
        <v>2058</v>
      </c>
      <c r="I761" s="3" t="s">
        <v>2790</v>
      </c>
      <c r="J761">
        <v>33</v>
      </c>
    </row>
    <row r="762" spans="2:10" x14ac:dyDescent="0.25">
      <c r="B762" s="1" t="s">
        <v>814</v>
      </c>
      <c r="C762" s="1" t="s">
        <v>237</v>
      </c>
      <c r="D762" s="7">
        <v>19.5</v>
      </c>
      <c r="E762" s="1" t="s">
        <v>242</v>
      </c>
      <c r="F762" s="2">
        <v>45755</v>
      </c>
      <c r="G762" s="2">
        <v>45850</v>
      </c>
      <c r="H762" t="s">
        <v>2645</v>
      </c>
      <c r="I762" s="3" t="s">
        <v>2687</v>
      </c>
      <c r="J762">
        <v>3</v>
      </c>
    </row>
    <row r="763" spans="2:10" x14ac:dyDescent="0.25">
      <c r="B763" s="1" t="s">
        <v>815</v>
      </c>
      <c r="C763" s="1" t="s">
        <v>241</v>
      </c>
      <c r="D763" s="7">
        <v>38.51</v>
      </c>
      <c r="E763" s="1" t="s">
        <v>242</v>
      </c>
      <c r="F763" s="2">
        <v>45134</v>
      </c>
      <c r="G763" s="2"/>
      <c r="H763" t="s">
        <v>2058</v>
      </c>
      <c r="I763" s="3" t="s">
        <v>2928</v>
      </c>
      <c r="J763">
        <v>31</v>
      </c>
    </row>
    <row r="764" spans="2:10" x14ac:dyDescent="0.25">
      <c r="B764" s="1" t="s">
        <v>816</v>
      </c>
      <c r="C764" s="1" t="s">
        <v>237</v>
      </c>
      <c r="D764" s="7">
        <v>19.54</v>
      </c>
      <c r="E764" s="1" t="s">
        <v>240</v>
      </c>
      <c r="F764" s="2">
        <v>45559</v>
      </c>
      <c r="G764" s="2"/>
      <c r="H764" t="s">
        <v>2058</v>
      </c>
      <c r="I764" s="3" t="s">
        <v>2649</v>
      </c>
      <c r="J764">
        <v>17</v>
      </c>
    </row>
    <row r="765" spans="2:10" x14ac:dyDescent="0.25">
      <c r="B765" s="1" t="s">
        <v>817</v>
      </c>
      <c r="C765" s="1" t="s">
        <v>237</v>
      </c>
      <c r="D765" s="7">
        <v>18.96</v>
      </c>
      <c r="E765" s="1" t="s">
        <v>240</v>
      </c>
      <c r="F765" s="2">
        <v>46004</v>
      </c>
      <c r="G765" s="2"/>
      <c r="H765" t="s">
        <v>2058</v>
      </c>
      <c r="I765" s="3" t="s">
        <v>2338</v>
      </c>
      <c r="J765">
        <v>2</v>
      </c>
    </row>
    <row r="766" spans="2:10" x14ac:dyDescent="0.25">
      <c r="B766" s="1" t="s">
        <v>818</v>
      </c>
      <c r="C766" s="1" t="s">
        <v>237</v>
      </c>
      <c r="D766" s="7">
        <v>19.829999999999998</v>
      </c>
      <c r="E766" s="1" t="s">
        <v>240</v>
      </c>
      <c r="F766" s="2">
        <v>45995</v>
      </c>
      <c r="G766" s="2"/>
      <c r="H766" t="s">
        <v>2058</v>
      </c>
      <c r="I766" s="3" t="s">
        <v>2546</v>
      </c>
      <c r="J766">
        <v>2</v>
      </c>
    </row>
    <row r="767" spans="2:10" x14ac:dyDescent="0.25">
      <c r="B767" s="1" t="s">
        <v>819</v>
      </c>
      <c r="C767" s="1" t="s">
        <v>237</v>
      </c>
      <c r="D767" s="7">
        <v>19.28</v>
      </c>
      <c r="E767" s="1" t="s">
        <v>240</v>
      </c>
      <c r="F767" s="2">
        <v>45335</v>
      </c>
      <c r="G767" s="2"/>
      <c r="H767" t="s">
        <v>2058</v>
      </c>
      <c r="I767" s="3" t="s">
        <v>2204</v>
      </c>
      <c r="J767">
        <v>24</v>
      </c>
    </row>
    <row r="768" spans="2:10" x14ac:dyDescent="0.25">
      <c r="B768" s="1" t="s">
        <v>820</v>
      </c>
      <c r="C768" s="1" t="s">
        <v>237</v>
      </c>
      <c r="D768" s="7">
        <v>18.489999999999998</v>
      </c>
      <c r="E768" s="1" t="s">
        <v>242</v>
      </c>
      <c r="F768" s="2">
        <v>45813</v>
      </c>
      <c r="G768" s="2">
        <v>45997</v>
      </c>
      <c r="H768" t="s">
        <v>2645</v>
      </c>
      <c r="I768" s="3" t="s">
        <v>2463</v>
      </c>
      <c r="J768">
        <v>6</v>
      </c>
    </row>
    <row r="769" spans="2:10" x14ac:dyDescent="0.25">
      <c r="B769" s="1" t="s">
        <v>821</v>
      </c>
      <c r="C769" s="1" t="s">
        <v>241</v>
      </c>
      <c r="D769" s="7">
        <v>32.68</v>
      </c>
      <c r="E769" s="1" t="s">
        <v>240</v>
      </c>
      <c r="F769" s="2">
        <v>45622</v>
      </c>
      <c r="G769" s="2"/>
      <c r="H769" t="s">
        <v>2058</v>
      </c>
      <c r="I769" s="3" t="s">
        <v>2520</v>
      </c>
      <c r="J769">
        <v>15</v>
      </c>
    </row>
    <row r="770" spans="2:10" x14ac:dyDescent="0.25">
      <c r="B770" s="1" t="s">
        <v>822</v>
      </c>
      <c r="C770" s="1" t="s">
        <v>241</v>
      </c>
      <c r="D770" s="7">
        <v>40.64</v>
      </c>
      <c r="E770" s="1" t="s">
        <v>242</v>
      </c>
      <c r="F770" s="2">
        <v>45474</v>
      </c>
      <c r="G770" s="2"/>
      <c r="H770" t="s">
        <v>2058</v>
      </c>
      <c r="I770" s="3" t="s">
        <v>2891</v>
      </c>
      <c r="J770">
        <v>19</v>
      </c>
    </row>
    <row r="771" spans="2:10" x14ac:dyDescent="0.25">
      <c r="B771" s="1" t="s">
        <v>823</v>
      </c>
      <c r="C771" s="1" t="s">
        <v>241</v>
      </c>
      <c r="D771" s="7">
        <v>37.83</v>
      </c>
      <c r="E771" s="1" t="s">
        <v>242</v>
      </c>
      <c r="F771" s="2">
        <v>45086</v>
      </c>
      <c r="G771" s="2"/>
      <c r="H771" t="s">
        <v>2058</v>
      </c>
      <c r="I771" s="3" t="s">
        <v>2367</v>
      </c>
      <c r="J771">
        <v>32</v>
      </c>
    </row>
    <row r="772" spans="2:10" x14ac:dyDescent="0.25">
      <c r="B772" s="1" t="s">
        <v>824</v>
      </c>
      <c r="C772" s="1" t="s">
        <v>237</v>
      </c>
      <c r="D772" s="7">
        <v>20.18</v>
      </c>
      <c r="E772" s="1" t="s">
        <v>242</v>
      </c>
      <c r="F772" s="2">
        <v>45355</v>
      </c>
      <c r="G772" s="2"/>
      <c r="H772" t="s">
        <v>2058</v>
      </c>
      <c r="I772" s="3" t="s">
        <v>2789</v>
      </c>
      <c r="J772">
        <v>23</v>
      </c>
    </row>
    <row r="773" spans="2:10" x14ac:dyDescent="0.25">
      <c r="B773" s="1" t="s">
        <v>825</v>
      </c>
      <c r="C773" s="1" t="s">
        <v>239</v>
      </c>
      <c r="D773" s="7">
        <v>82.04</v>
      </c>
      <c r="E773" s="1" t="s">
        <v>242</v>
      </c>
      <c r="F773" s="2">
        <v>45675</v>
      </c>
      <c r="G773" s="2"/>
      <c r="H773" t="s">
        <v>2058</v>
      </c>
      <c r="I773" s="3" t="s">
        <v>2373</v>
      </c>
      <c r="J773">
        <v>13</v>
      </c>
    </row>
    <row r="774" spans="2:10" x14ac:dyDescent="0.25">
      <c r="B774" s="1" t="s">
        <v>826</v>
      </c>
      <c r="C774" s="1" t="s">
        <v>237</v>
      </c>
      <c r="D774" s="7">
        <v>37.92</v>
      </c>
      <c r="E774" s="1" t="s">
        <v>242</v>
      </c>
      <c r="F774" s="2">
        <v>46050</v>
      </c>
      <c r="G774" s="2"/>
      <c r="H774" t="s">
        <v>2058</v>
      </c>
      <c r="I774" s="3" t="s">
        <v>2095</v>
      </c>
      <c r="J774">
        <v>0</v>
      </c>
    </row>
    <row r="775" spans="2:10" x14ac:dyDescent="0.25">
      <c r="B775" s="1" t="s">
        <v>827</v>
      </c>
      <c r="C775" s="1" t="s">
        <v>237</v>
      </c>
      <c r="D775" s="7">
        <v>20.55</v>
      </c>
      <c r="E775" s="1" t="s">
        <v>240</v>
      </c>
      <c r="F775" s="2">
        <v>44938</v>
      </c>
      <c r="G775" s="2">
        <v>44986</v>
      </c>
      <c r="H775" t="s">
        <v>2645</v>
      </c>
      <c r="I775" s="3" t="s">
        <v>2232</v>
      </c>
      <c r="J775">
        <v>1</v>
      </c>
    </row>
    <row r="776" spans="2:10" x14ac:dyDescent="0.25">
      <c r="B776" s="1" t="s">
        <v>828</v>
      </c>
      <c r="C776" s="1" t="s">
        <v>241</v>
      </c>
      <c r="D776" s="7">
        <v>39.64</v>
      </c>
      <c r="E776" s="1" t="s">
        <v>240</v>
      </c>
      <c r="F776" s="2">
        <v>45736</v>
      </c>
      <c r="G776" s="2"/>
      <c r="H776" t="s">
        <v>2058</v>
      </c>
      <c r="I776" s="3" t="s">
        <v>2665</v>
      </c>
      <c r="J776">
        <v>11</v>
      </c>
    </row>
    <row r="777" spans="2:10" x14ac:dyDescent="0.25">
      <c r="B777" s="1" t="s">
        <v>829</v>
      </c>
      <c r="C777" s="1" t="s">
        <v>239</v>
      </c>
      <c r="D777" s="7">
        <v>80.03</v>
      </c>
      <c r="E777" s="1" t="s">
        <v>238</v>
      </c>
      <c r="F777" s="2">
        <v>45889</v>
      </c>
      <c r="G777" s="2">
        <v>46038</v>
      </c>
      <c r="H777" t="s">
        <v>2645</v>
      </c>
      <c r="I777" s="3" t="s">
        <v>2605</v>
      </c>
      <c r="J777">
        <v>4</v>
      </c>
    </row>
    <row r="778" spans="2:10" x14ac:dyDescent="0.25">
      <c r="B778" s="1" t="s">
        <v>830</v>
      </c>
      <c r="C778" s="1" t="s">
        <v>237</v>
      </c>
      <c r="D778" s="7">
        <v>18.79</v>
      </c>
      <c r="E778" s="1" t="s">
        <v>238</v>
      </c>
      <c r="F778" s="2">
        <v>46002</v>
      </c>
      <c r="G778" s="2"/>
      <c r="H778" t="s">
        <v>2058</v>
      </c>
      <c r="I778" s="3" t="s">
        <v>2526</v>
      </c>
      <c r="J778">
        <v>2</v>
      </c>
    </row>
    <row r="779" spans="2:10" x14ac:dyDescent="0.25">
      <c r="B779" s="1" t="s">
        <v>831</v>
      </c>
      <c r="C779" s="1" t="s">
        <v>237</v>
      </c>
      <c r="D779" s="7"/>
      <c r="E779" s="1" t="s">
        <v>240</v>
      </c>
      <c r="F779" s="2">
        <v>45408</v>
      </c>
      <c r="G779" s="2">
        <v>45939</v>
      </c>
      <c r="H779" t="s">
        <v>2645</v>
      </c>
      <c r="I779" s="3" t="s">
        <v>2686</v>
      </c>
      <c r="J779">
        <v>17</v>
      </c>
    </row>
    <row r="780" spans="2:10" x14ac:dyDescent="0.25">
      <c r="B780" s="1" t="s">
        <v>832</v>
      </c>
      <c r="C780" s="1" t="s">
        <v>241</v>
      </c>
      <c r="D780" s="7">
        <v>36.770000000000003</v>
      </c>
      <c r="E780" s="1" t="s">
        <v>238</v>
      </c>
      <c r="F780" s="2">
        <v>45061</v>
      </c>
      <c r="G780" s="2"/>
      <c r="H780" t="s">
        <v>2058</v>
      </c>
      <c r="I780" s="3" t="s">
        <v>2522</v>
      </c>
      <c r="J780">
        <v>33</v>
      </c>
    </row>
    <row r="781" spans="2:10" x14ac:dyDescent="0.25">
      <c r="B781" s="1" t="s">
        <v>833</v>
      </c>
      <c r="C781" s="1" t="s">
        <v>237</v>
      </c>
      <c r="D781" s="7">
        <v>18.510000000000002</v>
      </c>
      <c r="E781" s="1" t="s">
        <v>238</v>
      </c>
      <c r="F781" s="2">
        <v>45236</v>
      </c>
      <c r="G781" s="2"/>
      <c r="H781" t="s">
        <v>2058</v>
      </c>
      <c r="I781" s="3" t="s">
        <v>2921</v>
      </c>
      <c r="J781">
        <v>27</v>
      </c>
    </row>
    <row r="782" spans="2:10" x14ac:dyDescent="0.25">
      <c r="B782" s="1" t="s">
        <v>834</v>
      </c>
      <c r="C782" s="1" t="s">
        <v>243</v>
      </c>
      <c r="D782" s="7">
        <v>179.3</v>
      </c>
      <c r="E782" s="1" t="s">
        <v>240</v>
      </c>
      <c r="F782" s="2">
        <v>45888</v>
      </c>
      <c r="G782" s="2"/>
      <c r="H782" t="s">
        <v>2058</v>
      </c>
      <c r="I782" s="3" t="s">
        <v>2463</v>
      </c>
      <c r="J782">
        <v>6</v>
      </c>
    </row>
    <row r="783" spans="2:10" x14ac:dyDescent="0.25">
      <c r="B783" s="1" t="s">
        <v>835</v>
      </c>
      <c r="C783" s="1" t="s">
        <v>237</v>
      </c>
      <c r="D783" s="7">
        <v>0</v>
      </c>
      <c r="E783" s="1" t="s">
        <v>242</v>
      </c>
      <c r="F783" s="2">
        <v>45916</v>
      </c>
      <c r="G783" s="2"/>
      <c r="H783" t="s">
        <v>2058</v>
      </c>
      <c r="I783" s="3" t="s">
        <v>2931</v>
      </c>
      <c r="J783">
        <v>5</v>
      </c>
    </row>
    <row r="784" spans="2:10" x14ac:dyDescent="0.25">
      <c r="B784" s="1" t="s">
        <v>836</v>
      </c>
      <c r="C784" s="1" t="s">
        <v>237</v>
      </c>
      <c r="D784" s="7">
        <v>18.12</v>
      </c>
      <c r="E784" s="1" t="s">
        <v>242</v>
      </c>
      <c r="F784" s="2">
        <v>45652</v>
      </c>
      <c r="G784" s="2"/>
      <c r="H784" t="s">
        <v>2058</v>
      </c>
      <c r="I784" s="3" t="s">
        <v>2627</v>
      </c>
      <c r="J784">
        <v>14</v>
      </c>
    </row>
    <row r="785" spans="2:10" x14ac:dyDescent="0.25">
      <c r="B785" s="1" t="s">
        <v>837</v>
      </c>
      <c r="C785" s="1" t="s">
        <v>237</v>
      </c>
      <c r="D785" s="7">
        <v>18.29</v>
      </c>
      <c r="E785" s="1" t="s">
        <v>240</v>
      </c>
      <c r="F785" s="2">
        <v>45079</v>
      </c>
      <c r="G785" s="2">
        <v>45288</v>
      </c>
      <c r="H785" t="s">
        <v>2645</v>
      </c>
      <c r="I785" s="3" t="s">
        <v>2621</v>
      </c>
      <c r="J785">
        <v>6</v>
      </c>
    </row>
    <row r="786" spans="2:10" x14ac:dyDescent="0.25">
      <c r="B786" s="1" t="s">
        <v>838</v>
      </c>
      <c r="C786" s="1" t="s">
        <v>237</v>
      </c>
      <c r="D786" s="7">
        <v>18.21</v>
      </c>
      <c r="E786" s="1" t="s">
        <v>240</v>
      </c>
      <c r="F786" s="2">
        <v>45065</v>
      </c>
      <c r="G786" s="2"/>
      <c r="H786" t="s">
        <v>2058</v>
      </c>
      <c r="I786" s="3" t="s">
        <v>2567</v>
      </c>
      <c r="J786">
        <v>33</v>
      </c>
    </row>
    <row r="787" spans="2:10" x14ac:dyDescent="0.25">
      <c r="B787" s="1" t="s">
        <v>839</v>
      </c>
      <c r="C787" s="1" t="s">
        <v>239</v>
      </c>
      <c r="D787" s="7">
        <v>79.400000000000006</v>
      </c>
      <c r="E787" s="1" t="s">
        <v>240</v>
      </c>
      <c r="F787" s="2">
        <v>45465</v>
      </c>
      <c r="G787" s="2">
        <v>45590</v>
      </c>
      <c r="H787" t="s">
        <v>2645</v>
      </c>
      <c r="I787" s="3" t="s">
        <v>2653</v>
      </c>
      <c r="J787">
        <v>4</v>
      </c>
    </row>
    <row r="788" spans="2:10" x14ac:dyDescent="0.25">
      <c r="B788" s="1" t="s">
        <v>840</v>
      </c>
      <c r="C788" s="1" t="s">
        <v>239</v>
      </c>
      <c r="D788" s="7">
        <v>71.099999999999994</v>
      </c>
      <c r="E788" s="1" t="s">
        <v>242</v>
      </c>
      <c r="F788" s="2">
        <v>45590</v>
      </c>
      <c r="G788" s="2"/>
      <c r="H788" t="s">
        <v>2058</v>
      </c>
      <c r="I788" s="3" t="s">
        <v>2423</v>
      </c>
      <c r="J788">
        <v>16</v>
      </c>
    </row>
    <row r="789" spans="2:10" x14ac:dyDescent="0.25">
      <c r="B789" s="1" t="s">
        <v>841</v>
      </c>
      <c r="C789" s="1" t="s">
        <v>239</v>
      </c>
      <c r="D789" s="7">
        <v>64.819999999999993</v>
      </c>
      <c r="E789" s="1" t="s">
        <v>240</v>
      </c>
      <c r="F789" s="2">
        <v>44971</v>
      </c>
      <c r="G789" s="2"/>
      <c r="H789" t="s">
        <v>2058</v>
      </c>
      <c r="I789" s="3" t="s">
        <v>2801</v>
      </c>
      <c r="J789">
        <v>36</v>
      </c>
    </row>
    <row r="790" spans="2:10" x14ac:dyDescent="0.25">
      <c r="B790" s="1" t="s">
        <v>842</v>
      </c>
      <c r="C790" s="1" t="s">
        <v>241</v>
      </c>
      <c r="D790" s="7">
        <v>40.43</v>
      </c>
      <c r="E790" s="1" t="s">
        <v>242</v>
      </c>
      <c r="F790" s="2">
        <v>45712</v>
      </c>
      <c r="G790" s="2"/>
      <c r="H790" t="s">
        <v>2058</v>
      </c>
      <c r="I790" s="3" t="s">
        <v>2835</v>
      </c>
      <c r="J790">
        <v>12</v>
      </c>
    </row>
    <row r="791" spans="2:10" x14ac:dyDescent="0.25">
      <c r="B791" s="1" t="s">
        <v>843</v>
      </c>
      <c r="C791" s="1" t="s">
        <v>241</v>
      </c>
      <c r="D791" s="7">
        <v>32.409999999999997</v>
      </c>
      <c r="E791" s="1" t="s">
        <v>242</v>
      </c>
      <c r="F791" s="2">
        <v>45544</v>
      </c>
      <c r="G791" s="2"/>
      <c r="H791" t="s">
        <v>2058</v>
      </c>
      <c r="I791" s="3" t="s">
        <v>2379</v>
      </c>
      <c r="J791">
        <v>17</v>
      </c>
    </row>
    <row r="792" spans="2:10" x14ac:dyDescent="0.25">
      <c r="B792" s="1" t="s">
        <v>844</v>
      </c>
      <c r="C792" s="1" t="s">
        <v>237</v>
      </c>
      <c r="D792" s="7">
        <v>20.3</v>
      </c>
      <c r="E792" s="1" t="s">
        <v>242</v>
      </c>
      <c r="F792" s="2">
        <v>44941</v>
      </c>
      <c r="G792" s="2"/>
      <c r="H792" t="s">
        <v>2058</v>
      </c>
      <c r="I792" s="3" t="s">
        <v>2351</v>
      </c>
      <c r="J792">
        <v>37</v>
      </c>
    </row>
    <row r="793" spans="2:10" x14ac:dyDescent="0.25">
      <c r="B793" s="1" t="s">
        <v>845</v>
      </c>
      <c r="C793" s="1" t="s">
        <v>237</v>
      </c>
      <c r="D793" s="7">
        <v>21.37</v>
      </c>
      <c r="E793" s="1" t="s">
        <v>240</v>
      </c>
      <c r="F793" s="2">
        <v>45035</v>
      </c>
      <c r="G793" s="2"/>
      <c r="H793" t="s">
        <v>2058</v>
      </c>
      <c r="I793" s="3" t="s">
        <v>2104</v>
      </c>
      <c r="J793">
        <v>34</v>
      </c>
    </row>
    <row r="794" spans="2:10" x14ac:dyDescent="0.25">
      <c r="B794" s="1" t="s">
        <v>846</v>
      </c>
      <c r="C794" s="1" t="s">
        <v>239</v>
      </c>
      <c r="D794" s="7">
        <v>77.959999999999994</v>
      </c>
      <c r="E794" s="1" t="s">
        <v>240</v>
      </c>
      <c r="F794" s="2">
        <v>45448</v>
      </c>
      <c r="G794" s="2">
        <v>45526</v>
      </c>
      <c r="H794" t="s">
        <v>2645</v>
      </c>
      <c r="I794" s="3" t="s">
        <v>2597</v>
      </c>
      <c r="J794">
        <v>2</v>
      </c>
    </row>
    <row r="795" spans="2:10" x14ac:dyDescent="0.25">
      <c r="B795" s="1" t="s">
        <v>847</v>
      </c>
      <c r="C795" s="1" t="s">
        <v>241</v>
      </c>
      <c r="D795" s="7">
        <v>43.05</v>
      </c>
      <c r="E795" s="1" t="s">
        <v>240</v>
      </c>
      <c r="F795" s="2">
        <v>45746</v>
      </c>
      <c r="G795" s="2"/>
      <c r="H795" t="s">
        <v>2058</v>
      </c>
      <c r="I795" s="3" t="s">
        <v>2347</v>
      </c>
      <c r="J795">
        <v>10</v>
      </c>
    </row>
    <row r="796" spans="2:10" x14ac:dyDescent="0.25">
      <c r="B796" s="1" t="s">
        <v>848</v>
      </c>
      <c r="C796" s="1" t="s">
        <v>241</v>
      </c>
      <c r="D796" s="7">
        <v>38.92</v>
      </c>
      <c r="E796" s="1" t="s">
        <v>240</v>
      </c>
      <c r="F796" s="2">
        <v>45862</v>
      </c>
      <c r="G796" s="2"/>
      <c r="H796" t="s">
        <v>2058</v>
      </c>
      <c r="I796" s="3" t="s">
        <v>2854</v>
      </c>
      <c r="J796">
        <v>7</v>
      </c>
    </row>
    <row r="797" spans="2:10" x14ac:dyDescent="0.25">
      <c r="B797" s="1" t="s">
        <v>849</v>
      </c>
      <c r="C797" s="1" t="s">
        <v>241</v>
      </c>
      <c r="D797" s="7">
        <v>43.99</v>
      </c>
      <c r="E797" s="1" t="s">
        <v>2797</v>
      </c>
      <c r="F797" s="2">
        <v>45416</v>
      </c>
      <c r="G797" s="2"/>
      <c r="H797" t="s">
        <v>2058</v>
      </c>
      <c r="I797" s="3" t="s">
        <v>2833</v>
      </c>
      <c r="J797">
        <v>21</v>
      </c>
    </row>
    <row r="798" spans="2:10" x14ac:dyDescent="0.25">
      <c r="B798" s="1" t="s">
        <v>850</v>
      </c>
      <c r="C798" s="1" t="s">
        <v>239</v>
      </c>
      <c r="D798" s="7">
        <v>76.12</v>
      </c>
      <c r="E798" s="1" t="s">
        <v>240</v>
      </c>
      <c r="F798" s="2">
        <v>45272</v>
      </c>
      <c r="G798" s="2"/>
      <c r="H798" t="s">
        <v>2058</v>
      </c>
      <c r="I798" s="3" t="s">
        <v>2408</v>
      </c>
      <c r="J798">
        <v>26</v>
      </c>
    </row>
    <row r="799" spans="2:10" x14ac:dyDescent="0.25">
      <c r="B799" s="1" t="s">
        <v>851</v>
      </c>
      <c r="C799" s="1" t="s">
        <v>237</v>
      </c>
      <c r="D799" s="7">
        <v>15.41</v>
      </c>
      <c r="E799" s="1" t="s">
        <v>240</v>
      </c>
      <c r="F799" s="2">
        <v>46023</v>
      </c>
      <c r="G799" s="2"/>
      <c r="H799" t="s">
        <v>2058</v>
      </c>
      <c r="I799" s="3" t="s">
        <v>2116</v>
      </c>
      <c r="J799">
        <v>1</v>
      </c>
    </row>
    <row r="800" spans="2:10" x14ac:dyDescent="0.25">
      <c r="B800" s="1" t="s">
        <v>852</v>
      </c>
      <c r="C800" s="1" t="s">
        <v>241</v>
      </c>
      <c r="D800" s="7">
        <v>38.75</v>
      </c>
      <c r="E800" s="1" t="s">
        <v>242</v>
      </c>
      <c r="F800" s="2">
        <v>45453</v>
      </c>
      <c r="G800" s="2"/>
      <c r="H800" t="s">
        <v>2058</v>
      </c>
      <c r="I800" s="3" t="s">
        <v>2274</v>
      </c>
      <c r="J800">
        <v>20</v>
      </c>
    </row>
    <row r="801" spans="2:10" x14ac:dyDescent="0.25">
      <c r="B801" s="1" t="s">
        <v>853</v>
      </c>
      <c r="C801" s="1" t="s">
        <v>241</v>
      </c>
      <c r="D801" s="7">
        <v>44.33</v>
      </c>
      <c r="E801" s="1" t="s">
        <v>240</v>
      </c>
      <c r="F801" s="2">
        <v>45293</v>
      </c>
      <c r="G801" s="2">
        <v>45727</v>
      </c>
      <c r="H801" t="s">
        <v>2645</v>
      </c>
      <c r="I801" s="3" t="s">
        <v>2315</v>
      </c>
      <c r="J801">
        <v>14</v>
      </c>
    </row>
    <row r="802" spans="2:10" x14ac:dyDescent="0.25">
      <c r="B802" s="1" t="s">
        <v>854</v>
      </c>
      <c r="C802" s="1" t="s">
        <v>239</v>
      </c>
      <c r="D802" s="7">
        <v>82.38</v>
      </c>
      <c r="E802" s="1" t="s">
        <v>240</v>
      </c>
      <c r="F802" s="2">
        <v>45425</v>
      </c>
      <c r="G802" s="2"/>
      <c r="H802" t="s">
        <v>2058</v>
      </c>
      <c r="I802" s="3" t="s">
        <v>2244</v>
      </c>
      <c r="J802">
        <v>21</v>
      </c>
    </row>
    <row r="803" spans="2:10" x14ac:dyDescent="0.25">
      <c r="B803" s="1" t="s">
        <v>855</v>
      </c>
      <c r="C803" s="1" t="s">
        <v>237</v>
      </c>
      <c r="D803" s="7">
        <v>18.22</v>
      </c>
      <c r="E803" s="1" t="s">
        <v>238</v>
      </c>
      <c r="F803" s="2">
        <v>44943</v>
      </c>
      <c r="G803" s="2"/>
      <c r="H803" t="s">
        <v>2058</v>
      </c>
      <c r="I803" s="3" t="s">
        <v>2079</v>
      </c>
      <c r="J803">
        <v>37</v>
      </c>
    </row>
    <row r="804" spans="2:10" x14ac:dyDescent="0.25">
      <c r="B804" s="1" t="s">
        <v>856</v>
      </c>
      <c r="C804" s="1" t="s">
        <v>237</v>
      </c>
      <c r="D804" s="7">
        <v>19.5</v>
      </c>
      <c r="E804" s="1" t="s">
        <v>240</v>
      </c>
      <c r="F804" s="2">
        <v>45280</v>
      </c>
      <c r="G804" s="2"/>
      <c r="H804" t="s">
        <v>2058</v>
      </c>
      <c r="I804" s="3" t="s">
        <v>2785</v>
      </c>
      <c r="J804">
        <v>26</v>
      </c>
    </row>
    <row r="805" spans="2:10" x14ac:dyDescent="0.25">
      <c r="B805" s="1" t="s">
        <v>857</v>
      </c>
      <c r="C805" s="1" t="s">
        <v>243</v>
      </c>
      <c r="D805" s="7">
        <v>42.03</v>
      </c>
      <c r="E805" s="1" t="s">
        <v>238</v>
      </c>
      <c r="F805" s="2">
        <v>45521</v>
      </c>
      <c r="G805" s="2"/>
      <c r="H805" t="s">
        <v>2058</v>
      </c>
      <c r="I805" s="3" t="s">
        <v>2809</v>
      </c>
      <c r="J805">
        <v>18</v>
      </c>
    </row>
    <row r="806" spans="2:10" x14ac:dyDescent="0.25">
      <c r="B806" s="1" t="s">
        <v>858</v>
      </c>
      <c r="C806" s="1" t="s">
        <v>239</v>
      </c>
      <c r="D806" s="7">
        <v>78.459999999999994</v>
      </c>
      <c r="E806" s="1" t="s">
        <v>242</v>
      </c>
      <c r="F806" s="2">
        <v>45968</v>
      </c>
      <c r="G806" s="2"/>
      <c r="H806" t="s">
        <v>2058</v>
      </c>
      <c r="I806" s="3" t="s">
        <v>2668</v>
      </c>
      <c r="J806">
        <v>3</v>
      </c>
    </row>
    <row r="807" spans="2:10" x14ac:dyDescent="0.25">
      <c r="B807" s="1" t="s">
        <v>859</v>
      </c>
      <c r="C807" s="1" t="s">
        <v>243</v>
      </c>
      <c r="D807" s="7">
        <v>240.81</v>
      </c>
      <c r="E807" s="1" t="s">
        <v>240</v>
      </c>
      <c r="F807" s="2">
        <v>45760</v>
      </c>
      <c r="G807" s="2"/>
      <c r="H807" t="s">
        <v>2058</v>
      </c>
      <c r="I807" s="3" t="s">
        <v>2655</v>
      </c>
      <c r="J807">
        <v>10</v>
      </c>
    </row>
    <row r="808" spans="2:10" x14ac:dyDescent="0.25">
      <c r="B808" s="1" t="s">
        <v>860</v>
      </c>
      <c r="C808" s="1" t="s">
        <v>241</v>
      </c>
      <c r="D808" s="7">
        <v>37.39</v>
      </c>
      <c r="E808" s="1" t="s">
        <v>238</v>
      </c>
      <c r="F808" s="2">
        <v>45811</v>
      </c>
      <c r="G808" s="2"/>
      <c r="H808" t="s">
        <v>2058</v>
      </c>
      <c r="I808" s="3" t="s">
        <v>2286</v>
      </c>
      <c r="J808">
        <v>8</v>
      </c>
    </row>
    <row r="809" spans="2:10" x14ac:dyDescent="0.25">
      <c r="B809" s="1" t="s">
        <v>861</v>
      </c>
      <c r="C809" s="1" t="s">
        <v>237</v>
      </c>
      <c r="D809" s="7">
        <v>20.52</v>
      </c>
      <c r="E809" s="1" t="s">
        <v>238</v>
      </c>
      <c r="F809" s="2">
        <v>45555</v>
      </c>
      <c r="G809" s="2"/>
      <c r="H809" t="s">
        <v>2058</v>
      </c>
      <c r="I809" s="3" t="s">
        <v>2127</v>
      </c>
      <c r="J809">
        <v>17</v>
      </c>
    </row>
    <row r="810" spans="2:10" x14ac:dyDescent="0.25">
      <c r="B810" s="1" t="s">
        <v>862</v>
      </c>
      <c r="C810" s="1" t="s">
        <v>237</v>
      </c>
      <c r="D810" s="7">
        <v>20.16</v>
      </c>
      <c r="E810" s="1" t="s">
        <v>242</v>
      </c>
      <c r="F810" s="2">
        <v>45061</v>
      </c>
      <c r="G810" s="2"/>
      <c r="H810" t="s">
        <v>2058</v>
      </c>
      <c r="I810" s="3" t="s">
        <v>2522</v>
      </c>
      <c r="J810">
        <v>33</v>
      </c>
    </row>
    <row r="811" spans="2:10" x14ac:dyDescent="0.25">
      <c r="B811" s="1" t="s">
        <v>863</v>
      </c>
      <c r="C811" s="1" t="s">
        <v>241</v>
      </c>
      <c r="D811" s="7">
        <v>36.82</v>
      </c>
      <c r="E811" s="1" t="s">
        <v>240</v>
      </c>
      <c r="F811" s="2">
        <v>45368</v>
      </c>
      <c r="G811" s="2"/>
      <c r="H811" t="s">
        <v>2058</v>
      </c>
      <c r="I811" s="3" t="s">
        <v>2856</v>
      </c>
      <c r="J811">
        <v>23</v>
      </c>
    </row>
    <row r="812" spans="2:10" x14ac:dyDescent="0.25">
      <c r="B812" s="1" t="s">
        <v>864</v>
      </c>
      <c r="C812" s="1" t="s">
        <v>237</v>
      </c>
      <c r="D812" s="7">
        <v>18.350000000000001</v>
      </c>
      <c r="E812" s="1" t="s">
        <v>2797</v>
      </c>
      <c r="F812" s="2">
        <v>46060</v>
      </c>
      <c r="G812" s="2">
        <v>46036</v>
      </c>
      <c r="H812" t="s">
        <v>2645</v>
      </c>
      <c r="I812" s="3" t="s">
        <v>2071</v>
      </c>
      <c r="J812">
        <v>0</v>
      </c>
    </row>
    <row r="813" spans="2:10" x14ac:dyDescent="0.25">
      <c r="B813" s="1" t="s">
        <v>865</v>
      </c>
      <c r="C813" s="1" t="s">
        <v>241</v>
      </c>
      <c r="D813" s="7">
        <v>42.18</v>
      </c>
      <c r="E813" s="1" t="s">
        <v>240</v>
      </c>
      <c r="F813" s="2">
        <v>44978</v>
      </c>
      <c r="G813" s="2"/>
      <c r="H813" t="s">
        <v>2058</v>
      </c>
      <c r="I813" s="3" t="s">
        <v>2085</v>
      </c>
      <c r="J813">
        <v>36</v>
      </c>
    </row>
    <row r="814" spans="2:10" x14ac:dyDescent="0.25">
      <c r="B814" s="1" t="s">
        <v>866</v>
      </c>
      <c r="C814" s="1" t="s">
        <v>239</v>
      </c>
      <c r="D814" s="7">
        <v>79.92</v>
      </c>
      <c r="E814" s="1" t="s">
        <v>242</v>
      </c>
      <c r="F814" s="2">
        <v>45921</v>
      </c>
      <c r="G814" s="2"/>
      <c r="H814" t="s">
        <v>2058</v>
      </c>
      <c r="I814" s="3" t="s">
        <v>2345</v>
      </c>
      <c r="J814">
        <v>5</v>
      </c>
    </row>
    <row r="815" spans="2:10" x14ac:dyDescent="0.25">
      <c r="B815" s="1" t="s">
        <v>867</v>
      </c>
      <c r="C815" s="1" t="s">
        <v>237</v>
      </c>
      <c r="D815" s="7">
        <v>19.510000000000002</v>
      </c>
      <c r="E815" s="1" t="s">
        <v>240</v>
      </c>
      <c r="F815" s="2">
        <v>45705</v>
      </c>
      <c r="G815" s="2"/>
      <c r="H815" t="s">
        <v>2058</v>
      </c>
      <c r="I815" s="3" t="s">
        <v>2211</v>
      </c>
      <c r="J815">
        <v>12</v>
      </c>
    </row>
    <row r="816" spans="2:10" x14ac:dyDescent="0.25">
      <c r="B816" s="1" t="s">
        <v>868</v>
      </c>
      <c r="C816" s="1" t="s">
        <v>237</v>
      </c>
      <c r="D816" s="7">
        <v>16.510000000000002</v>
      </c>
      <c r="E816" s="1" t="s">
        <v>240</v>
      </c>
      <c r="F816" s="2">
        <v>45251</v>
      </c>
      <c r="G816" s="2"/>
      <c r="H816" t="s">
        <v>2058</v>
      </c>
      <c r="I816" s="3" t="s">
        <v>2365</v>
      </c>
      <c r="J816">
        <v>27</v>
      </c>
    </row>
    <row r="817" spans="2:10" x14ac:dyDescent="0.25">
      <c r="B817" s="1" t="s">
        <v>869</v>
      </c>
      <c r="C817" s="1" t="s">
        <v>237</v>
      </c>
      <c r="D817" s="7">
        <v>20</v>
      </c>
      <c r="E817" s="1" t="s">
        <v>240</v>
      </c>
      <c r="F817" s="2">
        <v>45813</v>
      </c>
      <c r="G817" s="2"/>
      <c r="H817" t="s">
        <v>2058</v>
      </c>
      <c r="I817" s="3" t="s">
        <v>2391</v>
      </c>
      <c r="J817">
        <v>8</v>
      </c>
    </row>
    <row r="818" spans="2:10" x14ac:dyDescent="0.25">
      <c r="B818" s="1" t="s">
        <v>870</v>
      </c>
      <c r="C818" s="1" t="s">
        <v>237</v>
      </c>
      <c r="D818" s="7">
        <v>19.440000000000001</v>
      </c>
      <c r="E818" s="1" t="s">
        <v>240</v>
      </c>
      <c r="F818" s="2">
        <v>45872</v>
      </c>
      <c r="G818" s="2"/>
      <c r="H818" t="s">
        <v>2058</v>
      </c>
      <c r="I818" s="3" t="s">
        <v>2886</v>
      </c>
      <c r="J818">
        <v>6</v>
      </c>
    </row>
    <row r="819" spans="2:10" x14ac:dyDescent="0.25">
      <c r="B819" s="1" t="s">
        <v>871</v>
      </c>
      <c r="C819" s="1" t="s">
        <v>241</v>
      </c>
      <c r="D819" s="7"/>
      <c r="E819" s="1" t="s">
        <v>240</v>
      </c>
      <c r="F819" s="2">
        <v>44988</v>
      </c>
      <c r="G819" s="2"/>
      <c r="H819" t="s">
        <v>2058</v>
      </c>
      <c r="I819" s="3" t="s">
        <v>2828</v>
      </c>
      <c r="J819">
        <v>36</v>
      </c>
    </row>
    <row r="820" spans="2:10" x14ac:dyDescent="0.25">
      <c r="B820" s="1" t="s">
        <v>872</v>
      </c>
      <c r="C820" s="1" t="s">
        <v>237</v>
      </c>
      <c r="D820" s="7">
        <v>19.55</v>
      </c>
      <c r="E820" s="1" t="s">
        <v>240</v>
      </c>
      <c r="F820" s="2">
        <v>45054</v>
      </c>
      <c r="G820" s="2"/>
      <c r="H820" t="s">
        <v>2058</v>
      </c>
      <c r="I820" s="3" t="s">
        <v>2887</v>
      </c>
      <c r="J820">
        <v>33</v>
      </c>
    </row>
    <row r="821" spans="2:10" x14ac:dyDescent="0.25">
      <c r="B821" s="1" t="s">
        <v>873</v>
      </c>
      <c r="C821" s="1" t="s">
        <v>237</v>
      </c>
      <c r="D821" s="7">
        <v>18.38</v>
      </c>
      <c r="E821" s="1" t="s">
        <v>238</v>
      </c>
      <c r="F821" s="2">
        <v>45681</v>
      </c>
      <c r="G821" s="2">
        <v>45993</v>
      </c>
      <c r="H821" t="s">
        <v>2645</v>
      </c>
      <c r="I821" s="3" t="s">
        <v>2655</v>
      </c>
      <c r="J821">
        <v>10</v>
      </c>
    </row>
    <row r="822" spans="2:10" x14ac:dyDescent="0.25">
      <c r="B822" s="1" t="s">
        <v>874</v>
      </c>
      <c r="C822" s="1" t="s">
        <v>239</v>
      </c>
      <c r="D822" s="7">
        <v>18.100000000000001</v>
      </c>
      <c r="E822" s="1" t="s">
        <v>240</v>
      </c>
      <c r="F822" s="2">
        <v>46066</v>
      </c>
      <c r="G822" s="2">
        <v>46043</v>
      </c>
      <c r="H822" t="s">
        <v>2645</v>
      </c>
      <c r="I822" s="3" t="s">
        <v>2140</v>
      </c>
      <c r="J822">
        <v>0</v>
      </c>
    </row>
    <row r="823" spans="2:10" x14ac:dyDescent="0.25">
      <c r="B823" s="1" t="s">
        <v>875</v>
      </c>
      <c r="C823" s="1" t="s">
        <v>237</v>
      </c>
      <c r="D823" s="7">
        <v>18.63</v>
      </c>
      <c r="E823" s="1" t="s">
        <v>240</v>
      </c>
      <c r="F823" s="2">
        <v>44961</v>
      </c>
      <c r="G823" s="2"/>
      <c r="H823" t="s">
        <v>2058</v>
      </c>
      <c r="I823" s="3" t="s">
        <v>2804</v>
      </c>
      <c r="J823">
        <v>37</v>
      </c>
    </row>
    <row r="824" spans="2:10" x14ac:dyDescent="0.25">
      <c r="B824" s="1" t="s">
        <v>876</v>
      </c>
      <c r="C824" s="1" t="s">
        <v>241</v>
      </c>
      <c r="D824" s="7">
        <v>37.549999999999997</v>
      </c>
      <c r="E824" s="1" t="s">
        <v>240</v>
      </c>
      <c r="F824" s="2">
        <v>45683</v>
      </c>
      <c r="G824" s="2"/>
      <c r="H824" t="s">
        <v>2058</v>
      </c>
      <c r="I824" s="3" t="s">
        <v>2406</v>
      </c>
      <c r="J824">
        <v>12</v>
      </c>
    </row>
    <row r="825" spans="2:10" x14ac:dyDescent="0.25">
      <c r="B825" s="1" t="s">
        <v>877</v>
      </c>
      <c r="C825" s="1" t="s">
        <v>241</v>
      </c>
      <c r="D825" s="7">
        <v>45.8</v>
      </c>
      <c r="E825" s="1" t="s">
        <v>240</v>
      </c>
      <c r="F825" s="2">
        <v>45080</v>
      </c>
      <c r="G825" s="2"/>
      <c r="H825" t="s">
        <v>2058</v>
      </c>
      <c r="I825" s="3" t="s">
        <v>2325</v>
      </c>
      <c r="J825">
        <v>33</v>
      </c>
    </row>
    <row r="826" spans="2:10" x14ac:dyDescent="0.25">
      <c r="B826" s="1" t="s">
        <v>878</v>
      </c>
      <c r="C826" s="1" t="s">
        <v>241</v>
      </c>
      <c r="D826" s="7">
        <v>41.85</v>
      </c>
      <c r="E826" s="1" t="s">
        <v>240</v>
      </c>
      <c r="F826" s="2">
        <v>45673</v>
      </c>
      <c r="G826" s="2"/>
      <c r="H826" t="s">
        <v>2058</v>
      </c>
      <c r="I826" s="3" t="s">
        <v>2953</v>
      </c>
      <c r="J826">
        <v>13</v>
      </c>
    </row>
    <row r="827" spans="2:10" x14ac:dyDescent="0.25">
      <c r="B827" s="1" t="s">
        <v>879</v>
      </c>
      <c r="C827" s="1" t="s">
        <v>241</v>
      </c>
      <c r="D827" s="7">
        <v>35.979999999999997</v>
      </c>
      <c r="E827" s="1" t="s">
        <v>240</v>
      </c>
      <c r="F827" s="2">
        <v>45641</v>
      </c>
      <c r="G827" s="2"/>
      <c r="H827" t="s">
        <v>2058</v>
      </c>
      <c r="I827" s="3" t="s">
        <v>2909</v>
      </c>
      <c r="J827">
        <v>14</v>
      </c>
    </row>
    <row r="828" spans="2:10" x14ac:dyDescent="0.25">
      <c r="B828" s="1" t="s">
        <v>880</v>
      </c>
      <c r="C828" s="1" t="s">
        <v>237</v>
      </c>
      <c r="D828" s="7">
        <v>22.1</v>
      </c>
      <c r="E828" s="1" t="s">
        <v>238</v>
      </c>
      <c r="F828" s="2">
        <v>45030</v>
      </c>
      <c r="G828" s="2"/>
      <c r="H828" t="s">
        <v>2058</v>
      </c>
      <c r="I828" s="3" t="s">
        <v>2479</v>
      </c>
      <c r="J828">
        <v>34</v>
      </c>
    </row>
    <row r="829" spans="2:10" x14ac:dyDescent="0.25">
      <c r="B829" s="1" t="s">
        <v>881</v>
      </c>
      <c r="C829" s="1" t="s">
        <v>241</v>
      </c>
      <c r="D829" s="7">
        <v>37.65</v>
      </c>
      <c r="E829" s="1" t="s">
        <v>238</v>
      </c>
      <c r="F829" s="2">
        <v>45708</v>
      </c>
      <c r="G829" s="2">
        <v>46026</v>
      </c>
      <c r="H829" t="s">
        <v>2645</v>
      </c>
      <c r="I829" s="3" t="s">
        <v>2366</v>
      </c>
      <c r="J829">
        <v>10</v>
      </c>
    </row>
    <row r="830" spans="2:10" x14ac:dyDescent="0.25">
      <c r="B830" s="1" t="s">
        <v>882</v>
      </c>
      <c r="C830" s="1" t="s">
        <v>237</v>
      </c>
      <c r="D830" s="7">
        <v>19.04</v>
      </c>
      <c r="E830" s="1" t="s">
        <v>242</v>
      </c>
      <c r="F830" s="2">
        <v>45948</v>
      </c>
      <c r="G830" s="2"/>
      <c r="H830" t="s">
        <v>2058</v>
      </c>
      <c r="I830" s="3" t="s">
        <v>2843</v>
      </c>
      <c r="J830">
        <v>4</v>
      </c>
    </row>
    <row r="831" spans="2:10" x14ac:dyDescent="0.25">
      <c r="B831" s="1" t="s">
        <v>883</v>
      </c>
      <c r="C831" s="1" t="s">
        <v>239</v>
      </c>
      <c r="D831" s="7">
        <v>84.67</v>
      </c>
      <c r="E831" s="1" t="s">
        <v>242</v>
      </c>
      <c r="F831" s="2">
        <v>45906</v>
      </c>
      <c r="G831" s="2"/>
      <c r="H831" t="s">
        <v>2058</v>
      </c>
      <c r="I831" s="3" t="s">
        <v>2407</v>
      </c>
      <c r="J831">
        <v>5</v>
      </c>
    </row>
    <row r="832" spans="2:10" x14ac:dyDescent="0.25">
      <c r="B832" s="1" t="s">
        <v>884</v>
      </c>
      <c r="C832" s="1" t="s">
        <v>237</v>
      </c>
      <c r="D832" s="7">
        <v>16.010000000000002</v>
      </c>
      <c r="E832" s="1" t="s">
        <v>240</v>
      </c>
      <c r="F832" s="2">
        <v>44972</v>
      </c>
      <c r="G832" s="2">
        <v>45156</v>
      </c>
      <c r="H832" t="s">
        <v>2645</v>
      </c>
      <c r="I832" s="3" t="s">
        <v>2463</v>
      </c>
      <c r="J832">
        <v>6</v>
      </c>
    </row>
    <row r="833" spans="2:10" x14ac:dyDescent="0.25">
      <c r="B833" s="1" t="s">
        <v>885</v>
      </c>
      <c r="C833" s="1" t="s">
        <v>241</v>
      </c>
      <c r="D833" s="7">
        <v>38.26</v>
      </c>
      <c r="E833" s="1" t="s">
        <v>242</v>
      </c>
      <c r="F833" s="2">
        <v>45212</v>
      </c>
      <c r="G833" s="2"/>
      <c r="H833" t="s">
        <v>2058</v>
      </c>
      <c r="I833" s="3" t="s">
        <v>2307</v>
      </c>
      <c r="J833">
        <v>28</v>
      </c>
    </row>
    <row r="834" spans="2:10" x14ac:dyDescent="0.25">
      <c r="B834" s="1" t="s">
        <v>886</v>
      </c>
      <c r="C834" s="1" t="s">
        <v>237</v>
      </c>
      <c r="D834" s="7">
        <v>18.13</v>
      </c>
      <c r="E834" s="1" t="s">
        <v>240</v>
      </c>
      <c r="F834" s="2">
        <v>45208</v>
      </c>
      <c r="G834" s="2"/>
      <c r="H834" t="s">
        <v>2058</v>
      </c>
      <c r="I834" s="3" t="s">
        <v>2430</v>
      </c>
      <c r="J834">
        <v>28</v>
      </c>
    </row>
    <row r="835" spans="2:10" x14ac:dyDescent="0.25">
      <c r="B835" s="1" t="s">
        <v>887</v>
      </c>
      <c r="C835" s="1" t="s">
        <v>239</v>
      </c>
      <c r="D835" s="7">
        <v>80.3</v>
      </c>
      <c r="E835" s="1" t="s">
        <v>242</v>
      </c>
      <c r="F835" s="2">
        <v>45439</v>
      </c>
      <c r="G835" s="2"/>
      <c r="H835" t="s">
        <v>2058</v>
      </c>
      <c r="I835" s="3" t="s">
        <v>2109</v>
      </c>
      <c r="J835">
        <v>21</v>
      </c>
    </row>
    <row r="836" spans="2:10" x14ac:dyDescent="0.25">
      <c r="B836" s="1" t="s">
        <v>888</v>
      </c>
      <c r="C836" s="1" t="s">
        <v>237</v>
      </c>
      <c r="D836" s="7">
        <v>19.559999999999999</v>
      </c>
      <c r="E836" s="1" t="s">
        <v>240</v>
      </c>
      <c r="F836" s="2">
        <v>45089</v>
      </c>
      <c r="G836" s="2">
        <v>45562</v>
      </c>
      <c r="H836" t="s">
        <v>2645</v>
      </c>
      <c r="I836" s="3" t="s">
        <v>2173</v>
      </c>
      <c r="J836">
        <v>15</v>
      </c>
    </row>
    <row r="837" spans="2:10" x14ac:dyDescent="0.25">
      <c r="B837" s="1" t="s">
        <v>889</v>
      </c>
      <c r="C837" s="1" t="s">
        <v>239</v>
      </c>
      <c r="D837" s="7">
        <v>78.510000000000005</v>
      </c>
      <c r="E837" s="1" t="s">
        <v>240</v>
      </c>
      <c r="F837" s="2">
        <v>45896</v>
      </c>
      <c r="G837" s="2"/>
      <c r="H837" t="s">
        <v>2058</v>
      </c>
      <c r="I837" s="3" t="s">
        <v>2387</v>
      </c>
      <c r="J837">
        <v>5</v>
      </c>
    </row>
    <row r="838" spans="2:10" x14ac:dyDescent="0.25">
      <c r="B838" s="1" t="s">
        <v>890</v>
      </c>
      <c r="C838" s="1" t="s">
        <v>237</v>
      </c>
      <c r="D838" s="7">
        <v>18.809999999999999</v>
      </c>
      <c r="E838" s="1" t="s">
        <v>240</v>
      </c>
      <c r="F838" s="2">
        <v>45806</v>
      </c>
      <c r="G838" s="2"/>
      <c r="H838" t="s">
        <v>2058</v>
      </c>
      <c r="I838" s="3" t="s">
        <v>2888</v>
      </c>
      <c r="J838">
        <v>8</v>
      </c>
    </row>
    <row r="839" spans="2:10" x14ac:dyDescent="0.25">
      <c r="B839" s="1" t="s">
        <v>891</v>
      </c>
      <c r="C839" s="1" t="s">
        <v>239</v>
      </c>
      <c r="D839" s="7">
        <v>85.73</v>
      </c>
      <c r="E839" s="1" t="s">
        <v>242</v>
      </c>
      <c r="F839" s="2">
        <v>45852</v>
      </c>
      <c r="G839" s="2"/>
      <c r="H839" t="s">
        <v>2058</v>
      </c>
      <c r="I839" s="3" t="s">
        <v>2688</v>
      </c>
      <c r="J839">
        <v>7</v>
      </c>
    </row>
    <row r="840" spans="2:10" x14ac:dyDescent="0.25">
      <c r="B840" s="1" t="s">
        <v>892</v>
      </c>
      <c r="C840" s="1" t="s">
        <v>241</v>
      </c>
      <c r="D840" s="7">
        <v>39.94</v>
      </c>
      <c r="E840" s="1" t="s">
        <v>242</v>
      </c>
      <c r="F840" s="2">
        <v>45151</v>
      </c>
      <c r="G840" s="2"/>
      <c r="H840" t="s">
        <v>2058</v>
      </c>
      <c r="I840" s="3" t="s">
        <v>2353</v>
      </c>
      <c r="J840">
        <v>30</v>
      </c>
    </row>
    <row r="841" spans="2:10" x14ac:dyDescent="0.25">
      <c r="B841" s="1" t="s">
        <v>893</v>
      </c>
      <c r="C841" s="1" t="s">
        <v>237</v>
      </c>
      <c r="D841" s="7">
        <v>19.059999999999999</v>
      </c>
      <c r="E841" s="1" t="s">
        <v>240</v>
      </c>
      <c r="F841" s="2">
        <v>44954</v>
      </c>
      <c r="G841" s="2"/>
      <c r="H841" t="s">
        <v>2058</v>
      </c>
      <c r="I841" s="3" t="s">
        <v>2889</v>
      </c>
      <c r="J841">
        <v>37</v>
      </c>
    </row>
    <row r="842" spans="2:10" x14ac:dyDescent="0.25">
      <c r="B842" s="1" t="s">
        <v>894</v>
      </c>
      <c r="C842" s="1" t="s">
        <v>237</v>
      </c>
      <c r="D842" s="7">
        <v>19.22</v>
      </c>
      <c r="E842" s="1" t="s">
        <v>240</v>
      </c>
      <c r="F842" s="2">
        <v>45962</v>
      </c>
      <c r="G842" s="2"/>
      <c r="H842" t="s">
        <v>2058</v>
      </c>
      <c r="I842" s="3" t="s">
        <v>2676</v>
      </c>
      <c r="J842">
        <v>3</v>
      </c>
    </row>
    <row r="843" spans="2:10" x14ac:dyDescent="0.25">
      <c r="B843" s="1" t="s">
        <v>895</v>
      </c>
      <c r="C843" s="1" t="s">
        <v>237</v>
      </c>
      <c r="D843" s="7">
        <v>21.79</v>
      </c>
      <c r="E843" s="1" t="s">
        <v>240</v>
      </c>
      <c r="F843" s="2">
        <v>45265</v>
      </c>
      <c r="G843" s="2"/>
      <c r="H843" t="s">
        <v>2058</v>
      </c>
      <c r="I843" s="3" t="s">
        <v>2890</v>
      </c>
      <c r="J843">
        <v>26</v>
      </c>
    </row>
    <row r="844" spans="2:10" x14ac:dyDescent="0.25">
      <c r="B844" s="1" t="s">
        <v>896</v>
      </c>
      <c r="C844" s="1" t="s">
        <v>241</v>
      </c>
      <c r="D844" s="7">
        <v>80.09</v>
      </c>
      <c r="E844" s="1" t="s">
        <v>242</v>
      </c>
      <c r="F844" s="2">
        <v>45680</v>
      </c>
      <c r="G844" s="2"/>
      <c r="H844" t="s">
        <v>2058</v>
      </c>
      <c r="I844" s="3" t="s">
        <v>2671</v>
      </c>
      <c r="J844">
        <v>13</v>
      </c>
    </row>
    <row r="845" spans="2:10" x14ac:dyDescent="0.25">
      <c r="B845" s="1" t="s">
        <v>897</v>
      </c>
      <c r="C845" s="1" t="s">
        <v>239</v>
      </c>
      <c r="D845" s="7">
        <v>75.75</v>
      </c>
      <c r="E845" s="1" t="s">
        <v>240</v>
      </c>
      <c r="F845" s="2">
        <v>45964</v>
      </c>
      <c r="G845" s="2"/>
      <c r="H845" t="s">
        <v>2058</v>
      </c>
      <c r="I845" s="3" t="s">
        <v>2162</v>
      </c>
      <c r="J845">
        <v>3</v>
      </c>
    </row>
    <row r="846" spans="2:10" x14ac:dyDescent="0.25">
      <c r="B846" s="1" t="s">
        <v>898</v>
      </c>
      <c r="C846" s="1" t="s">
        <v>237</v>
      </c>
      <c r="D846" s="7">
        <v>16.100000000000001</v>
      </c>
      <c r="E846" s="1" t="s">
        <v>240</v>
      </c>
      <c r="F846" s="2">
        <v>44972</v>
      </c>
      <c r="G846" s="2"/>
      <c r="H846" t="s">
        <v>2058</v>
      </c>
      <c r="I846" s="3" t="s">
        <v>2380</v>
      </c>
      <c r="J846">
        <v>36</v>
      </c>
    </row>
    <row r="847" spans="2:10" x14ac:dyDescent="0.25">
      <c r="B847" s="1" t="s">
        <v>899</v>
      </c>
      <c r="C847" s="1" t="s">
        <v>237</v>
      </c>
      <c r="D847" s="7">
        <v>16.82</v>
      </c>
      <c r="E847" s="1" t="s">
        <v>242</v>
      </c>
      <c r="F847" s="2">
        <v>44943</v>
      </c>
      <c r="G847" s="2"/>
      <c r="H847" t="s">
        <v>2058</v>
      </c>
      <c r="I847" s="3" t="s">
        <v>2079</v>
      </c>
      <c r="J847">
        <v>37</v>
      </c>
    </row>
    <row r="848" spans="2:10" x14ac:dyDescent="0.25">
      <c r="B848" s="1" t="s">
        <v>900</v>
      </c>
      <c r="C848" s="1" t="s">
        <v>237</v>
      </c>
      <c r="D848" s="7">
        <v>18.29</v>
      </c>
      <c r="E848" s="1" t="s">
        <v>242</v>
      </c>
      <c r="F848" s="2">
        <v>44935</v>
      </c>
      <c r="G848" s="2"/>
      <c r="H848" t="s">
        <v>2058</v>
      </c>
      <c r="I848" s="3" t="s">
        <v>2859</v>
      </c>
      <c r="J848">
        <v>37</v>
      </c>
    </row>
    <row r="849" spans="2:10" x14ac:dyDescent="0.25">
      <c r="B849" s="1" t="s">
        <v>901</v>
      </c>
      <c r="C849" s="1" t="s">
        <v>237</v>
      </c>
      <c r="D849" s="7">
        <v>18.84</v>
      </c>
      <c r="E849" s="1" t="s">
        <v>242</v>
      </c>
      <c r="F849" s="2">
        <v>45110</v>
      </c>
      <c r="G849" s="2"/>
      <c r="H849" t="s">
        <v>2058</v>
      </c>
      <c r="I849" s="3" t="s">
        <v>2911</v>
      </c>
      <c r="J849">
        <v>32</v>
      </c>
    </row>
    <row r="850" spans="2:10" x14ac:dyDescent="0.25">
      <c r="B850" s="1" t="s">
        <v>902</v>
      </c>
      <c r="C850" s="1" t="s">
        <v>241</v>
      </c>
      <c r="D850" s="7">
        <v>37.270000000000003</v>
      </c>
      <c r="E850" s="1" t="s">
        <v>242</v>
      </c>
      <c r="F850" s="2">
        <v>44989</v>
      </c>
      <c r="G850" s="2">
        <v>45060</v>
      </c>
      <c r="H850" t="s">
        <v>2645</v>
      </c>
      <c r="I850" s="3" t="s">
        <v>2491</v>
      </c>
      <c r="J850">
        <v>2</v>
      </c>
    </row>
    <row r="851" spans="2:10" x14ac:dyDescent="0.25">
      <c r="B851" s="1" t="s">
        <v>903</v>
      </c>
      <c r="C851" s="1" t="s">
        <v>237</v>
      </c>
      <c r="D851" s="7">
        <v>19.53</v>
      </c>
      <c r="E851" s="1" t="s">
        <v>238</v>
      </c>
      <c r="F851" s="2">
        <v>45854</v>
      </c>
      <c r="G851" s="2"/>
      <c r="H851" t="s">
        <v>2058</v>
      </c>
      <c r="I851" s="3" t="s">
        <v>2331</v>
      </c>
      <c r="J851">
        <v>7</v>
      </c>
    </row>
    <row r="852" spans="2:10" x14ac:dyDescent="0.25">
      <c r="B852" s="1" t="s">
        <v>904</v>
      </c>
      <c r="C852" s="1" t="s">
        <v>237</v>
      </c>
      <c r="D852" s="7">
        <v>18.14</v>
      </c>
      <c r="E852" s="1" t="s">
        <v>240</v>
      </c>
      <c r="F852" s="2">
        <v>45617</v>
      </c>
      <c r="G852" s="2">
        <v>45781</v>
      </c>
      <c r="H852" t="s">
        <v>2645</v>
      </c>
      <c r="I852" s="3" t="s">
        <v>2309</v>
      </c>
      <c r="J852">
        <v>5</v>
      </c>
    </row>
    <row r="853" spans="2:10" x14ac:dyDescent="0.25">
      <c r="B853" s="1" t="s">
        <v>905</v>
      </c>
      <c r="C853" s="1" t="s">
        <v>239</v>
      </c>
      <c r="D853" s="7">
        <v>73.22</v>
      </c>
      <c r="E853" s="1" t="s">
        <v>240</v>
      </c>
      <c r="F853" s="2">
        <v>46296</v>
      </c>
      <c r="G853" s="2"/>
      <c r="H853" t="s">
        <v>2058</v>
      </c>
      <c r="I853" s="3" t="s">
        <v>2527</v>
      </c>
      <c r="J853">
        <v>7</v>
      </c>
    </row>
    <row r="854" spans="2:10" x14ac:dyDescent="0.25">
      <c r="B854" s="1" t="s">
        <v>906</v>
      </c>
      <c r="C854" s="1" t="s">
        <v>241</v>
      </c>
      <c r="D854" s="7">
        <v>40.909999999999997</v>
      </c>
      <c r="E854" s="1" t="s">
        <v>238</v>
      </c>
      <c r="F854" s="2">
        <v>45838</v>
      </c>
      <c r="G854" s="2"/>
      <c r="H854" t="s">
        <v>2058</v>
      </c>
      <c r="I854" s="3" t="s">
        <v>2781</v>
      </c>
      <c r="J854">
        <v>7</v>
      </c>
    </row>
    <row r="855" spans="2:10" x14ac:dyDescent="0.25">
      <c r="B855" s="1" t="s">
        <v>907</v>
      </c>
      <c r="C855" s="1" t="s">
        <v>239</v>
      </c>
      <c r="D855" s="7">
        <v>87.65</v>
      </c>
      <c r="E855" s="1" t="s">
        <v>240</v>
      </c>
      <c r="F855" s="2">
        <v>46018</v>
      </c>
      <c r="G855" s="2"/>
      <c r="H855" t="s">
        <v>2058</v>
      </c>
      <c r="I855" s="3" t="s">
        <v>2115</v>
      </c>
      <c r="J855">
        <v>1</v>
      </c>
    </row>
    <row r="856" spans="2:10" x14ac:dyDescent="0.25">
      <c r="B856" s="1" t="s">
        <v>908</v>
      </c>
      <c r="C856" s="1" t="s">
        <v>237</v>
      </c>
      <c r="D856" s="7"/>
      <c r="E856" s="1" t="s">
        <v>242</v>
      </c>
      <c r="F856" s="2">
        <v>45198</v>
      </c>
      <c r="G856" s="2"/>
      <c r="H856" t="s">
        <v>2058</v>
      </c>
      <c r="I856" s="3" t="s">
        <v>2932</v>
      </c>
      <c r="J856">
        <v>29</v>
      </c>
    </row>
    <row r="857" spans="2:10" x14ac:dyDescent="0.25">
      <c r="B857" s="1" t="s">
        <v>909</v>
      </c>
      <c r="C857" s="1" t="s">
        <v>239</v>
      </c>
      <c r="D857" s="7">
        <v>80.540000000000006</v>
      </c>
      <c r="E857" s="1" t="s">
        <v>240</v>
      </c>
      <c r="F857" s="2">
        <v>45259</v>
      </c>
      <c r="G857" s="2"/>
      <c r="H857" t="s">
        <v>2058</v>
      </c>
      <c r="I857" s="3" t="s">
        <v>2077</v>
      </c>
      <c r="J857">
        <v>27</v>
      </c>
    </row>
    <row r="858" spans="2:10" x14ac:dyDescent="0.25">
      <c r="B858" s="1" t="s">
        <v>910</v>
      </c>
      <c r="C858" s="1" t="s">
        <v>241</v>
      </c>
      <c r="D858" s="7">
        <v>33.06</v>
      </c>
      <c r="E858" s="1" t="s">
        <v>240</v>
      </c>
      <c r="F858" s="2">
        <v>45895</v>
      </c>
      <c r="G858" s="2"/>
      <c r="H858" t="s">
        <v>2058</v>
      </c>
      <c r="I858" s="3" t="s">
        <v>2333</v>
      </c>
      <c r="J858">
        <v>5</v>
      </c>
    </row>
    <row r="859" spans="2:10" x14ac:dyDescent="0.25">
      <c r="B859" s="1" t="s">
        <v>911</v>
      </c>
      <c r="C859" s="1" t="s">
        <v>241</v>
      </c>
      <c r="D859" s="7">
        <v>34.4</v>
      </c>
      <c r="E859" s="1" t="s">
        <v>240</v>
      </c>
      <c r="F859" s="2">
        <v>45211</v>
      </c>
      <c r="G859" s="2">
        <v>45679</v>
      </c>
      <c r="H859" t="s">
        <v>2645</v>
      </c>
      <c r="I859" s="3" t="s">
        <v>2496</v>
      </c>
      <c r="J859">
        <v>15</v>
      </c>
    </row>
    <row r="860" spans="2:10" x14ac:dyDescent="0.25">
      <c r="B860" s="1" t="s">
        <v>912</v>
      </c>
      <c r="C860" s="1" t="s">
        <v>237</v>
      </c>
      <c r="D860" s="7">
        <v>18.11</v>
      </c>
      <c r="E860" s="1" t="s">
        <v>242</v>
      </c>
      <c r="F860" s="2">
        <v>44992</v>
      </c>
      <c r="G860" s="2"/>
      <c r="H860" t="s">
        <v>2058</v>
      </c>
      <c r="I860" s="3" t="s">
        <v>2744</v>
      </c>
      <c r="J860">
        <v>36</v>
      </c>
    </row>
    <row r="861" spans="2:10" x14ac:dyDescent="0.25">
      <c r="B861" s="1" t="s">
        <v>913</v>
      </c>
      <c r="C861" s="1" t="s">
        <v>239</v>
      </c>
      <c r="D861" s="7">
        <v>86.17</v>
      </c>
      <c r="E861" s="1" t="s">
        <v>240</v>
      </c>
      <c r="F861" s="2">
        <v>45689</v>
      </c>
      <c r="G861" s="2"/>
      <c r="H861" t="s">
        <v>2058</v>
      </c>
      <c r="I861" s="3" t="s">
        <v>2740</v>
      </c>
      <c r="J861">
        <v>12</v>
      </c>
    </row>
    <row r="862" spans="2:10" x14ac:dyDescent="0.25">
      <c r="B862" s="1" t="s">
        <v>914</v>
      </c>
      <c r="C862" s="1" t="s">
        <v>241</v>
      </c>
      <c r="D862" s="7">
        <v>36.57</v>
      </c>
      <c r="E862" s="1" t="s">
        <v>240</v>
      </c>
      <c r="F862" s="2">
        <v>45838</v>
      </c>
      <c r="G862" s="2">
        <v>46174</v>
      </c>
      <c r="H862" t="s">
        <v>2645</v>
      </c>
      <c r="I862" s="3" t="s">
        <v>2665</v>
      </c>
      <c r="J862">
        <v>11</v>
      </c>
    </row>
    <row r="863" spans="2:10" x14ac:dyDescent="0.25">
      <c r="B863" s="1" t="s">
        <v>915</v>
      </c>
      <c r="C863" s="1" t="s">
        <v>239</v>
      </c>
      <c r="D863" s="7">
        <v>73.84</v>
      </c>
      <c r="E863" s="1" t="s">
        <v>240</v>
      </c>
      <c r="F863" s="2">
        <v>46028</v>
      </c>
      <c r="G863" s="2">
        <v>46019</v>
      </c>
      <c r="H863" t="s">
        <v>2645</v>
      </c>
      <c r="I863" s="3" t="s">
        <v>2105</v>
      </c>
      <c r="J863">
        <v>0</v>
      </c>
    </row>
    <row r="864" spans="2:10" x14ac:dyDescent="0.25">
      <c r="B864" s="1" t="s">
        <v>916</v>
      </c>
      <c r="C864" s="1" t="s">
        <v>241</v>
      </c>
      <c r="D864" s="7">
        <v>39.11</v>
      </c>
      <c r="E864" s="1" t="s">
        <v>240</v>
      </c>
      <c r="F864" s="2">
        <v>45978</v>
      </c>
      <c r="G864" s="2">
        <v>45995</v>
      </c>
      <c r="H864" t="s">
        <v>2645</v>
      </c>
      <c r="I864" s="3" t="s">
        <v>2113</v>
      </c>
      <c r="J864">
        <v>0</v>
      </c>
    </row>
    <row r="865" spans="2:10" x14ac:dyDescent="0.25">
      <c r="B865" s="1" t="s">
        <v>917</v>
      </c>
      <c r="C865" s="1" t="s">
        <v>239</v>
      </c>
      <c r="D865" s="7">
        <v>79.23</v>
      </c>
      <c r="E865" s="1" t="s">
        <v>240</v>
      </c>
      <c r="F865" s="2">
        <v>45063</v>
      </c>
      <c r="G865" s="2"/>
      <c r="H865" t="s">
        <v>2058</v>
      </c>
      <c r="I865" s="3" t="s">
        <v>2283</v>
      </c>
      <c r="J865">
        <v>33</v>
      </c>
    </row>
    <row r="866" spans="2:10" x14ac:dyDescent="0.25">
      <c r="B866" s="1" t="s">
        <v>918</v>
      </c>
      <c r="C866" s="1" t="s">
        <v>241</v>
      </c>
      <c r="D866" s="7">
        <v>36.549999999999997</v>
      </c>
      <c r="E866" s="1" t="s">
        <v>240</v>
      </c>
      <c r="F866" s="2">
        <v>45798</v>
      </c>
      <c r="G866" s="2">
        <v>46025</v>
      </c>
      <c r="H866" t="s">
        <v>2645</v>
      </c>
      <c r="I866" s="3" t="s">
        <v>2267</v>
      </c>
      <c r="J866">
        <v>7</v>
      </c>
    </row>
    <row r="867" spans="2:10" x14ac:dyDescent="0.25">
      <c r="B867" s="1" t="s">
        <v>919</v>
      </c>
      <c r="C867" s="1" t="s">
        <v>239</v>
      </c>
      <c r="D867" s="7">
        <v>91.55</v>
      </c>
      <c r="E867" s="1" t="s">
        <v>2797</v>
      </c>
      <c r="F867" s="2">
        <v>45884</v>
      </c>
      <c r="G867" s="2"/>
      <c r="H867" t="s">
        <v>2058</v>
      </c>
      <c r="I867" s="3" t="s">
        <v>2169</v>
      </c>
      <c r="J867">
        <v>6</v>
      </c>
    </row>
    <row r="868" spans="2:10" x14ac:dyDescent="0.25">
      <c r="B868" s="1" t="s">
        <v>920</v>
      </c>
      <c r="C868" s="1" t="s">
        <v>237</v>
      </c>
      <c r="D868" s="7">
        <v>18.600000000000001</v>
      </c>
      <c r="E868" s="1" t="s">
        <v>240</v>
      </c>
      <c r="F868" s="2">
        <v>45722</v>
      </c>
      <c r="G868" s="2">
        <v>46050</v>
      </c>
      <c r="H868" t="s">
        <v>2645</v>
      </c>
      <c r="I868" s="3" t="s">
        <v>2697</v>
      </c>
      <c r="J868">
        <v>10</v>
      </c>
    </row>
    <row r="869" spans="2:10" x14ac:dyDescent="0.25">
      <c r="B869" s="1" t="s">
        <v>921</v>
      </c>
      <c r="C869" s="1" t="s">
        <v>237</v>
      </c>
      <c r="D869" s="7">
        <v>19.170000000000002</v>
      </c>
      <c r="E869" s="1" t="s">
        <v>240</v>
      </c>
      <c r="F869" s="2">
        <v>45861</v>
      </c>
      <c r="G869" s="2">
        <v>46013</v>
      </c>
      <c r="H869" t="s">
        <v>2645</v>
      </c>
      <c r="I869" s="3" t="s">
        <v>2239</v>
      </c>
      <c r="J869">
        <v>5</v>
      </c>
    </row>
    <row r="870" spans="2:10" x14ac:dyDescent="0.25">
      <c r="B870" s="1" t="s">
        <v>922</v>
      </c>
      <c r="C870" s="1" t="s">
        <v>241</v>
      </c>
      <c r="D870" s="7">
        <v>37.75</v>
      </c>
      <c r="E870" s="1" t="s">
        <v>240</v>
      </c>
      <c r="F870" s="2">
        <v>45881</v>
      </c>
      <c r="G870" s="2"/>
      <c r="H870" t="s">
        <v>2058</v>
      </c>
      <c r="I870" s="3" t="s">
        <v>2136</v>
      </c>
      <c r="J870">
        <v>6</v>
      </c>
    </row>
    <row r="871" spans="2:10" x14ac:dyDescent="0.25">
      <c r="B871" s="1" t="s">
        <v>923</v>
      </c>
      <c r="C871" s="1" t="s">
        <v>241</v>
      </c>
      <c r="D871" s="7">
        <v>40.369999999999997</v>
      </c>
      <c r="E871" s="1" t="s">
        <v>240</v>
      </c>
      <c r="F871" s="2">
        <v>45434</v>
      </c>
      <c r="G871" s="2"/>
      <c r="H871" t="s">
        <v>2058</v>
      </c>
      <c r="I871" s="3" t="s">
        <v>2904</v>
      </c>
      <c r="J871">
        <v>21</v>
      </c>
    </row>
    <row r="872" spans="2:10" x14ac:dyDescent="0.25">
      <c r="B872" s="1" t="s">
        <v>924</v>
      </c>
      <c r="C872" s="1" t="s">
        <v>241</v>
      </c>
      <c r="D872" s="7">
        <v>42.85</v>
      </c>
      <c r="E872" s="1" t="s">
        <v>240</v>
      </c>
      <c r="F872" s="2">
        <v>44978</v>
      </c>
      <c r="G872" s="2">
        <v>45201</v>
      </c>
      <c r="H872" t="s">
        <v>2645</v>
      </c>
      <c r="I872" s="3" t="s">
        <v>2675</v>
      </c>
      <c r="J872">
        <v>7</v>
      </c>
    </row>
    <row r="873" spans="2:10" x14ac:dyDescent="0.25">
      <c r="B873" s="1" t="s">
        <v>925</v>
      </c>
      <c r="C873" s="1" t="s">
        <v>241</v>
      </c>
      <c r="D873" s="7">
        <v>44.19</v>
      </c>
      <c r="E873" s="1" t="s">
        <v>242</v>
      </c>
      <c r="F873" s="2">
        <v>45441</v>
      </c>
      <c r="G873" s="2"/>
      <c r="H873" t="s">
        <v>2058</v>
      </c>
      <c r="I873" s="3" t="s">
        <v>2542</v>
      </c>
      <c r="J873">
        <v>21</v>
      </c>
    </row>
    <row r="874" spans="2:10" x14ac:dyDescent="0.25">
      <c r="B874" s="1" t="s">
        <v>926</v>
      </c>
      <c r="C874" s="1" t="s">
        <v>241</v>
      </c>
      <c r="D874" s="7">
        <v>36.619999999999997</v>
      </c>
      <c r="E874" s="1" t="s">
        <v>242</v>
      </c>
      <c r="F874" s="2">
        <v>45165</v>
      </c>
      <c r="G874" s="2"/>
      <c r="H874" t="s">
        <v>2058</v>
      </c>
      <c r="I874" s="3" t="s">
        <v>2910</v>
      </c>
      <c r="J874">
        <v>30</v>
      </c>
    </row>
    <row r="875" spans="2:10" x14ac:dyDescent="0.25">
      <c r="B875" s="1" t="s">
        <v>927</v>
      </c>
      <c r="C875" s="1" t="s">
        <v>239</v>
      </c>
      <c r="D875" s="7">
        <v>85.96</v>
      </c>
      <c r="E875" s="1" t="s">
        <v>242</v>
      </c>
      <c r="F875" s="2">
        <v>45060</v>
      </c>
      <c r="G875" s="2"/>
      <c r="H875" t="s">
        <v>2058</v>
      </c>
      <c r="I875" s="3" t="s">
        <v>2628</v>
      </c>
      <c r="J875">
        <v>33</v>
      </c>
    </row>
    <row r="876" spans="2:10" x14ac:dyDescent="0.25">
      <c r="B876" s="1" t="s">
        <v>928</v>
      </c>
      <c r="C876" s="1" t="s">
        <v>237</v>
      </c>
      <c r="D876" s="7">
        <v>19.84</v>
      </c>
      <c r="E876" s="1" t="s">
        <v>240</v>
      </c>
      <c r="F876" s="2">
        <v>45074</v>
      </c>
      <c r="G876" s="2"/>
      <c r="H876" t="s">
        <v>2058</v>
      </c>
      <c r="I876" s="3" t="s">
        <v>2314</v>
      </c>
      <c r="J876">
        <v>33</v>
      </c>
    </row>
    <row r="877" spans="2:10" x14ac:dyDescent="0.25">
      <c r="B877" s="1" t="s">
        <v>929</v>
      </c>
      <c r="C877" s="1" t="s">
        <v>239</v>
      </c>
      <c r="D877" s="7">
        <v>85.16</v>
      </c>
      <c r="E877" s="1" t="s">
        <v>242</v>
      </c>
      <c r="F877" s="2">
        <v>45718</v>
      </c>
      <c r="G877" s="2"/>
      <c r="H877" t="s">
        <v>2058</v>
      </c>
      <c r="I877" s="3" t="s">
        <v>2657</v>
      </c>
      <c r="J877">
        <v>11</v>
      </c>
    </row>
    <row r="878" spans="2:10" x14ac:dyDescent="0.25">
      <c r="B878" s="1" t="s">
        <v>930</v>
      </c>
      <c r="C878" s="1" t="s">
        <v>237</v>
      </c>
      <c r="D878" s="7">
        <v>18.86</v>
      </c>
      <c r="E878" s="1" t="s">
        <v>238</v>
      </c>
      <c r="F878" s="2">
        <v>45499</v>
      </c>
      <c r="G878" s="2"/>
      <c r="H878" t="s">
        <v>2058</v>
      </c>
      <c r="I878" s="3" t="s">
        <v>2397</v>
      </c>
      <c r="J878">
        <v>19</v>
      </c>
    </row>
    <row r="879" spans="2:10" x14ac:dyDescent="0.25">
      <c r="B879" s="1" t="s">
        <v>931</v>
      </c>
      <c r="C879" s="1" t="s">
        <v>241</v>
      </c>
      <c r="D879" s="7">
        <v>38.42</v>
      </c>
      <c r="E879" s="1" t="s">
        <v>238</v>
      </c>
      <c r="F879" s="2">
        <v>45537</v>
      </c>
      <c r="G879" s="2"/>
      <c r="H879" t="s">
        <v>2058</v>
      </c>
      <c r="I879" s="3" t="s">
        <v>2822</v>
      </c>
      <c r="J879">
        <v>17</v>
      </c>
    </row>
    <row r="880" spans="2:10" x14ac:dyDescent="0.25">
      <c r="B880" s="1" t="s">
        <v>932</v>
      </c>
      <c r="C880" s="1" t="s">
        <v>239</v>
      </c>
      <c r="D880" s="7">
        <v>84.91</v>
      </c>
      <c r="E880" s="1" t="s">
        <v>238</v>
      </c>
      <c r="F880" s="2">
        <v>45780</v>
      </c>
      <c r="G880" s="2">
        <v>46030</v>
      </c>
      <c r="H880" t="s">
        <v>2645</v>
      </c>
      <c r="I880" s="3" t="s">
        <v>2570</v>
      </c>
      <c r="J880">
        <v>8</v>
      </c>
    </row>
    <row r="881" spans="2:10" x14ac:dyDescent="0.25">
      <c r="B881" s="1" t="s">
        <v>933</v>
      </c>
      <c r="C881" s="1" t="s">
        <v>237</v>
      </c>
      <c r="D881" s="7">
        <v>20.45</v>
      </c>
      <c r="E881" s="1" t="s">
        <v>240</v>
      </c>
      <c r="F881" s="2">
        <v>45545</v>
      </c>
      <c r="G881" s="2">
        <v>45674</v>
      </c>
      <c r="H881" t="s">
        <v>2645</v>
      </c>
      <c r="I881" s="3" t="s">
        <v>2462</v>
      </c>
      <c r="J881">
        <v>4</v>
      </c>
    </row>
    <row r="882" spans="2:10" x14ac:dyDescent="0.25">
      <c r="B882" s="1" t="s">
        <v>934</v>
      </c>
      <c r="C882" s="1" t="s">
        <v>237</v>
      </c>
      <c r="D882" s="7">
        <v>21.38</v>
      </c>
      <c r="E882" s="1" t="s">
        <v>238</v>
      </c>
      <c r="F882" s="2">
        <v>45651</v>
      </c>
      <c r="G882" s="2"/>
      <c r="H882" t="s">
        <v>2058</v>
      </c>
      <c r="I882" s="3" t="s">
        <v>2201</v>
      </c>
      <c r="J882">
        <v>14</v>
      </c>
    </row>
    <row r="883" spans="2:10" x14ac:dyDescent="0.25">
      <c r="B883" s="1" t="s">
        <v>935</v>
      </c>
      <c r="C883" s="1" t="s">
        <v>237</v>
      </c>
      <c r="D883" s="7">
        <v>0</v>
      </c>
      <c r="E883" s="1" t="s">
        <v>242</v>
      </c>
      <c r="F883" s="2">
        <v>45024</v>
      </c>
      <c r="G883" s="2"/>
      <c r="H883" t="s">
        <v>2058</v>
      </c>
      <c r="I883" s="3" t="s">
        <v>2918</v>
      </c>
      <c r="J883">
        <v>34</v>
      </c>
    </row>
    <row r="884" spans="2:10" x14ac:dyDescent="0.25">
      <c r="B884" s="1" t="s">
        <v>936</v>
      </c>
      <c r="C884" s="1" t="s">
        <v>241</v>
      </c>
      <c r="D884" s="7">
        <v>38.67</v>
      </c>
      <c r="E884" s="1" t="s">
        <v>242</v>
      </c>
      <c r="F884" s="2">
        <v>45887</v>
      </c>
      <c r="G884" s="2"/>
      <c r="H884" t="s">
        <v>2058</v>
      </c>
      <c r="I884" s="3" t="s">
        <v>2616</v>
      </c>
      <c r="J884">
        <v>6</v>
      </c>
    </row>
    <row r="885" spans="2:10" x14ac:dyDescent="0.25">
      <c r="B885" s="1" t="s">
        <v>937</v>
      </c>
      <c r="C885" s="1" t="s">
        <v>237</v>
      </c>
      <c r="D885" s="7">
        <v>15.26</v>
      </c>
      <c r="E885" s="1" t="s">
        <v>240</v>
      </c>
      <c r="F885" s="2">
        <v>45445</v>
      </c>
      <c r="G885" s="2"/>
      <c r="H885" t="s">
        <v>2058</v>
      </c>
      <c r="I885" s="3" t="s">
        <v>2457</v>
      </c>
      <c r="J885">
        <v>20</v>
      </c>
    </row>
    <row r="886" spans="2:10" x14ac:dyDescent="0.25">
      <c r="B886" s="1" t="s">
        <v>938</v>
      </c>
      <c r="C886" s="1" t="s">
        <v>244</v>
      </c>
      <c r="D886" s="7">
        <v>16.55</v>
      </c>
      <c r="E886" s="1" t="s">
        <v>238</v>
      </c>
      <c r="F886" s="2">
        <v>45115</v>
      </c>
      <c r="G886" s="2"/>
      <c r="H886" t="s">
        <v>2058</v>
      </c>
      <c r="I886" s="3" t="s">
        <v>2595</v>
      </c>
      <c r="J886">
        <v>31</v>
      </c>
    </row>
    <row r="887" spans="2:10" x14ac:dyDescent="0.25">
      <c r="B887" s="1" t="s">
        <v>939</v>
      </c>
      <c r="C887" s="1" t="s">
        <v>239</v>
      </c>
      <c r="D887" s="7"/>
      <c r="E887" s="1" t="s">
        <v>240</v>
      </c>
      <c r="F887" s="2">
        <v>45856</v>
      </c>
      <c r="G887" s="2"/>
      <c r="H887" t="s">
        <v>2058</v>
      </c>
      <c r="I887" s="3" t="s">
        <v>3009</v>
      </c>
      <c r="J887">
        <v>7</v>
      </c>
    </row>
    <row r="888" spans="2:10" x14ac:dyDescent="0.25">
      <c r="B888" s="1" t="s">
        <v>940</v>
      </c>
      <c r="C888" s="1" t="s">
        <v>237</v>
      </c>
      <c r="D888" s="7">
        <v>17.329999999999998</v>
      </c>
      <c r="E888" s="1" t="s">
        <v>242</v>
      </c>
      <c r="F888" s="2">
        <v>45765</v>
      </c>
      <c r="G888" s="2"/>
      <c r="H888" t="s">
        <v>2058</v>
      </c>
      <c r="I888" s="3" t="s">
        <v>2426</v>
      </c>
      <c r="J888">
        <v>10</v>
      </c>
    </row>
    <row r="889" spans="2:10" x14ac:dyDescent="0.25">
      <c r="B889" s="1" t="s">
        <v>941</v>
      </c>
      <c r="C889" s="1" t="s">
        <v>241</v>
      </c>
      <c r="D889" s="7">
        <v>41.54</v>
      </c>
      <c r="E889" s="1" t="s">
        <v>238</v>
      </c>
      <c r="F889" s="2">
        <v>44993</v>
      </c>
      <c r="G889" s="2"/>
      <c r="H889" t="s">
        <v>2058</v>
      </c>
      <c r="I889" s="3" t="s">
        <v>2120</v>
      </c>
      <c r="J889">
        <v>35</v>
      </c>
    </row>
    <row r="890" spans="2:10" x14ac:dyDescent="0.25">
      <c r="B890" s="1" t="s">
        <v>942</v>
      </c>
      <c r="C890" s="1" t="s">
        <v>241</v>
      </c>
      <c r="D890" s="7">
        <v>34.909999999999997</v>
      </c>
      <c r="E890" s="1" t="s">
        <v>242</v>
      </c>
      <c r="F890" s="2">
        <v>45145</v>
      </c>
      <c r="G890" s="2"/>
      <c r="H890" t="s">
        <v>2058</v>
      </c>
      <c r="I890" s="3" t="s">
        <v>2853</v>
      </c>
      <c r="J890">
        <v>30</v>
      </c>
    </row>
    <row r="891" spans="2:10" x14ac:dyDescent="0.25">
      <c r="B891" s="1" t="s">
        <v>943</v>
      </c>
      <c r="C891" s="1" t="s">
        <v>237</v>
      </c>
      <c r="D891" s="7">
        <v>18.239999999999998</v>
      </c>
      <c r="E891" s="1" t="s">
        <v>242</v>
      </c>
      <c r="F891" s="2">
        <v>44952</v>
      </c>
      <c r="G891" s="2"/>
      <c r="H891" t="s">
        <v>2058</v>
      </c>
      <c r="I891" s="3" t="s">
        <v>2613</v>
      </c>
      <c r="J891">
        <v>37</v>
      </c>
    </row>
    <row r="892" spans="2:10" x14ac:dyDescent="0.25">
      <c r="B892" s="1" t="s">
        <v>944</v>
      </c>
      <c r="C892" s="1" t="s">
        <v>237</v>
      </c>
      <c r="D892" s="7">
        <v>18.3</v>
      </c>
      <c r="E892" s="1" t="s">
        <v>240</v>
      </c>
      <c r="F892" s="2">
        <v>45239</v>
      </c>
      <c r="G892" s="2"/>
      <c r="H892" t="s">
        <v>2058</v>
      </c>
      <c r="I892" s="3" t="s">
        <v>2531</v>
      </c>
      <c r="J892">
        <v>27</v>
      </c>
    </row>
    <row r="893" spans="2:10" x14ac:dyDescent="0.25">
      <c r="B893" s="1" t="s">
        <v>945</v>
      </c>
      <c r="C893" s="1" t="s">
        <v>243</v>
      </c>
      <c r="D893" s="7">
        <v>218.18</v>
      </c>
      <c r="E893" s="1" t="s">
        <v>238</v>
      </c>
      <c r="F893" s="2">
        <v>45050</v>
      </c>
      <c r="G893" s="2"/>
      <c r="H893" t="s">
        <v>2058</v>
      </c>
      <c r="I893" s="3" t="s">
        <v>2280</v>
      </c>
      <c r="J893">
        <v>34</v>
      </c>
    </row>
    <row r="894" spans="2:10" x14ac:dyDescent="0.25">
      <c r="B894" s="1" t="s">
        <v>946</v>
      </c>
      <c r="C894" s="1" t="s">
        <v>241</v>
      </c>
      <c r="D894" s="7">
        <v>37.1</v>
      </c>
      <c r="E894" s="1" t="s">
        <v>240</v>
      </c>
      <c r="F894" s="2">
        <v>45727</v>
      </c>
      <c r="G894" s="2"/>
      <c r="H894" t="s">
        <v>2058</v>
      </c>
      <c r="I894" s="3" t="s">
        <v>2209</v>
      </c>
      <c r="J894">
        <v>11</v>
      </c>
    </row>
    <row r="895" spans="2:10" x14ac:dyDescent="0.25">
      <c r="B895" s="1" t="s">
        <v>947</v>
      </c>
      <c r="C895" s="1" t="s">
        <v>237</v>
      </c>
      <c r="D895" s="7">
        <v>19.690000000000001</v>
      </c>
      <c r="E895" s="1" t="s">
        <v>2797</v>
      </c>
      <c r="F895" s="2">
        <v>45516</v>
      </c>
      <c r="G895" s="2"/>
      <c r="H895" t="s">
        <v>2058</v>
      </c>
      <c r="I895" s="3" t="s">
        <v>2902</v>
      </c>
      <c r="J895">
        <v>18</v>
      </c>
    </row>
    <row r="896" spans="2:10" x14ac:dyDescent="0.25">
      <c r="B896" s="1" t="s">
        <v>948</v>
      </c>
      <c r="C896" s="1" t="s">
        <v>239</v>
      </c>
      <c r="D896" s="7">
        <v>80.239999999999995</v>
      </c>
      <c r="E896" s="1" t="s">
        <v>242</v>
      </c>
      <c r="F896" s="2">
        <v>46039</v>
      </c>
      <c r="G896" s="2"/>
      <c r="H896" t="s">
        <v>2058</v>
      </c>
      <c r="I896" s="3" t="s">
        <v>2093</v>
      </c>
      <c r="J896">
        <v>1</v>
      </c>
    </row>
    <row r="897" spans="2:10" x14ac:dyDescent="0.25">
      <c r="B897" s="1" t="s">
        <v>949</v>
      </c>
      <c r="C897" s="1" t="s">
        <v>241</v>
      </c>
      <c r="D897" s="7">
        <v>41.82</v>
      </c>
      <c r="E897" s="1" t="s">
        <v>242</v>
      </c>
      <c r="F897" s="2">
        <v>45783</v>
      </c>
      <c r="G897" s="2"/>
      <c r="H897" t="s">
        <v>2058</v>
      </c>
      <c r="I897" s="3" t="s">
        <v>2968</v>
      </c>
      <c r="J897">
        <v>9</v>
      </c>
    </row>
    <row r="898" spans="2:10" x14ac:dyDescent="0.25">
      <c r="B898" s="1" t="s">
        <v>950</v>
      </c>
      <c r="C898" s="1" t="s">
        <v>237</v>
      </c>
      <c r="D898" s="7">
        <v>20.29</v>
      </c>
      <c r="E898" s="1" t="s">
        <v>242</v>
      </c>
      <c r="F898" s="2">
        <v>45629</v>
      </c>
      <c r="G898" s="2"/>
      <c r="H898" t="s">
        <v>2058</v>
      </c>
      <c r="I898" s="3" t="s">
        <v>2388</v>
      </c>
      <c r="J898">
        <v>14</v>
      </c>
    </row>
    <row r="899" spans="2:10" x14ac:dyDescent="0.25">
      <c r="B899" s="1" t="s">
        <v>951</v>
      </c>
      <c r="C899" s="1" t="s">
        <v>241</v>
      </c>
      <c r="D899" s="7">
        <v>38.9</v>
      </c>
      <c r="E899" s="1" t="s">
        <v>242</v>
      </c>
      <c r="F899" s="2">
        <v>45508</v>
      </c>
      <c r="G899" s="2"/>
      <c r="H899" t="s">
        <v>2058</v>
      </c>
      <c r="I899" s="3" t="s">
        <v>2777</v>
      </c>
      <c r="J899">
        <v>18</v>
      </c>
    </row>
    <row r="900" spans="2:10" x14ac:dyDescent="0.25">
      <c r="B900" s="1" t="s">
        <v>952</v>
      </c>
      <c r="C900" s="1" t="s">
        <v>241</v>
      </c>
      <c r="D900" s="7">
        <v>33.71</v>
      </c>
      <c r="E900" s="1" t="s">
        <v>240</v>
      </c>
      <c r="F900" s="2">
        <v>45141</v>
      </c>
      <c r="G900" s="2"/>
      <c r="H900" t="s">
        <v>2058</v>
      </c>
      <c r="I900" s="3" t="s">
        <v>2987</v>
      </c>
      <c r="J900">
        <v>31</v>
      </c>
    </row>
    <row r="901" spans="2:10" x14ac:dyDescent="0.25">
      <c r="B901" s="1" t="s">
        <v>953</v>
      </c>
      <c r="C901" s="1" t="s">
        <v>237</v>
      </c>
      <c r="D901" s="7">
        <v>18.649999999999999</v>
      </c>
      <c r="E901" s="1" t="s">
        <v>242</v>
      </c>
      <c r="F901" s="2">
        <v>45013</v>
      </c>
      <c r="G901" s="2"/>
      <c r="H901" t="s">
        <v>2058</v>
      </c>
      <c r="I901" s="3" t="s">
        <v>2875</v>
      </c>
      <c r="J901">
        <v>35</v>
      </c>
    </row>
    <row r="902" spans="2:10" x14ac:dyDescent="0.25">
      <c r="B902" s="1" t="s">
        <v>954</v>
      </c>
      <c r="C902" s="1" t="s">
        <v>239</v>
      </c>
      <c r="D902" s="7">
        <v>78.87</v>
      </c>
      <c r="E902" s="1" t="s">
        <v>240</v>
      </c>
      <c r="F902" s="2">
        <v>45628</v>
      </c>
      <c r="G902" s="2"/>
      <c r="H902" t="s">
        <v>2058</v>
      </c>
      <c r="I902" s="3" t="s">
        <v>2664</v>
      </c>
      <c r="J902">
        <v>14</v>
      </c>
    </row>
    <row r="903" spans="2:10" x14ac:dyDescent="0.25">
      <c r="B903" s="1" t="s">
        <v>955</v>
      </c>
      <c r="C903" s="1" t="s">
        <v>237</v>
      </c>
      <c r="D903" s="7">
        <v>19.43</v>
      </c>
      <c r="E903" s="1" t="s">
        <v>242</v>
      </c>
      <c r="F903" s="2">
        <v>44940</v>
      </c>
      <c r="G903" s="2">
        <v>45044</v>
      </c>
      <c r="H903" t="s">
        <v>2645</v>
      </c>
      <c r="I903" s="3" t="s">
        <v>2668</v>
      </c>
      <c r="J903">
        <v>3</v>
      </c>
    </row>
    <row r="904" spans="2:10" x14ac:dyDescent="0.25">
      <c r="B904" s="1" t="s">
        <v>956</v>
      </c>
      <c r="C904" s="1" t="s">
        <v>237</v>
      </c>
      <c r="D904" s="7">
        <v>17.88</v>
      </c>
      <c r="E904" s="1" t="s">
        <v>238</v>
      </c>
      <c r="F904" s="2">
        <v>44977</v>
      </c>
      <c r="G904" s="2"/>
      <c r="H904" t="s">
        <v>2058</v>
      </c>
      <c r="I904" s="3" t="s">
        <v>2738</v>
      </c>
      <c r="J904">
        <v>36</v>
      </c>
    </row>
    <row r="905" spans="2:10" x14ac:dyDescent="0.25">
      <c r="B905" s="1" t="s">
        <v>957</v>
      </c>
      <c r="C905" s="1" t="s">
        <v>237</v>
      </c>
      <c r="D905" s="7">
        <v>20.73</v>
      </c>
      <c r="E905" s="1" t="s">
        <v>238</v>
      </c>
      <c r="F905" s="2">
        <v>45178</v>
      </c>
      <c r="G905" s="2"/>
      <c r="H905" t="s">
        <v>2058</v>
      </c>
      <c r="I905" s="3" t="s">
        <v>2301</v>
      </c>
      <c r="J905">
        <v>29</v>
      </c>
    </row>
    <row r="906" spans="2:10" x14ac:dyDescent="0.25">
      <c r="B906" s="1" t="s">
        <v>958</v>
      </c>
      <c r="C906" s="1" t="s">
        <v>239</v>
      </c>
      <c r="D906" s="7">
        <v>79.09</v>
      </c>
      <c r="E906" s="1" t="s">
        <v>240</v>
      </c>
      <c r="F906" s="2">
        <v>45667</v>
      </c>
      <c r="G906" s="2"/>
      <c r="H906" t="s">
        <v>2058</v>
      </c>
      <c r="I906" s="3" t="s">
        <v>2999</v>
      </c>
      <c r="J906">
        <v>13</v>
      </c>
    </row>
    <row r="907" spans="2:10" x14ac:dyDescent="0.25">
      <c r="B907" s="1" t="s">
        <v>959</v>
      </c>
      <c r="C907" s="1" t="s">
        <v>241</v>
      </c>
      <c r="D907" s="7">
        <v>36.130000000000003</v>
      </c>
      <c r="E907" s="1" t="s">
        <v>240</v>
      </c>
      <c r="F907" s="2">
        <v>45456</v>
      </c>
      <c r="G907" s="2"/>
      <c r="H907" t="s">
        <v>2058</v>
      </c>
      <c r="I907" s="3" t="s">
        <v>2481</v>
      </c>
      <c r="J907">
        <v>20</v>
      </c>
    </row>
    <row r="908" spans="2:10" x14ac:dyDescent="0.25">
      <c r="B908" s="1" t="s">
        <v>960</v>
      </c>
      <c r="C908" s="1" t="s">
        <v>239</v>
      </c>
      <c r="D908" s="7">
        <v>76.099999999999994</v>
      </c>
      <c r="E908" s="1" t="s">
        <v>240</v>
      </c>
      <c r="F908" s="2">
        <v>45738</v>
      </c>
      <c r="G908" s="2"/>
      <c r="H908" t="s">
        <v>2058</v>
      </c>
      <c r="I908" s="3" t="s">
        <v>3001</v>
      </c>
      <c r="J908">
        <v>11</v>
      </c>
    </row>
    <row r="909" spans="2:10" x14ac:dyDescent="0.25">
      <c r="B909" s="1" t="s">
        <v>961</v>
      </c>
      <c r="C909" s="1" t="s">
        <v>237</v>
      </c>
      <c r="D909" s="7">
        <v>21.93</v>
      </c>
      <c r="E909" s="1" t="s">
        <v>240</v>
      </c>
      <c r="F909" s="2">
        <v>45401</v>
      </c>
      <c r="G909" s="2">
        <v>45709</v>
      </c>
      <c r="H909" t="s">
        <v>2645</v>
      </c>
      <c r="I909" s="3" t="s">
        <v>2299</v>
      </c>
      <c r="J909">
        <v>10</v>
      </c>
    </row>
    <row r="910" spans="2:10" x14ac:dyDescent="0.25">
      <c r="B910" s="1" t="s">
        <v>962</v>
      </c>
      <c r="C910" s="1" t="s">
        <v>239</v>
      </c>
      <c r="D910" s="7">
        <v>83.2</v>
      </c>
      <c r="E910" s="1" t="s">
        <v>240</v>
      </c>
      <c r="F910" s="2">
        <v>45125</v>
      </c>
      <c r="G910" s="2"/>
      <c r="H910" t="s">
        <v>2058</v>
      </c>
      <c r="I910" s="3" t="s">
        <v>3010</v>
      </c>
      <c r="J910">
        <v>31</v>
      </c>
    </row>
    <row r="911" spans="2:10" x14ac:dyDescent="0.25">
      <c r="B911" s="1" t="s">
        <v>963</v>
      </c>
      <c r="C911" s="1" t="s">
        <v>241</v>
      </c>
      <c r="D911" s="7">
        <v>42.27</v>
      </c>
      <c r="E911" s="1" t="s">
        <v>240</v>
      </c>
      <c r="F911" s="2">
        <v>45351</v>
      </c>
      <c r="G911" s="2"/>
      <c r="H911" t="s">
        <v>2058</v>
      </c>
      <c r="I911" s="3" t="s">
        <v>2148</v>
      </c>
      <c r="J911">
        <v>24</v>
      </c>
    </row>
    <row r="912" spans="2:10" x14ac:dyDescent="0.25">
      <c r="B912" s="1" t="s">
        <v>964</v>
      </c>
      <c r="C912" s="1" t="s">
        <v>237</v>
      </c>
      <c r="D912" s="7">
        <v>17.420000000000002</v>
      </c>
      <c r="E912" s="1" t="s">
        <v>240</v>
      </c>
      <c r="F912" s="2">
        <v>45038</v>
      </c>
      <c r="G912" s="2"/>
      <c r="H912" t="s">
        <v>2058</v>
      </c>
      <c r="I912" s="3" t="s">
        <v>2480</v>
      </c>
      <c r="J912">
        <v>34</v>
      </c>
    </row>
    <row r="913" spans="2:10" x14ac:dyDescent="0.25">
      <c r="B913" s="1" t="s">
        <v>965</v>
      </c>
      <c r="C913" s="1" t="s">
        <v>237</v>
      </c>
      <c r="D913" s="7">
        <v>17.95</v>
      </c>
      <c r="E913" s="1" t="s">
        <v>242</v>
      </c>
      <c r="F913" s="2">
        <v>45809</v>
      </c>
      <c r="G913" s="2"/>
      <c r="H913" t="s">
        <v>2058</v>
      </c>
      <c r="I913" s="3" t="s">
        <v>2701</v>
      </c>
      <c r="J913">
        <v>8</v>
      </c>
    </row>
    <row r="914" spans="2:10" x14ac:dyDescent="0.25">
      <c r="B914" s="1" t="s">
        <v>966</v>
      </c>
      <c r="C914" s="1" t="s">
        <v>239</v>
      </c>
      <c r="D914" s="7">
        <v>74.69</v>
      </c>
      <c r="E914" s="1" t="s">
        <v>240</v>
      </c>
      <c r="F914" s="2">
        <v>45138</v>
      </c>
      <c r="G914" s="2"/>
      <c r="H914" t="s">
        <v>2058</v>
      </c>
      <c r="I914" s="3" t="s">
        <v>2900</v>
      </c>
      <c r="J914">
        <v>31</v>
      </c>
    </row>
    <row r="915" spans="2:10" x14ac:dyDescent="0.25">
      <c r="B915" s="1" t="s">
        <v>967</v>
      </c>
      <c r="C915" s="1" t="s">
        <v>237</v>
      </c>
      <c r="D915" s="7">
        <v>19.28</v>
      </c>
      <c r="E915" s="1" t="s">
        <v>240</v>
      </c>
      <c r="F915" s="2">
        <v>45364</v>
      </c>
      <c r="G915" s="2">
        <v>45492</v>
      </c>
      <c r="H915" t="s">
        <v>2645</v>
      </c>
      <c r="I915" s="3" t="s">
        <v>2625</v>
      </c>
      <c r="J915">
        <v>4</v>
      </c>
    </row>
    <row r="916" spans="2:10" x14ac:dyDescent="0.25">
      <c r="B916" s="1" t="s">
        <v>968</v>
      </c>
      <c r="C916" s="1" t="s">
        <v>241</v>
      </c>
      <c r="D916" s="7">
        <v>38.46</v>
      </c>
      <c r="E916" s="1" t="s">
        <v>240</v>
      </c>
      <c r="F916" s="2">
        <v>46042</v>
      </c>
      <c r="G916" s="2"/>
      <c r="H916" t="s">
        <v>2058</v>
      </c>
      <c r="I916" s="3" t="s">
        <v>2988</v>
      </c>
      <c r="J916">
        <v>1</v>
      </c>
    </row>
    <row r="917" spans="2:10" x14ac:dyDescent="0.25">
      <c r="B917" s="1" t="s">
        <v>969</v>
      </c>
      <c r="C917" s="1" t="s">
        <v>241</v>
      </c>
      <c r="D917" s="7">
        <v>37.47</v>
      </c>
      <c r="E917" s="1" t="s">
        <v>240</v>
      </c>
      <c r="F917" s="2">
        <v>45603</v>
      </c>
      <c r="G917" s="2"/>
      <c r="H917" t="s">
        <v>2058</v>
      </c>
      <c r="I917" s="3" t="s">
        <v>2210</v>
      </c>
      <c r="J917">
        <v>15</v>
      </c>
    </row>
    <row r="918" spans="2:10" x14ac:dyDescent="0.25">
      <c r="B918" s="1" t="s">
        <v>970</v>
      </c>
      <c r="C918" s="1" t="s">
        <v>237</v>
      </c>
      <c r="D918" s="7">
        <v>18.45</v>
      </c>
      <c r="E918" s="1" t="s">
        <v>238</v>
      </c>
      <c r="F918" s="2">
        <v>45453</v>
      </c>
      <c r="G918" s="2"/>
      <c r="H918" t="s">
        <v>2058</v>
      </c>
      <c r="I918" s="3" t="s">
        <v>2274</v>
      </c>
      <c r="J918">
        <v>20</v>
      </c>
    </row>
    <row r="919" spans="2:10" x14ac:dyDescent="0.25">
      <c r="B919" s="1" t="s">
        <v>971</v>
      </c>
      <c r="C919" s="1" t="s">
        <v>243</v>
      </c>
      <c r="D919" s="7">
        <v>186.36</v>
      </c>
      <c r="E919" s="1" t="s">
        <v>240</v>
      </c>
      <c r="F919" s="2">
        <v>45549</v>
      </c>
      <c r="G919" s="2"/>
      <c r="H919" t="s">
        <v>2058</v>
      </c>
      <c r="I919" s="3" t="s">
        <v>3025</v>
      </c>
      <c r="J919">
        <v>17</v>
      </c>
    </row>
    <row r="920" spans="2:10" x14ac:dyDescent="0.25">
      <c r="B920" s="1" t="s">
        <v>972</v>
      </c>
      <c r="C920" s="1" t="s">
        <v>239</v>
      </c>
      <c r="D920" s="7">
        <v>77.86</v>
      </c>
      <c r="E920" s="1" t="s">
        <v>240</v>
      </c>
      <c r="F920" s="2">
        <v>45820</v>
      </c>
      <c r="G920" s="2"/>
      <c r="H920" t="s">
        <v>2058</v>
      </c>
      <c r="I920" s="3" t="s">
        <v>2262</v>
      </c>
      <c r="J920">
        <v>8</v>
      </c>
    </row>
    <row r="921" spans="2:10" x14ac:dyDescent="0.25">
      <c r="B921" s="1" t="s">
        <v>973</v>
      </c>
      <c r="C921" s="1" t="s">
        <v>241</v>
      </c>
      <c r="D921" s="7">
        <v>42.47</v>
      </c>
      <c r="E921" s="1" t="s">
        <v>238</v>
      </c>
      <c r="F921" s="2">
        <v>45223</v>
      </c>
      <c r="G921" s="2"/>
      <c r="H921" t="s">
        <v>2058</v>
      </c>
      <c r="I921" s="3" t="s">
        <v>2622</v>
      </c>
      <c r="J921">
        <v>28</v>
      </c>
    </row>
    <row r="922" spans="2:10" x14ac:dyDescent="0.25">
      <c r="B922" s="1" t="s">
        <v>974</v>
      </c>
      <c r="C922" s="1" t="s">
        <v>241</v>
      </c>
      <c r="D922" s="7">
        <v>34.28</v>
      </c>
      <c r="E922" s="1" t="s">
        <v>242</v>
      </c>
      <c r="F922" s="2">
        <v>45649</v>
      </c>
      <c r="G922" s="2"/>
      <c r="H922" t="s">
        <v>2058</v>
      </c>
      <c r="I922" s="3" t="s">
        <v>2660</v>
      </c>
      <c r="J922">
        <v>14</v>
      </c>
    </row>
    <row r="923" spans="2:10" x14ac:dyDescent="0.25">
      <c r="B923" s="1" t="s">
        <v>975</v>
      </c>
      <c r="C923" s="1" t="s">
        <v>241</v>
      </c>
      <c r="D923" s="7">
        <v>40.08</v>
      </c>
      <c r="E923" s="1" t="s">
        <v>242</v>
      </c>
      <c r="F923" s="2">
        <v>45916</v>
      </c>
      <c r="G923" s="2"/>
      <c r="H923" t="s">
        <v>2058</v>
      </c>
      <c r="I923" s="3" t="s">
        <v>2931</v>
      </c>
      <c r="J923">
        <v>5</v>
      </c>
    </row>
    <row r="924" spans="2:10" x14ac:dyDescent="0.25">
      <c r="B924" s="1" t="s">
        <v>976</v>
      </c>
      <c r="C924" s="1" t="s">
        <v>241</v>
      </c>
      <c r="D924" s="7">
        <v>43.31</v>
      </c>
      <c r="E924" s="1" t="s">
        <v>242</v>
      </c>
      <c r="F924" s="2">
        <v>45580</v>
      </c>
      <c r="G924" s="2"/>
      <c r="H924" t="s">
        <v>2058</v>
      </c>
      <c r="I924" s="3" t="s">
        <v>2289</v>
      </c>
      <c r="J924">
        <v>16</v>
      </c>
    </row>
    <row r="925" spans="2:10" x14ac:dyDescent="0.25">
      <c r="B925" s="1" t="s">
        <v>977</v>
      </c>
      <c r="C925" s="1" t="s">
        <v>237</v>
      </c>
      <c r="D925" s="7">
        <v>18.72</v>
      </c>
      <c r="E925" s="1" t="s">
        <v>240</v>
      </c>
      <c r="F925" s="2">
        <v>45442</v>
      </c>
      <c r="G925" s="2">
        <v>45660</v>
      </c>
      <c r="H925" t="s">
        <v>2645</v>
      </c>
      <c r="I925" s="3" t="s">
        <v>2331</v>
      </c>
      <c r="J925">
        <v>7</v>
      </c>
    </row>
    <row r="926" spans="2:10" x14ac:dyDescent="0.25">
      <c r="B926" s="1" t="s">
        <v>978</v>
      </c>
      <c r="C926" s="1" t="s">
        <v>241</v>
      </c>
      <c r="D926" s="7">
        <v>37.35</v>
      </c>
      <c r="E926" s="1" t="s">
        <v>242</v>
      </c>
      <c r="F926" s="2">
        <v>45099</v>
      </c>
      <c r="G926" s="2"/>
      <c r="H926" t="s">
        <v>2058</v>
      </c>
      <c r="I926" s="3" t="s">
        <v>2103</v>
      </c>
      <c r="J926">
        <v>32</v>
      </c>
    </row>
    <row r="927" spans="2:10" x14ac:dyDescent="0.25">
      <c r="B927" s="1" t="s">
        <v>979</v>
      </c>
      <c r="C927" s="1" t="s">
        <v>237</v>
      </c>
      <c r="D927" s="7">
        <v>20.399999999999999</v>
      </c>
      <c r="E927" s="1" t="s">
        <v>240</v>
      </c>
      <c r="F927" s="2">
        <v>45220</v>
      </c>
      <c r="G927" s="2">
        <v>45515</v>
      </c>
      <c r="H927" t="s">
        <v>2645</v>
      </c>
      <c r="I927" s="3" t="s">
        <v>2472</v>
      </c>
      <c r="J927">
        <v>9</v>
      </c>
    </row>
    <row r="928" spans="2:10" x14ac:dyDescent="0.25">
      <c r="B928" s="1" t="s">
        <v>980</v>
      </c>
      <c r="C928" s="1" t="s">
        <v>241</v>
      </c>
      <c r="D928" s="7">
        <v>35.93</v>
      </c>
      <c r="E928" s="1" t="s">
        <v>240</v>
      </c>
      <c r="F928" s="2">
        <v>46003</v>
      </c>
      <c r="G928" s="2"/>
      <c r="H928" t="s">
        <v>2058</v>
      </c>
      <c r="I928" s="3" t="s">
        <v>2437</v>
      </c>
      <c r="J928">
        <v>2</v>
      </c>
    </row>
    <row r="929" spans="2:10" x14ac:dyDescent="0.25">
      <c r="B929" s="1" t="s">
        <v>981</v>
      </c>
      <c r="C929" s="1" t="s">
        <v>241</v>
      </c>
      <c r="D929" s="7">
        <v>38.93</v>
      </c>
      <c r="E929" s="1" t="s">
        <v>240</v>
      </c>
      <c r="F929" s="2">
        <v>45542</v>
      </c>
      <c r="G929" s="2"/>
      <c r="H929" t="s">
        <v>2058</v>
      </c>
      <c r="I929" s="3" t="s">
        <v>2364</v>
      </c>
      <c r="J929">
        <v>17</v>
      </c>
    </row>
    <row r="930" spans="2:10" x14ac:dyDescent="0.25">
      <c r="B930" s="1" t="s">
        <v>982</v>
      </c>
      <c r="C930" s="1" t="s">
        <v>237</v>
      </c>
      <c r="D930" s="7">
        <v>17.420000000000002</v>
      </c>
      <c r="E930" s="1" t="s">
        <v>242</v>
      </c>
      <c r="F930" s="2">
        <v>45274</v>
      </c>
      <c r="G930" s="2"/>
      <c r="H930" t="s">
        <v>2058</v>
      </c>
      <c r="I930" s="3" t="s">
        <v>2564</v>
      </c>
      <c r="J930">
        <v>26</v>
      </c>
    </row>
    <row r="931" spans="2:10" x14ac:dyDescent="0.25">
      <c r="B931" s="1" t="s">
        <v>983</v>
      </c>
      <c r="C931" s="1" t="s">
        <v>239</v>
      </c>
      <c r="D931" s="7">
        <v>169.23</v>
      </c>
      <c r="E931" s="1" t="s">
        <v>240</v>
      </c>
      <c r="F931" s="2">
        <v>45407</v>
      </c>
      <c r="G931" s="2"/>
      <c r="H931" t="s">
        <v>2058</v>
      </c>
      <c r="I931" s="3" t="s">
        <v>2168</v>
      </c>
      <c r="J931">
        <v>22</v>
      </c>
    </row>
    <row r="932" spans="2:10" x14ac:dyDescent="0.25">
      <c r="B932" s="1" t="s">
        <v>984</v>
      </c>
      <c r="C932" s="1" t="s">
        <v>237</v>
      </c>
      <c r="D932" s="7">
        <v>18.77</v>
      </c>
      <c r="E932" s="1" t="s">
        <v>2797</v>
      </c>
      <c r="F932" s="2">
        <v>45591</v>
      </c>
      <c r="G932" s="2"/>
      <c r="H932" t="s">
        <v>2058</v>
      </c>
      <c r="I932" s="3" t="s">
        <v>2203</v>
      </c>
      <c r="J932">
        <v>16</v>
      </c>
    </row>
    <row r="933" spans="2:10" x14ac:dyDescent="0.25">
      <c r="B933" s="1" t="s">
        <v>985</v>
      </c>
      <c r="C933" s="1" t="s">
        <v>237</v>
      </c>
      <c r="D933" s="7">
        <v>17.079999999999998</v>
      </c>
      <c r="E933" s="1" t="s">
        <v>240</v>
      </c>
      <c r="F933" s="2">
        <v>45535</v>
      </c>
      <c r="G933" s="2">
        <v>45590</v>
      </c>
      <c r="H933" t="s">
        <v>2645</v>
      </c>
      <c r="I933" s="3" t="s">
        <v>2259</v>
      </c>
      <c r="J933">
        <v>1</v>
      </c>
    </row>
    <row r="934" spans="2:10" x14ac:dyDescent="0.25">
      <c r="B934" s="1" t="s">
        <v>986</v>
      </c>
      <c r="C934" s="1" t="s">
        <v>237</v>
      </c>
      <c r="D934" s="7">
        <v>18.98</v>
      </c>
      <c r="E934" s="1" t="s">
        <v>240</v>
      </c>
      <c r="F934" s="2">
        <v>45718</v>
      </c>
      <c r="G934" s="2"/>
      <c r="H934" t="s">
        <v>2058</v>
      </c>
      <c r="I934" s="3" t="s">
        <v>2657</v>
      </c>
      <c r="J934">
        <v>11</v>
      </c>
    </row>
    <row r="935" spans="2:10" x14ac:dyDescent="0.25">
      <c r="B935" s="1" t="s">
        <v>987</v>
      </c>
      <c r="C935" s="1" t="s">
        <v>241</v>
      </c>
      <c r="D935" s="7">
        <v>42.48</v>
      </c>
      <c r="E935" s="1" t="s">
        <v>240</v>
      </c>
      <c r="F935" s="2">
        <v>45220</v>
      </c>
      <c r="G935" s="2"/>
      <c r="H935" t="s">
        <v>2058</v>
      </c>
      <c r="I935" s="3" t="s">
        <v>2955</v>
      </c>
      <c r="J935">
        <v>28</v>
      </c>
    </row>
    <row r="936" spans="2:10" x14ac:dyDescent="0.25">
      <c r="B936" s="1" t="s">
        <v>988</v>
      </c>
      <c r="C936" s="1" t="s">
        <v>237</v>
      </c>
      <c r="D936" s="7">
        <v>21.82</v>
      </c>
      <c r="E936" s="1" t="s">
        <v>240</v>
      </c>
      <c r="F936" s="2">
        <v>45658</v>
      </c>
      <c r="G936" s="2"/>
      <c r="H936" t="s">
        <v>2058</v>
      </c>
      <c r="I936" s="3" t="s">
        <v>2224</v>
      </c>
      <c r="J936">
        <v>13</v>
      </c>
    </row>
    <row r="937" spans="2:10" x14ac:dyDescent="0.25">
      <c r="B937" s="1" t="s">
        <v>989</v>
      </c>
      <c r="C937" s="1" t="s">
        <v>241</v>
      </c>
      <c r="D937" s="7">
        <v>39.29</v>
      </c>
      <c r="E937" s="1" t="s">
        <v>240</v>
      </c>
      <c r="F937" s="2">
        <v>45435</v>
      </c>
      <c r="G937" s="2"/>
      <c r="H937" t="s">
        <v>2058</v>
      </c>
      <c r="I937" s="3" t="s">
        <v>2762</v>
      </c>
      <c r="J937">
        <v>21</v>
      </c>
    </row>
    <row r="938" spans="2:10" x14ac:dyDescent="0.25">
      <c r="B938" s="1" t="s">
        <v>990</v>
      </c>
      <c r="C938" s="1" t="s">
        <v>241</v>
      </c>
      <c r="D938" s="7">
        <v>42.18</v>
      </c>
      <c r="E938" s="1" t="s">
        <v>242</v>
      </c>
      <c r="F938" s="2">
        <v>46001</v>
      </c>
      <c r="G938" s="2"/>
      <c r="H938" t="s">
        <v>2058</v>
      </c>
      <c r="I938" s="3" t="s">
        <v>2491</v>
      </c>
      <c r="J938">
        <v>2</v>
      </c>
    </row>
    <row r="939" spans="2:10" x14ac:dyDescent="0.25">
      <c r="B939" s="1" t="s">
        <v>991</v>
      </c>
      <c r="C939" s="1" t="s">
        <v>237</v>
      </c>
      <c r="D939" s="7">
        <v>19.61</v>
      </c>
      <c r="E939" s="1" t="s">
        <v>2797</v>
      </c>
      <c r="F939" s="2">
        <v>45084</v>
      </c>
      <c r="G939" s="2"/>
      <c r="H939" t="s">
        <v>2058</v>
      </c>
      <c r="I939" s="3" t="s">
        <v>2101</v>
      </c>
      <c r="J939">
        <v>32</v>
      </c>
    </row>
    <row r="940" spans="2:10" x14ac:dyDescent="0.25">
      <c r="B940" s="1" t="s">
        <v>992</v>
      </c>
      <c r="C940" s="1" t="s">
        <v>243</v>
      </c>
      <c r="D940" s="7"/>
      <c r="E940" s="1" t="s">
        <v>238</v>
      </c>
      <c r="F940" s="2">
        <v>45094</v>
      </c>
      <c r="G940" s="2"/>
      <c r="H940" t="s">
        <v>2058</v>
      </c>
      <c r="I940" s="3" t="s">
        <v>2404</v>
      </c>
      <c r="J940">
        <v>32</v>
      </c>
    </row>
    <row r="941" spans="2:10" x14ac:dyDescent="0.25">
      <c r="B941" s="1" t="s">
        <v>993</v>
      </c>
      <c r="C941" s="1" t="s">
        <v>237</v>
      </c>
      <c r="D941" s="7">
        <v>16.07</v>
      </c>
      <c r="E941" s="1" t="s">
        <v>240</v>
      </c>
      <c r="F941" s="2">
        <v>45452</v>
      </c>
      <c r="G941" s="2"/>
      <c r="H941" t="s">
        <v>2058</v>
      </c>
      <c r="I941" s="3" t="s">
        <v>2582</v>
      </c>
      <c r="J941">
        <v>20</v>
      </c>
    </row>
    <row r="942" spans="2:10" x14ac:dyDescent="0.25">
      <c r="B942" s="1" t="s">
        <v>994</v>
      </c>
      <c r="C942" s="1" t="s">
        <v>241</v>
      </c>
      <c r="D942" s="7">
        <v>44.07</v>
      </c>
      <c r="E942" s="1" t="s">
        <v>240</v>
      </c>
      <c r="F942" s="2">
        <v>45512</v>
      </c>
      <c r="G942" s="2"/>
      <c r="H942" t="s">
        <v>2058</v>
      </c>
      <c r="I942" s="3" t="s">
        <v>2265</v>
      </c>
      <c r="J942">
        <v>18</v>
      </c>
    </row>
    <row r="943" spans="2:10" x14ac:dyDescent="0.25">
      <c r="B943" s="1" t="s">
        <v>995</v>
      </c>
      <c r="C943" s="1" t="s">
        <v>237</v>
      </c>
      <c r="D943" s="7">
        <v>17.41</v>
      </c>
      <c r="E943" s="1" t="s">
        <v>240</v>
      </c>
      <c r="F943" s="2">
        <v>45705</v>
      </c>
      <c r="G943" s="2">
        <v>45949</v>
      </c>
      <c r="H943" t="s">
        <v>2645</v>
      </c>
      <c r="I943" s="3" t="s">
        <v>2690</v>
      </c>
      <c r="J943">
        <v>8</v>
      </c>
    </row>
    <row r="944" spans="2:10" x14ac:dyDescent="0.25">
      <c r="B944" s="1" t="s">
        <v>996</v>
      </c>
      <c r="C944" s="1" t="s">
        <v>241</v>
      </c>
      <c r="D944" s="7">
        <v>43.31</v>
      </c>
      <c r="E944" s="1" t="s">
        <v>240</v>
      </c>
      <c r="F944" s="2">
        <v>45391</v>
      </c>
      <c r="G944" s="2"/>
      <c r="H944" t="s">
        <v>2058</v>
      </c>
      <c r="I944" s="3" t="s">
        <v>2852</v>
      </c>
      <c r="J944">
        <v>22</v>
      </c>
    </row>
    <row r="945" spans="2:10" x14ac:dyDescent="0.25">
      <c r="B945" s="1" t="s">
        <v>997</v>
      </c>
      <c r="C945" s="1" t="s">
        <v>239</v>
      </c>
      <c r="D945" s="7">
        <v>82.39</v>
      </c>
      <c r="E945" s="1" t="s">
        <v>240</v>
      </c>
      <c r="F945" s="2">
        <v>45962</v>
      </c>
      <c r="G945" s="2"/>
      <c r="H945" t="s">
        <v>2058</v>
      </c>
      <c r="I945" s="3" t="s">
        <v>2676</v>
      </c>
      <c r="J945">
        <v>3</v>
      </c>
    </row>
    <row r="946" spans="2:10" x14ac:dyDescent="0.25">
      <c r="B946" s="1" t="s">
        <v>998</v>
      </c>
      <c r="C946" s="1" t="s">
        <v>237</v>
      </c>
      <c r="D946" s="7">
        <v>17.52</v>
      </c>
      <c r="E946" s="1" t="s">
        <v>240</v>
      </c>
      <c r="F946" s="2">
        <v>45474</v>
      </c>
      <c r="G946" s="2"/>
      <c r="H946" t="s">
        <v>2058</v>
      </c>
      <c r="I946" s="3" t="s">
        <v>2891</v>
      </c>
      <c r="J946">
        <v>19</v>
      </c>
    </row>
    <row r="947" spans="2:10" x14ac:dyDescent="0.25">
      <c r="B947" s="1" t="s">
        <v>999</v>
      </c>
      <c r="C947" s="1" t="s">
        <v>237</v>
      </c>
      <c r="D947" s="7">
        <v>19.47</v>
      </c>
      <c r="E947" s="1" t="s">
        <v>238</v>
      </c>
      <c r="F947" s="2">
        <v>45079</v>
      </c>
      <c r="G947" s="2">
        <v>45119</v>
      </c>
      <c r="H947" t="s">
        <v>2645</v>
      </c>
      <c r="I947" s="3" t="s">
        <v>2099</v>
      </c>
      <c r="J947">
        <v>1</v>
      </c>
    </row>
    <row r="948" spans="2:10" x14ac:dyDescent="0.25">
      <c r="B948" s="1" t="s">
        <v>1000</v>
      </c>
      <c r="C948" s="1" t="s">
        <v>237</v>
      </c>
      <c r="D948" s="7">
        <v>22.24</v>
      </c>
      <c r="E948" s="1" t="s">
        <v>240</v>
      </c>
      <c r="F948" s="2">
        <v>45069</v>
      </c>
      <c r="G948" s="2"/>
      <c r="H948" t="s">
        <v>2058</v>
      </c>
      <c r="I948" s="3" t="s">
        <v>2349</v>
      </c>
      <c r="J948">
        <v>33</v>
      </c>
    </row>
    <row r="949" spans="2:10" x14ac:dyDescent="0.25">
      <c r="B949" s="1" t="s">
        <v>1001</v>
      </c>
      <c r="C949" s="1" t="s">
        <v>237</v>
      </c>
      <c r="D949" s="7">
        <v>21.33</v>
      </c>
      <c r="E949" s="1" t="s">
        <v>240</v>
      </c>
      <c r="F949" s="2">
        <v>46034</v>
      </c>
      <c r="G949" s="2">
        <v>46000</v>
      </c>
      <c r="H949" t="s">
        <v>2645</v>
      </c>
      <c r="I949" s="3" t="s">
        <v>2060</v>
      </c>
      <c r="J949">
        <v>1</v>
      </c>
    </row>
    <row r="950" spans="2:10" x14ac:dyDescent="0.25">
      <c r="B950" s="1" t="s">
        <v>1002</v>
      </c>
      <c r="C950" s="1" t="s">
        <v>243</v>
      </c>
      <c r="D950" s="7">
        <v>190.84</v>
      </c>
      <c r="E950" s="1" t="s">
        <v>240</v>
      </c>
      <c r="F950" s="2">
        <v>45090</v>
      </c>
      <c r="G950" s="2">
        <v>45591</v>
      </c>
      <c r="H950" t="s">
        <v>2645</v>
      </c>
      <c r="I950" s="3" t="s">
        <v>2611</v>
      </c>
      <c r="J950">
        <v>16</v>
      </c>
    </row>
    <row r="951" spans="2:10" x14ac:dyDescent="0.25">
      <c r="B951" s="1" t="s">
        <v>1003</v>
      </c>
      <c r="C951" s="1" t="s">
        <v>241</v>
      </c>
      <c r="D951" s="7">
        <v>36.78</v>
      </c>
      <c r="E951" s="1" t="s">
        <v>238</v>
      </c>
      <c r="F951" s="2">
        <v>46002</v>
      </c>
      <c r="G951" s="2"/>
      <c r="H951" t="s">
        <v>2058</v>
      </c>
      <c r="I951" s="3" t="s">
        <v>2526</v>
      </c>
      <c r="J951">
        <v>2</v>
      </c>
    </row>
    <row r="952" spans="2:10" x14ac:dyDescent="0.25">
      <c r="B952" s="1" t="s">
        <v>1004</v>
      </c>
      <c r="C952" s="1" t="s">
        <v>241</v>
      </c>
      <c r="D952" s="7">
        <v>39.31</v>
      </c>
      <c r="E952" s="1" t="s">
        <v>240</v>
      </c>
      <c r="F952" s="2">
        <v>45250</v>
      </c>
      <c r="G952" s="2"/>
      <c r="H952" t="s">
        <v>2058</v>
      </c>
      <c r="I952" s="3" t="s">
        <v>2500</v>
      </c>
      <c r="J952">
        <v>27</v>
      </c>
    </row>
    <row r="953" spans="2:10" x14ac:dyDescent="0.25">
      <c r="B953" s="1" t="s">
        <v>1005</v>
      </c>
      <c r="C953" s="1" t="s">
        <v>239</v>
      </c>
      <c r="D953" s="7">
        <v>77.95</v>
      </c>
      <c r="E953" s="1" t="s">
        <v>240</v>
      </c>
      <c r="F953" s="2">
        <v>45044</v>
      </c>
      <c r="G953" s="2">
        <v>45227</v>
      </c>
      <c r="H953" t="s">
        <v>2645</v>
      </c>
      <c r="I953" s="3" t="s">
        <v>2190</v>
      </c>
      <c r="J953">
        <v>6</v>
      </c>
    </row>
    <row r="954" spans="2:10" x14ac:dyDescent="0.25">
      <c r="B954" s="1" t="s">
        <v>1006</v>
      </c>
      <c r="C954" s="1" t="s">
        <v>239</v>
      </c>
      <c r="D954" s="7">
        <v>86.58</v>
      </c>
      <c r="E954" s="1" t="s">
        <v>240</v>
      </c>
      <c r="F954" s="2">
        <v>45277</v>
      </c>
      <c r="G954" s="2"/>
      <c r="H954" t="s">
        <v>2058</v>
      </c>
      <c r="I954" s="3" t="s">
        <v>2559</v>
      </c>
      <c r="J954">
        <v>26</v>
      </c>
    </row>
    <row r="955" spans="2:10" x14ac:dyDescent="0.25">
      <c r="B955" s="1" t="s">
        <v>1007</v>
      </c>
      <c r="C955" s="1" t="s">
        <v>239</v>
      </c>
      <c r="D955" s="7">
        <v>83.67</v>
      </c>
      <c r="E955" s="1" t="s">
        <v>240</v>
      </c>
      <c r="F955" s="2">
        <v>45629</v>
      </c>
      <c r="G955" s="2"/>
      <c r="H955" t="s">
        <v>2058</v>
      </c>
      <c r="I955" s="3" t="s">
        <v>2388</v>
      </c>
      <c r="J955">
        <v>14</v>
      </c>
    </row>
    <row r="956" spans="2:10" x14ac:dyDescent="0.25">
      <c r="B956" s="1" t="s">
        <v>1008</v>
      </c>
      <c r="C956" s="1" t="s">
        <v>237</v>
      </c>
      <c r="D956" s="7">
        <v>16.43</v>
      </c>
      <c r="E956" s="1" t="s">
        <v>238</v>
      </c>
      <c r="F956" s="2">
        <v>45414</v>
      </c>
      <c r="G956" s="2">
        <v>45893</v>
      </c>
      <c r="H956" t="s">
        <v>2645</v>
      </c>
      <c r="I956" s="3" t="s">
        <v>2228</v>
      </c>
      <c r="J956">
        <v>15</v>
      </c>
    </row>
    <row r="957" spans="2:10" x14ac:dyDescent="0.25">
      <c r="B957" s="1" t="s">
        <v>1009</v>
      </c>
      <c r="C957" s="1" t="s">
        <v>237</v>
      </c>
      <c r="D957" s="7">
        <v>19.7</v>
      </c>
      <c r="E957" s="1" t="s">
        <v>242</v>
      </c>
      <c r="F957" s="2">
        <v>45817</v>
      </c>
      <c r="G957" s="2"/>
      <c r="H957" t="s">
        <v>2058</v>
      </c>
      <c r="I957" s="3" t="s">
        <v>2288</v>
      </c>
      <c r="J957">
        <v>8</v>
      </c>
    </row>
    <row r="958" spans="2:10" x14ac:dyDescent="0.25">
      <c r="B958" s="1" t="s">
        <v>1010</v>
      </c>
      <c r="C958" s="1" t="s">
        <v>237</v>
      </c>
      <c r="D958" s="7">
        <v>18.73</v>
      </c>
      <c r="E958" s="1" t="s">
        <v>238</v>
      </c>
      <c r="F958" s="2">
        <v>45615</v>
      </c>
      <c r="G958" s="2"/>
      <c r="H958" t="s">
        <v>2058</v>
      </c>
      <c r="I958" s="3" t="s">
        <v>2896</v>
      </c>
      <c r="J958">
        <v>15</v>
      </c>
    </row>
    <row r="959" spans="2:10" x14ac:dyDescent="0.25">
      <c r="B959" s="1" t="s">
        <v>1011</v>
      </c>
      <c r="C959" s="1" t="s">
        <v>237</v>
      </c>
      <c r="D959" s="7">
        <v>19.059999999999999</v>
      </c>
      <c r="E959" s="1" t="s">
        <v>240</v>
      </c>
      <c r="F959" s="2">
        <v>45388</v>
      </c>
      <c r="G959" s="2"/>
      <c r="H959" t="s">
        <v>2058</v>
      </c>
      <c r="I959" s="3" t="s">
        <v>2632</v>
      </c>
      <c r="J959">
        <v>22</v>
      </c>
    </row>
    <row r="960" spans="2:10" x14ac:dyDescent="0.25">
      <c r="B960" s="1" t="s">
        <v>1012</v>
      </c>
      <c r="C960" s="1" t="s">
        <v>237</v>
      </c>
      <c r="D960" s="7">
        <v>19.38</v>
      </c>
      <c r="E960" s="1" t="s">
        <v>238</v>
      </c>
      <c r="F960" s="2">
        <v>45645</v>
      </c>
      <c r="G960" s="2"/>
      <c r="H960" t="s">
        <v>2058</v>
      </c>
      <c r="I960" s="3" t="s">
        <v>2350</v>
      </c>
      <c r="J960">
        <v>14</v>
      </c>
    </row>
    <row r="961" spans="2:10" x14ac:dyDescent="0.25">
      <c r="B961" s="1" t="s">
        <v>1013</v>
      </c>
      <c r="C961" s="1" t="s">
        <v>237</v>
      </c>
      <c r="D961" s="7">
        <v>20.82</v>
      </c>
      <c r="E961" s="1" t="s">
        <v>240</v>
      </c>
      <c r="F961" s="2">
        <v>46033</v>
      </c>
      <c r="G961" s="2"/>
      <c r="H961" t="s">
        <v>2058</v>
      </c>
      <c r="I961" s="3" t="s">
        <v>2892</v>
      </c>
      <c r="J961">
        <v>1</v>
      </c>
    </row>
    <row r="962" spans="2:10" x14ac:dyDescent="0.25">
      <c r="B962" s="1" t="s">
        <v>1014</v>
      </c>
      <c r="C962" s="1" t="s">
        <v>237</v>
      </c>
      <c r="D962" s="7">
        <v>20.49</v>
      </c>
      <c r="E962" s="1" t="s">
        <v>240</v>
      </c>
      <c r="F962" s="2">
        <v>45405</v>
      </c>
      <c r="G962" s="2"/>
      <c r="H962" t="s">
        <v>2058</v>
      </c>
      <c r="I962" s="3" t="s">
        <v>2893</v>
      </c>
      <c r="J962">
        <v>22</v>
      </c>
    </row>
    <row r="963" spans="2:10" x14ac:dyDescent="0.25">
      <c r="B963" s="1" t="s">
        <v>1015</v>
      </c>
      <c r="C963" s="1" t="s">
        <v>241</v>
      </c>
      <c r="D963" s="7">
        <v>36.659999999999997</v>
      </c>
      <c r="E963" s="1" t="s">
        <v>242</v>
      </c>
      <c r="F963" s="2">
        <v>45112</v>
      </c>
      <c r="G963" s="2"/>
      <c r="H963" t="s">
        <v>2058</v>
      </c>
      <c r="I963" s="3" t="s">
        <v>2229</v>
      </c>
      <c r="J963">
        <v>32</v>
      </c>
    </row>
    <row r="964" spans="2:10" x14ac:dyDescent="0.25">
      <c r="B964" s="1" t="s">
        <v>1016</v>
      </c>
      <c r="C964" s="1" t="s">
        <v>237</v>
      </c>
      <c r="D964" s="7">
        <v>18.91</v>
      </c>
      <c r="E964" s="1" t="s">
        <v>240</v>
      </c>
      <c r="F964" s="2">
        <v>45391</v>
      </c>
      <c r="G964" s="2"/>
      <c r="H964" t="s">
        <v>2058</v>
      </c>
      <c r="I964" s="3" t="s">
        <v>2852</v>
      </c>
      <c r="J964">
        <v>22</v>
      </c>
    </row>
    <row r="965" spans="2:10" x14ac:dyDescent="0.25">
      <c r="B965" s="1" t="s">
        <v>1017</v>
      </c>
      <c r="C965" s="1" t="s">
        <v>237</v>
      </c>
      <c r="D965" s="7">
        <v>18.32</v>
      </c>
      <c r="E965" s="1" t="s">
        <v>240</v>
      </c>
      <c r="F965" s="2">
        <v>45882</v>
      </c>
      <c r="G965" s="2"/>
      <c r="H965" t="s">
        <v>2058</v>
      </c>
      <c r="I965" s="3" t="s">
        <v>2410</v>
      </c>
      <c r="J965">
        <v>6</v>
      </c>
    </row>
    <row r="966" spans="2:10" x14ac:dyDescent="0.25">
      <c r="B966" s="1" t="s">
        <v>1018</v>
      </c>
      <c r="C966" s="1" t="s">
        <v>237</v>
      </c>
      <c r="D966" s="7"/>
      <c r="E966" s="1" t="s">
        <v>242</v>
      </c>
      <c r="F966" s="2">
        <v>45183</v>
      </c>
      <c r="G966" s="2"/>
      <c r="H966" t="s">
        <v>2058</v>
      </c>
      <c r="I966" s="3" t="s">
        <v>2933</v>
      </c>
      <c r="J966">
        <v>29</v>
      </c>
    </row>
    <row r="967" spans="2:10" x14ac:dyDescent="0.25">
      <c r="B967" s="1" t="s">
        <v>1019</v>
      </c>
      <c r="C967" s="1" t="s">
        <v>241</v>
      </c>
      <c r="D967" s="7">
        <v>38.659999999999997</v>
      </c>
      <c r="E967" s="1" t="s">
        <v>242</v>
      </c>
      <c r="F967" s="2">
        <v>46003</v>
      </c>
      <c r="G967" s="2"/>
      <c r="H967" t="s">
        <v>2058</v>
      </c>
      <c r="I967" s="3" t="s">
        <v>2437</v>
      </c>
      <c r="J967">
        <v>2</v>
      </c>
    </row>
    <row r="968" spans="2:10" x14ac:dyDescent="0.25">
      <c r="B968" s="1" t="s">
        <v>1020</v>
      </c>
      <c r="C968" s="1" t="s">
        <v>241</v>
      </c>
      <c r="D968" s="7">
        <v>44.76</v>
      </c>
      <c r="E968" s="1" t="s">
        <v>240</v>
      </c>
      <c r="F968" s="2">
        <v>45597</v>
      </c>
      <c r="G968" s="2"/>
      <c r="H968" t="s">
        <v>2058</v>
      </c>
      <c r="I968" s="3" t="s">
        <v>2574</v>
      </c>
      <c r="J968">
        <v>15</v>
      </c>
    </row>
    <row r="969" spans="2:10" x14ac:dyDescent="0.25">
      <c r="B969" s="1" t="s">
        <v>1021</v>
      </c>
      <c r="C969" s="1" t="s">
        <v>241</v>
      </c>
      <c r="D969" s="7">
        <v>33.659999999999997</v>
      </c>
      <c r="E969" s="1" t="s">
        <v>240</v>
      </c>
      <c r="F969" s="2">
        <v>45610</v>
      </c>
      <c r="G969" s="2"/>
      <c r="H969" t="s">
        <v>2058</v>
      </c>
      <c r="I969" s="3" t="s">
        <v>2588</v>
      </c>
      <c r="J969">
        <v>15</v>
      </c>
    </row>
    <row r="970" spans="2:10" x14ac:dyDescent="0.25">
      <c r="B970" s="1" t="s">
        <v>1022</v>
      </c>
      <c r="C970" s="1" t="s">
        <v>237</v>
      </c>
      <c r="D970" s="7">
        <v>18.96</v>
      </c>
      <c r="E970" s="1" t="s">
        <v>240</v>
      </c>
      <c r="F970" s="2">
        <v>45288</v>
      </c>
      <c r="G970" s="2"/>
      <c r="H970" t="s">
        <v>2058</v>
      </c>
      <c r="I970" s="3" t="s">
        <v>2581</v>
      </c>
      <c r="J970">
        <v>26</v>
      </c>
    </row>
    <row r="971" spans="2:10" x14ac:dyDescent="0.25">
      <c r="B971" s="1" t="s">
        <v>1023</v>
      </c>
      <c r="C971" s="1" t="s">
        <v>237</v>
      </c>
      <c r="D971" s="7">
        <v>18.91</v>
      </c>
      <c r="E971" s="1" t="s">
        <v>238</v>
      </c>
      <c r="F971" s="2">
        <v>45972</v>
      </c>
      <c r="G971" s="2">
        <v>46033</v>
      </c>
      <c r="H971" t="s">
        <v>2645</v>
      </c>
      <c r="I971" s="3" t="s">
        <v>2663</v>
      </c>
      <c r="J971">
        <v>2</v>
      </c>
    </row>
    <row r="972" spans="2:10" x14ac:dyDescent="0.25">
      <c r="B972" s="1" t="s">
        <v>1024</v>
      </c>
      <c r="C972" s="1" t="s">
        <v>237</v>
      </c>
      <c r="D972" s="7">
        <v>19.440000000000001</v>
      </c>
      <c r="E972" s="1" t="s">
        <v>240</v>
      </c>
      <c r="F972" s="2">
        <v>44981</v>
      </c>
      <c r="G972" s="2"/>
      <c r="H972" t="s">
        <v>2058</v>
      </c>
      <c r="I972" s="3" t="s">
        <v>2206</v>
      </c>
      <c r="J972">
        <v>36</v>
      </c>
    </row>
    <row r="973" spans="2:10" x14ac:dyDescent="0.25">
      <c r="B973" s="1" t="s">
        <v>1025</v>
      </c>
      <c r="C973" s="1" t="s">
        <v>237</v>
      </c>
      <c r="D973" s="7">
        <v>17.54</v>
      </c>
      <c r="E973" s="1" t="s">
        <v>240</v>
      </c>
      <c r="F973" s="2">
        <v>45266</v>
      </c>
      <c r="G973" s="2">
        <v>45775</v>
      </c>
      <c r="H973" t="s">
        <v>2645</v>
      </c>
      <c r="I973" s="3" t="s">
        <v>2368</v>
      </c>
      <c r="J973">
        <v>16</v>
      </c>
    </row>
    <row r="974" spans="2:10" x14ac:dyDescent="0.25">
      <c r="B974" s="1" t="s">
        <v>1026</v>
      </c>
      <c r="C974" s="1" t="s">
        <v>237</v>
      </c>
      <c r="D974" s="7">
        <v>16.829999999999998</v>
      </c>
      <c r="E974" s="1" t="s">
        <v>240</v>
      </c>
      <c r="F974" s="2">
        <v>45398</v>
      </c>
      <c r="G974" s="2">
        <v>45479</v>
      </c>
      <c r="H974" t="s">
        <v>2645</v>
      </c>
      <c r="I974" s="3" t="s">
        <v>2359</v>
      </c>
      <c r="J974">
        <v>2</v>
      </c>
    </row>
    <row r="975" spans="2:10" x14ac:dyDescent="0.25">
      <c r="B975" s="1" t="s">
        <v>1027</v>
      </c>
      <c r="C975" s="1" t="s">
        <v>244</v>
      </c>
      <c r="D975" s="7">
        <v>177.05</v>
      </c>
      <c r="E975" s="1" t="s">
        <v>238</v>
      </c>
      <c r="F975" s="2">
        <v>45464</v>
      </c>
      <c r="G975" s="2"/>
      <c r="H975" t="s">
        <v>2058</v>
      </c>
      <c r="I975" s="3" t="s">
        <v>2618</v>
      </c>
      <c r="J975">
        <v>20</v>
      </c>
    </row>
    <row r="976" spans="2:10" x14ac:dyDescent="0.25">
      <c r="B976" s="1" t="s">
        <v>1028</v>
      </c>
      <c r="C976" s="1" t="s">
        <v>237</v>
      </c>
      <c r="D976" s="7">
        <v>21.02</v>
      </c>
      <c r="E976" s="1" t="s">
        <v>242</v>
      </c>
      <c r="F976" s="2">
        <v>45469</v>
      </c>
      <c r="G976" s="2"/>
      <c r="H976" t="s">
        <v>2058</v>
      </c>
      <c r="I976" s="3" t="s">
        <v>2934</v>
      </c>
      <c r="J976">
        <v>20</v>
      </c>
    </row>
    <row r="977" spans="2:10" x14ac:dyDescent="0.25">
      <c r="B977" s="1" t="s">
        <v>1029</v>
      </c>
      <c r="C977" s="1" t="s">
        <v>237</v>
      </c>
      <c r="D977" s="7">
        <v>17.510000000000002</v>
      </c>
      <c r="E977" s="1" t="s">
        <v>240</v>
      </c>
      <c r="F977" s="2">
        <v>45097</v>
      </c>
      <c r="G977" s="2">
        <v>45321</v>
      </c>
      <c r="H977" t="s">
        <v>2645</v>
      </c>
      <c r="I977" s="3" t="s">
        <v>2527</v>
      </c>
      <c r="J977">
        <v>7</v>
      </c>
    </row>
    <row r="978" spans="2:10" x14ac:dyDescent="0.25">
      <c r="B978" s="1" t="s">
        <v>1030</v>
      </c>
      <c r="C978" s="1" t="s">
        <v>241</v>
      </c>
      <c r="D978" s="7">
        <v>37.44</v>
      </c>
      <c r="E978" s="1" t="s">
        <v>238</v>
      </c>
      <c r="F978" s="2">
        <v>45187</v>
      </c>
      <c r="G978" s="2"/>
      <c r="H978" t="s">
        <v>2058</v>
      </c>
      <c r="I978" s="3" t="s">
        <v>2792</v>
      </c>
      <c r="J978">
        <v>29</v>
      </c>
    </row>
    <row r="979" spans="2:10" x14ac:dyDescent="0.25">
      <c r="B979" s="1" t="s">
        <v>1031</v>
      </c>
      <c r="C979" s="1" t="s">
        <v>241</v>
      </c>
      <c r="D979" s="7">
        <v>45.57</v>
      </c>
      <c r="E979" s="1" t="s">
        <v>240</v>
      </c>
      <c r="F979" s="2">
        <v>45048</v>
      </c>
      <c r="G979" s="2">
        <v>45488</v>
      </c>
      <c r="H979" t="s">
        <v>2645</v>
      </c>
      <c r="I979" s="3" t="s">
        <v>2233</v>
      </c>
      <c r="J979">
        <v>14</v>
      </c>
    </row>
    <row r="980" spans="2:10" x14ac:dyDescent="0.25">
      <c r="B980" s="1" t="s">
        <v>1032</v>
      </c>
      <c r="C980" s="1" t="s">
        <v>237</v>
      </c>
      <c r="D980" s="7">
        <v>17.88</v>
      </c>
      <c r="E980" s="1" t="s">
        <v>238</v>
      </c>
      <c r="F980" s="2">
        <v>45573</v>
      </c>
      <c r="G980" s="2"/>
      <c r="H980" t="s">
        <v>2058</v>
      </c>
      <c r="I980" s="3" t="s">
        <v>2695</v>
      </c>
      <c r="J980">
        <v>16</v>
      </c>
    </row>
    <row r="981" spans="2:10" x14ac:dyDescent="0.25">
      <c r="B981" s="1" t="s">
        <v>1033</v>
      </c>
      <c r="C981" s="1" t="s">
        <v>237</v>
      </c>
      <c r="D981" s="7">
        <v>19.52</v>
      </c>
      <c r="E981" s="1" t="s">
        <v>240</v>
      </c>
      <c r="F981" s="2">
        <v>45324</v>
      </c>
      <c r="G981" s="2"/>
      <c r="H981" t="s">
        <v>2058</v>
      </c>
      <c r="I981" s="3" t="s">
        <v>2845</v>
      </c>
      <c r="J981">
        <v>24</v>
      </c>
    </row>
    <row r="982" spans="2:10" x14ac:dyDescent="0.25">
      <c r="B982" s="1" t="s">
        <v>1034</v>
      </c>
      <c r="C982" s="1" t="s">
        <v>239</v>
      </c>
      <c r="D982" s="7">
        <v>85.72</v>
      </c>
      <c r="E982" s="1" t="s">
        <v>240</v>
      </c>
      <c r="F982" s="2">
        <v>45567</v>
      </c>
      <c r="G982" s="2"/>
      <c r="H982" t="s">
        <v>2058</v>
      </c>
      <c r="I982" s="3" t="s">
        <v>2550</v>
      </c>
      <c r="J982">
        <v>16</v>
      </c>
    </row>
    <row r="983" spans="2:10" x14ac:dyDescent="0.25">
      <c r="B983" s="1" t="s">
        <v>1035</v>
      </c>
      <c r="C983" s="1" t="s">
        <v>237</v>
      </c>
      <c r="D983" s="7">
        <v>20.54</v>
      </c>
      <c r="E983" s="1" t="s">
        <v>240</v>
      </c>
      <c r="F983" s="2">
        <v>45597</v>
      </c>
      <c r="G983" s="2"/>
      <c r="H983" t="s">
        <v>2058</v>
      </c>
      <c r="I983" s="3" t="s">
        <v>2574</v>
      </c>
      <c r="J983">
        <v>15</v>
      </c>
    </row>
    <row r="984" spans="2:10" x14ac:dyDescent="0.25">
      <c r="B984" s="1" t="s">
        <v>1036</v>
      </c>
      <c r="C984" s="1" t="s">
        <v>241</v>
      </c>
      <c r="D984" s="7">
        <v>34.85</v>
      </c>
      <c r="E984" s="1" t="s">
        <v>238</v>
      </c>
      <c r="F984" s="2">
        <v>45994</v>
      </c>
      <c r="G984" s="2"/>
      <c r="H984" t="s">
        <v>2058</v>
      </c>
      <c r="I984" s="3" t="s">
        <v>2597</v>
      </c>
      <c r="J984">
        <v>2</v>
      </c>
    </row>
    <row r="985" spans="2:10" x14ac:dyDescent="0.25">
      <c r="B985" s="1" t="s">
        <v>1037</v>
      </c>
      <c r="C985" s="1" t="s">
        <v>239</v>
      </c>
      <c r="D985" s="7">
        <v>74.489999999999995</v>
      </c>
      <c r="E985" s="1" t="s">
        <v>238</v>
      </c>
      <c r="F985" s="2">
        <v>45574</v>
      </c>
      <c r="G985" s="2"/>
      <c r="H985" t="s">
        <v>2058</v>
      </c>
      <c r="I985" s="3" t="s">
        <v>2088</v>
      </c>
      <c r="J985">
        <v>16</v>
      </c>
    </row>
    <row r="986" spans="2:10" x14ac:dyDescent="0.25">
      <c r="B986" s="1" t="s">
        <v>1038</v>
      </c>
      <c r="C986" s="1" t="s">
        <v>237</v>
      </c>
      <c r="D986" s="7">
        <v>19.46</v>
      </c>
      <c r="E986" s="1" t="s">
        <v>242</v>
      </c>
      <c r="F986" s="2">
        <v>45658</v>
      </c>
      <c r="G986" s="2"/>
      <c r="H986" t="s">
        <v>2058</v>
      </c>
      <c r="I986" s="3" t="s">
        <v>2224</v>
      </c>
      <c r="J986">
        <v>13</v>
      </c>
    </row>
    <row r="987" spans="2:10" x14ac:dyDescent="0.25">
      <c r="B987" s="1" t="s">
        <v>1039</v>
      </c>
      <c r="C987" s="1" t="s">
        <v>241</v>
      </c>
      <c r="D987" s="7">
        <v>45.02</v>
      </c>
      <c r="E987" s="1" t="s">
        <v>240</v>
      </c>
      <c r="F987" s="2">
        <v>45589</v>
      </c>
      <c r="G987" s="2"/>
      <c r="H987" t="s">
        <v>2058</v>
      </c>
      <c r="I987" s="3" t="s">
        <v>2812</v>
      </c>
      <c r="J987">
        <v>16</v>
      </c>
    </row>
    <row r="988" spans="2:10" x14ac:dyDescent="0.25">
      <c r="B988" s="1" t="s">
        <v>1040</v>
      </c>
      <c r="C988" s="1" t="s">
        <v>237</v>
      </c>
      <c r="D988" s="7">
        <v>17.84</v>
      </c>
      <c r="E988" s="1" t="s">
        <v>240</v>
      </c>
      <c r="F988" s="2">
        <v>45674</v>
      </c>
      <c r="G988" s="2"/>
      <c r="H988" t="s">
        <v>2058</v>
      </c>
      <c r="I988" s="3" t="s">
        <v>2799</v>
      </c>
      <c r="J988">
        <v>13</v>
      </c>
    </row>
    <row r="989" spans="2:10" x14ac:dyDescent="0.25">
      <c r="B989" s="1" t="s">
        <v>1041</v>
      </c>
      <c r="C989" s="1" t="s">
        <v>237</v>
      </c>
      <c r="D989" s="7">
        <v>18.25</v>
      </c>
      <c r="E989" s="1" t="s">
        <v>240</v>
      </c>
      <c r="F989" s="2">
        <v>45621</v>
      </c>
      <c r="G989" s="2"/>
      <c r="H989" t="s">
        <v>2058</v>
      </c>
      <c r="I989" s="3" t="s">
        <v>2601</v>
      </c>
      <c r="J989">
        <v>15</v>
      </c>
    </row>
    <row r="990" spans="2:10" x14ac:dyDescent="0.25">
      <c r="B990" s="1" t="s">
        <v>1042</v>
      </c>
      <c r="C990" s="1" t="s">
        <v>237</v>
      </c>
      <c r="D990" s="7">
        <v>19.64</v>
      </c>
      <c r="E990" s="1" t="s">
        <v>240</v>
      </c>
      <c r="F990" s="2">
        <v>45292</v>
      </c>
      <c r="G990" s="2"/>
      <c r="H990" t="s">
        <v>2058</v>
      </c>
      <c r="I990" s="3" t="s">
        <v>2425</v>
      </c>
      <c r="J990">
        <v>26</v>
      </c>
    </row>
    <row r="991" spans="2:10" x14ac:dyDescent="0.25">
      <c r="B991" s="1" t="s">
        <v>1043</v>
      </c>
      <c r="C991" s="1" t="s">
        <v>243</v>
      </c>
      <c r="D991" s="7">
        <v>208.86</v>
      </c>
      <c r="E991" s="1" t="s">
        <v>240</v>
      </c>
      <c r="F991" s="2">
        <v>45212</v>
      </c>
      <c r="G991" s="2"/>
      <c r="H991" t="s">
        <v>2058</v>
      </c>
      <c r="I991" s="3" t="s">
        <v>2307</v>
      </c>
      <c r="J991">
        <v>28</v>
      </c>
    </row>
    <row r="992" spans="2:10" x14ac:dyDescent="0.25">
      <c r="B992" s="1" t="s">
        <v>1044</v>
      </c>
      <c r="C992" s="1" t="s">
        <v>237</v>
      </c>
      <c r="D992" s="7">
        <v>20.03</v>
      </c>
      <c r="E992" s="1" t="s">
        <v>242</v>
      </c>
      <c r="F992" s="2">
        <v>45815</v>
      </c>
      <c r="G992" s="2"/>
      <c r="H992" t="s">
        <v>2058</v>
      </c>
      <c r="I992" s="3" t="s">
        <v>2121</v>
      </c>
      <c r="J992">
        <v>8</v>
      </c>
    </row>
    <row r="993" spans="2:10" x14ac:dyDescent="0.25">
      <c r="B993" s="1" t="s">
        <v>1045</v>
      </c>
      <c r="C993" s="1" t="s">
        <v>237</v>
      </c>
      <c r="D993" s="7">
        <v>17.71</v>
      </c>
      <c r="E993" s="1" t="s">
        <v>242</v>
      </c>
      <c r="F993" s="2">
        <v>45321</v>
      </c>
      <c r="G993" s="2"/>
      <c r="H993" t="s">
        <v>2058</v>
      </c>
      <c r="I993" s="3" t="s">
        <v>2899</v>
      </c>
      <c r="J993">
        <v>25</v>
      </c>
    </row>
    <row r="994" spans="2:10" x14ac:dyDescent="0.25">
      <c r="B994" s="1" t="s">
        <v>1046</v>
      </c>
      <c r="C994" s="1" t="s">
        <v>239</v>
      </c>
      <c r="D994" s="7">
        <v>75.64</v>
      </c>
      <c r="E994" s="1" t="s">
        <v>238</v>
      </c>
      <c r="F994" s="2">
        <v>45549</v>
      </c>
      <c r="G994" s="2"/>
      <c r="H994" t="s">
        <v>2058</v>
      </c>
      <c r="I994" s="3" t="s">
        <v>3025</v>
      </c>
      <c r="J994">
        <v>17</v>
      </c>
    </row>
    <row r="995" spans="2:10" x14ac:dyDescent="0.25">
      <c r="B995" s="1" t="s">
        <v>1047</v>
      </c>
      <c r="C995" s="1" t="s">
        <v>237</v>
      </c>
      <c r="D995" s="7">
        <v>19.329999999999998</v>
      </c>
      <c r="E995" s="1" t="s">
        <v>240</v>
      </c>
      <c r="F995" s="2">
        <v>45155</v>
      </c>
      <c r="G995" s="2"/>
      <c r="H995" t="s">
        <v>2058</v>
      </c>
      <c r="I995" s="3" t="s">
        <v>2826</v>
      </c>
      <c r="J995">
        <v>30</v>
      </c>
    </row>
    <row r="996" spans="2:10" x14ac:dyDescent="0.25">
      <c r="B996" s="1" t="s">
        <v>1048</v>
      </c>
      <c r="C996" s="1" t="s">
        <v>239</v>
      </c>
      <c r="D996" s="7">
        <v>86.98</v>
      </c>
      <c r="E996" s="1" t="s">
        <v>240</v>
      </c>
      <c r="F996" s="2">
        <v>45415</v>
      </c>
      <c r="G996" s="2"/>
      <c r="H996" t="s">
        <v>2058</v>
      </c>
      <c r="I996" s="3" t="s">
        <v>3000</v>
      </c>
      <c r="J996">
        <v>21</v>
      </c>
    </row>
    <row r="997" spans="2:10" x14ac:dyDescent="0.25">
      <c r="B997" s="1" t="s">
        <v>1049</v>
      </c>
      <c r="C997" s="1" t="s">
        <v>241</v>
      </c>
      <c r="D997" s="7">
        <v>38.26</v>
      </c>
      <c r="E997" s="1" t="s">
        <v>240</v>
      </c>
      <c r="F997" s="2">
        <v>45533</v>
      </c>
      <c r="G997" s="2"/>
      <c r="H997" t="s">
        <v>2058</v>
      </c>
      <c r="I997" s="3" t="s">
        <v>2445</v>
      </c>
      <c r="J997">
        <v>17</v>
      </c>
    </row>
    <row r="998" spans="2:10" x14ac:dyDescent="0.25">
      <c r="B998" s="1" t="s">
        <v>1050</v>
      </c>
      <c r="C998" s="1" t="s">
        <v>241</v>
      </c>
      <c r="D998" s="7">
        <v>38.93</v>
      </c>
      <c r="E998" s="1" t="s">
        <v>240</v>
      </c>
      <c r="F998" s="2">
        <v>45643</v>
      </c>
      <c r="G998" s="2"/>
      <c r="H998" t="s">
        <v>2058</v>
      </c>
      <c r="I998" s="3" t="s">
        <v>2217</v>
      </c>
      <c r="J998">
        <v>14</v>
      </c>
    </row>
    <row r="999" spans="2:10" x14ac:dyDescent="0.25">
      <c r="B999" s="1" t="s">
        <v>1051</v>
      </c>
      <c r="C999" s="1" t="s">
        <v>241</v>
      </c>
      <c r="D999" s="7">
        <v>35.799999999999997</v>
      </c>
      <c r="E999" s="1" t="s">
        <v>242</v>
      </c>
      <c r="F999" s="2">
        <v>45520</v>
      </c>
      <c r="G999" s="2"/>
      <c r="H999" t="s">
        <v>2058</v>
      </c>
      <c r="I999" s="3" t="s">
        <v>2963</v>
      </c>
      <c r="J999">
        <v>18</v>
      </c>
    </row>
    <row r="1000" spans="2:10" x14ac:dyDescent="0.25">
      <c r="B1000" s="1" t="s">
        <v>1052</v>
      </c>
      <c r="C1000" s="1" t="s">
        <v>241</v>
      </c>
      <c r="D1000" s="7">
        <v>44.81</v>
      </c>
      <c r="E1000" s="1" t="s">
        <v>242</v>
      </c>
      <c r="F1000" s="2">
        <v>45340</v>
      </c>
      <c r="G1000" s="2"/>
      <c r="H1000" t="s">
        <v>2058</v>
      </c>
      <c r="I1000" s="3" t="s">
        <v>2528</v>
      </c>
      <c r="J1000">
        <v>24</v>
      </c>
    </row>
    <row r="1001" spans="2:10" x14ac:dyDescent="0.25">
      <c r="B1001" s="1" t="s">
        <v>1053</v>
      </c>
      <c r="C1001" s="1" t="s">
        <v>237</v>
      </c>
      <c r="D1001" s="7">
        <v>19.23</v>
      </c>
      <c r="E1001" s="1" t="s">
        <v>240</v>
      </c>
      <c r="F1001" s="2">
        <v>46019</v>
      </c>
      <c r="G1001" s="2">
        <v>45998</v>
      </c>
      <c r="H1001" t="s">
        <v>2645</v>
      </c>
      <c r="I1001" s="3" t="s">
        <v>2066</v>
      </c>
      <c r="J1001">
        <v>0</v>
      </c>
    </row>
    <row r="1002" spans="2:10" x14ac:dyDescent="0.25">
      <c r="B1002" s="1" t="s">
        <v>1054</v>
      </c>
      <c r="C1002" s="1" t="s">
        <v>243</v>
      </c>
      <c r="D1002" s="7">
        <v>216.16</v>
      </c>
      <c r="E1002" s="1" t="s">
        <v>240</v>
      </c>
      <c r="F1002" s="2">
        <v>45504</v>
      </c>
      <c r="G1002" s="2"/>
      <c r="H1002" t="s">
        <v>2058</v>
      </c>
      <c r="I1002" s="3" t="s">
        <v>2776</v>
      </c>
      <c r="J1002">
        <v>18</v>
      </c>
    </row>
    <row r="1003" spans="2:10" x14ac:dyDescent="0.25">
      <c r="B1003" s="1" t="s">
        <v>1055</v>
      </c>
      <c r="C1003" s="1" t="s">
        <v>239</v>
      </c>
      <c r="D1003" s="7">
        <v>79.19</v>
      </c>
      <c r="E1003" s="1" t="s">
        <v>238</v>
      </c>
      <c r="F1003" s="2">
        <v>45847</v>
      </c>
      <c r="G1003" s="2">
        <v>45997</v>
      </c>
      <c r="H1003" t="s">
        <v>2645</v>
      </c>
      <c r="I1003" s="3" t="s">
        <v>2337</v>
      </c>
      <c r="J1003">
        <v>5</v>
      </c>
    </row>
    <row r="1004" spans="2:10" x14ac:dyDescent="0.25">
      <c r="B1004" s="1" t="s">
        <v>1056</v>
      </c>
      <c r="C1004" s="1" t="s">
        <v>239</v>
      </c>
      <c r="D1004" s="7">
        <v>79.540000000000006</v>
      </c>
      <c r="E1004" s="1" t="s">
        <v>240</v>
      </c>
      <c r="F1004" s="2">
        <v>45765</v>
      </c>
      <c r="G1004" s="2"/>
      <c r="H1004" t="s">
        <v>2058</v>
      </c>
      <c r="I1004" s="3" t="s">
        <v>2426</v>
      </c>
      <c r="J1004">
        <v>10</v>
      </c>
    </row>
    <row r="1005" spans="2:10" x14ac:dyDescent="0.25">
      <c r="B1005" s="1" t="s">
        <v>1057</v>
      </c>
      <c r="C1005" s="1" t="s">
        <v>241</v>
      </c>
      <c r="D1005" s="7">
        <v>34.32</v>
      </c>
      <c r="E1005" s="1" t="s">
        <v>240</v>
      </c>
      <c r="F1005" s="2">
        <v>45560</v>
      </c>
      <c r="G1005" s="2"/>
      <c r="H1005" t="s">
        <v>2058</v>
      </c>
      <c r="I1005" s="3" t="s">
        <v>2243</v>
      </c>
      <c r="J1005">
        <v>17</v>
      </c>
    </row>
    <row r="1006" spans="2:10" x14ac:dyDescent="0.25">
      <c r="B1006" s="1" t="s">
        <v>1058</v>
      </c>
      <c r="C1006" s="1" t="s">
        <v>241</v>
      </c>
      <c r="D1006" s="7">
        <v>32.29</v>
      </c>
      <c r="E1006" s="1" t="s">
        <v>242</v>
      </c>
      <c r="F1006" s="2">
        <v>45698</v>
      </c>
      <c r="G1006" s="2">
        <v>46034</v>
      </c>
      <c r="H1006" t="s">
        <v>2645</v>
      </c>
      <c r="I1006" s="3" t="s">
        <v>2665</v>
      </c>
      <c r="J1006">
        <v>11</v>
      </c>
    </row>
    <row r="1007" spans="2:10" x14ac:dyDescent="0.25">
      <c r="B1007" s="1" t="s">
        <v>1059</v>
      </c>
      <c r="C1007" s="1" t="s">
        <v>241</v>
      </c>
      <c r="D1007" s="7">
        <v>42.91</v>
      </c>
      <c r="E1007" s="1" t="s">
        <v>242</v>
      </c>
      <c r="F1007" s="2">
        <v>45081</v>
      </c>
      <c r="G1007" s="2"/>
      <c r="H1007" t="s">
        <v>2058</v>
      </c>
      <c r="I1007" s="3" t="s">
        <v>2151</v>
      </c>
      <c r="J1007">
        <v>33</v>
      </c>
    </row>
    <row r="1008" spans="2:10" x14ac:dyDescent="0.25">
      <c r="B1008" s="1" t="s">
        <v>1060</v>
      </c>
      <c r="C1008" s="1" t="s">
        <v>237</v>
      </c>
      <c r="D1008" s="7">
        <v>19.12</v>
      </c>
      <c r="E1008" s="1" t="s">
        <v>240</v>
      </c>
      <c r="F1008" s="2">
        <v>45974</v>
      </c>
      <c r="G1008" s="2"/>
      <c r="H1008" t="s">
        <v>2058</v>
      </c>
      <c r="I1008" s="3" t="s">
        <v>2419</v>
      </c>
      <c r="J1008">
        <v>3</v>
      </c>
    </row>
    <row r="1009" spans="2:10" x14ac:dyDescent="0.25">
      <c r="B1009" s="1" t="s">
        <v>1061</v>
      </c>
      <c r="C1009" s="1" t="s">
        <v>241</v>
      </c>
      <c r="D1009" s="7">
        <v>39.64</v>
      </c>
      <c r="E1009" s="1" t="s">
        <v>242</v>
      </c>
      <c r="F1009" s="2">
        <v>45896</v>
      </c>
      <c r="G1009" s="2"/>
      <c r="H1009" t="s">
        <v>2058</v>
      </c>
      <c r="I1009" s="3" t="s">
        <v>2387</v>
      </c>
      <c r="J1009">
        <v>5</v>
      </c>
    </row>
    <row r="1010" spans="2:10" x14ac:dyDescent="0.25">
      <c r="B1010" s="1" t="s">
        <v>1062</v>
      </c>
      <c r="C1010" s="1" t="s">
        <v>241</v>
      </c>
      <c r="D1010" s="7">
        <v>35.1</v>
      </c>
      <c r="E1010" s="1" t="s">
        <v>238</v>
      </c>
      <c r="F1010" s="2">
        <v>45494</v>
      </c>
      <c r="G1010" s="2"/>
      <c r="H1010" t="s">
        <v>2058</v>
      </c>
      <c r="I1010" s="3" t="s">
        <v>2370</v>
      </c>
      <c r="J1010">
        <v>19</v>
      </c>
    </row>
    <row r="1011" spans="2:10" x14ac:dyDescent="0.25">
      <c r="B1011" s="1" t="s">
        <v>1063</v>
      </c>
      <c r="C1011" s="1" t="s">
        <v>241</v>
      </c>
      <c r="D1011" s="7">
        <v>36.18</v>
      </c>
      <c r="E1011" s="1" t="s">
        <v>240</v>
      </c>
      <c r="F1011" s="2">
        <v>45764</v>
      </c>
      <c r="G1011" s="2">
        <v>45990</v>
      </c>
      <c r="H1011" t="s">
        <v>2645</v>
      </c>
      <c r="I1011" s="3" t="s">
        <v>2195</v>
      </c>
      <c r="J1011">
        <v>7</v>
      </c>
    </row>
    <row r="1012" spans="2:10" x14ac:dyDescent="0.25">
      <c r="B1012" s="1" t="s">
        <v>1064</v>
      </c>
      <c r="C1012" s="1" t="s">
        <v>237</v>
      </c>
      <c r="D1012" s="7">
        <v>20.61</v>
      </c>
      <c r="E1012" s="1" t="s">
        <v>240</v>
      </c>
      <c r="F1012" s="2">
        <v>45543</v>
      </c>
      <c r="G1012" s="2"/>
      <c r="H1012" t="s">
        <v>2058</v>
      </c>
      <c r="I1012" s="3" t="s">
        <v>2594</v>
      </c>
      <c r="J1012">
        <v>17</v>
      </c>
    </row>
    <row r="1013" spans="2:10" x14ac:dyDescent="0.25">
      <c r="B1013" s="1" t="s">
        <v>1065</v>
      </c>
      <c r="C1013" s="1" t="s">
        <v>241</v>
      </c>
      <c r="D1013" s="7"/>
      <c r="E1013" s="1" t="s">
        <v>242</v>
      </c>
      <c r="F1013" s="2">
        <v>45238</v>
      </c>
      <c r="G1013" s="2"/>
      <c r="H1013" t="s">
        <v>2058</v>
      </c>
      <c r="I1013" s="3" t="s">
        <v>2261</v>
      </c>
      <c r="J1013">
        <v>27</v>
      </c>
    </row>
    <row r="1014" spans="2:10" x14ac:dyDescent="0.25">
      <c r="B1014" s="1" t="s">
        <v>1066</v>
      </c>
      <c r="C1014" s="1" t="s">
        <v>241</v>
      </c>
      <c r="D1014" s="7">
        <v>37.06</v>
      </c>
      <c r="E1014" s="1" t="s">
        <v>242</v>
      </c>
      <c r="F1014" s="2">
        <v>45833</v>
      </c>
      <c r="G1014" s="2">
        <v>45924</v>
      </c>
      <c r="H1014" t="s">
        <v>2645</v>
      </c>
      <c r="I1014" s="3" t="s">
        <v>2394</v>
      </c>
      <c r="J1014">
        <v>3</v>
      </c>
    </row>
    <row r="1015" spans="2:10" x14ac:dyDescent="0.25">
      <c r="B1015" s="1" t="s">
        <v>1067</v>
      </c>
      <c r="C1015" s="1" t="s">
        <v>241</v>
      </c>
      <c r="D1015" s="7">
        <v>41.1</v>
      </c>
      <c r="E1015" s="1" t="s">
        <v>240</v>
      </c>
      <c r="F1015" s="2">
        <v>45204</v>
      </c>
      <c r="G1015" s="2">
        <v>45304</v>
      </c>
      <c r="H1015" t="s">
        <v>2645</v>
      </c>
      <c r="I1015" s="3" t="s">
        <v>2273</v>
      </c>
      <c r="J1015">
        <v>3</v>
      </c>
    </row>
    <row r="1016" spans="2:10" x14ac:dyDescent="0.25">
      <c r="B1016" s="1" t="s">
        <v>1068</v>
      </c>
      <c r="C1016" s="1" t="s">
        <v>243</v>
      </c>
      <c r="D1016" s="7">
        <v>202.03</v>
      </c>
      <c r="E1016" s="1" t="s">
        <v>240</v>
      </c>
      <c r="F1016" s="2">
        <v>45291</v>
      </c>
      <c r="G1016" s="2"/>
      <c r="H1016" t="s">
        <v>2058</v>
      </c>
      <c r="I1016" s="3" t="s">
        <v>2555</v>
      </c>
      <c r="J1016">
        <v>26</v>
      </c>
    </row>
    <row r="1017" spans="2:10" x14ac:dyDescent="0.25">
      <c r="B1017" s="1" t="s">
        <v>1069</v>
      </c>
      <c r="C1017" s="1" t="s">
        <v>241</v>
      </c>
      <c r="D1017" s="7">
        <v>38.619999999999997</v>
      </c>
      <c r="E1017" s="1" t="s">
        <v>242</v>
      </c>
      <c r="F1017" s="2">
        <v>45520</v>
      </c>
      <c r="G1017" s="2"/>
      <c r="H1017" t="s">
        <v>2058</v>
      </c>
      <c r="I1017" s="3" t="s">
        <v>2963</v>
      </c>
      <c r="J1017">
        <v>18</v>
      </c>
    </row>
    <row r="1018" spans="2:10" x14ac:dyDescent="0.25">
      <c r="B1018" s="1" t="s">
        <v>1070</v>
      </c>
      <c r="C1018" s="1" t="s">
        <v>237</v>
      </c>
      <c r="D1018" s="7">
        <v>21.81</v>
      </c>
      <c r="E1018" s="1" t="s">
        <v>240</v>
      </c>
      <c r="F1018" s="2">
        <v>45879</v>
      </c>
      <c r="G1018" s="2"/>
      <c r="H1018" t="s">
        <v>2058</v>
      </c>
      <c r="I1018" s="3" t="s">
        <v>2607</v>
      </c>
      <c r="J1018">
        <v>6</v>
      </c>
    </row>
    <row r="1019" spans="2:10" x14ac:dyDescent="0.25">
      <c r="B1019" s="1" t="s">
        <v>1071</v>
      </c>
      <c r="C1019" s="1" t="s">
        <v>237</v>
      </c>
      <c r="D1019" s="7">
        <v>18.309999999999999</v>
      </c>
      <c r="E1019" s="1" t="s">
        <v>240</v>
      </c>
      <c r="F1019" s="2">
        <v>45364</v>
      </c>
      <c r="G1019" s="2"/>
      <c r="H1019" t="s">
        <v>2058</v>
      </c>
      <c r="I1019" s="3" t="s">
        <v>2894</v>
      </c>
      <c r="J1019">
        <v>23</v>
      </c>
    </row>
    <row r="1020" spans="2:10" x14ac:dyDescent="0.25">
      <c r="B1020" s="1" t="s">
        <v>1072</v>
      </c>
      <c r="C1020" s="1" t="s">
        <v>241</v>
      </c>
      <c r="D1020" s="7">
        <v>42.87</v>
      </c>
      <c r="E1020" s="1" t="s">
        <v>240</v>
      </c>
      <c r="F1020" s="2">
        <v>45487</v>
      </c>
      <c r="G1020" s="2"/>
      <c r="H1020" t="s">
        <v>2058</v>
      </c>
      <c r="I1020" s="3" t="s">
        <v>2885</v>
      </c>
      <c r="J1020">
        <v>19</v>
      </c>
    </row>
    <row r="1021" spans="2:10" x14ac:dyDescent="0.25">
      <c r="B1021" s="1" t="s">
        <v>1073</v>
      </c>
      <c r="C1021" s="1" t="s">
        <v>237</v>
      </c>
      <c r="D1021" s="7">
        <v>19.579999999999998</v>
      </c>
      <c r="E1021" s="1" t="s">
        <v>2797</v>
      </c>
      <c r="F1021" s="2">
        <v>44982</v>
      </c>
      <c r="G1021" s="2">
        <v>45508</v>
      </c>
      <c r="H1021" t="s">
        <v>2645</v>
      </c>
      <c r="I1021" s="3" t="s">
        <v>2304</v>
      </c>
      <c r="J1021">
        <v>17</v>
      </c>
    </row>
    <row r="1022" spans="2:10" x14ac:dyDescent="0.25">
      <c r="B1022" s="1" t="s">
        <v>1074</v>
      </c>
      <c r="C1022" s="1" t="s">
        <v>239</v>
      </c>
      <c r="D1022" s="7"/>
      <c r="E1022" s="1" t="s">
        <v>238</v>
      </c>
      <c r="F1022" s="2">
        <v>45060</v>
      </c>
      <c r="G1022" s="2"/>
      <c r="H1022" t="s">
        <v>2058</v>
      </c>
      <c r="I1022" s="3" t="s">
        <v>2628</v>
      </c>
      <c r="J1022">
        <v>33</v>
      </c>
    </row>
    <row r="1023" spans="2:10" x14ac:dyDescent="0.25">
      <c r="B1023" s="1" t="s">
        <v>1075</v>
      </c>
      <c r="C1023" s="1" t="s">
        <v>237</v>
      </c>
      <c r="D1023" s="7">
        <v>21.09</v>
      </c>
      <c r="E1023" s="1" t="s">
        <v>242</v>
      </c>
      <c r="F1023" s="2">
        <v>45002</v>
      </c>
      <c r="G1023" s="2">
        <v>45129</v>
      </c>
      <c r="H1023" t="s">
        <v>2645</v>
      </c>
      <c r="I1023" s="3" t="s">
        <v>2553</v>
      </c>
      <c r="J1023">
        <v>4</v>
      </c>
    </row>
    <row r="1024" spans="2:10" x14ac:dyDescent="0.25">
      <c r="B1024" s="1" t="s">
        <v>1076</v>
      </c>
      <c r="C1024" s="1" t="s">
        <v>237</v>
      </c>
      <c r="D1024" s="7">
        <v>19.440000000000001</v>
      </c>
      <c r="E1024" s="1" t="s">
        <v>240</v>
      </c>
      <c r="F1024" s="2">
        <v>45018</v>
      </c>
      <c r="G1024" s="2">
        <v>45362</v>
      </c>
      <c r="H1024" t="s">
        <v>2645</v>
      </c>
      <c r="I1024" s="3" t="s">
        <v>2454</v>
      </c>
      <c r="J1024">
        <v>11</v>
      </c>
    </row>
    <row r="1025" spans="2:10" x14ac:dyDescent="0.25">
      <c r="B1025" s="1" t="s">
        <v>1077</v>
      </c>
      <c r="C1025" s="1" t="s">
        <v>237</v>
      </c>
      <c r="D1025" s="7">
        <v>18.850000000000001</v>
      </c>
      <c r="E1025" s="1" t="s">
        <v>238</v>
      </c>
      <c r="F1025" s="2">
        <v>45919</v>
      </c>
      <c r="G1025" s="2"/>
      <c r="H1025" t="s">
        <v>2058</v>
      </c>
      <c r="I1025" s="3" t="s">
        <v>2772</v>
      </c>
      <c r="J1025">
        <v>5</v>
      </c>
    </row>
    <row r="1026" spans="2:10" x14ac:dyDescent="0.25">
      <c r="B1026" s="1" t="s">
        <v>1078</v>
      </c>
      <c r="C1026" s="1" t="s">
        <v>241</v>
      </c>
      <c r="D1026" s="7">
        <v>43.3</v>
      </c>
      <c r="E1026" s="1" t="s">
        <v>240</v>
      </c>
      <c r="F1026" s="2">
        <v>45875</v>
      </c>
      <c r="G1026" s="2">
        <v>46023</v>
      </c>
      <c r="H1026" t="s">
        <v>2645</v>
      </c>
      <c r="I1026" s="3" t="s">
        <v>2302</v>
      </c>
      <c r="J1026">
        <v>4</v>
      </c>
    </row>
    <row r="1027" spans="2:10" x14ac:dyDescent="0.25">
      <c r="B1027" s="1" t="s">
        <v>1079</v>
      </c>
      <c r="C1027" s="1" t="s">
        <v>243</v>
      </c>
      <c r="D1027" s="7">
        <v>218.89</v>
      </c>
      <c r="E1027" s="1" t="s">
        <v>240</v>
      </c>
      <c r="F1027" s="2">
        <v>45861</v>
      </c>
      <c r="G1027" s="2"/>
      <c r="H1027" t="s">
        <v>2058</v>
      </c>
      <c r="I1027" s="3" t="s">
        <v>2486</v>
      </c>
      <c r="J1027">
        <v>7</v>
      </c>
    </row>
    <row r="1028" spans="2:10" x14ac:dyDescent="0.25">
      <c r="B1028" s="1" t="s">
        <v>1080</v>
      </c>
      <c r="C1028" s="1" t="s">
        <v>239</v>
      </c>
      <c r="D1028" s="7"/>
      <c r="E1028" s="1" t="s">
        <v>240</v>
      </c>
      <c r="F1028" s="2">
        <v>44997</v>
      </c>
      <c r="G1028" s="2"/>
      <c r="H1028" t="s">
        <v>2058</v>
      </c>
      <c r="I1028" s="3" t="s">
        <v>2771</v>
      </c>
      <c r="J1028">
        <v>35</v>
      </c>
    </row>
    <row r="1029" spans="2:10" x14ac:dyDescent="0.25">
      <c r="B1029" s="1" t="s">
        <v>1081</v>
      </c>
      <c r="C1029" s="1" t="s">
        <v>241</v>
      </c>
      <c r="D1029" s="7">
        <v>26.87</v>
      </c>
      <c r="E1029" s="1" t="s">
        <v>242</v>
      </c>
      <c r="F1029" s="2">
        <v>45026</v>
      </c>
      <c r="G1029" s="2"/>
      <c r="H1029" t="s">
        <v>2058</v>
      </c>
      <c r="I1029" s="3" t="s">
        <v>2249</v>
      </c>
      <c r="J1029">
        <v>34</v>
      </c>
    </row>
    <row r="1030" spans="2:10" x14ac:dyDescent="0.25">
      <c r="B1030" s="1" t="s">
        <v>1082</v>
      </c>
      <c r="C1030" s="1" t="s">
        <v>239</v>
      </c>
      <c r="D1030" s="7">
        <v>81.78</v>
      </c>
      <c r="E1030" s="1" t="s">
        <v>242</v>
      </c>
      <c r="F1030" s="2">
        <v>45249</v>
      </c>
      <c r="G1030" s="2"/>
      <c r="H1030" t="s">
        <v>2058</v>
      </c>
      <c r="I1030" s="3" t="s">
        <v>2821</v>
      </c>
      <c r="J1030">
        <v>27</v>
      </c>
    </row>
    <row r="1031" spans="2:10" x14ac:dyDescent="0.25">
      <c r="B1031" s="1" t="s">
        <v>1083</v>
      </c>
      <c r="C1031" s="1" t="s">
        <v>237</v>
      </c>
      <c r="D1031" s="7">
        <v>19.32</v>
      </c>
      <c r="E1031" s="1" t="s">
        <v>242</v>
      </c>
      <c r="F1031" s="2">
        <v>45578</v>
      </c>
      <c r="G1031" s="2"/>
      <c r="H1031" t="s">
        <v>2058</v>
      </c>
      <c r="I1031" s="3" t="s">
        <v>2803</v>
      </c>
      <c r="J1031">
        <v>16</v>
      </c>
    </row>
    <row r="1032" spans="2:10" x14ac:dyDescent="0.25">
      <c r="B1032" s="1" t="s">
        <v>1084</v>
      </c>
      <c r="C1032" s="1" t="s">
        <v>241</v>
      </c>
      <c r="D1032" s="7"/>
      <c r="E1032" s="1" t="s">
        <v>240</v>
      </c>
      <c r="F1032" s="2">
        <v>45306</v>
      </c>
      <c r="G1032" s="2"/>
      <c r="H1032" t="s">
        <v>2058</v>
      </c>
      <c r="I1032" s="3" t="s">
        <v>2075</v>
      </c>
      <c r="J1032">
        <v>25</v>
      </c>
    </row>
    <row r="1033" spans="2:10" x14ac:dyDescent="0.25">
      <c r="B1033" s="1" t="s">
        <v>1085</v>
      </c>
      <c r="C1033" s="1" t="s">
        <v>239</v>
      </c>
      <c r="D1033" s="7">
        <v>82.85</v>
      </c>
      <c r="E1033" s="1" t="s">
        <v>240</v>
      </c>
      <c r="F1033" s="2">
        <v>45488</v>
      </c>
      <c r="G1033" s="2">
        <v>45856</v>
      </c>
      <c r="H1033" t="s">
        <v>2645</v>
      </c>
      <c r="I1033" s="3" t="s">
        <v>2654</v>
      </c>
      <c r="J1033">
        <v>12</v>
      </c>
    </row>
    <row r="1034" spans="2:10" x14ac:dyDescent="0.25">
      <c r="B1034" s="1" t="s">
        <v>1086</v>
      </c>
      <c r="C1034" s="1" t="s">
        <v>237</v>
      </c>
      <c r="D1034" s="7"/>
      <c r="E1034" s="1" t="s">
        <v>240</v>
      </c>
      <c r="F1034" s="2">
        <v>45128</v>
      </c>
      <c r="G1034" s="2"/>
      <c r="H1034" t="s">
        <v>2058</v>
      </c>
      <c r="I1034" s="3" t="s">
        <v>2068</v>
      </c>
      <c r="J1034">
        <v>31</v>
      </c>
    </row>
    <row r="1035" spans="2:10" x14ac:dyDescent="0.25">
      <c r="B1035" s="1" t="s">
        <v>1087</v>
      </c>
      <c r="C1035" s="1" t="s">
        <v>243</v>
      </c>
      <c r="D1035" s="7">
        <v>209.79</v>
      </c>
      <c r="E1035" s="1" t="s">
        <v>238</v>
      </c>
      <c r="F1035" s="2">
        <v>45764</v>
      </c>
      <c r="G1035" s="2">
        <v>46033</v>
      </c>
      <c r="H1035" t="s">
        <v>2645</v>
      </c>
      <c r="I1035" s="3" t="s">
        <v>2458</v>
      </c>
      <c r="J1035">
        <v>8</v>
      </c>
    </row>
    <row r="1036" spans="2:10" x14ac:dyDescent="0.25">
      <c r="B1036" s="1" t="s">
        <v>1088</v>
      </c>
      <c r="C1036" s="1" t="s">
        <v>237</v>
      </c>
      <c r="D1036" s="7">
        <v>18.59</v>
      </c>
      <c r="E1036" s="1" t="s">
        <v>240</v>
      </c>
      <c r="F1036" s="2">
        <v>45283</v>
      </c>
      <c r="G1036" s="2"/>
      <c r="H1036" t="s">
        <v>2058</v>
      </c>
      <c r="I1036" s="3" t="s">
        <v>2895</v>
      </c>
      <c r="J1036">
        <v>26</v>
      </c>
    </row>
    <row r="1037" spans="2:10" x14ac:dyDescent="0.25">
      <c r="B1037" s="1" t="s">
        <v>1089</v>
      </c>
      <c r="C1037" s="1" t="s">
        <v>237</v>
      </c>
      <c r="D1037" s="7">
        <v>21.28</v>
      </c>
      <c r="E1037" s="1" t="s">
        <v>242</v>
      </c>
      <c r="F1037" s="2">
        <v>45004</v>
      </c>
      <c r="G1037" s="2"/>
      <c r="H1037" t="s">
        <v>2058</v>
      </c>
      <c r="I1037" s="3" t="s">
        <v>2827</v>
      </c>
      <c r="J1037">
        <v>35</v>
      </c>
    </row>
    <row r="1038" spans="2:10" x14ac:dyDescent="0.25">
      <c r="B1038" s="1" t="s">
        <v>1090</v>
      </c>
      <c r="C1038" s="1" t="s">
        <v>241</v>
      </c>
      <c r="D1038" s="7">
        <v>-19.989999999999998</v>
      </c>
      <c r="E1038" s="1" t="s">
        <v>242</v>
      </c>
      <c r="F1038" s="2">
        <v>45772</v>
      </c>
      <c r="G1038" s="2"/>
      <c r="H1038" t="s">
        <v>2058</v>
      </c>
      <c r="I1038" s="3" t="s">
        <v>2117</v>
      </c>
      <c r="J1038">
        <v>10</v>
      </c>
    </row>
    <row r="1039" spans="2:10" x14ac:dyDescent="0.25">
      <c r="B1039" s="1" t="s">
        <v>1091</v>
      </c>
      <c r="C1039" s="1" t="s">
        <v>239</v>
      </c>
      <c r="D1039" s="7">
        <v>82.43</v>
      </c>
      <c r="E1039" s="1" t="s">
        <v>242</v>
      </c>
      <c r="F1039" s="2">
        <v>45952</v>
      </c>
      <c r="G1039" s="2"/>
      <c r="H1039" t="s">
        <v>2058</v>
      </c>
      <c r="I1039" s="3" t="s">
        <v>2487</v>
      </c>
      <c r="J1039">
        <v>4</v>
      </c>
    </row>
    <row r="1040" spans="2:10" x14ac:dyDescent="0.25">
      <c r="B1040" s="1" t="s">
        <v>1092</v>
      </c>
      <c r="C1040" s="1" t="s">
        <v>237</v>
      </c>
      <c r="D1040" s="7">
        <v>19.75</v>
      </c>
      <c r="E1040" s="1" t="s">
        <v>238</v>
      </c>
      <c r="F1040" s="2">
        <v>44945</v>
      </c>
      <c r="G1040" s="2">
        <v>45028</v>
      </c>
      <c r="H1040" t="s">
        <v>2645</v>
      </c>
      <c r="I1040" s="3" t="s">
        <v>2122</v>
      </c>
      <c r="J1040">
        <v>2</v>
      </c>
    </row>
    <row r="1041" spans="2:10" x14ac:dyDescent="0.25">
      <c r="B1041" s="1" t="s">
        <v>1093</v>
      </c>
      <c r="C1041" s="1" t="s">
        <v>239</v>
      </c>
      <c r="D1041" s="7">
        <v>86.31</v>
      </c>
      <c r="E1041" s="1" t="s">
        <v>240</v>
      </c>
      <c r="F1041" s="2">
        <v>45428</v>
      </c>
      <c r="G1041" s="2"/>
      <c r="H1041" t="s">
        <v>2058</v>
      </c>
      <c r="I1041" s="3" t="s">
        <v>2948</v>
      </c>
      <c r="J1041">
        <v>21</v>
      </c>
    </row>
    <row r="1042" spans="2:10" x14ac:dyDescent="0.25">
      <c r="B1042" s="1" t="s">
        <v>1094</v>
      </c>
      <c r="C1042" s="1" t="s">
        <v>237</v>
      </c>
      <c r="D1042" s="7">
        <v>20.55</v>
      </c>
      <c r="E1042" s="1" t="s">
        <v>240</v>
      </c>
      <c r="F1042" s="2">
        <v>45865</v>
      </c>
      <c r="G1042" s="2"/>
      <c r="H1042" t="s">
        <v>2058</v>
      </c>
      <c r="I1042" s="3" t="s">
        <v>2474</v>
      </c>
      <c r="J1042">
        <v>6</v>
      </c>
    </row>
    <row r="1043" spans="2:10" x14ac:dyDescent="0.25">
      <c r="B1043" s="1" t="s">
        <v>1095</v>
      </c>
      <c r="C1043" s="1" t="s">
        <v>241</v>
      </c>
      <c r="D1043" s="7">
        <v>38.65</v>
      </c>
      <c r="E1043" s="1" t="s">
        <v>238</v>
      </c>
      <c r="F1043" s="2">
        <v>45724</v>
      </c>
      <c r="G1043" s="2"/>
      <c r="H1043" t="s">
        <v>2058</v>
      </c>
      <c r="I1043" s="3" t="s">
        <v>2346</v>
      </c>
      <c r="J1043">
        <v>11</v>
      </c>
    </row>
    <row r="1044" spans="2:10" x14ac:dyDescent="0.25">
      <c r="B1044" s="1" t="s">
        <v>1096</v>
      </c>
      <c r="C1044" s="1" t="s">
        <v>241</v>
      </c>
      <c r="D1044" s="7">
        <v>42.09</v>
      </c>
      <c r="E1044" s="1" t="s">
        <v>240</v>
      </c>
      <c r="F1044" s="2">
        <v>45899</v>
      </c>
      <c r="G1044" s="2"/>
      <c r="H1044" t="s">
        <v>2058</v>
      </c>
      <c r="I1044" s="3" t="s">
        <v>2193</v>
      </c>
      <c r="J1044">
        <v>5</v>
      </c>
    </row>
    <row r="1045" spans="2:10" x14ac:dyDescent="0.25">
      <c r="B1045" s="1" t="s">
        <v>1097</v>
      </c>
      <c r="C1045" s="1" t="s">
        <v>237</v>
      </c>
      <c r="D1045" s="7">
        <v>19.260000000000002</v>
      </c>
      <c r="E1045" s="1" t="s">
        <v>238</v>
      </c>
      <c r="F1045" s="2">
        <v>45404</v>
      </c>
      <c r="G1045" s="2">
        <v>45623</v>
      </c>
      <c r="H1045" t="s">
        <v>2645</v>
      </c>
      <c r="I1045" s="3" t="s">
        <v>2681</v>
      </c>
      <c r="J1045">
        <v>7</v>
      </c>
    </row>
    <row r="1046" spans="2:10" x14ac:dyDescent="0.25">
      <c r="B1046" s="1" t="s">
        <v>1098</v>
      </c>
      <c r="C1046" s="1" t="s">
        <v>241</v>
      </c>
      <c r="D1046" s="7">
        <v>44.98</v>
      </c>
      <c r="E1046" s="1" t="s">
        <v>240</v>
      </c>
      <c r="F1046" s="2">
        <v>45346</v>
      </c>
      <c r="G1046" s="2"/>
      <c r="H1046" t="s">
        <v>2058</v>
      </c>
      <c r="I1046" s="3" t="s">
        <v>2637</v>
      </c>
      <c r="J1046">
        <v>24</v>
      </c>
    </row>
    <row r="1047" spans="2:10" x14ac:dyDescent="0.25">
      <c r="B1047" s="1" t="s">
        <v>1099</v>
      </c>
      <c r="C1047" s="1" t="s">
        <v>241</v>
      </c>
      <c r="D1047" s="7">
        <v>42.42</v>
      </c>
      <c r="E1047" s="1" t="s">
        <v>240</v>
      </c>
      <c r="F1047" s="2">
        <v>45739</v>
      </c>
      <c r="G1047" s="2"/>
      <c r="H1047" t="s">
        <v>2058</v>
      </c>
      <c r="I1047" s="3" t="s">
        <v>2834</v>
      </c>
      <c r="J1047">
        <v>11</v>
      </c>
    </row>
    <row r="1048" spans="2:10" x14ac:dyDescent="0.25">
      <c r="B1048" s="1" t="s">
        <v>1100</v>
      </c>
      <c r="C1048" s="1" t="s">
        <v>241</v>
      </c>
      <c r="D1048" s="7">
        <v>37.049999999999997</v>
      </c>
      <c r="E1048" s="1" t="s">
        <v>238</v>
      </c>
      <c r="F1048" s="2">
        <v>45109</v>
      </c>
      <c r="G1048" s="2">
        <v>45511</v>
      </c>
      <c r="H1048" t="s">
        <v>2645</v>
      </c>
      <c r="I1048" s="3" t="s">
        <v>2471</v>
      </c>
      <c r="J1048">
        <v>13</v>
      </c>
    </row>
    <row r="1049" spans="2:10" x14ac:dyDescent="0.25">
      <c r="B1049" s="1" t="s">
        <v>1101</v>
      </c>
      <c r="C1049" s="1" t="s">
        <v>237</v>
      </c>
      <c r="D1049" s="7">
        <v>22.54</v>
      </c>
      <c r="E1049" s="1" t="s">
        <v>238</v>
      </c>
      <c r="F1049" s="2">
        <v>45199</v>
      </c>
      <c r="G1049" s="2"/>
      <c r="H1049" t="s">
        <v>2058</v>
      </c>
      <c r="I1049" s="3" t="s">
        <v>2783</v>
      </c>
      <c r="J1049">
        <v>29</v>
      </c>
    </row>
    <row r="1050" spans="2:10" x14ac:dyDescent="0.25">
      <c r="B1050" s="1" t="s">
        <v>1102</v>
      </c>
      <c r="C1050" s="1" t="s">
        <v>237</v>
      </c>
      <c r="D1050" s="7">
        <v>15.8</v>
      </c>
      <c r="E1050" s="1" t="s">
        <v>240</v>
      </c>
      <c r="F1050" s="2">
        <v>45615</v>
      </c>
      <c r="G1050" s="2"/>
      <c r="H1050" t="s">
        <v>2058</v>
      </c>
      <c r="I1050" s="3" t="s">
        <v>2896</v>
      </c>
      <c r="J1050">
        <v>15</v>
      </c>
    </row>
    <row r="1051" spans="2:10" x14ac:dyDescent="0.25">
      <c r="B1051" s="1" t="s">
        <v>1103</v>
      </c>
      <c r="C1051" s="1" t="s">
        <v>239</v>
      </c>
      <c r="D1051" s="7">
        <v>83.03</v>
      </c>
      <c r="E1051" s="1" t="s">
        <v>242</v>
      </c>
      <c r="F1051" s="2">
        <v>45692</v>
      </c>
      <c r="G1051" s="2"/>
      <c r="H1051" t="s">
        <v>2058</v>
      </c>
      <c r="I1051" s="3" t="s">
        <v>2108</v>
      </c>
      <c r="J1051">
        <v>12</v>
      </c>
    </row>
    <row r="1052" spans="2:10" x14ac:dyDescent="0.25">
      <c r="B1052" s="1" t="s">
        <v>1104</v>
      </c>
      <c r="C1052" s="1" t="s">
        <v>241</v>
      </c>
      <c r="D1052" s="7">
        <v>36.83</v>
      </c>
      <c r="E1052" s="1" t="s">
        <v>238</v>
      </c>
      <c r="F1052" s="2">
        <v>45075</v>
      </c>
      <c r="G1052" s="2"/>
      <c r="H1052" t="s">
        <v>2058</v>
      </c>
      <c r="I1052" s="3" t="s">
        <v>2092</v>
      </c>
      <c r="J1052">
        <v>33</v>
      </c>
    </row>
    <row r="1053" spans="2:10" x14ac:dyDescent="0.25">
      <c r="B1053" s="1" t="s">
        <v>1105</v>
      </c>
      <c r="C1053" s="1" t="s">
        <v>239</v>
      </c>
      <c r="D1053" s="7">
        <v>90.9</v>
      </c>
      <c r="E1053" s="1" t="s">
        <v>240</v>
      </c>
      <c r="F1053" s="2">
        <v>45510</v>
      </c>
      <c r="G1053" s="2"/>
      <c r="H1053" t="s">
        <v>2058</v>
      </c>
      <c r="I1053" s="3" t="s">
        <v>2198</v>
      </c>
      <c r="J1053">
        <v>18</v>
      </c>
    </row>
    <row r="1054" spans="2:10" x14ac:dyDescent="0.25">
      <c r="B1054" s="1" t="s">
        <v>1106</v>
      </c>
      <c r="C1054" s="1" t="s">
        <v>241</v>
      </c>
      <c r="D1054" s="7">
        <v>39.79</v>
      </c>
      <c r="E1054" s="1" t="s">
        <v>240</v>
      </c>
      <c r="F1054" s="2">
        <v>45341</v>
      </c>
      <c r="G1054" s="2"/>
      <c r="H1054" t="s">
        <v>2058</v>
      </c>
      <c r="I1054" s="3" t="s">
        <v>2070</v>
      </c>
      <c r="J1054">
        <v>24</v>
      </c>
    </row>
    <row r="1055" spans="2:10" x14ac:dyDescent="0.25">
      <c r="B1055" s="1" t="s">
        <v>1107</v>
      </c>
      <c r="C1055" s="1" t="s">
        <v>239</v>
      </c>
      <c r="D1055" s="7">
        <v>73.98</v>
      </c>
      <c r="E1055" s="1" t="s">
        <v>240</v>
      </c>
      <c r="F1055" s="2">
        <v>45494</v>
      </c>
      <c r="G1055" s="2"/>
      <c r="H1055" t="s">
        <v>2058</v>
      </c>
      <c r="I1055" s="3" t="s">
        <v>2370</v>
      </c>
      <c r="J1055">
        <v>19</v>
      </c>
    </row>
    <row r="1056" spans="2:10" x14ac:dyDescent="0.25">
      <c r="B1056" s="1" t="s">
        <v>1108</v>
      </c>
      <c r="C1056" s="1" t="s">
        <v>237</v>
      </c>
      <c r="D1056" s="7">
        <v>18.59</v>
      </c>
      <c r="E1056" s="1" t="s">
        <v>240</v>
      </c>
      <c r="F1056" s="2">
        <v>46010</v>
      </c>
      <c r="G1056" s="2"/>
      <c r="H1056" t="s">
        <v>2058</v>
      </c>
      <c r="I1056" s="3" t="s">
        <v>2897</v>
      </c>
      <c r="J1056">
        <v>2</v>
      </c>
    </row>
    <row r="1057" spans="2:10" x14ac:dyDescent="0.25">
      <c r="B1057" s="1" t="s">
        <v>1109</v>
      </c>
      <c r="C1057" s="1" t="s">
        <v>241</v>
      </c>
      <c r="D1057" s="7">
        <v>36.770000000000003</v>
      </c>
      <c r="E1057" s="1" t="s">
        <v>2797</v>
      </c>
      <c r="F1057" s="2">
        <v>45026</v>
      </c>
      <c r="G1057" s="2"/>
      <c r="H1057" t="s">
        <v>2058</v>
      </c>
      <c r="I1057" s="3" t="s">
        <v>2249</v>
      </c>
      <c r="J1057">
        <v>34</v>
      </c>
    </row>
    <row r="1058" spans="2:10" x14ac:dyDescent="0.25">
      <c r="B1058" s="1" t="s">
        <v>1110</v>
      </c>
      <c r="C1058" s="1" t="s">
        <v>241</v>
      </c>
      <c r="D1058" s="7">
        <v>38.049999999999997</v>
      </c>
      <c r="E1058" s="1" t="s">
        <v>240</v>
      </c>
      <c r="F1058" s="2">
        <v>46052</v>
      </c>
      <c r="G1058" s="2"/>
      <c r="H1058" t="s">
        <v>2058</v>
      </c>
      <c r="I1058" s="3" t="s">
        <v>2083</v>
      </c>
      <c r="J1058">
        <v>0</v>
      </c>
    </row>
    <row r="1059" spans="2:10" x14ac:dyDescent="0.25">
      <c r="B1059" s="1" t="s">
        <v>1111</v>
      </c>
      <c r="C1059" s="1" t="s">
        <v>237</v>
      </c>
      <c r="D1059" s="7">
        <v>18.5</v>
      </c>
      <c r="E1059" s="1" t="s">
        <v>240</v>
      </c>
      <c r="F1059" s="2">
        <v>45437</v>
      </c>
      <c r="G1059" s="2"/>
      <c r="H1059" t="s">
        <v>2058</v>
      </c>
      <c r="I1059" s="3" t="s">
        <v>2144</v>
      </c>
      <c r="J1059">
        <v>21</v>
      </c>
    </row>
    <row r="1060" spans="2:10" x14ac:dyDescent="0.25">
      <c r="B1060" s="1" t="s">
        <v>1112</v>
      </c>
      <c r="C1060" s="1" t="s">
        <v>237</v>
      </c>
      <c r="D1060" s="7">
        <v>17.86</v>
      </c>
      <c r="E1060" s="1" t="s">
        <v>240</v>
      </c>
      <c r="F1060" s="2">
        <v>45810</v>
      </c>
      <c r="G1060" s="2"/>
      <c r="H1060" t="s">
        <v>2058</v>
      </c>
      <c r="I1060" s="3" t="s">
        <v>2470</v>
      </c>
      <c r="J1060">
        <v>8</v>
      </c>
    </row>
    <row r="1061" spans="2:10" x14ac:dyDescent="0.25">
      <c r="B1061" s="1" t="s">
        <v>1113</v>
      </c>
      <c r="C1061" s="1" t="s">
        <v>241</v>
      </c>
      <c r="D1061" s="7">
        <v>39.840000000000003</v>
      </c>
      <c r="E1061" s="1" t="s">
        <v>240</v>
      </c>
      <c r="F1061" s="2">
        <v>45408</v>
      </c>
      <c r="G1061" s="2"/>
      <c r="H1061" t="s">
        <v>2058</v>
      </c>
      <c r="I1061" s="3" t="s">
        <v>2557</v>
      </c>
      <c r="J1061">
        <v>22</v>
      </c>
    </row>
    <row r="1062" spans="2:10" x14ac:dyDescent="0.25">
      <c r="B1062" s="1" t="s">
        <v>1114</v>
      </c>
      <c r="C1062" s="1" t="s">
        <v>239</v>
      </c>
      <c r="D1062" s="7">
        <v>81.47</v>
      </c>
      <c r="E1062" s="1" t="s">
        <v>240</v>
      </c>
      <c r="F1062" s="2">
        <v>45283</v>
      </c>
      <c r="G1062" s="2"/>
      <c r="H1062" t="s">
        <v>2058</v>
      </c>
      <c r="I1062" s="3" t="s">
        <v>2895</v>
      </c>
      <c r="J1062">
        <v>26</v>
      </c>
    </row>
    <row r="1063" spans="2:10" x14ac:dyDescent="0.25">
      <c r="B1063" s="1" t="s">
        <v>1115</v>
      </c>
      <c r="C1063" s="1" t="s">
        <v>241</v>
      </c>
      <c r="D1063" s="7">
        <v>35.89</v>
      </c>
      <c r="E1063" s="1" t="s">
        <v>240</v>
      </c>
      <c r="F1063" s="2">
        <v>45799</v>
      </c>
      <c r="G1063" s="2"/>
      <c r="H1063" t="s">
        <v>2058</v>
      </c>
      <c r="I1063" s="3" t="s">
        <v>2256</v>
      </c>
      <c r="J1063">
        <v>9</v>
      </c>
    </row>
    <row r="1064" spans="2:10" x14ac:dyDescent="0.25">
      <c r="B1064" s="1" t="s">
        <v>1116</v>
      </c>
      <c r="C1064" s="1" t="s">
        <v>239</v>
      </c>
      <c r="D1064" s="7">
        <v>16.48</v>
      </c>
      <c r="E1064" s="1" t="s">
        <v>240</v>
      </c>
      <c r="F1064" s="2">
        <v>45705</v>
      </c>
      <c r="G1064" s="2"/>
      <c r="H1064" t="s">
        <v>2058</v>
      </c>
      <c r="I1064" s="3" t="s">
        <v>2211</v>
      </c>
      <c r="J1064">
        <v>12</v>
      </c>
    </row>
    <row r="1065" spans="2:10" x14ac:dyDescent="0.25">
      <c r="B1065" s="1" t="s">
        <v>1117</v>
      </c>
      <c r="C1065" s="1" t="s">
        <v>243</v>
      </c>
      <c r="D1065" s="7">
        <v>203.95</v>
      </c>
      <c r="E1065" s="1" t="s">
        <v>240</v>
      </c>
      <c r="F1065" s="2">
        <v>45097</v>
      </c>
      <c r="G1065" s="2"/>
      <c r="H1065" t="s">
        <v>2058</v>
      </c>
      <c r="I1065" s="3" t="s">
        <v>2132</v>
      </c>
      <c r="J1065">
        <v>32</v>
      </c>
    </row>
    <row r="1066" spans="2:10" x14ac:dyDescent="0.25">
      <c r="B1066" s="1" t="s">
        <v>1118</v>
      </c>
      <c r="C1066" s="1" t="s">
        <v>237</v>
      </c>
      <c r="D1066" s="7">
        <v>19.809999999999999</v>
      </c>
      <c r="E1066" s="1" t="s">
        <v>238</v>
      </c>
      <c r="F1066" s="2">
        <v>45732</v>
      </c>
      <c r="G1066" s="2"/>
      <c r="H1066" t="s">
        <v>2058</v>
      </c>
      <c r="I1066" s="3" t="s">
        <v>2815</v>
      </c>
      <c r="J1066">
        <v>11</v>
      </c>
    </row>
    <row r="1067" spans="2:10" x14ac:dyDescent="0.25">
      <c r="B1067" s="1" t="s">
        <v>1119</v>
      </c>
      <c r="C1067" s="1" t="s">
        <v>244</v>
      </c>
      <c r="D1067" s="7">
        <v>20.11</v>
      </c>
      <c r="E1067" s="1" t="s">
        <v>242</v>
      </c>
      <c r="F1067" s="2">
        <v>45778</v>
      </c>
      <c r="G1067" s="2"/>
      <c r="H1067" t="s">
        <v>2058</v>
      </c>
      <c r="I1067" s="3" t="s">
        <v>2969</v>
      </c>
      <c r="J1067">
        <v>9</v>
      </c>
    </row>
    <row r="1068" spans="2:10" x14ac:dyDescent="0.25">
      <c r="B1068" s="1" t="s">
        <v>1120</v>
      </c>
      <c r="C1068" s="1" t="s">
        <v>243</v>
      </c>
      <c r="D1068" s="7">
        <v>207.77</v>
      </c>
      <c r="E1068" s="1" t="s">
        <v>240</v>
      </c>
      <c r="F1068" s="2">
        <v>45364</v>
      </c>
      <c r="G1068" s="2"/>
      <c r="H1068" t="s">
        <v>2058</v>
      </c>
      <c r="I1068" s="3" t="s">
        <v>2894</v>
      </c>
      <c r="J1068">
        <v>23</v>
      </c>
    </row>
    <row r="1069" spans="2:10" x14ac:dyDescent="0.25">
      <c r="B1069" s="1" t="s">
        <v>1121</v>
      </c>
      <c r="C1069" s="1" t="s">
        <v>239</v>
      </c>
      <c r="D1069" s="7">
        <v>88.94</v>
      </c>
      <c r="E1069" s="1" t="s">
        <v>240</v>
      </c>
      <c r="F1069" s="2">
        <v>45979</v>
      </c>
      <c r="G1069" s="2">
        <v>46036</v>
      </c>
      <c r="H1069" t="s">
        <v>2645</v>
      </c>
      <c r="I1069" s="3" t="s">
        <v>2126</v>
      </c>
      <c r="J1069">
        <v>1</v>
      </c>
    </row>
    <row r="1070" spans="2:10" x14ac:dyDescent="0.25">
      <c r="B1070" s="1" t="s">
        <v>1122</v>
      </c>
      <c r="C1070" s="1" t="s">
        <v>239</v>
      </c>
      <c r="D1070" s="7">
        <v>85.3</v>
      </c>
      <c r="E1070" s="1" t="s">
        <v>240</v>
      </c>
      <c r="F1070" s="2">
        <v>45657</v>
      </c>
      <c r="G1070" s="2"/>
      <c r="H1070" t="s">
        <v>2058</v>
      </c>
      <c r="I1070" s="3" t="s">
        <v>2128</v>
      </c>
      <c r="J1070">
        <v>13</v>
      </c>
    </row>
    <row r="1071" spans="2:10" x14ac:dyDescent="0.25">
      <c r="B1071" s="1" t="s">
        <v>1123</v>
      </c>
      <c r="C1071" s="1" t="s">
        <v>239</v>
      </c>
      <c r="D1071" s="7">
        <v>95.94</v>
      </c>
      <c r="E1071" s="1" t="s">
        <v>242</v>
      </c>
      <c r="F1071" s="2">
        <v>45311</v>
      </c>
      <c r="G1071" s="2"/>
      <c r="H1071" t="s">
        <v>2058</v>
      </c>
      <c r="I1071" s="3" t="s">
        <v>2779</v>
      </c>
      <c r="J1071">
        <v>25</v>
      </c>
    </row>
    <row r="1072" spans="2:10" x14ac:dyDescent="0.25">
      <c r="B1072" s="1" t="s">
        <v>1124</v>
      </c>
      <c r="C1072" s="1" t="s">
        <v>241</v>
      </c>
      <c r="D1072" s="7">
        <v>48.67</v>
      </c>
      <c r="E1072" s="1" t="s">
        <v>242</v>
      </c>
      <c r="F1072" s="2">
        <v>44945</v>
      </c>
      <c r="G1072" s="2">
        <v>45126</v>
      </c>
      <c r="H1072" t="s">
        <v>2645</v>
      </c>
      <c r="I1072" s="3" t="s">
        <v>2666</v>
      </c>
      <c r="J1072">
        <v>6</v>
      </c>
    </row>
    <row r="1073" spans="2:10" x14ac:dyDescent="0.25">
      <c r="B1073" s="1" t="s">
        <v>1125</v>
      </c>
      <c r="C1073" s="1" t="s">
        <v>237</v>
      </c>
      <c r="D1073" s="7">
        <v>16.329999999999998</v>
      </c>
      <c r="E1073" s="1" t="s">
        <v>242</v>
      </c>
      <c r="F1073" s="2">
        <v>45698</v>
      </c>
      <c r="G1073" s="2"/>
      <c r="H1073" t="s">
        <v>2058</v>
      </c>
      <c r="I1073" s="3" t="s">
        <v>2651</v>
      </c>
      <c r="J1073">
        <v>12</v>
      </c>
    </row>
    <row r="1074" spans="2:10" x14ac:dyDescent="0.25">
      <c r="B1074" s="1" t="s">
        <v>1126</v>
      </c>
      <c r="C1074" s="1" t="s">
        <v>237</v>
      </c>
      <c r="D1074" s="7">
        <v>15.66</v>
      </c>
      <c r="E1074" s="1" t="s">
        <v>242</v>
      </c>
      <c r="F1074" s="2">
        <v>45171</v>
      </c>
      <c r="G1074" s="2">
        <v>45573</v>
      </c>
      <c r="H1074" t="s">
        <v>2645</v>
      </c>
      <c r="I1074" s="3" t="s">
        <v>2471</v>
      </c>
      <c r="J1074">
        <v>13</v>
      </c>
    </row>
    <row r="1075" spans="2:10" x14ac:dyDescent="0.25">
      <c r="B1075" s="1" t="s">
        <v>1127</v>
      </c>
      <c r="C1075" s="1" t="s">
        <v>239</v>
      </c>
      <c r="D1075" s="7">
        <v>78.95</v>
      </c>
      <c r="E1075" s="1" t="s">
        <v>240</v>
      </c>
      <c r="F1075" s="2">
        <v>45790</v>
      </c>
      <c r="G1075" s="2"/>
      <c r="H1075" t="s">
        <v>2058</v>
      </c>
      <c r="I1075" s="3" t="s">
        <v>2199</v>
      </c>
      <c r="J1075">
        <v>9</v>
      </c>
    </row>
    <row r="1076" spans="2:10" x14ac:dyDescent="0.25">
      <c r="B1076" s="1" t="s">
        <v>1128</v>
      </c>
      <c r="C1076" s="1" t="s">
        <v>239</v>
      </c>
      <c r="D1076" s="7">
        <v>82.19</v>
      </c>
      <c r="E1076" s="1" t="s">
        <v>240</v>
      </c>
      <c r="F1076" s="2">
        <v>45528</v>
      </c>
      <c r="G1076" s="2"/>
      <c r="H1076" t="s">
        <v>2058</v>
      </c>
      <c r="I1076" s="3" t="s">
        <v>2543</v>
      </c>
      <c r="J1076">
        <v>18</v>
      </c>
    </row>
    <row r="1077" spans="2:10" x14ac:dyDescent="0.25">
      <c r="B1077" s="1" t="s">
        <v>1129</v>
      </c>
      <c r="C1077" s="1" t="s">
        <v>237</v>
      </c>
      <c r="D1077" s="7">
        <v>18.88</v>
      </c>
      <c r="E1077" s="1" t="s">
        <v>240</v>
      </c>
      <c r="F1077" s="2">
        <v>45460</v>
      </c>
      <c r="G1077" s="2"/>
      <c r="H1077" t="s">
        <v>2058</v>
      </c>
      <c r="I1077" s="3" t="s">
        <v>2375</v>
      </c>
      <c r="J1077">
        <v>20</v>
      </c>
    </row>
    <row r="1078" spans="2:10" x14ac:dyDescent="0.25">
      <c r="B1078" s="1" t="s">
        <v>1130</v>
      </c>
      <c r="C1078" s="1" t="s">
        <v>237</v>
      </c>
      <c r="D1078" s="7">
        <v>20.07</v>
      </c>
      <c r="E1078" s="1" t="s">
        <v>240</v>
      </c>
      <c r="F1078" s="2">
        <v>45115</v>
      </c>
      <c r="G1078" s="2"/>
      <c r="H1078" t="s">
        <v>2058</v>
      </c>
      <c r="I1078" s="3" t="s">
        <v>2595</v>
      </c>
      <c r="J1078">
        <v>31</v>
      </c>
    </row>
    <row r="1079" spans="2:10" x14ac:dyDescent="0.25">
      <c r="B1079" s="1" t="s">
        <v>1131</v>
      </c>
      <c r="C1079" s="1" t="s">
        <v>237</v>
      </c>
      <c r="D1079" s="7"/>
      <c r="E1079" s="1" t="s">
        <v>240</v>
      </c>
      <c r="F1079" s="2">
        <v>45736</v>
      </c>
      <c r="G1079" s="2"/>
      <c r="H1079" t="s">
        <v>2058</v>
      </c>
      <c r="I1079" s="3" t="s">
        <v>2665</v>
      </c>
      <c r="J1079">
        <v>11</v>
      </c>
    </row>
    <row r="1080" spans="2:10" x14ac:dyDescent="0.25">
      <c r="B1080" s="1" t="s">
        <v>1132</v>
      </c>
      <c r="C1080" s="1" t="s">
        <v>237</v>
      </c>
      <c r="D1080" s="7">
        <v>17.95</v>
      </c>
      <c r="E1080" s="1" t="s">
        <v>242</v>
      </c>
      <c r="F1080" s="2">
        <v>45122</v>
      </c>
      <c r="G1080" s="2"/>
      <c r="H1080" t="s">
        <v>2058</v>
      </c>
      <c r="I1080" s="3" t="s">
        <v>2780</v>
      </c>
      <c r="J1080">
        <v>31</v>
      </c>
    </row>
    <row r="1081" spans="2:10" x14ac:dyDescent="0.25">
      <c r="B1081" s="1" t="s">
        <v>1133</v>
      </c>
      <c r="C1081" s="1" t="s">
        <v>239</v>
      </c>
      <c r="D1081" s="7">
        <v>75.569999999999993</v>
      </c>
      <c r="E1081" s="1" t="s">
        <v>240</v>
      </c>
      <c r="F1081" s="2">
        <v>45405</v>
      </c>
      <c r="G1081" s="2"/>
      <c r="H1081" t="s">
        <v>2058</v>
      </c>
      <c r="I1081" s="3" t="s">
        <v>2893</v>
      </c>
      <c r="J1081">
        <v>22</v>
      </c>
    </row>
    <row r="1082" spans="2:10" x14ac:dyDescent="0.25">
      <c r="B1082" s="1" t="s">
        <v>1134</v>
      </c>
      <c r="C1082" s="1" t="s">
        <v>237</v>
      </c>
      <c r="D1082" s="7">
        <v>18.7</v>
      </c>
      <c r="E1082" s="1" t="s">
        <v>242</v>
      </c>
      <c r="F1082" s="2">
        <v>45876</v>
      </c>
      <c r="G1082" s="2"/>
      <c r="H1082" t="s">
        <v>2058</v>
      </c>
      <c r="I1082" s="3" t="s">
        <v>2935</v>
      </c>
      <c r="J1082">
        <v>6</v>
      </c>
    </row>
    <row r="1083" spans="2:10" x14ac:dyDescent="0.25">
      <c r="B1083" s="1" t="s">
        <v>1135</v>
      </c>
      <c r="C1083" s="1" t="s">
        <v>241</v>
      </c>
      <c r="D1083" s="7">
        <v>41.63</v>
      </c>
      <c r="E1083" s="1" t="s">
        <v>242</v>
      </c>
      <c r="F1083" s="2">
        <v>45969</v>
      </c>
      <c r="G1083" s="2"/>
      <c r="H1083" t="s">
        <v>2058</v>
      </c>
      <c r="I1083" s="3" t="s">
        <v>2760</v>
      </c>
      <c r="J1083">
        <v>3</v>
      </c>
    </row>
    <row r="1084" spans="2:10" x14ac:dyDescent="0.25">
      <c r="B1084" s="1" t="s">
        <v>1136</v>
      </c>
      <c r="C1084" s="1" t="s">
        <v>239</v>
      </c>
      <c r="D1084" s="7">
        <v>75.92</v>
      </c>
      <c r="E1084" s="1" t="s">
        <v>240</v>
      </c>
      <c r="F1084" s="2">
        <v>46043</v>
      </c>
      <c r="G1084" s="2"/>
      <c r="H1084" t="s">
        <v>2058</v>
      </c>
      <c r="I1084" s="3" t="s">
        <v>2824</v>
      </c>
      <c r="J1084">
        <v>0</v>
      </c>
    </row>
    <row r="1085" spans="2:10" x14ac:dyDescent="0.25">
      <c r="B1085" s="1" t="s">
        <v>1137</v>
      </c>
      <c r="C1085" s="1" t="s">
        <v>241</v>
      </c>
      <c r="D1085" s="7">
        <v>38.1</v>
      </c>
      <c r="E1085" s="1" t="s">
        <v>242</v>
      </c>
      <c r="F1085" s="2">
        <v>46012</v>
      </c>
      <c r="G1085" s="2"/>
      <c r="H1085" t="s">
        <v>2058</v>
      </c>
      <c r="I1085" s="3" t="s">
        <v>2180</v>
      </c>
      <c r="J1085">
        <v>2</v>
      </c>
    </row>
    <row r="1086" spans="2:10" x14ac:dyDescent="0.25">
      <c r="B1086" s="1" t="s">
        <v>1138</v>
      </c>
      <c r="C1086" s="1" t="s">
        <v>241</v>
      </c>
      <c r="D1086" s="7">
        <v>40.78</v>
      </c>
      <c r="E1086" s="1" t="s">
        <v>240</v>
      </c>
      <c r="F1086" s="2">
        <v>45566</v>
      </c>
      <c r="G1086" s="2"/>
      <c r="H1086" t="s">
        <v>2058</v>
      </c>
      <c r="I1086" s="3" t="s">
        <v>2683</v>
      </c>
      <c r="J1086">
        <v>16</v>
      </c>
    </row>
    <row r="1087" spans="2:10" x14ac:dyDescent="0.25">
      <c r="B1087" s="1" t="s">
        <v>1139</v>
      </c>
      <c r="C1087" s="1" t="s">
        <v>239</v>
      </c>
      <c r="D1087" s="7">
        <v>18.7</v>
      </c>
      <c r="E1087" s="1" t="s">
        <v>240</v>
      </c>
      <c r="F1087" s="2">
        <v>45162</v>
      </c>
      <c r="G1087" s="2">
        <v>45408</v>
      </c>
      <c r="H1087" t="s">
        <v>2645</v>
      </c>
      <c r="I1087" s="3" t="s">
        <v>2253</v>
      </c>
      <c r="J1087">
        <v>8</v>
      </c>
    </row>
    <row r="1088" spans="2:10" x14ac:dyDescent="0.25">
      <c r="B1088" s="1" t="s">
        <v>1140</v>
      </c>
      <c r="C1088" s="1" t="s">
        <v>237</v>
      </c>
      <c r="D1088" s="7">
        <v>20.7</v>
      </c>
      <c r="E1088" s="1" t="s">
        <v>240</v>
      </c>
      <c r="F1088" s="2">
        <v>45883</v>
      </c>
      <c r="G1088" s="2"/>
      <c r="H1088" t="s">
        <v>2058</v>
      </c>
      <c r="I1088" s="3" t="s">
        <v>2509</v>
      </c>
      <c r="J1088">
        <v>6</v>
      </c>
    </row>
    <row r="1089" spans="2:10" x14ac:dyDescent="0.25">
      <c r="B1089" s="1" t="s">
        <v>1141</v>
      </c>
      <c r="C1089" s="1" t="s">
        <v>237</v>
      </c>
      <c r="D1089" s="7">
        <v>17.600000000000001</v>
      </c>
      <c r="E1089" s="1" t="s">
        <v>240</v>
      </c>
      <c r="F1089" s="2">
        <v>45841</v>
      </c>
      <c r="G1089" s="2"/>
      <c r="H1089" t="s">
        <v>2058</v>
      </c>
      <c r="I1089" s="3" t="s">
        <v>2551</v>
      </c>
      <c r="J1089">
        <v>7</v>
      </c>
    </row>
    <row r="1090" spans="2:10" x14ac:dyDescent="0.25">
      <c r="B1090" s="1" t="s">
        <v>1142</v>
      </c>
      <c r="C1090" s="1" t="s">
        <v>237</v>
      </c>
      <c r="D1090" s="7">
        <v>17.27</v>
      </c>
      <c r="E1090" s="1" t="s">
        <v>240</v>
      </c>
      <c r="F1090" s="2">
        <v>46056</v>
      </c>
      <c r="G1090" s="2">
        <v>46046</v>
      </c>
      <c r="H1090" t="s">
        <v>2645</v>
      </c>
      <c r="I1090" s="3" t="s">
        <v>2062</v>
      </c>
      <c r="J1090">
        <v>0</v>
      </c>
    </row>
    <row r="1091" spans="2:10" x14ac:dyDescent="0.25">
      <c r="B1091" s="1" t="s">
        <v>1143</v>
      </c>
      <c r="C1091" s="1" t="s">
        <v>237</v>
      </c>
      <c r="D1091" s="7">
        <v>19.46</v>
      </c>
      <c r="E1091" s="1" t="s">
        <v>238</v>
      </c>
      <c r="F1091" s="2">
        <v>45663</v>
      </c>
      <c r="G1091" s="2">
        <v>45883</v>
      </c>
      <c r="H1091" t="s">
        <v>2645</v>
      </c>
      <c r="I1091" s="3" t="s">
        <v>2688</v>
      </c>
      <c r="J1091">
        <v>7</v>
      </c>
    </row>
    <row r="1092" spans="2:10" x14ac:dyDescent="0.25">
      <c r="B1092" s="1" t="s">
        <v>1144</v>
      </c>
      <c r="C1092" s="1" t="s">
        <v>237</v>
      </c>
      <c r="D1092" s="7"/>
      <c r="E1092" s="1" t="s">
        <v>238</v>
      </c>
      <c r="F1092" s="2">
        <v>45096</v>
      </c>
      <c r="G1092" s="2"/>
      <c r="H1092" t="s">
        <v>2058</v>
      </c>
      <c r="I1092" s="3" t="s">
        <v>2633</v>
      </c>
      <c r="J1092">
        <v>32</v>
      </c>
    </row>
    <row r="1093" spans="2:10" x14ac:dyDescent="0.25">
      <c r="B1093" s="1" t="s">
        <v>1145</v>
      </c>
      <c r="C1093" s="1" t="s">
        <v>237</v>
      </c>
      <c r="D1093" s="7">
        <v>17.690000000000001</v>
      </c>
      <c r="E1093" s="1" t="s">
        <v>240</v>
      </c>
      <c r="F1093" s="2">
        <v>45494</v>
      </c>
      <c r="G1093" s="2">
        <v>45662</v>
      </c>
      <c r="H1093" t="s">
        <v>2645</v>
      </c>
      <c r="I1093" s="3" t="s">
        <v>2329</v>
      </c>
      <c r="J1093">
        <v>5</v>
      </c>
    </row>
    <row r="1094" spans="2:10" x14ac:dyDescent="0.25">
      <c r="B1094" s="1" t="s">
        <v>1146</v>
      </c>
      <c r="C1094" s="1" t="s">
        <v>237</v>
      </c>
      <c r="D1094" s="7">
        <v>21.04</v>
      </c>
      <c r="E1094" s="1" t="s">
        <v>240</v>
      </c>
      <c r="F1094" s="2">
        <v>45435</v>
      </c>
      <c r="G1094" s="2"/>
      <c r="H1094" t="s">
        <v>2058</v>
      </c>
      <c r="I1094" s="3" t="s">
        <v>2762</v>
      </c>
      <c r="J1094">
        <v>21</v>
      </c>
    </row>
    <row r="1095" spans="2:10" x14ac:dyDescent="0.25">
      <c r="B1095" s="1" t="s">
        <v>1147</v>
      </c>
      <c r="C1095" s="1" t="s">
        <v>239</v>
      </c>
      <c r="D1095" s="7">
        <v>91.17</v>
      </c>
      <c r="E1095" s="1" t="s">
        <v>242</v>
      </c>
      <c r="F1095" s="2">
        <v>45877</v>
      </c>
      <c r="G1095" s="2"/>
      <c r="H1095" t="s">
        <v>2058</v>
      </c>
      <c r="I1095" s="3" t="s">
        <v>2662</v>
      </c>
      <c r="J1095">
        <v>6</v>
      </c>
    </row>
    <row r="1096" spans="2:10" x14ac:dyDescent="0.25">
      <c r="B1096" s="1" t="s">
        <v>1148</v>
      </c>
      <c r="C1096" s="1" t="s">
        <v>237</v>
      </c>
      <c r="D1096" s="7">
        <v>18.05</v>
      </c>
      <c r="E1096" s="1" t="s">
        <v>240</v>
      </c>
      <c r="F1096" s="2">
        <v>45375</v>
      </c>
      <c r="G1096" s="2"/>
      <c r="H1096" t="s">
        <v>2058</v>
      </c>
      <c r="I1096" s="3" t="s">
        <v>2635</v>
      </c>
      <c r="J1096">
        <v>23</v>
      </c>
    </row>
    <row r="1097" spans="2:10" x14ac:dyDescent="0.25">
      <c r="B1097" s="1" t="s">
        <v>1149</v>
      </c>
      <c r="C1097" s="1" t="s">
        <v>237</v>
      </c>
      <c r="D1097" s="7">
        <v>21.26</v>
      </c>
      <c r="E1097" s="1" t="s">
        <v>238</v>
      </c>
      <c r="F1097" s="2">
        <v>45299</v>
      </c>
      <c r="G1097" s="2"/>
      <c r="H1097" t="s">
        <v>2058</v>
      </c>
      <c r="I1097" s="3" t="s">
        <v>2857</v>
      </c>
      <c r="J1097">
        <v>25</v>
      </c>
    </row>
    <row r="1098" spans="2:10" x14ac:dyDescent="0.25">
      <c r="B1098" s="1" t="s">
        <v>1150</v>
      </c>
      <c r="C1098" s="1" t="s">
        <v>239</v>
      </c>
      <c r="D1098" s="7">
        <v>63.94</v>
      </c>
      <c r="E1098" s="1" t="s">
        <v>240</v>
      </c>
      <c r="F1098" s="2">
        <v>45022</v>
      </c>
      <c r="G1098" s="2"/>
      <c r="H1098" t="s">
        <v>2058</v>
      </c>
      <c r="I1098" s="3" t="s">
        <v>3011</v>
      </c>
      <c r="J1098">
        <v>35</v>
      </c>
    </row>
    <row r="1099" spans="2:10" x14ac:dyDescent="0.25">
      <c r="B1099" s="1" t="s">
        <v>1151</v>
      </c>
      <c r="C1099" s="1" t="s">
        <v>237</v>
      </c>
      <c r="D1099" s="7">
        <v>20.64</v>
      </c>
      <c r="E1099" s="1" t="s">
        <v>240</v>
      </c>
      <c r="F1099" s="2">
        <v>45665</v>
      </c>
      <c r="G1099" s="2"/>
      <c r="H1099" t="s">
        <v>2058</v>
      </c>
      <c r="I1099" s="3" t="s">
        <v>2898</v>
      </c>
      <c r="J1099">
        <v>13</v>
      </c>
    </row>
    <row r="1100" spans="2:10" x14ac:dyDescent="0.25">
      <c r="B1100" s="1" t="s">
        <v>1152</v>
      </c>
      <c r="C1100" s="1" t="s">
        <v>241</v>
      </c>
      <c r="D1100" s="7">
        <v>36.32</v>
      </c>
      <c r="E1100" s="1" t="s">
        <v>242</v>
      </c>
      <c r="F1100" s="2">
        <v>45778</v>
      </c>
      <c r="G1100" s="2"/>
      <c r="H1100" t="s">
        <v>2058</v>
      </c>
      <c r="I1100" s="3" t="s">
        <v>2969</v>
      </c>
      <c r="J1100">
        <v>9</v>
      </c>
    </row>
    <row r="1101" spans="2:10" x14ac:dyDescent="0.25">
      <c r="B1101" s="1" t="s">
        <v>1153</v>
      </c>
      <c r="C1101" s="1" t="s">
        <v>239</v>
      </c>
      <c r="D1101" s="7">
        <v>85.17</v>
      </c>
      <c r="E1101" s="1" t="s">
        <v>242</v>
      </c>
      <c r="F1101" s="2">
        <v>44980</v>
      </c>
      <c r="G1101" s="2"/>
      <c r="H1101" t="s">
        <v>2058</v>
      </c>
      <c r="I1101" s="3" t="s">
        <v>2362</v>
      </c>
      <c r="J1101">
        <v>36</v>
      </c>
    </row>
    <row r="1102" spans="2:10" x14ac:dyDescent="0.25">
      <c r="B1102" s="1" t="s">
        <v>1154</v>
      </c>
      <c r="C1102" s="1" t="s">
        <v>241</v>
      </c>
      <c r="D1102" s="7">
        <v>36</v>
      </c>
      <c r="E1102" s="1" t="s">
        <v>238</v>
      </c>
      <c r="F1102" s="2">
        <v>45421</v>
      </c>
      <c r="G1102" s="2"/>
      <c r="H1102" t="s">
        <v>2058</v>
      </c>
      <c r="I1102" s="3" t="s">
        <v>2774</v>
      </c>
      <c r="J1102">
        <v>21</v>
      </c>
    </row>
    <row r="1103" spans="2:10" x14ac:dyDescent="0.25">
      <c r="B1103" s="1" t="s">
        <v>1155</v>
      </c>
      <c r="C1103" s="1" t="s">
        <v>237</v>
      </c>
      <c r="D1103" s="7">
        <v>18.899999999999999</v>
      </c>
      <c r="E1103" s="1" t="s">
        <v>240</v>
      </c>
      <c r="F1103" s="2">
        <v>45473</v>
      </c>
      <c r="G1103" s="2">
        <v>45563</v>
      </c>
      <c r="H1103" t="s">
        <v>2645</v>
      </c>
      <c r="I1103" s="3" t="s">
        <v>2700</v>
      </c>
      <c r="J1103">
        <v>3</v>
      </c>
    </row>
    <row r="1104" spans="2:10" x14ac:dyDescent="0.25">
      <c r="B1104" s="1" t="s">
        <v>1156</v>
      </c>
      <c r="C1104" s="1" t="s">
        <v>241</v>
      </c>
      <c r="D1104" s="7">
        <v>36.47</v>
      </c>
      <c r="E1104" s="1" t="s">
        <v>240</v>
      </c>
      <c r="F1104" s="2">
        <v>45460</v>
      </c>
      <c r="G1104" s="2"/>
      <c r="H1104" t="s">
        <v>2058</v>
      </c>
      <c r="I1104" s="3" t="s">
        <v>2375</v>
      </c>
      <c r="J1104">
        <v>20</v>
      </c>
    </row>
    <row r="1105" spans="2:10" x14ac:dyDescent="0.25">
      <c r="B1105" s="1" t="s">
        <v>1157</v>
      </c>
      <c r="C1105" s="1" t="s">
        <v>241</v>
      </c>
      <c r="D1105" s="7">
        <v>38.33</v>
      </c>
      <c r="E1105" s="1" t="s">
        <v>242</v>
      </c>
      <c r="F1105" s="2">
        <v>45968</v>
      </c>
      <c r="G1105" s="2"/>
      <c r="H1105" t="s">
        <v>2058</v>
      </c>
      <c r="I1105" s="3" t="s">
        <v>2668</v>
      </c>
      <c r="J1105">
        <v>3</v>
      </c>
    </row>
    <row r="1106" spans="2:10" x14ac:dyDescent="0.25">
      <c r="B1106" s="1" t="s">
        <v>1158</v>
      </c>
      <c r="C1106" s="1" t="s">
        <v>237</v>
      </c>
      <c r="D1106" s="7">
        <v>21.78</v>
      </c>
      <c r="E1106" s="1" t="s">
        <v>242</v>
      </c>
      <c r="F1106" s="2">
        <v>45096</v>
      </c>
      <c r="G1106" s="2"/>
      <c r="H1106" t="s">
        <v>2058</v>
      </c>
      <c r="I1106" s="3" t="s">
        <v>2633</v>
      </c>
      <c r="J1106">
        <v>32</v>
      </c>
    </row>
    <row r="1107" spans="2:10" x14ac:dyDescent="0.25">
      <c r="B1107" s="1" t="s">
        <v>1159</v>
      </c>
      <c r="C1107" s="1" t="s">
        <v>237</v>
      </c>
      <c r="D1107" s="7">
        <v>18.84</v>
      </c>
      <c r="E1107" s="1" t="s">
        <v>242</v>
      </c>
      <c r="F1107" s="2">
        <v>45279</v>
      </c>
      <c r="G1107" s="2"/>
      <c r="H1107" t="s">
        <v>2058</v>
      </c>
      <c r="I1107" s="3" t="s">
        <v>2936</v>
      </c>
      <c r="J1107">
        <v>26</v>
      </c>
    </row>
    <row r="1108" spans="2:10" x14ac:dyDescent="0.25">
      <c r="B1108" s="1" t="s">
        <v>1160</v>
      </c>
      <c r="C1108" s="1" t="s">
        <v>237</v>
      </c>
      <c r="D1108" s="7">
        <v>22.21</v>
      </c>
      <c r="E1108" s="1" t="s">
        <v>240</v>
      </c>
      <c r="F1108" s="2">
        <v>45142</v>
      </c>
      <c r="G1108" s="2"/>
      <c r="H1108" t="s">
        <v>2058</v>
      </c>
      <c r="I1108" s="3" t="s">
        <v>2823</v>
      </c>
      <c r="J1108">
        <v>31</v>
      </c>
    </row>
    <row r="1109" spans="2:10" x14ac:dyDescent="0.25">
      <c r="B1109" s="1" t="s">
        <v>1161</v>
      </c>
      <c r="C1109" s="1" t="s">
        <v>239</v>
      </c>
      <c r="D1109" s="7">
        <v>76.56</v>
      </c>
      <c r="E1109" s="1" t="s">
        <v>242</v>
      </c>
      <c r="F1109" s="2">
        <v>45204</v>
      </c>
      <c r="G1109" s="2"/>
      <c r="H1109" t="s">
        <v>2058</v>
      </c>
      <c r="I1109" s="3" t="s">
        <v>2966</v>
      </c>
      <c r="J1109">
        <v>28</v>
      </c>
    </row>
    <row r="1110" spans="2:10" x14ac:dyDescent="0.25">
      <c r="B1110" s="1" t="s">
        <v>1162</v>
      </c>
      <c r="C1110" s="1" t="s">
        <v>237</v>
      </c>
      <c r="D1110" s="7">
        <v>21.27</v>
      </c>
      <c r="E1110" s="1" t="s">
        <v>238</v>
      </c>
      <c r="F1110" s="2">
        <v>45951</v>
      </c>
      <c r="G1110" s="2"/>
      <c r="H1110" t="s">
        <v>2058</v>
      </c>
      <c r="I1110" s="3" t="s">
        <v>2577</v>
      </c>
      <c r="J1110">
        <v>4</v>
      </c>
    </row>
    <row r="1111" spans="2:10" x14ac:dyDescent="0.25">
      <c r="B1111" s="1" t="s">
        <v>1163</v>
      </c>
      <c r="C1111" s="1" t="s">
        <v>237</v>
      </c>
      <c r="D1111" s="7">
        <v>16.53</v>
      </c>
      <c r="E1111" s="1" t="s">
        <v>240</v>
      </c>
      <c r="F1111" s="2">
        <v>45998</v>
      </c>
      <c r="G1111" s="2"/>
      <c r="H1111" t="s">
        <v>2058</v>
      </c>
      <c r="I1111" s="3" t="s">
        <v>2266</v>
      </c>
      <c r="J1111">
        <v>2</v>
      </c>
    </row>
    <row r="1112" spans="2:10" x14ac:dyDescent="0.25">
      <c r="B1112" s="1" t="s">
        <v>1164</v>
      </c>
      <c r="C1112" s="1" t="s">
        <v>241</v>
      </c>
      <c r="D1112" s="7">
        <v>38.11</v>
      </c>
      <c r="E1112" s="1" t="s">
        <v>240</v>
      </c>
      <c r="F1112" s="2">
        <v>44984</v>
      </c>
      <c r="G1112" s="2"/>
      <c r="H1112" t="s">
        <v>2058</v>
      </c>
      <c r="I1112" s="3" t="s">
        <v>2230</v>
      </c>
      <c r="J1112">
        <v>36</v>
      </c>
    </row>
    <row r="1113" spans="2:10" x14ac:dyDescent="0.25">
      <c r="B1113" s="1" t="s">
        <v>1165</v>
      </c>
      <c r="C1113" s="1" t="s">
        <v>239</v>
      </c>
      <c r="D1113" s="7">
        <v>75.61</v>
      </c>
      <c r="E1113" s="1" t="s">
        <v>240</v>
      </c>
      <c r="F1113" s="2">
        <v>45642</v>
      </c>
      <c r="G1113" s="2"/>
      <c r="H1113" t="s">
        <v>2058</v>
      </c>
      <c r="I1113" s="3" t="s">
        <v>2768</v>
      </c>
      <c r="J1113">
        <v>14</v>
      </c>
    </row>
    <row r="1114" spans="2:10" x14ac:dyDescent="0.25">
      <c r="B1114" s="1" t="s">
        <v>1166</v>
      </c>
      <c r="C1114" s="1" t="s">
        <v>237</v>
      </c>
      <c r="D1114" s="7">
        <v>21.34</v>
      </c>
      <c r="E1114" s="1" t="s">
        <v>240</v>
      </c>
      <c r="F1114" s="2">
        <v>45200</v>
      </c>
      <c r="G1114" s="2"/>
      <c r="H1114" t="s">
        <v>2058</v>
      </c>
      <c r="I1114" s="3" t="s">
        <v>2285</v>
      </c>
      <c r="J1114">
        <v>29</v>
      </c>
    </row>
    <row r="1115" spans="2:10" x14ac:dyDescent="0.25">
      <c r="B1115" s="1" t="s">
        <v>1167</v>
      </c>
      <c r="C1115" s="1" t="s">
        <v>237</v>
      </c>
      <c r="D1115" s="7">
        <v>19.28</v>
      </c>
      <c r="E1115" s="1" t="s">
        <v>242</v>
      </c>
      <c r="F1115" s="2">
        <v>45148</v>
      </c>
      <c r="G1115" s="2"/>
      <c r="H1115" t="s">
        <v>2058</v>
      </c>
      <c r="I1115" s="3" t="s">
        <v>2499</v>
      </c>
      <c r="J1115">
        <v>30</v>
      </c>
    </row>
    <row r="1116" spans="2:10" x14ac:dyDescent="0.25">
      <c r="B1116" s="1" t="s">
        <v>1168</v>
      </c>
      <c r="C1116" s="1" t="s">
        <v>237</v>
      </c>
      <c r="D1116" s="7">
        <v>15.83</v>
      </c>
      <c r="E1116" s="1" t="s">
        <v>240</v>
      </c>
      <c r="F1116" s="2">
        <v>45265</v>
      </c>
      <c r="G1116" s="2"/>
      <c r="H1116" t="s">
        <v>2058</v>
      </c>
      <c r="I1116" s="3" t="s">
        <v>2890</v>
      </c>
      <c r="J1116">
        <v>26</v>
      </c>
    </row>
    <row r="1117" spans="2:10" x14ac:dyDescent="0.25">
      <c r="B1117" s="1" t="s">
        <v>1169</v>
      </c>
      <c r="C1117" s="1" t="s">
        <v>241</v>
      </c>
      <c r="D1117" s="7">
        <v>34.909999999999997</v>
      </c>
      <c r="E1117" s="1" t="s">
        <v>240</v>
      </c>
      <c r="F1117" s="2">
        <v>45154</v>
      </c>
      <c r="G1117" s="2"/>
      <c r="H1117" t="s">
        <v>2058</v>
      </c>
      <c r="I1117" s="3" t="s">
        <v>2989</v>
      </c>
      <c r="J1117">
        <v>30</v>
      </c>
    </row>
    <row r="1118" spans="2:10" x14ac:dyDescent="0.25">
      <c r="B1118" s="1" t="s">
        <v>1170</v>
      </c>
      <c r="C1118" s="1" t="s">
        <v>241</v>
      </c>
      <c r="D1118" s="7">
        <v>35.840000000000003</v>
      </c>
      <c r="E1118" s="1" t="s">
        <v>240</v>
      </c>
      <c r="F1118" s="2">
        <v>45481</v>
      </c>
      <c r="G1118" s="2"/>
      <c r="H1118" t="s">
        <v>2058</v>
      </c>
      <c r="I1118" s="3" t="s">
        <v>2872</v>
      </c>
      <c r="J1118">
        <v>19</v>
      </c>
    </row>
    <row r="1119" spans="2:10" x14ac:dyDescent="0.25">
      <c r="B1119" s="1" t="s">
        <v>1171</v>
      </c>
      <c r="C1119" s="1" t="s">
        <v>239</v>
      </c>
      <c r="D1119" s="7">
        <v>84.9</v>
      </c>
      <c r="E1119" s="1" t="s">
        <v>238</v>
      </c>
      <c r="F1119" s="2">
        <v>46060</v>
      </c>
      <c r="G1119" s="2"/>
      <c r="H1119" t="s">
        <v>2058</v>
      </c>
      <c r="I1119" s="3" t="s">
        <v>2073</v>
      </c>
      <c r="J1119">
        <v>0</v>
      </c>
    </row>
    <row r="1120" spans="2:10" x14ac:dyDescent="0.25">
      <c r="B1120" s="1" t="s">
        <v>1172</v>
      </c>
      <c r="C1120" s="1" t="s">
        <v>237</v>
      </c>
      <c r="D1120" s="7"/>
      <c r="E1120" s="1" t="s">
        <v>242</v>
      </c>
      <c r="F1120" s="2">
        <v>45596</v>
      </c>
      <c r="G1120" s="2"/>
      <c r="H1120" t="s">
        <v>2058</v>
      </c>
      <c r="I1120" s="3" t="s">
        <v>2549</v>
      </c>
      <c r="J1120">
        <v>15</v>
      </c>
    </row>
    <row r="1121" spans="2:10" x14ac:dyDescent="0.25">
      <c r="B1121" s="1" t="s">
        <v>1173</v>
      </c>
      <c r="C1121" s="1" t="s">
        <v>237</v>
      </c>
      <c r="D1121" s="7">
        <v>18.54</v>
      </c>
      <c r="E1121" s="1" t="s">
        <v>240</v>
      </c>
      <c r="F1121" s="2">
        <v>45745</v>
      </c>
      <c r="G1121" s="2"/>
      <c r="H1121" t="s">
        <v>2058</v>
      </c>
      <c r="I1121" s="3" t="s">
        <v>2682</v>
      </c>
      <c r="J1121">
        <v>10</v>
      </c>
    </row>
    <row r="1122" spans="2:10" x14ac:dyDescent="0.25">
      <c r="B1122" s="1" t="s">
        <v>1174</v>
      </c>
      <c r="C1122" s="1" t="s">
        <v>237</v>
      </c>
      <c r="D1122" s="7">
        <v>18.170000000000002</v>
      </c>
      <c r="E1122" s="1" t="s">
        <v>242</v>
      </c>
      <c r="F1122" s="2">
        <v>45493</v>
      </c>
      <c r="G1122" s="2"/>
      <c r="H1122" t="s">
        <v>2058</v>
      </c>
      <c r="I1122" s="3" t="s">
        <v>2135</v>
      </c>
      <c r="J1122">
        <v>19</v>
      </c>
    </row>
    <row r="1123" spans="2:10" x14ac:dyDescent="0.25">
      <c r="B1123" s="1" t="s">
        <v>1175</v>
      </c>
      <c r="C1123" s="1" t="s">
        <v>237</v>
      </c>
      <c r="D1123" s="7">
        <v>20.09</v>
      </c>
      <c r="E1123" s="1" t="s">
        <v>240</v>
      </c>
      <c r="F1123" s="2">
        <v>44951</v>
      </c>
      <c r="G1123" s="2"/>
      <c r="H1123" t="s">
        <v>2058</v>
      </c>
      <c r="I1123" s="3" t="s">
        <v>2851</v>
      </c>
      <c r="J1123">
        <v>37</v>
      </c>
    </row>
    <row r="1124" spans="2:10" x14ac:dyDescent="0.25">
      <c r="B1124" s="1" t="s">
        <v>1176</v>
      </c>
      <c r="C1124" s="1" t="s">
        <v>241</v>
      </c>
      <c r="D1124" s="7">
        <v>35.479999999999997</v>
      </c>
      <c r="E1124" s="1" t="s">
        <v>242</v>
      </c>
      <c r="F1124" s="2">
        <v>45033</v>
      </c>
      <c r="G1124" s="2"/>
      <c r="H1124" t="s">
        <v>2058</v>
      </c>
      <c r="I1124" s="3" t="s">
        <v>2322</v>
      </c>
      <c r="J1124">
        <v>34</v>
      </c>
    </row>
    <row r="1125" spans="2:10" x14ac:dyDescent="0.25">
      <c r="B1125" s="1" t="s">
        <v>1177</v>
      </c>
      <c r="C1125" s="1" t="s">
        <v>239</v>
      </c>
      <c r="D1125" s="7">
        <v>81.89</v>
      </c>
      <c r="E1125" s="1" t="s">
        <v>242</v>
      </c>
      <c r="F1125" s="2">
        <v>45242</v>
      </c>
      <c r="G1125" s="2"/>
      <c r="H1125" t="s">
        <v>2058</v>
      </c>
      <c r="I1125" s="3" t="s">
        <v>3019</v>
      </c>
      <c r="J1125">
        <v>27</v>
      </c>
    </row>
    <row r="1126" spans="2:10" x14ac:dyDescent="0.25">
      <c r="B1126" s="1" t="s">
        <v>1178</v>
      </c>
      <c r="C1126" s="1" t="s">
        <v>237</v>
      </c>
      <c r="D1126" s="7">
        <v>19.57</v>
      </c>
      <c r="E1126" s="1" t="s">
        <v>240</v>
      </c>
      <c r="F1126" s="2">
        <v>45205</v>
      </c>
      <c r="G1126" s="2"/>
      <c r="H1126" t="s">
        <v>2058</v>
      </c>
      <c r="I1126" s="3" t="s">
        <v>2813</v>
      </c>
      <c r="J1126">
        <v>28</v>
      </c>
    </row>
    <row r="1127" spans="2:10" x14ac:dyDescent="0.25">
      <c r="B1127" s="1" t="s">
        <v>1179</v>
      </c>
      <c r="C1127" s="1" t="s">
        <v>241</v>
      </c>
      <c r="D1127" s="7">
        <v>38.14</v>
      </c>
      <c r="E1127" s="1" t="s">
        <v>238</v>
      </c>
      <c r="F1127" s="2">
        <v>45888</v>
      </c>
      <c r="G1127" s="2"/>
      <c r="H1127" t="s">
        <v>2058</v>
      </c>
      <c r="I1127" s="3" t="s">
        <v>2463</v>
      </c>
      <c r="J1127">
        <v>6</v>
      </c>
    </row>
    <row r="1128" spans="2:10" x14ac:dyDescent="0.25">
      <c r="B1128" s="1" t="s">
        <v>1180</v>
      </c>
      <c r="C1128" s="1" t="s">
        <v>244</v>
      </c>
      <c r="D1128" s="7">
        <v>19.600000000000001</v>
      </c>
      <c r="E1128" s="1" t="s">
        <v>240</v>
      </c>
      <c r="F1128" s="2">
        <v>45877</v>
      </c>
      <c r="G1128" s="2"/>
      <c r="H1128" t="s">
        <v>2058</v>
      </c>
      <c r="I1128" s="3" t="s">
        <v>2662</v>
      </c>
      <c r="J1128">
        <v>6</v>
      </c>
    </row>
    <row r="1129" spans="2:10" x14ac:dyDescent="0.25">
      <c r="B1129" s="1" t="s">
        <v>1181</v>
      </c>
      <c r="C1129" s="1" t="s">
        <v>241</v>
      </c>
      <c r="D1129" s="7">
        <v>39.32</v>
      </c>
      <c r="E1129" s="1" t="s">
        <v>242</v>
      </c>
      <c r="F1129" s="2">
        <v>45894</v>
      </c>
      <c r="G1129" s="2"/>
      <c r="H1129" t="s">
        <v>2058</v>
      </c>
      <c r="I1129" s="3" t="s">
        <v>2793</v>
      </c>
      <c r="J1129">
        <v>5</v>
      </c>
    </row>
    <row r="1130" spans="2:10" x14ac:dyDescent="0.25">
      <c r="B1130" s="1" t="s">
        <v>1182</v>
      </c>
      <c r="C1130" s="1" t="s">
        <v>237</v>
      </c>
      <c r="D1130" s="7">
        <v>19.760000000000002</v>
      </c>
      <c r="E1130" s="1" t="s">
        <v>240</v>
      </c>
      <c r="F1130" s="2">
        <v>45654</v>
      </c>
      <c r="G1130" s="2"/>
      <c r="H1130" t="s">
        <v>2058</v>
      </c>
      <c r="I1130" s="3" t="s">
        <v>2282</v>
      </c>
      <c r="J1130">
        <v>13</v>
      </c>
    </row>
    <row r="1131" spans="2:10" x14ac:dyDescent="0.25">
      <c r="B1131" s="1" t="s">
        <v>1183</v>
      </c>
      <c r="C1131" s="1" t="s">
        <v>241</v>
      </c>
      <c r="D1131" s="7">
        <v>34.840000000000003</v>
      </c>
      <c r="E1131" s="1" t="s">
        <v>242</v>
      </c>
      <c r="F1131" s="2">
        <v>45561</v>
      </c>
      <c r="G1131" s="2"/>
      <c r="H1131" t="s">
        <v>2058</v>
      </c>
      <c r="I1131" s="3" t="s">
        <v>2152</v>
      </c>
      <c r="J1131">
        <v>17</v>
      </c>
    </row>
    <row r="1132" spans="2:10" x14ac:dyDescent="0.25">
      <c r="B1132" s="1" t="s">
        <v>1184</v>
      </c>
      <c r="C1132" s="1" t="s">
        <v>237</v>
      </c>
      <c r="D1132" s="7">
        <v>19.93</v>
      </c>
      <c r="E1132" s="1" t="s">
        <v>240</v>
      </c>
      <c r="F1132" s="2">
        <v>45661</v>
      </c>
      <c r="G1132" s="2"/>
      <c r="H1132" t="s">
        <v>2058</v>
      </c>
      <c r="I1132" s="3" t="s">
        <v>2223</v>
      </c>
      <c r="J1132">
        <v>13</v>
      </c>
    </row>
    <row r="1133" spans="2:10" x14ac:dyDescent="0.25">
      <c r="B1133" s="1" t="s">
        <v>1185</v>
      </c>
      <c r="C1133" s="1" t="s">
        <v>239</v>
      </c>
      <c r="D1133" s="7">
        <v>85.49</v>
      </c>
      <c r="E1133" s="1" t="s">
        <v>240</v>
      </c>
      <c r="F1133" s="2">
        <v>45387</v>
      </c>
      <c r="G1133" s="2"/>
      <c r="H1133" t="s">
        <v>2058</v>
      </c>
      <c r="I1133" s="3" t="s">
        <v>2525</v>
      </c>
      <c r="J1133">
        <v>22</v>
      </c>
    </row>
    <row r="1134" spans="2:10" x14ac:dyDescent="0.25">
      <c r="B1134" s="1" t="s">
        <v>1186</v>
      </c>
      <c r="C1134" s="1" t="s">
        <v>239</v>
      </c>
      <c r="D1134" s="7">
        <v>81.03</v>
      </c>
      <c r="E1134" s="1" t="s">
        <v>240</v>
      </c>
      <c r="F1134" s="2">
        <v>45693</v>
      </c>
      <c r="G1134" s="2"/>
      <c r="H1134" t="s">
        <v>2058</v>
      </c>
      <c r="I1134" s="3" t="s">
        <v>2247</v>
      </c>
      <c r="J1134">
        <v>12</v>
      </c>
    </row>
    <row r="1135" spans="2:10" x14ac:dyDescent="0.25">
      <c r="B1135" s="1" t="s">
        <v>1187</v>
      </c>
      <c r="C1135" s="1" t="s">
        <v>239</v>
      </c>
      <c r="D1135" s="7">
        <v>82.8</v>
      </c>
      <c r="E1135" s="1" t="s">
        <v>238</v>
      </c>
      <c r="F1135" s="2">
        <v>45835</v>
      </c>
      <c r="G1135" s="2"/>
      <c r="H1135" t="s">
        <v>2058</v>
      </c>
      <c r="I1135" s="3" t="s">
        <v>2131</v>
      </c>
      <c r="J1135">
        <v>7</v>
      </c>
    </row>
    <row r="1136" spans="2:10" x14ac:dyDescent="0.25">
      <c r="B1136" s="1" t="s">
        <v>1188</v>
      </c>
      <c r="C1136" s="1" t="s">
        <v>239</v>
      </c>
      <c r="D1136" s="7">
        <v>78.31</v>
      </c>
      <c r="E1136" s="1" t="s">
        <v>240</v>
      </c>
      <c r="F1136" s="2">
        <v>45796</v>
      </c>
      <c r="G1136" s="2"/>
      <c r="H1136" t="s">
        <v>2058</v>
      </c>
      <c r="I1136" s="3" t="s">
        <v>2820</v>
      </c>
      <c r="J1136">
        <v>9</v>
      </c>
    </row>
    <row r="1137" spans="2:10" x14ac:dyDescent="0.25">
      <c r="B1137" s="1" t="s">
        <v>1189</v>
      </c>
      <c r="C1137" s="1" t="s">
        <v>237</v>
      </c>
      <c r="D1137" s="7">
        <v>20.350000000000001</v>
      </c>
      <c r="E1137" s="1" t="s">
        <v>242</v>
      </c>
      <c r="F1137" s="2">
        <v>45625</v>
      </c>
      <c r="G1137" s="2"/>
      <c r="H1137" t="s">
        <v>2058</v>
      </c>
      <c r="I1137" s="3" t="s">
        <v>2372</v>
      </c>
      <c r="J1137">
        <v>14</v>
      </c>
    </row>
    <row r="1138" spans="2:10" x14ac:dyDescent="0.25">
      <c r="B1138" s="1" t="s">
        <v>1190</v>
      </c>
      <c r="C1138" s="1" t="s">
        <v>241</v>
      </c>
      <c r="D1138" s="7">
        <v>39.200000000000003</v>
      </c>
      <c r="E1138" s="1" t="s">
        <v>240</v>
      </c>
      <c r="F1138" s="2">
        <v>45003</v>
      </c>
      <c r="G1138" s="2"/>
      <c r="H1138" t="s">
        <v>2058</v>
      </c>
      <c r="I1138" s="3" t="s">
        <v>2990</v>
      </c>
      <c r="J1138">
        <v>35</v>
      </c>
    </row>
    <row r="1139" spans="2:10" x14ac:dyDescent="0.25">
      <c r="B1139" s="1" t="s">
        <v>1191</v>
      </c>
      <c r="C1139" s="1" t="s">
        <v>237</v>
      </c>
      <c r="D1139" s="7">
        <v>17.260000000000002</v>
      </c>
      <c r="E1139" s="1" t="s">
        <v>242</v>
      </c>
      <c r="F1139" s="2">
        <v>45747</v>
      </c>
      <c r="G1139" s="2"/>
      <c r="H1139" t="s">
        <v>2058</v>
      </c>
      <c r="I1139" s="3" t="s">
        <v>2186</v>
      </c>
      <c r="J1139">
        <v>10</v>
      </c>
    </row>
    <row r="1140" spans="2:10" x14ac:dyDescent="0.25">
      <c r="B1140" s="1" t="s">
        <v>1192</v>
      </c>
      <c r="C1140" s="1" t="s">
        <v>239</v>
      </c>
      <c r="D1140" s="7">
        <v>84.18</v>
      </c>
      <c r="E1140" s="1" t="s">
        <v>240</v>
      </c>
      <c r="F1140" s="2">
        <v>45354</v>
      </c>
      <c r="G1140" s="2"/>
      <c r="H1140" t="s">
        <v>2058</v>
      </c>
      <c r="I1140" s="3" t="s">
        <v>2942</v>
      </c>
      <c r="J1140">
        <v>23</v>
      </c>
    </row>
    <row r="1141" spans="2:10" x14ac:dyDescent="0.25">
      <c r="B1141" s="1" t="s">
        <v>1193</v>
      </c>
      <c r="C1141" s="1" t="s">
        <v>237</v>
      </c>
      <c r="D1141" s="7">
        <v>16.52</v>
      </c>
      <c r="E1141" s="1" t="s">
        <v>242</v>
      </c>
      <c r="F1141" s="2">
        <v>45766</v>
      </c>
      <c r="G1141" s="2">
        <v>46026</v>
      </c>
      <c r="H1141" t="s">
        <v>2645</v>
      </c>
      <c r="I1141" s="3" t="s">
        <v>2181</v>
      </c>
      <c r="J1141">
        <v>8</v>
      </c>
    </row>
    <row r="1142" spans="2:10" x14ac:dyDescent="0.25">
      <c r="B1142" s="1" t="s">
        <v>1194</v>
      </c>
      <c r="C1142" s="1" t="s">
        <v>237</v>
      </c>
      <c r="D1142" s="7">
        <v>19.43</v>
      </c>
      <c r="E1142" s="1" t="s">
        <v>238</v>
      </c>
      <c r="F1142" s="2">
        <v>45543</v>
      </c>
      <c r="G1142" s="2">
        <v>45933</v>
      </c>
      <c r="H1142" t="s">
        <v>2645</v>
      </c>
      <c r="I1142" s="3" t="s">
        <v>2106</v>
      </c>
      <c r="J1142">
        <v>13</v>
      </c>
    </row>
    <row r="1143" spans="2:10" x14ac:dyDescent="0.25">
      <c r="B1143" s="1" t="s">
        <v>1195</v>
      </c>
      <c r="C1143" s="1" t="s">
        <v>241</v>
      </c>
      <c r="D1143" s="7">
        <v>37.799999999999997</v>
      </c>
      <c r="E1143" s="1" t="s">
        <v>240</v>
      </c>
      <c r="F1143" s="2">
        <v>45925</v>
      </c>
      <c r="G1143" s="2"/>
      <c r="H1143" t="s">
        <v>2058</v>
      </c>
      <c r="I1143" s="3" t="s">
        <v>2767</v>
      </c>
      <c r="J1143">
        <v>4</v>
      </c>
    </row>
    <row r="1144" spans="2:10" x14ac:dyDescent="0.25">
      <c r="B1144" s="1" t="s">
        <v>1196</v>
      </c>
      <c r="C1144" s="1" t="s">
        <v>237</v>
      </c>
      <c r="D1144" s="7">
        <v>18.32</v>
      </c>
      <c r="E1144" s="1" t="s">
        <v>240</v>
      </c>
      <c r="F1144" s="2">
        <v>45321</v>
      </c>
      <c r="G1144" s="2"/>
      <c r="H1144" t="s">
        <v>2058</v>
      </c>
      <c r="I1144" s="3" t="s">
        <v>2899</v>
      </c>
      <c r="J1144">
        <v>25</v>
      </c>
    </row>
    <row r="1145" spans="2:10" x14ac:dyDescent="0.25">
      <c r="B1145" s="1" t="s">
        <v>1197</v>
      </c>
      <c r="C1145" s="1" t="s">
        <v>241</v>
      </c>
      <c r="D1145" s="7">
        <v>39.54</v>
      </c>
      <c r="E1145" s="1" t="s">
        <v>238</v>
      </c>
      <c r="F1145" s="2">
        <v>45979</v>
      </c>
      <c r="G1145" s="2"/>
      <c r="H1145" t="s">
        <v>2058</v>
      </c>
      <c r="I1145" s="3" t="s">
        <v>2667</v>
      </c>
      <c r="J1145">
        <v>3</v>
      </c>
    </row>
    <row r="1146" spans="2:10" x14ac:dyDescent="0.25">
      <c r="B1146" s="1" t="s">
        <v>1198</v>
      </c>
      <c r="C1146" s="1" t="s">
        <v>237</v>
      </c>
      <c r="D1146" s="7">
        <v>17.920000000000002</v>
      </c>
      <c r="E1146" s="1" t="s">
        <v>240</v>
      </c>
      <c r="F1146" s="2">
        <v>45887</v>
      </c>
      <c r="G1146" s="2"/>
      <c r="H1146" t="s">
        <v>2058</v>
      </c>
      <c r="I1146" s="3" t="s">
        <v>2616</v>
      </c>
      <c r="J1146">
        <v>6</v>
      </c>
    </row>
    <row r="1147" spans="2:10" x14ac:dyDescent="0.25">
      <c r="B1147" s="1" t="s">
        <v>1199</v>
      </c>
      <c r="C1147" s="1" t="s">
        <v>241</v>
      </c>
      <c r="D1147" s="7">
        <v>40.6</v>
      </c>
      <c r="E1147" s="1" t="s">
        <v>240</v>
      </c>
      <c r="F1147" s="2">
        <v>45302</v>
      </c>
      <c r="G1147" s="2"/>
      <c r="H1147" t="s">
        <v>2058</v>
      </c>
      <c r="I1147" s="3" t="s">
        <v>2855</v>
      </c>
      <c r="J1147">
        <v>25</v>
      </c>
    </row>
    <row r="1148" spans="2:10" x14ac:dyDescent="0.25">
      <c r="B1148" s="1" t="s">
        <v>1200</v>
      </c>
      <c r="C1148" s="1" t="s">
        <v>239</v>
      </c>
      <c r="D1148" s="7">
        <v>79.36</v>
      </c>
      <c r="E1148" s="1" t="s">
        <v>240</v>
      </c>
      <c r="F1148" s="2">
        <v>45472</v>
      </c>
      <c r="G1148" s="2"/>
      <c r="H1148" t="s">
        <v>2058</v>
      </c>
      <c r="I1148" s="3" t="s">
        <v>2484</v>
      </c>
      <c r="J1148">
        <v>20</v>
      </c>
    </row>
    <row r="1149" spans="2:10" x14ac:dyDescent="0.25">
      <c r="B1149" s="1" t="s">
        <v>1201</v>
      </c>
      <c r="C1149" s="1" t="s">
        <v>241</v>
      </c>
      <c r="D1149" s="7">
        <v>37.07</v>
      </c>
      <c r="E1149" s="1" t="s">
        <v>242</v>
      </c>
      <c r="F1149" s="2">
        <v>45531</v>
      </c>
      <c r="G1149" s="2"/>
      <c r="H1149" t="s">
        <v>2058</v>
      </c>
      <c r="I1149" s="3" t="s">
        <v>2592</v>
      </c>
      <c r="J1149">
        <v>18</v>
      </c>
    </row>
    <row r="1150" spans="2:10" x14ac:dyDescent="0.25">
      <c r="B1150" s="1" t="s">
        <v>1202</v>
      </c>
      <c r="C1150" s="1" t="s">
        <v>244</v>
      </c>
      <c r="D1150" s="7">
        <v>21.03</v>
      </c>
      <c r="E1150" s="1" t="s">
        <v>238</v>
      </c>
      <c r="F1150" s="2">
        <v>45804</v>
      </c>
      <c r="G1150" s="2"/>
      <c r="H1150" t="s">
        <v>2058</v>
      </c>
      <c r="I1150" s="3" t="s">
        <v>2867</v>
      </c>
      <c r="J1150">
        <v>8</v>
      </c>
    </row>
    <row r="1151" spans="2:10" x14ac:dyDescent="0.25">
      <c r="B1151" s="1" t="s">
        <v>1203</v>
      </c>
      <c r="C1151" s="1" t="s">
        <v>237</v>
      </c>
      <c r="D1151" s="7">
        <v>19.309999999999999</v>
      </c>
      <c r="E1151" s="1" t="s">
        <v>242</v>
      </c>
      <c r="F1151" s="2">
        <v>45707</v>
      </c>
      <c r="G1151" s="2"/>
      <c r="H1151" t="s">
        <v>2058</v>
      </c>
      <c r="I1151" s="3" t="s">
        <v>2156</v>
      </c>
      <c r="J1151">
        <v>12</v>
      </c>
    </row>
    <row r="1152" spans="2:10" x14ac:dyDescent="0.25">
      <c r="B1152" s="1" t="s">
        <v>1204</v>
      </c>
      <c r="C1152" s="1" t="s">
        <v>237</v>
      </c>
      <c r="D1152" s="7">
        <v>19.96</v>
      </c>
      <c r="E1152" s="1" t="s">
        <v>242</v>
      </c>
      <c r="F1152" s="2">
        <v>45897</v>
      </c>
      <c r="G1152" s="2"/>
      <c r="H1152" t="s">
        <v>2058</v>
      </c>
      <c r="I1152" s="3" t="s">
        <v>2300</v>
      </c>
      <c r="J1152">
        <v>5</v>
      </c>
    </row>
    <row r="1153" spans="2:10" x14ac:dyDescent="0.25">
      <c r="B1153" s="1" t="s">
        <v>1205</v>
      </c>
      <c r="C1153" s="1" t="s">
        <v>237</v>
      </c>
      <c r="D1153" s="7">
        <v>21.15</v>
      </c>
      <c r="E1153" s="1" t="s">
        <v>240</v>
      </c>
      <c r="F1153" s="2">
        <v>45351</v>
      </c>
      <c r="G1153" s="2"/>
      <c r="H1153" t="s">
        <v>2058</v>
      </c>
      <c r="I1153" s="3" t="s">
        <v>2148</v>
      </c>
      <c r="J1153">
        <v>24</v>
      </c>
    </row>
    <row r="1154" spans="2:10" x14ac:dyDescent="0.25">
      <c r="B1154" s="1" t="s">
        <v>1206</v>
      </c>
      <c r="C1154" s="1" t="s">
        <v>241</v>
      </c>
      <c r="D1154" s="7">
        <v>43.37</v>
      </c>
      <c r="E1154" s="1" t="s">
        <v>240</v>
      </c>
      <c r="F1154" s="2">
        <v>45509</v>
      </c>
      <c r="G1154" s="2"/>
      <c r="H1154" t="s">
        <v>2058</v>
      </c>
      <c r="I1154" s="3" t="s">
        <v>2255</v>
      </c>
      <c r="J1154">
        <v>18</v>
      </c>
    </row>
    <row r="1155" spans="2:10" x14ac:dyDescent="0.25">
      <c r="B1155" s="1" t="s">
        <v>1207</v>
      </c>
      <c r="C1155" s="1" t="s">
        <v>237</v>
      </c>
      <c r="D1155" s="7">
        <v>19.88</v>
      </c>
      <c r="E1155" s="1" t="s">
        <v>240</v>
      </c>
      <c r="F1155" s="2">
        <v>45416</v>
      </c>
      <c r="G1155" s="2"/>
      <c r="H1155" t="s">
        <v>2058</v>
      </c>
      <c r="I1155" s="3" t="s">
        <v>2833</v>
      </c>
      <c r="J1155">
        <v>21</v>
      </c>
    </row>
    <row r="1156" spans="2:10" x14ac:dyDescent="0.25">
      <c r="B1156" s="1" t="s">
        <v>1208</v>
      </c>
      <c r="C1156" s="1" t="s">
        <v>237</v>
      </c>
      <c r="D1156" s="7">
        <v>18.54</v>
      </c>
      <c r="E1156" s="1" t="s">
        <v>240</v>
      </c>
      <c r="F1156" s="2">
        <v>45955</v>
      </c>
      <c r="G1156" s="2"/>
      <c r="H1156" t="s">
        <v>2058</v>
      </c>
      <c r="I1156" s="3" t="s">
        <v>2696</v>
      </c>
      <c r="J1156">
        <v>3</v>
      </c>
    </row>
    <row r="1157" spans="2:10" x14ac:dyDescent="0.25">
      <c r="B1157" s="1" t="s">
        <v>1209</v>
      </c>
      <c r="C1157" s="1" t="s">
        <v>237</v>
      </c>
      <c r="D1157" s="7">
        <v>16.829999999999998</v>
      </c>
      <c r="E1157" s="1" t="s">
        <v>240</v>
      </c>
      <c r="F1157" s="2">
        <v>45283</v>
      </c>
      <c r="G1157" s="2"/>
      <c r="H1157" t="s">
        <v>2058</v>
      </c>
      <c r="I1157" s="3" t="s">
        <v>2895</v>
      </c>
      <c r="J1157">
        <v>26</v>
      </c>
    </row>
    <row r="1158" spans="2:10" x14ac:dyDescent="0.25">
      <c r="B1158" s="1" t="s">
        <v>1210</v>
      </c>
      <c r="C1158" s="1" t="s">
        <v>239</v>
      </c>
      <c r="D1158" s="7">
        <v>80.31</v>
      </c>
      <c r="E1158" s="1" t="s">
        <v>242</v>
      </c>
      <c r="F1158" s="2">
        <v>45592</v>
      </c>
      <c r="G1158" s="2">
        <v>45623</v>
      </c>
      <c r="H1158" t="s">
        <v>2645</v>
      </c>
      <c r="I1158" s="3" t="s">
        <v>2069</v>
      </c>
      <c r="J1158">
        <v>1</v>
      </c>
    </row>
    <row r="1159" spans="2:10" x14ac:dyDescent="0.25">
      <c r="B1159" s="1" t="s">
        <v>1211</v>
      </c>
      <c r="C1159" s="1" t="s">
        <v>237</v>
      </c>
      <c r="D1159" s="7">
        <v>20.66</v>
      </c>
      <c r="E1159" s="1" t="s">
        <v>240</v>
      </c>
      <c r="F1159" s="2">
        <v>45065</v>
      </c>
      <c r="G1159" s="2"/>
      <c r="H1159" t="s">
        <v>2058</v>
      </c>
      <c r="I1159" s="3" t="s">
        <v>2567</v>
      </c>
      <c r="J1159">
        <v>33</v>
      </c>
    </row>
    <row r="1160" spans="2:10" x14ac:dyDescent="0.25">
      <c r="B1160" s="1" t="s">
        <v>1212</v>
      </c>
      <c r="C1160" s="1" t="s">
        <v>237</v>
      </c>
      <c r="D1160" s="7">
        <v>19.54</v>
      </c>
      <c r="E1160" s="1" t="s">
        <v>240</v>
      </c>
      <c r="F1160" s="2">
        <v>45897</v>
      </c>
      <c r="G1160" s="2"/>
      <c r="H1160" t="s">
        <v>2058</v>
      </c>
      <c r="I1160" s="3" t="s">
        <v>2300</v>
      </c>
      <c r="J1160">
        <v>5</v>
      </c>
    </row>
    <row r="1161" spans="2:10" x14ac:dyDescent="0.25">
      <c r="B1161" s="1" t="s">
        <v>1213</v>
      </c>
      <c r="C1161" s="1" t="s">
        <v>241</v>
      </c>
      <c r="D1161" s="7">
        <v>28.25</v>
      </c>
      <c r="E1161" s="1" t="s">
        <v>240</v>
      </c>
      <c r="F1161" s="2">
        <v>45372</v>
      </c>
      <c r="G1161" s="2">
        <v>45607</v>
      </c>
      <c r="H1161" t="s">
        <v>2645</v>
      </c>
      <c r="I1161" s="3" t="s">
        <v>2623</v>
      </c>
      <c r="J1161">
        <v>7</v>
      </c>
    </row>
    <row r="1162" spans="2:10" x14ac:dyDescent="0.25">
      <c r="B1162" s="1" t="s">
        <v>1214</v>
      </c>
      <c r="C1162" s="1" t="s">
        <v>237</v>
      </c>
      <c r="D1162" s="7">
        <v>20.32</v>
      </c>
      <c r="E1162" s="1" t="s">
        <v>240</v>
      </c>
      <c r="F1162" s="2">
        <v>45310</v>
      </c>
      <c r="G1162" s="2">
        <v>45583</v>
      </c>
      <c r="H1162" t="s">
        <v>2645</v>
      </c>
      <c r="I1162" s="3" t="s">
        <v>2256</v>
      </c>
      <c r="J1162">
        <v>9</v>
      </c>
    </row>
    <row r="1163" spans="2:10" x14ac:dyDescent="0.25">
      <c r="B1163" s="1" t="s">
        <v>1215</v>
      </c>
      <c r="C1163" s="1" t="s">
        <v>239</v>
      </c>
      <c r="D1163" s="7">
        <v>84.89</v>
      </c>
      <c r="E1163" s="1" t="s">
        <v>240</v>
      </c>
      <c r="F1163" s="2">
        <v>45595</v>
      </c>
      <c r="G1163" s="2"/>
      <c r="H1163" t="s">
        <v>2058</v>
      </c>
      <c r="I1163" s="3" t="s">
        <v>2837</v>
      </c>
      <c r="J1163">
        <v>15</v>
      </c>
    </row>
    <row r="1164" spans="2:10" x14ac:dyDescent="0.25">
      <c r="B1164" s="1" t="s">
        <v>1216</v>
      </c>
      <c r="C1164" s="1" t="s">
        <v>237</v>
      </c>
      <c r="D1164" s="7">
        <v>18.54</v>
      </c>
      <c r="E1164" s="1" t="s">
        <v>240</v>
      </c>
      <c r="F1164" s="2">
        <v>45498</v>
      </c>
      <c r="G1164" s="2"/>
      <c r="H1164" t="s">
        <v>2058</v>
      </c>
      <c r="I1164" s="3" t="s">
        <v>2320</v>
      </c>
      <c r="J1164">
        <v>19</v>
      </c>
    </row>
    <row r="1165" spans="2:10" x14ac:dyDescent="0.25">
      <c r="B1165" s="1" t="s">
        <v>1217</v>
      </c>
      <c r="C1165" s="1" t="s">
        <v>241</v>
      </c>
      <c r="D1165" s="7">
        <v>42.08</v>
      </c>
      <c r="E1165" s="1" t="s">
        <v>240</v>
      </c>
      <c r="F1165" s="2">
        <v>45886</v>
      </c>
      <c r="G1165" s="2">
        <v>45996</v>
      </c>
      <c r="H1165" t="s">
        <v>2645</v>
      </c>
      <c r="I1165" s="3" t="s">
        <v>2676</v>
      </c>
      <c r="J1165">
        <v>3</v>
      </c>
    </row>
    <row r="1166" spans="2:10" x14ac:dyDescent="0.25">
      <c r="B1166" s="1" t="s">
        <v>1218</v>
      </c>
      <c r="C1166" s="1" t="s">
        <v>241</v>
      </c>
      <c r="D1166" s="7">
        <v>40.96</v>
      </c>
      <c r="E1166" s="1" t="s">
        <v>240</v>
      </c>
      <c r="F1166" s="2">
        <v>45533</v>
      </c>
      <c r="G1166" s="2"/>
      <c r="H1166" t="s">
        <v>2058</v>
      </c>
      <c r="I1166" s="3" t="s">
        <v>2445</v>
      </c>
      <c r="J1166">
        <v>17</v>
      </c>
    </row>
    <row r="1167" spans="2:10" x14ac:dyDescent="0.25">
      <c r="B1167" s="1" t="s">
        <v>1219</v>
      </c>
      <c r="C1167" s="1" t="s">
        <v>237</v>
      </c>
      <c r="D1167" s="7">
        <v>74.67</v>
      </c>
      <c r="E1167" s="1" t="s">
        <v>242</v>
      </c>
      <c r="F1167" s="2">
        <v>45512</v>
      </c>
      <c r="G1167" s="2"/>
      <c r="H1167" t="s">
        <v>2058</v>
      </c>
      <c r="I1167" s="3" t="s">
        <v>2265</v>
      </c>
      <c r="J1167">
        <v>18</v>
      </c>
    </row>
    <row r="1168" spans="2:10" x14ac:dyDescent="0.25">
      <c r="B1168" s="1" t="s">
        <v>1220</v>
      </c>
      <c r="C1168" s="1" t="s">
        <v>241</v>
      </c>
      <c r="D1168" s="7">
        <v>42.97</v>
      </c>
      <c r="E1168" s="1" t="s">
        <v>238</v>
      </c>
      <c r="F1168" s="2">
        <v>45047</v>
      </c>
      <c r="G1168" s="2"/>
      <c r="H1168" t="s">
        <v>2058</v>
      </c>
      <c r="I1168" s="3" t="s">
        <v>2483</v>
      </c>
      <c r="J1168">
        <v>34</v>
      </c>
    </row>
    <row r="1169" spans="2:10" x14ac:dyDescent="0.25">
      <c r="B1169" s="1" t="s">
        <v>1221</v>
      </c>
      <c r="C1169" s="1" t="s">
        <v>239</v>
      </c>
      <c r="D1169" s="7">
        <v>70.989999999999995</v>
      </c>
      <c r="E1169" s="1" t="s">
        <v>242</v>
      </c>
      <c r="F1169" s="2">
        <v>44952</v>
      </c>
      <c r="G1169" s="2"/>
      <c r="H1169" t="s">
        <v>2058</v>
      </c>
      <c r="I1169" s="3" t="s">
        <v>2613</v>
      </c>
      <c r="J1169">
        <v>37</v>
      </c>
    </row>
    <row r="1170" spans="2:10" x14ac:dyDescent="0.25">
      <c r="B1170" s="1" t="s">
        <v>1222</v>
      </c>
      <c r="C1170" s="1" t="s">
        <v>241</v>
      </c>
      <c r="D1170" s="7">
        <v>38.82</v>
      </c>
      <c r="E1170" s="1" t="s">
        <v>242</v>
      </c>
      <c r="F1170" s="2">
        <v>45378</v>
      </c>
      <c r="G1170" s="2"/>
      <c r="H1170" t="s">
        <v>2058</v>
      </c>
      <c r="I1170" s="3" t="s">
        <v>2829</v>
      </c>
      <c r="J1170">
        <v>23</v>
      </c>
    </row>
    <row r="1171" spans="2:10" x14ac:dyDescent="0.25">
      <c r="B1171" s="1" t="s">
        <v>1223</v>
      </c>
      <c r="C1171" s="1" t="s">
        <v>241</v>
      </c>
      <c r="D1171" s="7">
        <v>38.51</v>
      </c>
      <c r="E1171" s="1" t="s">
        <v>238</v>
      </c>
      <c r="F1171" s="2">
        <v>46059</v>
      </c>
      <c r="G1171" s="2"/>
      <c r="H1171" t="s">
        <v>2058</v>
      </c>
      <c r="I1171" s="3" t="s">
        <v>2107</v>
      </c>
      <c r="J1171">
        <v>0</v>
      </c>
    </row>
    <row r="1172" spans="2:10" x14ac:dyDescent="0.25">
      <c r="B1172" s="1" t="s">
        <v>1224</v>
      </c>
      <c r="C1172" s="1" t="s">
        <v>241</v>
      </c>
      <c r="D1172" s="7">
        <v>36.42</v>
      </c>
      <c r="E1172" s="1" t="s">
        <v>240</v>
      </c>
      <c r="F1172" s="2">
        <v>45972</v>
      </c>
      <c r="G1172" s="2"/>
      <c r="H1172" t="s">
        <v>2058</v>
      </c>
      <c r="I1172" s="3" t="s">
        <v>2273</v>
      </c>
      <c r="J1172">
        <v>3</v>
      </c>
    </row>
    <row r="1173" spans="2:10" x14ac:dyDescent="0.25">
      <c r="B1173" s="1" t="s">
        <v>1225</v>
      </c>
      <c r="C1173" s="1" t="s">
        <v>241</v>
      </c>
      <c r="D1173" s="7">
        <v>39.950000000000003</v>
      </c>
      <c r="E1173" s="1" t="s">
        <v>242</v>
      </c>
      <c r="F1173" s="2">
        <v>45642</v>
      </c>
      <c r="G1173" s="2"/>
      <c r="H1173" t="s">
        <v>2058</v>
      </c>
      <c r="I1173" s="3" t="s">
        <v>2768</v>
      </c>
      <c r="J1173">
        <v>14</v>
      </c>
    </row>
    <row r="1174" spans="2:10" x14ac:dyDescent="0.25">
      <c r="B1174" s="1" t="s">
        <v>1226</v>
      </c>
      <c r="C1174" s="1" t="s">
        <v>241</v>
      </c>
      <c r="D1174" s="7">
        <v>43.09</v>
      </c>
      <c r="E1174" s="1" t="s">
        <v>240</v>
      </c>
      <c r="F1174" s="2">
        <v>45637</v>
      </c>
      <c r="G1174" s="2"/>
      <c r="H1174" t="s">
        <v>2058</v>
      </c>
      <c r="I1174" s="3" t="s">
        <v>2548</v>
      </c>
      <c r="J1174">
        <v>14</v>
      </c>
    </row>
    <row r="1175" spans="2:10" x14ac:dyDescent="0.25">
      <c r="B1175" s="1" t="s">
        <v>1227</v>
      </c>
      <c r="C1175" s="1" t="s">
        <v>237</v>
      </c>
      <c r="D1175" s="7">
        <v>20.9</v>
      </c>
      <c r="E1175" s="1" t="s">
        <v>240</v>
      </c>
      <c r="F1175" s="2">
        <v>45374</v>
      </c>
      <c r="G1175" s="2">
        <v>45637</v>
      </c>
      <c r="H1175" t="s">
        <v>2645</v>
      </c>
      <c r="I1175" s="3" t="s">
        <v>2701</v>
      </c>
      <c r="J1175">
        <v>8</v>
      </c>
    </row>
    <row r="1176" spans="2:10" x14ac:dyDescent="0.25">
      <c r="B1176" s="1" t="s">
        <v>1228</v>
      </c>
      <c r="C1176" s="1" t="s">
        <v>237</v>
      </c>
      <c r="D1176" s="7">
        <v>20.100000000000001</v>
      </c>
      <c r="E1176" s="1" t="s">
        <v>240</v>
      </c>
      <c r="F1176" s="2">
        <v>45138</v>
      </c>
      <c r="G1176" s="2"/>
      <c r="H1176" t="s">
        <v>2058</v>
      </c>
      <c r="I1176" s="3" t="s">
        <v>2900</v>
      </c>
      <c r="J1176">
        <v>31</v>
      </c>
    </row>
    <row r="1177" spans="2:10" x14ac:dyDescent="0.25">
      <c r="B1177" s="1" t="s">
        <v>1229</v>
      </c>
      <c r="C1177" s="1" t="s">
        <v>237</v>
      </c>
      <c r="D1177" s="7">
        <v>16.420000000000002</v>
      </c>
      <c r="E1177" s="1" t="s">
        <v>240</v>
      </c>
      <c r="F1177" s="2">
        <v>44948</v>
      </c>
      <c r="G1177" s="2">
        <v>45227</v>
      </c>
      <c r="H1177" t="s">
        <v>2645</v>
      </c>
      <c r="I1177" s="3" t="s">
        <v>2538</v>
      </c>
      <c r="J1177">
        <v>9</v>
      </c>
    </row>
    <row r="1178" spans="2:10" x14ac:dyDescent="0.25">
      <c r="B1178" s="1" t="s">
        <v>1230</v>
      </c>
      <c r="C1178" s="1" t="s">
        <v>237</v>
      </c>
      <c r="D1178" s="7">
        <v>16.97</v>
      </c>
      <c r="E1178" s="1" t="s">
        <v>242</v>
      </c>
      <c r="F1178" s="2">
        <v>45318</v>
      </c>
      <c r="G1178" s="2"/>
      <c r="H1178" t="s">
        <v>2058</v>
      </c>
      <c r="I1178" s="3" t="s">
        <v>2312</v>
      </c>
      <c r="J1178">
        <v>25</v>
      </c>
    </row>
    <row r="1179" spans="2:10" x14ac:dyDescent="0.25">
      <c r="B1179" s="1" t="s">
        <v>1231</v>
      </c>
      <c r="C1179" s="1" t="s">
        <v>237</v>
      </c>
      <c r="D1179" s="7">
        <v>19.25</v>
      </c>
      <c r="E1179" s="1" t="s">
        <v>240</v>
      </c>
      <c r="F1179" s="2">
        <v>45288</v>
      </c>
      <c r="G1179" s="2"/>
      <c r="H1179" t="s">
        <v>2058</v>
      </c>
      <c r="I1179" s="3" t="s">
        <v>2581</v>
      </c>
      <c r="J1179">
        <v>26</v>
      </c>
    </row>
    <row r="1180" spans="2:10" x14ac:dyDescent="0.25">
      <c r="B1180" s="1" t="s">
        <v>1232</v>
      </c>
      <c r="C1180" s="1" t="s">
        <v>237</v>
      </c>
      <c r="D1180" s="7">
        <v>18.95</v>
      </c>
      <c r="E1180" s="1" t="s">
        <v>238</v>
      </c>
      <c r="F1180" s="2">
        <v>45151</v>
      </c>
      <c r="G1180" s="2"/>
      <c r="H1180" t="s">
        <v>2058</v>
      </c>
      <c r="I1180" s="3" t="s">
        <v>2353</v>
      </c>
      <c r="J1180">
        <v>30</v>
      </c>
    </row>
    <row r="1181" spans="2:10" x14ac:dyDescent="0.25">
      <c r="B1181" s="1" t="s">
        <v>1233</v>
      </c>
      <c r="C1181" s="1" t="s">
        <v>241</v>
      </c>
      <c r="D1181" s="7">
        <v>37.450000000000003</v>
      </c>
      <c r="E1181" s="1" t="s">
        <v>238</v>
      </c>
      <c r="F1181" s="2">
        <v>45220</v>
      </c>
      <c r="G1181" s="2"/>
      <c r="H1181" t="s">
        <v>2058</v>
      </c>
      <c r="I1181" s="3" t="s">
        <v>2955</v>
      </c>
      <c r="J1181">
        <v>28</v>
      </c>
    </row>
    <row r="1182" spans="2:10" x14ac:dyDescent="0.25">
      <c r="B1182" s="1" t="s">
        <v>1234</v>
      </c>
      <c r="C1182" s="1" t="s">
        <v>241</v>
      </c>
      <c r="D1182" s="7">
        <v>44.94</v>
      </c>
      <c r="E1182" s="1" t="s">
        <v>240</v>
      </c>
      <c r="F1182" s="2">
        <v>44987</v>
      </c>
      <c r="G1182" s="2"/>
      <c r="H1182" t="s">
        <v>2058</v>
      </c>
      <c r="I1182" s="3" t="s">
        <v>2991</v>
      </c>
      <c r="J1182">
        <v>36</v>
      </c>
    </row>
    <row r="1183" spans="2:10" x14ac:dyDescent="0.25">
      <c r="B1183" s="1" t="s">
        <v>1235</v>
      </c>
      <c r="C1183" s="1" t="s">
        <v>241</v>
      </c>
      <c r="D1183" s="7">
        <v>39.33</v>
      </c>
      <c r="E1183" s="1" t="s">
        <v>240</v>
      </c>
      <c r="F1183" s="2">
        <v>45620</v>
      </c>
      <c r="G1183" s="2"/>
      <c r="H1183" t="s">
        <v>2058</v>
      </c>
      <c r="I1183" s="3" t="s">
        <v>2336</v>
      </c>
      <c r="J1183">
        <v>15</v>
      </c>
    </row>
    <row r="1184" spans="2:10" x14ac:dyDescent="0.25">
      <c r="B1184" s="1" t="s">
        <v>1236</v>
      </c>
      <c r="C1184" s="1" t="s">
        <v>241</v>
      </c>
      <c r="D1184" s="7"/>
      <c r="E1184" s="1" t="s">
        <v>240</v>
      </c>
      <c r="F1184" s="2">
        <v>45972</v>
      </c>
      <c r="G1184" s="2">
        <v>46030</v>
      </c>
      <c r="H1184" t="s">
        <v>2645</v>
      </c>
      <c r="I1184" s="3" t="s">
        <v>2310</v>
      </c>
      <c r="J1184">
        <v>1</v>
      </c>
    </row>
    <row r="1185" spans="2:10" x14ac:dyDescent="0.25">
      <c r="B1185" s="1" t="s">
        <v>1237</v>
      </c>
      <c r="C1185" s="1" t="s">
        <v>237</v>
      </c>
      <c r="D1185" s="7">
        <v>20.5</v>
      </c>
      <c r="E1185" s="1" t="s">
        <v>240</v>
      </c>
      <c r="F1185" s="2">
        <v>45705</v>
      </c>
      <c r="G1185" s="2"/>
      <c r="H1185" t="s">
        <v>2058</v>
      </c>
      <c r="I1185" s="3" t="s">
        <v>2211</v>
      </c>
      <c r="J1185">
        <v>12</v>
      </c>
    </row>
    <row r="1186" spans="2:10" x14ac:dyDescent="0.25">
      <c r="B1186" s="1" t="s">
        <v>1238</v>
      </c>
      <c r="C1186" s="1" t="s">
        <v>237</v>
      </c>
      <c r="D1186" s="7">
        <v>19.079999999999998</v>
      </c>
      <c r="E1186" s="1" t="s">
        <v>238</v>
      </c>
      <c r="F1186" s="2">
        <v>45444</v>
      </c>
      <c r="G1186" s="2"/>
      <c r="H1186" t="s">
        <v>2058</v>
      </c>
      <c r="I1186" s="3" t="s">
        <v>2246</v>
      </c>
      <c r="J1186">
        <v>20</v>
      </c>
    </row>
    <row r="1187" spans="2:10" x14ac:dyDescent="0.25">
      <c r="B1187" s="1" t="s">
        <v>1239</v>
      </c>
      <c r="C1187" s="1" t="s">
        <v>241</v>
      </c>
      <c r="D1187" s="7">
        <v>47.08</v>
      </c>
      <c r="E1187" s="1" t="s">
        <v>242</v>
      </c>
      <c r="F1187" s="2">
        <v>45403</v>
      </c>
      <c r="G1187" s="2"/>
      <c r="H1187" t="s">
        <v>2058</v>
      </c>
      <c r="I1187" s="3" t="s">
        <v>2482</v>
      </c>
      <c r="J1187">
        <v>22</v>
      </c>
    </row>
    <row r="1188" spans="2:10" x14ac:dyDescent="0.25">
      <c r="B1188" s="1" t="s">
        <v>1240</v>
      </c>
      <c r="C1188" s="1" t="s">
        <v>239</v>
      </c>
      <c r="D1188" s="7">
        <v>73.06</v>
      </c>
      <c r="E1188" s="1" t="s">
        <v>242</v>
      </c>
      <c r="F1188" s="2">
        <v>45274</v>
      </c>
      <c r="G1188" s="2"/>
      <c r="H1188" t="s">
        <v>2058</v>
      </c>
      <c r="I1188" s="3" t="s">
        <v>2564</v>
      </c>
      <c r="J1188">
        <v>26</v>
      </c>
    </row>
    <row r="1189" spans="2:10" x14ac:dyDescent="0.25">
      <c r="B1189" s="1" t="s">
        <v>1241</v>
      </c>
      <c r="C1189" s="1" t="s">
        <v>241</v>
      </c>
      <c r="D1189" s="7">
        <v>37.11</v>
      </c>
      <c r="E1189" s="1" t="s">
        <v>240</v>
      </c>
      <c r="F1189" s="2">
        <v>45095</v>
      </c>
      <c r="G1189" s="2"/>
      <c r="H1189" t="s">
        <v>2058</v>
      </c>
      <c r="I1189" s="3" t="s">
        <v>2281</v>
      </c>
      <c r="J1189">
        <v>32</v>
      </c>
    </row>
    <row r="1190" spans="2:10" x14ac:dyDescent="0.25">
      <c r="B1190" s="1" t="s">
        <v>1242</v>
      </c>
      <c r="C1190" s="1" t="s">
        <v>241</v>
      </c>
      <c r="D1190" s="7">
        <v>36.06</v>
      </c>
      <c r="E1190" s="1" t="s">
        <v>242</v>
      </c>
      <c r="F1190" s="2">
        <v>45605</v>
      </c>
      <c r="G1190" s="2">
        <v>45836</v>
      </c>
      <c r="H1190" t="s">
        <v>2645</v>
      </c>
      <c r="I1190" s="3" t="s">
        <v>2551</v>
      </c>
      <c r="J1190">
        <v>7</v>
      </c>
    </row>
    <row r="1191" spans="2:10" x14ac:dyDescent="0.25">
      <c r="B1191" s="1" t="s">
        <v>1243</v>
      </c>
      <c r="C1191" s="1" t="s">
        <v>241</v>
      </c>
      <c r="D1191" s="7">
        <v>43.88</v>
      </c>
      <c r="E1191" s="1" t="s">
        <v>242</v>
      </c>
      <c r="F1191" s="2">
        <v>45579</v>
      </c>
      <c r="G1191" s="2"/>
      <c r="H1191" t="s">
        <v>2058</v>
      </c>
      <c r="I1191" s="3" t="s">
        <v>2389</v>
      </c>
      <c r="J1191">
        <v>16</v>
      </c>
    </row>
    <row r="1192" spans="2:10" x14ac:dyDescent="0.25">
      <c r="B1192" s="1" t="s">
        <v>1244</v>
      </c>
      <c r="C1192" s="1" t="s">
        <v>241</v>
      </c>
      <c r="D1192" s="7">
        <v>41.5</v>
      </c>
      <c r="E1192" s="1" t="s">
        <v>240</v>
      </c>
      <c r="F1192" s="2">
        <v>44949</v>
      </c>
      <c r="G1192" s="2">
        <v>45060</v>
      </c>
      <c r="H1192" t="s">
        <v>2645</v>
      </c>
      <c r="I1192" s="3" t="s">
        <v>2677</v>
      </c>
      <c r="J1192">
        <v>3</v>
      </c>
    </row>
    <row r="1193" spans="2:10" x14ac:dyDescent="0.25">
      <c r="B1193" s="1" t="s">
        <v>1245</v>
      </c>
      <c r="C1193" s="1" t="s">
        <v>241</v>
      </c>
      <c r="D1193" s="7">
        <v>37.299999999999997</v>
      </c>
      <c r="E1193" s="1" t="s">
        <v>240</v>
      </c>
      <c r="F1193" s="2">
        <v>45407</v>
      </c>
      <c r="G1193" s="2"/>
      <c r="H1193" t="s">
        <v>2058</v>
      </c>
      <c r="I1193" s="3" t="s">
        <v>2168</v>
      </c>
      <c r="J1193">
        <v>22</v>
      </c>
    </row>
    <row r="1194" spans="2:10" x14ac:dyDescent="0.25">
      <c r="B1194" s="1" t="s">
        <v>1246</v>
      </c>
      <c r="C1194" s="1" t="s">
        <v>241</v>
      </c>
      <c r="D1194" s="7">
        <v>36.299999999999997</v>
      </c>
      <c r="E1194" s="1" t="s">
        <v>240</v>
      </c>
      <c r="F1194" s="2">
        <v>45244</v>
      </c>
      <c r="G1194" s="2"/>
      <c r="H1194" t="s">
        <v>2058</v>
      </c>
      <c r="I1194" s="3" t="s">
        <v>2609</v>
      </c>
      <c r="J1194">
        <v>27</v>
      </c>
    </row>
    <row r="1195" spans="2:10" x14ac:dyDescent="0.25">
      <c r="B1195" s="1" t="s">
        <v>1247</v>
      </c>
      <c r="C1195" s="1" t="s">
        <v>237</v>
      </c>
      <c r="D1195" s="7">
        <v>21.11</v>
      </c>
      <c r="E1195" s="1" t="s">
        <v>240</v>
      </c>
      <c r="F1195" s="2">
        <v>45131</v>
      </c>
      <c r="G1195" s="2"/>
      <c r="H1195" t="s">
        <v>2058</v>
      </c>
      <c r="I1195" s="3" t="s">
        <v>2901</v>
      </c>
      <c r="J1195">
        <v>31</v>
      </c>
    </row>
    <row r="1196" spans="2:10" x14ac:dyDescent="0.25">
      <c r="B1196" s="1" t="s">
        <v>1248</v>
      </c>
      <c r="C1196" s="1" t="s">
        <v>237</v>
      </c>
      <c r="D1196" s="7">
        <v>19.55</v>
      </c>
      <c r="E1196" s="1" t="s">
        <v>238</v>
      </c>
      <c r="F1196" s="2">
        <v>45722</v>
      </c>
      <c r="G1196" s="2"/>
      <c r="H1196" t="s">
        <v>2058</v>
      </c>
      <c r="I1196" s="3" t="s">
        <v>2640</v>
      </c>
      <c r="J1196">
        <v>11</v>
      </c>
    </row>
    <row r="1197" spans="2:10" x14ac:dyDescent="0.25">
      <c r="B1197" s="1" t="s">
        <v>1249</v>
      </c>
      <c r="C1197" s="1" t="s">
        <v>237</v>
      </c>
      <c r="D1197" s="7">
        <v>21.14</v>
      </c>
      <c r="E1197" s="1" t="s">
        <v>242</v>
      </c>
      <c r="F1197" s="2">
        <v>45522</v>
      </c>
      <c r="G1197" s="2"/>
      <c r="H1197" t="s">
        <v>2058</v>
      </c>
      <c r="I1197" s="3" t="s">
        <v>2411</v>
      </c>
      <c r="J1197">
        <v>18</v>
      </c>
    </row>
    <row r="1198" spans="2:10" x14ac:dyDescent="0.25">
      <c r="B1198" s="1" t="s">
        <v>1250</v>
      </c>
      <c r="C1198" s="1" t="s">
        <v>241</v>
      </c>
      <c r="D1198" s="7">
        <v>38.81</v>
      </c>
      <c r="E1198" s="1" t="s">
        <v>240</v>
      </c>
      <c r="F1198" s="2">
        <v>45655</v>
      </c>
      <c r="G1198" s="2"/>
      <c r="H1198" t="s">
        <v>2058</v>
      </c>
      <c r="I1198" s="3" t="s">
        <v>2377</v>
      </c>
      <c r="J1198">
        <v>13</v>
      </c>
    </row>
    <row r="1199" spans="2:10" x14ac:dyDescent="0.25">
      <c r="B1199" s="1" t="s">
        <v>1251</v>
      </c>
      <c r="C1199" s="1" t="s">
        <v>239</v>
      </c>
      <c r="D1199" s="7">
        <v>82.23</v>
      </c>
      <c r="E1199" s="1" t="s">
        <v>238</v>
      </c>
      <c r="F1199" s="2">
        <v>45741</v>
      </c>
      <c r="G1199" s="2"/>
      <c r="H1199" t="s">
        <v>2058</v>
      </c>
      <c r="I1199" s="3" t="s">
        <v>2257</v>
      </c>
      <c r="J1199">
        <v>11</v>
      </c>
    </row>
    <row r="1200" spans="2:10" x14ac:dyDescent="0.25">
      <c r="B1200" s="1" t="s">
        <v>1252</v>
      </c>
      <c r="C1200" s="1" t="s">
        <v>237</v>
      </c>
      <c r="D1200" s="7">
        <v>19.46</v>
      </c>
      <c r="E1200" s="1" t="s">
        <v>240</v>
      </c>
      <c r="F1200" s="2">
        <v>46034</v>
      </c>
      <c r="G1200" s="2"/>
      <c r="H1200" t="s">
        <v>2058</v>
      </c>
      <c r="I1200" s="3" t="s">
        <v>2585</v>
      </c>
      <c r="J1200">
        <v>1</v>
      </c>
    </row>
    <row r="1201" spans="2:10" x14ac:dyDescent="0.25">
      <c r="B1201" s="1" t="s">
        <v>1253</v>
      </c>
      <c r="C1201" s="1" t="s">
        <v>237</v>
      </c>
      <c r="D1201" s="7">
        <v>18.05</v>
      </c>
      <c r="E1201" s="1" t="s">
        <v>240</v>
      </c>
      <c r="F1201" s="2">
        <v>45844</v>
      </c>
      <c r="G1201" s="2"/>
      <c r="H1201" t="s">
        <v>2058</v>
      </c>
      <c r="I1201" s="3" t="s">
        <v>2197</v>
      </c>
      <c r="J1201">
        <v>7</v>
      </c>
    </row>
    <row r="1202" spans="2:10" x14ac:dyDescent="0.25">
      <c r="B1202" s="1" t="s">
        <v>1254</v>
      </c>
      <c r="C1202" s="1" t="s">
        <v>239</v>
      </c>
      <c r="D1202" s="7">
        <v>78.09</v>
      </c>
      <c r="E1202" s="1" t="s">
        <v>238</v>
      </c>
      <c r="F1202" s="2">
        <v>45628</v>
      </c>
      <c r="G1202" s="2"/>
      <c r="H1202" t="s">
        <v>2058</v>
      </c>
      <c r="I1202" s="3" t="s">
        <v>2664</v>
      </c>
      <c r="J1202">
        <v>14</v>
      </c>
    </row>
    <row r="1203" spans="2:10" x14ac:dyDescent="0.25">
      <c r="B1203" s="1" t="s">
        <v>1255</v>
      </c>
      <c r="C1203" s="1" t="s">
        <v>237</v>
      </c>
      <c r="D1203" s="7">
        <v>17.2</v>
      </c>
      <c r="E1203" s="1" t="s">
        <v>238</v>
      </c>
      <c r="F1203" s="2">
        <v>45927</v>
      </c>
      <c r="G1203" s="2"/>
      <c r="H1203" t="s">
        <v>2058</v>
      </c>
      <c r="I1203" s="3" t="s">
        <v>2516</v>
      </c>
      <c r="J1203">
        <v>4</v>
      </c>
    </row>
    <row r="1204" spans="2:10" x14ac:dyDescent="0.25">
      <c r="B1204" s="1" t="s">
        <v>1256</v>
      </c>
      <c r="C1204" s="1" t="s">
        <v>239</v>
      </c>
      <c r="D1204" s="7"/>
      <c r="E1204" s="1" t="s">
        <v>242</v>
      </c>
      <c r="F1204" s="2">
        <v>45471</v>
      </c>
      <c r="G1204" s="2"/>
      <c r="H1204" t="s">
        <v>2058</v>
      </c>
      <c r="I1204" s="3" t="s">
        <v>2287</v>
      </c>
      <c r="J1204">
        <v>20</v>
      </c>
    </row>
    <row r="1205" spans="2:10" x14ac:dyDescent="0.25">
      <c r="B1205" s="1" t="s">
        <v>1257</v>
      </c>
      <c r="C1205" s="1" t="s">
        <v>237</v>
      </c>
      <c r="D1205" s="7">
        <v>20.16</v>
      </c>
      <c r="E1205" s="1" t="s">
        <v>240</v>
      </c>
      <c r="F1205" s="2">
        <v>46036</v>
      </c>
      <c r="G1205" s="2">
        <v>46052</v>
      </c>
      <c r="H1205" t="s">
        <v>2645</v>
      </c>
      <c r="I1205" s="3" t="s">
        <v>2089</v>
      </c>
      <c r="J1205">
        <v>0</v>
      </c>
    </row>
    <row r="1206" spans="2:10" x14ac:dyDescent="0.25">
      <c r="B1206" s="1" t="s">
        <v>1258</v>
      </c>
      <c r="C1206" s="1" t="s">
        <v>237</v>
      </c>
      <c r="D1206" s="7">
        <v>20.51</v>
      </c>
      <c r="E1206" s="1" t="s">
        <v>238</v>
      </c>
      <c r="F1206" s="2">
        <v>45796</v>
      </c>
      <c r="G1206" s="2">
        <v>45937</v>
      </c>
      <c r="H1206" t="s">
        <v>2645</v>
      </c>
      <c r="I1206" s="3" t="s">
        <v>2469</v>
      </c>
      <c r="J1206">
        <v>4</v>
      </c>
    </row>
    <row r="1207" spans="2:10" x14ac:dyDescent="0.25">
      <c r="B1207" s="1" t="s">
        <v>1259</v>
      </c>
      <c r="C1207" s="1" t="s">
        <v>237</v>
      </c>
      <c r="D1207" s="7">
        <v>20.010000000000002</v>
      </c>
      <c r="E1207" s="1" t="s">
        <v>242</v>
      </c>
      <c r="F1207" s="2">
        <v>45670</v>
      </c>
      <c r="G1207" s="2">
        <v>45913</v>
      </c>
      <c r="H1207" t="s">
        <v>2645</v>
      </c>
      <c r="I1207" s="3" t="s">
        <v>2317</v>
      </c>
      <c r="J1207">
        <v>8</v>
      </c>
    </row>
    <row r="1208" spans="2:10" x14ac:dyDescent="0.25">
      <c r="B1208" s="1" t="s">
        <v>1260</v>
      </c>
      <c r="C1208" s="1" t="s">
        <v>237</v>
      </c>
      <c r="D1208" s="7">
        <v>18.809999999999999</v>
      </c>
      <c r="E1208" s="1" t="s">
        <v>238</v>
      </c>
      <c r="F1208" s="2">
        <v>45958</v>
      </c>
      <c r="G1208" s="2"/>
      <c r="H1208" t="s">
        <v>2058</v>
      </c>
      <c r="I1208" s="3" t="s">
        <v>2205</v>
      </c>
      <c r="J1208">
        <v>3</v>
      </c>
    </row>
    <row r="1209" spans="2:10" x14ac:dyDescent="0.25">
      <c r="B1209" s="1" t="s">
        <v>1261</v>
      </c>
      <c r="C1209" s="1" t="s">
        <v>237</v>
      </c>
      <c r="D1209" s="7">
        <v>21.36</v>
      </c>
      <c r="E1209" s="1" t="s">
        <v>240</v>
      </c>
      <c r="F1209" s="2">
        <v>45516</v>
      </c>
      <c r="G1209" s="2"/>
      <c r="H1209" t="s">
        <v>2058</v>
      </c>
      <c r="I1209" s="3" t="s">
        <v>2902</v>
      </c>
      <c r="J1209">
        <v>18</v>
      </c>
    </row>
    <row r="1210" spans="2:10" x14ac:dyDescent="0.25">
      <c r="B1210" s="1" t="s">
        <v>1262</v>
      </c>
      <c r="C1210" s="1" t="s">
        <v>243</v>
      </c>
      <c r="D1210" s="7">
        <v>20.36</v>
      </c>
      <c r="E1210" s="1" t="s">
        <v>240</v>
      </c>
      <c r="F1210" s="2">
        <v>45720</v>
      </c>
      <c r="G1210" s="2"/>
      <c r="H1210" t="s">
        <v>2058</v>
      </c>
      <c r="I1210" s="3" t="s">
        <v>3029</v>
      </c>
      <c r="J1210">
        <v>11</v>
      </c>
    </row>
    <row r="1211" spans="2:10" x14ac:dyDescent="0.25">
      <c r="B1211" s="1" t="s">
        <v>1263</v>
      </c>
      <c r="C1211" s="1" t="s">
        <v>237</v>
      </c>
      <c r="D1211" s="7">
        <v>21.11</v>
      </c>
      <c r="E1211" s="1" t="s">
        <v>242</v>
      </c>
      <c r="F1211" s="2">
        <v>45260</v>
      </c>
      <c r="G1211" s="2">
        <v>45511</v>
      </c>
      <c r="H1211" t="s">
        <v>2645</v>
      </c>
      <c r="I1211" s="3" t="s">
        <v>2308</v>
      </c>
      <c r="J1211">
        <v>8</v>
      </c>
    </row>
    <row r="1212" spans="2:10" x14ac:dyDescent="0.25">
      <c r="B1212" s="1" t="s">
        <v>1264</v>
      </c>
      <c r="C1212" s="1" t="s">
        <v>237</v>
      </c>
      <c r="D1212" s="7">
        <v>21.21</v>
      </c>
      <c r="E1212" s="1" t="s">
        <v>238</v>
      </c>
      <c r="F1212" s="2">
        <v>46026</v>
      </c>
      <c r="G1212" s="2">
        <v>46022</v>
      </c>
      <c r="H1212" t="s">
        <v>2645</v>
      </c>
      <c r="I1212" s="3" t="s">
        <v>251</v>
      </c>
      <c r="J1212">
        <v>0</v>
      </c>
    </row>
    <row r="1213" spans="2:10" x14ac:dyDescent="0.25">
      <c r="B1213" s="1" t="s">
        <v>1265</v>
      </c>
      <c r="C1213" s="1" t="s">
        <v>239</v>
      </c>
      <c r="D1213" s="7">
        <v>78.209999999999994</v>
      </c>
      <c r="E1213" s="1" t="s">
        <v>242</v>
      </c>
      <c r="F1213" s="2">
        <v>45637</v>
      </c>
      <c r="G1213" s="2"/>
      <c r="H1213" t="s">
        <v>2058</v>
      </c>
      <c r="I1213" s="3" t="s">
        <v>2548</v>
      </c>
      <c r="J1213">
        <v>14</v>
      </c>
    </row>
    <row r="1214" spans="2:10" x14ac:dyDescent="0.25">
      <c r="B1214" s="1" t="s">
        <v>1266</v>
      </c>
      <c r="C1214" s="1" t="s">
        <v>237</v>
      </c>
      <c r="D1214" s="7">
        <v>19.59</v>
      </c>
      <c r="E1214" s="1" t="s">
        <v>240</v>
      </c>
      <c r="F1214" s="2">
        <v>45808</v>
      </c>
      <c r="G1214" s="2">
        <v>46047</v>
      </c>
      <c r="H1214" t="s">
        <v>2645</v>
      </c>
      <c r="I1214" s="3" t="s">
        <v>2332</v>
      </c>
      <c r="J1214">
        <v>7</v>
      </c>
    </row>
    <row r="1215" spans="2:10" x14ac:dyDescent="0.25">
      <c r="B1215" s="1" t="s">
        <v>1267</v>
      </c>
      <c r="C1215" s="1" t="s">
        <v>241</v>
      </c>
      <c r="D1215" s="7">
        <v>20.18</v>
      </c>
      <c r="E1215" s="1" t="s">
        <v>242</v>
      </c>
      <c r="F1215" s="2">
        <v>45451</v>
      </c>
      <c r="G1215" s="2"/>
      <c r="H1215" t="s">
        <v>2058</v>
      </c>
      <c r="I1215" s="3" t="s">
        <v>2452</v>
      </c>
      <c r="J1215">
        <v>20</v>
      </c>
    </row>
    <row r="1216" spans="2:10" x14ac:dyDescent="0.25">
      <c r="B1216" s="1" t="s">
        <v>1268</v>
      </c>
      <c r="C1216" s="1" t="s">
        <v>237</v>
      </c>
      <c r="D1216" s="7">
        <v>17.25</v>
      </c>
      <c r="E1216" s="1" t="s">
        <v>240</v>
      </c>
      <c r="F1216" s="2">
        <v>45912</v>
      </c>
      <c r="G1216" s="2"/>
      <c r="H1216" t="s">
        <v>2058</v>
      </c>
      <c r="I1216" s="3" t="s">
        <v>2449</v>
      </c>
      <c r="J1216">
        <v>5</v>
      </c>
    </row>
    <row r="1217" spans="2:10" x14ac:dyDescent="0.25">
      <c r="B1217" s="1" t="s">
        <v>1269</v>
      </c>
      <c r="C1217" s="1" t="s">
        <v>239</v>
      </c>
      <c r="D1217" s="7">
        <v>71.88</v>
      </c>
      <c r="E1217" s="1" t="s">
        <v>240</v>
      </c>
      <c r="F1217" s="2">
        <v>45011</v>
      </c>
      <c r="G1217" s="2"/>
      <c r="H1217" t="s">
        <v>2058</v>
      </c>
      <c r="I1217" s="3" t="s">
        <v>2764</v>
      </c>
      <c r="J1217">
        <v>35</v>
      </c>
    </row>
    <row r="1218" spans="2:10" x14ac:dyDescent="0.25">
      <c r="B1218" s="1" t="s">
        <v>1270</v>
      </c>
      <c r="C1218" s="1" t="s">
        <v>239</v>
      </c>
      <c r="D1218" s="7">
        <v>70.790000000000006</v>
      </c>
      <c r="E1218" s="1" t="s">
        <v>240</v>
      </c>
      <c r="F1218" s="2">
        <v>45056</v>
      </c>
      <c r="G1218" s="2"/>
      <c r="H1218" t="s">
        <v>2058</v>
      </c>
      <c r="I1218" s="3" t="s">
        <v>2159</v>
      </c>
      <c r="J1218">
        <v>33</v>
      </c>
    </row>
    <row r="1219" spans="2:10" x14ac:dyDescent="0.25">
      <c r="B1219" s="1" t="s">
        <v>1271</v>
      </c>
      <c r="C1219" s="1" t="s">
        <v>243</v>
      </c>
      <c r="D1219" s="7">
        <v>197.28</v>
      </c>
      <c r="E1219" s="1" t="s">
        <v>240</v>
      </c>
      <c r="F1219" s="2">
        <v>45503</v>
      </c>
      <c r="G1219" s="2"/>
      <c r="H1219" t="s">
        <v>2058</v>
      </c>
      <c r="I1219" s="3" t="s">
        <v>2919</v>
      </c>
      <c r="J1219">
        <v>18</v>
      </c>
    </row>
    <row r="1220" spans="2:10" x14ac:dyDescent="0.25">
      <c r="B1220" s="1" t="s">
        <v>1272</v>
      </c>
      <c r="C1220" s="1" t="s">
        <v>239</v>
      </c>
      <c r="D1220" s="7">
        <v>76.89</v>
      </c>
      <c r="E1220" s="1" t="s">
        <v>242</v>
      </c>
      <c r="F1220" s="2">
        <v>45765</v>
      </c>
      <c r="G1220" s="2"/>
      <c r="H1220" t="s">
        <v>2058</v>
      </c>
      <c r="I1220" s="3" t="s">
        <v>2426</v>
      </c>
      <c r="J1220">
        <v>10</v>
      </c>
    </row>
    <row r="1221" spans="2:10" x14ac:dyDescent="0.25">
      <c r="B1221" s="1" t="s">
        <v>1273</v>
      </c>
      <c r="C1221" s="1" t="s">
        <v>237</v>
      </c>
      <c r="D1221" s="7">
        <v>16.82</v>
      </c>
      <c r="E1221" s="1" t="s">
        <v>240</v>
      </c>
      <c r="F1221" s="2">
        <v>45842</v>
      </c>
      <c r="G1221" s="2"/>
      <c r="H1221" t="s">
        <v>2058</v>
      </c>
      <c r="I1221" s="3" t="s">
        <v>2227</v>
      </c>
      <c r="J1221">
        <v>7</v>
      </c>
    </row>
    <row r="1222" spans="2:10" x14ac:dyDescent="0.25">
      <c r="B1222" s="1" t="s">
        <v>1274</v>
      </c>
      <c r="C1222" s="1" t="s">
        <v>241</v>
      </c>
      <c r="D1222" s="7">
        <v>39.47</v>
      </c>
      <c r="E1222" s="1" t="s">
        <v>240</v>
      </c>
      <c r="F1222" s="2">
        <v>45436</v>
      </c>
      <c r="G1222" s="2"/>
      <c r="H1222" t="s">
        <v>2058</v>
      </c>
      <c r="I1222" s="3" t="s">
        <v>2200</v>
      </c>
      <c r="J1222">
        <v>21</v>
      </c>
    </row>
    <row r="1223" spans="2:10" x14ac:dyDescent="0.25">
      <c r="B1223" s="1" t="s">
        <v>1275</v>
      </c>
      <c r="C1223" s="1" t="s">
        <v>241</v>
      </c>
      <c r="D1223" s="7">
        <v>18.850000000000001</v>
      </c>
      <c r="E1223" s="1" t="s">
        <v>238</v>
      </c>
      <c r="F1223" s="2">
        <v>45671</v>
      </c>
      <c r="G1223" s="2"/>
      <c r="H1223" t="s">
        <v>2058</v>
      </c>
      <c r="I1223" s="3" t="s">
        <v>2958</v>
      </c>
      <c r="J1223">
        <v>13</v>
      </c>
    </row>
    <row r="1224" spans="2:10" x14ac:dyDescent="0.25">
      <c r="B1224" s="1" t="s">
        <v>1276</v>
      </c>
      <c r="C1224" s="1" t="s">
        <v>239</v>
      </c>
      <c r="D1224" s="7">
        <v>86.47</v>
      </c>
      <c r="E1224" s="1" t="s">
        <v>242</v>
      </c>
      <c r="F1224" s="2">
        <v>45554</v>
      </c>
      <c r="G1224" s="2"/>
      <c r="H1224" t="s">
        <v>2058</v>
      </c>
      <c r="I1224" s="3" t="s">
        <v>2685</v>
      </c>
      <c r="J1224">
        <v>17</v>
      </c>
    </row>
    <row r="1225" spans="2:10" x14ac:dyDescent="0.25">
      <c r="B1225" s="1" t="s">
        <v>1277</v>
      </c>
      <c r="C1225" s="1" t="s">
        <v>237</v>
      </c>
      <c r="D1225" s="7">
        <v>22.06</v>
      </c>
      <c r="E1225" s="1" t="s">
        <v>240</v>
      </c>
      <c r="F1225" s="2">
        <v>46013</v>
      </c>
      <c r="G1225" s="2">
        <v>46019</v>
      </c>
      <c r="H1225" t="s">
        <v>2645</v>
      </c>
      <c r="I1225" s="3" t="s">
        <v>2137</v>
      </c>
      <c r="J1225">
        <v>0</v>
      </c>
    </row>
    <row r="1226" spans="2:10" x14ac:dyDescent="0.25">
      <c r="B1226" s="1" t="s">
        <v>1278</v>
      </c>
      <c r="C1226" s="1" t="s">
        <v>237</v>
      </c>
      <c r="D1226" s="7">
        <v>19.690000000000001</v>
      </c>
      <c r="E1226" s="1" t="s">
        <v>240</v>
      </c>
      <c r="F1226" s="2">
        <v>45676</v>
      </c>
      <c r="G1226" s="2"/>
      <c r="H1226" t="s">
        <v>2058</v>
      </c>
      <c r="I1226" s="3" t="s">
        <v>2174</v>
      </c>
      <c r="J1226">
        <v>13</v>
      </c>
    </row>
    <row r="1227" spans="2:10" x14ac:dyDescent="0.25">
      <c r="B1227" s="1" t="s">
        <v>1279</v>
      </c>
      <c r="C1227" s="1" t="s">
        <v>239</v>
      </c>
      <c r="D1227" s="7">
        <v>74.599999999999994</v>
      </c>
      <c r="E1227" s="1" t="s">
        <v>242</v>
      </c>
      <c r="F1227" s="2">
        <v>45407</v>
      </c>
      <c r="G1227" s="2"/>
      <c r="H1227" t="s">
        <v>2058</v>
      </c>
      <c r="I1227" s="3" t="s">
        <v>2168</v>
      </c>
      <c r="J1227">
        <v>22</v>
      </c>
    </row>
    <row r="1228" spans="2:10" x14ac:dyDescent="0.25">
      <c r="B1228" s="1" t="s">
        <v>1280</v>
      </c>
      <c r="C1228" s="1" t="s">
        <v>239</v>
      </c>
      <c r="D1228" s="7">
        <v>83.09</v>
      </c>
      <c r="E1228" s="1" t="s">
        <v>240</v>
      </c>
      <c r="F1228" s="2">
        <v>46028</v>
      </c>
      <c r="G1228" s="2"/>
      <c r="H1228" t="s">
        <v>2058</v>
      </c>
      <c r="I1228" s="3" t="s">
        <v>2868</v>
      </c>
      <c r="J1228">
        <v>1</v>
      </c>
    </row>
    <row r="1229" spans="2:10" x14ac:dyDescent="0.25">
      <c r="B1229" s="1" t="s">
        <v>1281</v>
      </c>
      <c r="C1229" s="1" t="s">
        <v>243</v>
      </c>
      <c r="D1229" s="7">
        <v>199.15</v>
      </c>
      <c r="E1229" s="1" t="s">
        <v>240</v>
      </c>
      <c r="F1229" s="2">
        <v>45061</v>
      </c>
      <c r="G1229" s="2"/>
      <c r="H1229" t="s">
        <v>2058</v>
      </c>
      <c r="I1229" s="3" t="s">
        <v>2522</v>
      </c>
      <c r="J1229">
        <v>33</v>
      </c>
    </row>
    <row r="1230" spans="2:10" x14ac:dyDescent="0.25">
      <c r="B1230" s="1" t="s">
        <v>1282</v>
      </c>
      <c r="C1230" s="1" t="s">
        <v>237</v>
      </c>
      <c r="D1230" s="7">
        <v>18.64</v>
      </c>
      <c r="E1230" s="1" t="s">
        <v>240</v>
      </c>
      <c r="F1230" s="2">
        <v>46037</v>
      </c>
      <c r="G1230" s="2"/>
      <c r="H1230" t="s">
        <v>2058</v>
      </c>
      <c r="I1230" s="3" t="s">
        <v>2118</v>
      </c>
      <c r="J1230">
        <v>1</v>
      </c>
    </row>
    <row r="1231" spans="2:10" x14ac:dyDescent="0.25">
      <c r="B1231" s="1" t="s">
        <v>1283</v>
      </c>
      <c r="C1231" s="1" t="s">
        <v>237</v>
      </c>
      <c r="D1231" s="7">
        <v>17.690000000000001</v>
      </c>
      <c r="E1231" s="1" t="s">
        <v>240</v>
      </c>
      <c r="F1231" s="2">
        <v>45105</v>
      </c>
      <c r="G1231" s="2"/>
      <c r="H1231" t="s">
        <v>2058</v>
      </c>
      <c r="I1231" s="3" t="s">
        <v>2745</v>
      </c>
      <c r="J1231">
        <v>32</v>
      </c>
    </row>
    <row r="1232" spans="2:10" x14ac:dyDescent="0.25">
      <c r="B1232" s="1" t="s">
        <v>1284</v>
      </c>
      <c r="C1232" s="1" t="s">
        <v>237</v>
      </c>
      <c r="D1232" s="7">
        <v>18.29</v>
      </c>
      <c r="E1232" s="1" t="s">
        <v>242</v>
      </c>
      <c r="F1232" s="2">
        <v>45260</v>
      </c>
      <c r="G1232" s="2"/>
      <c r="H1232" t="s">
        <v>2058</v>
      </c>
      <c r="I1232" s="3" t="s">
        <v>2478</v>
      </c>
      <c r="J1232">
        <v>27</v>
      </c>
    </row>
    <row r="1233" spans="2:10" x14ac:dyDescent="0.25">
      <c r="B1233" s="1" t="s">
        <v>1285</v>
      </c>
      <c r="C1233" s="1" t="s">
        <v>241</v>
      </c>
      <c r="D1233" s="7">
        <v>38.450000000000003</v>
      </c>
      <c r="E1233" s="1" t="s">
        <v>240</v>
      </c>
      <c r="F1233" s="2">
        <v>45853</v>
      </c>
      <c r="G1233" s="2"/>
      <c r="H1233" t="s">
        <v>2058</v>
      </c>
      <c r="I1233" s="3" t="s">
        <v>2681</v>
      </c>
      <c r="J1233">
        <v>7</v>
      </c>
    </row>
    <row r="1234" spans="2:10" x14ac:dyDescent="0.25">
      <c r="B1234" s="1" t="s">
        <v>1286</v>
      </c>
      <c r="C1234" s="1" t="s">
        <v>241</v>
      </c>
      <c r="D1234" s="7">
        <v>41.51</v>
      </c>
      <c r="E1234" s="1" t="s">
        <v>240</v>
      </c>
      <c r="F1234" s="2">
        <v>45767</v>
      </c>
      <c r="G1234" s="2"/>
      <c r="H1234" t="s">
        <v>2058</v>
      </c>
      <c r="I1234" s="3" t="s">
        <v>2061</v>
      </c>
      <c r="J1234">
        <v>10</v>
      </c>
    </row>
    <row r="1235" spans="2:10" x14ac:dyDescent="0.25">
      <c r="B1235" s="1" t="s">
        <v>1287</v>
      </c>
      <c r="C1235" s="1" t="s">
        <v>237</v>
      </c>
      <c r="D1235" s="7"/>
      <c r="E1235" s="1" t="s">
        <v>240</v>
      </c>
      <c r="F1235" s="2">
        <v>46174</v>
      </c>
      <c r="G1235" s="2"/>
      <c r="H1235" t="s">
        <v>2058</v>
      </c>
      <c r="I1235" s="3" t="s">
        <v>2444</v>
      </c>
      <c r="J1235">
        <v>3</v>
      </c>
    </row>
    <row r="1236" spans="2:10" x14ac:dyDescent="0.25">
      <c r="B1236" s="1" t="s">
        <v>1288</v>
      </c>
      <c r="C1236" s="1" t="s">
        <v>239</v>
      </c>
      <c r="D1236" s="7">
        <v>90.54</v>
      </c>
      <c r="E1236" s="1" t="s">
        <v>240</v>
      </c>
      <c r="F1236" s="2">
        <v>45776</v>
      </c>
      <c r="G1236" s="2"/>
      <c r="H1236" t="s">
        <v>2058</v>
      </c>
      <c r="I1236" s="3" t="s">
        <v>2334</v>
      </c>
      <c r="J1236">
        <v>9</v>
      </c>
    </row>
    <row r="1237" spans="2:10" x14ac:dyDescent="0.25">
      <c r="B1237" s="1" t="s">
        <v>1289</v>
      </c>
      <c r="C1237" s="1" t="s">
        <v>237</v>
      </c>
      <c r="D1237" s="7">
        <v>20.02</v>
      </c>
      <c r="E1237" s="1" t="s">
        <v>240</v>
      </c>
      <c r="F1237" s="2">
        <v>45647</v>
      </c>
      <c r="G1237" s="2">
        <v>45842</v>
      </c>
      <c r="H1237" t="s">
        <v>2645</v>
      </c>
      <c r="I1237" s="3" t="s">
        <v>2662</v>
      </c>
      <c r="J1237">
        <v>6</v>
      </c>
    </row>
    <row r="1238" spans="2:10" x14ac:dyDescent="0.25">
      <c r="B1238" s="1" t="s">
        <v>1290</v>
      </c>
      <c r="C1238" s="1" t="s">
        <v>241</v>
      </c>
      <c r="D1238" s="7">
        <v>40.32</v>
      </c>
      <c r="E1238" s="1" t="s">
        <v>238</v>
      </c>
      <c r="F1238" s="2">
        <v>45317</v>
      </c>
      <c r="G1238" s="2"/>
      <c r="H1238" t="s">
        <v>2058</v>
      </c>
      <c r="I1238" s="3" t="s">
        <v>2473</v>
      </c>
      <c r="J1238">
        <v>25</v>
      </c>
    </row>
    <row r="1239" spans="2:10" x14ac:dyDescent="0.25">
      <c r="B1239" s="1" t="s">
        <v>1291</v>
      </c>
      <c r="C1239" s="1" t="s">
        <v>239</v>
      </c>
      <c r="D1239" s="7">
        <v>77.06</v>
      </c>
      <c r="E1239" s="1" t="s">
        <v>240</v>
      </c>
      <c r="F1239" s="2">
        <v>44940</v>
      </c>
      <c r="G1239" s="2"/>
      <c r="H1239" t="s">
        <v>2058</v>
      </c>
      <c r="I1239" s="3" t="s">
        <v>2795</v>
      </c>
      <c r="J1239">
        <v>37</v>
      </c>
    </row>
    <row r="1240" spans="2:10" x14ac:dyDescent="0.25">
      <c r="B1240" s="1" t="s">
        <v>1292</v>
      </c>
      <c r="C1240" s="1" t="s">
        <v>241</v>
      </c>
      <c r="D1240" s="7">
        <v>35.76</v>
      </c>
      <c r="E1240" s="1" t="s">
        <v>240</v>
      </c>
      <c r="F1240" s="2">
        <v>45080</v>
      </c>
      <c r="G1240" s="2"/>
      <c r="H1240" t="s">
        <v>2058</v>
      </c>
      <c r="I1240" s="3" t="s">
        <v>2325</v>
      </c>
      <c r="J1240">
        <v>33</v>
      </c>
    </row>
    <row r="1241" spans="2:10" x14ac:dyDescent="0.25">
      <c r="B1241" s="1" t="s">
        <v>1293</v>
      </c>
      <c r="C1241" s="1" t="s">
        <v>237</v>
      </c>
      <c r="D1241" s="7">
        <v>18.13</v>
      </c>
      <c r="E1241" s="1" t="s">
        <v>240</v>
      </c>
      <c r="F1241" s="2">
        <v>45262</v>
      </c>
      <c r="G1241" s="2"/>
      <c r="H1241" t="s">
        <v>2058</v>
      </c>
      <c r="I1241" s="3" t="s">
        <v>2296</v>
      </c>
      <c r="J1241">
        <v>27</v>
      </c>
    </row>
    <row r="1242" spans="2:10" x14ac:dyDescent="0.25">
      <c r="B1242" s="1" t="s">
        <v>1294</v>
      </c>
      <c r="C1242" s="1" t="s">
        <v>237</v>
      </c>
      <c r="D1242" s="7">
        <v>17.940000000000001</v>
      </c>
      <c r="E1242" s="1" t="s">
        <v>242</v>
      </c>
      <c r="F1242" s="2">
        <v>44979</v>
      </c>
      <c r="G1242" s="2"/>
      <c r="H1242" t="s">
        <v>2058</v>
      </c>
      <c r="I1242" s="3" t="s">
        <v>2341</v>
      </c>
      <c r="J1242">
        <v>36</v>
      </c>
    </row>
    <row r="1243" spans="2:10" x14ac:dyDescent="0.25">
      <c r="B1243" s="1" t="s">
        <v>1295</v>
      </c>
      <c r="C1243" s="1" t="s">
        <v>237</v>
      </c>
      <c r="D1243" s="7">
        <v>15.11</v>
      </c>
      <c r="E1243" s="1" t="s">
        <v>240</v>
      </c>
      <c r="F1243" s="2">
        <v>45508</v>
      </c>
      <c r="G1243" s="2"/>
      <c r="H1243" t="s">
        <v>2058</v>
      </c>
      <c r="I1243" s="3" t="s">
        <v>2777</v>
      </c>
      <c r="J1243">
        <v>18</v>
      </c>
    </row>
    <row r="1244" spans="2:10" x14ac:dyDescent="0.25">
      <c r="B1244" s="1" t="s">
        <v>1296</v>
      </c>
      <c r="C1244" s="1" t="s">
        <v>241</v>
      </c>
      <c r="D1244" s="7">
        <v>35.85</v>
      </c>
      <c r="E1244" s="1" t="s">
        <v>238</v>
      </c>
      <c r="F1244" s="2">
        <v>45809</v>
      </c>
      <c r="G1244" s="2"/>
      <c r="H1244" t="s">
        <v>2058</v>
      </c>
      <c r="I1244" s="3" t="s">
        <v>2701</v>
      </c>
      <c r="J1244">
        <v>8</v>
      </c>
    </row>
    <row r="1245" spans="2:10" x14ac:dyDescent="0.25">
      <c r="B1245" s="1" t="s">
        <v>1297</v>
      </c>
      <c r="C1245" s="1" t="s">
        <v>241</v>
      </c>
      <c r="D1245" s="7">
        <v>44</v>
      </c>
      <c r="E1245" s="1" t="s">
        <v>242</v>
      </c>
      <c r="F1245" s="2">
        <v>46021</v>
      </c>
      <c r="G1245" s="2"/>
      <c r="H1245" t="s">
        <v>2058</v>
      </c>
      <c r="I1245" s="3" t="s">
        <v>2303</v>
      </c>
      <c r="J1245">
        <v>1</v>
      </c>
    </row>
    <row r="1246" spans="2:10" x14ac:dyDescent="0.25">
      <c r="B1246" s="1" t="s">
        <v>1298</v>
      </c>
      <c r="C1246" s="1" t="s">
        <v>237</v>
      </c>
      <c r="D1246" s="7">
        <v>19.559999999999999</v>
      </c>
      <c r="E1246" s="1" t="s">
        <v>240</v>
      </c>
      <c r="F1246" s="2">
        <v>45488</v>
      </c>
      <c r="G1246" s="2">
        <v>45811</v>
      </c>
      <c r="H1246" t="s">
        <v>2645</v>
      </c>
      <c r="I1246" s="3" t="s">
        <v>2293</v>
      </c>
      <c r="J1246">
        <v>10</v>
      </c>
    </row>
    <row r="1247" spans="2:10" x14ac:dyDescent="0.25">
      <c r="B1247" s="1" t="s">
        <v>1299</v>
      </c>
      <c r="C1247" s="1" t="s">
        <v>243</v>
      </c>
      <c r="D1247" s="7">
        <v>193.01</v>
      </c>
      <c r="E1247" s="1" t="s">
        <v>242</v>
      </c>
      <c r="F1247" s="2">
        <v>45927</v>
      </c>
      <c r="G1247" s="2"/>
      <c r="H1247" t="s">
        <v>2058</v>
      </c>
      <c r="I1247" s="3" t="s">
        <v>2516</v>
      </c>
      <c r="J1247">
        <v>4</v>
      </c>
    </row>
    <row r="1248" spans="2:10" x14ac:dyDescent="0.25">
      <c r="B1248" s="1" t="s">
        <v>1300</v>
      </c>
      <c r="C1248" s="1" t="s">
        <v>241</v>
      </c>
      <c r="D1248" s="7">
        <v>40.24</v>
      </c>
      <c r="E1248" s="1" t="s">
        <v>240</v>
      </c>
      <c r="F1248" s="2">
        <v>46046</v>
      </c>
      <c r="G1248" s="2"/>
      <c r="H1248" t="s">
        <v>2058</v>
      </c>
      <c r="I1248" s="3" t="s">
        <v>2091</v>
      </c>
      <c r="J1248">
        <v>0</v>
      </c>
    </row>
    <row r="1249" spans="2:10" x14ac:dyDescent="0.25">
      <c r="B1249" s="1" t="s">
        <v>1301</v>
      </c>
      <c r="C1249" s="1" t="s">
        <v>239</v>
      </c>
      <c r="D1249" s="7">
        <v>66.650000000000006</v>
      </c>
      <c r="E1249" s="1" t="s">
        <v>238</v>
      </c>
      <c r="F1249" s="2">
        <v>45906</v>
      </c>
      <c r="G1249" s="2"/>
      <c r="H1249" t="s">
        <v>2058</v>
      </c>
      <c r="I1249" s="3" t="s">
        <v>2407</v>
      </c>
      <c r="J1249">
        <v>5</v>
      </c>
    </row>
    <row r="1250" spans="2:10" x14ac:dyDescent="0.25">
      <c r="B1250" s="1" t="s">
        <v>1302</v>
      </c>
      <c r="C1250" s="1" t="s">
        <v>241</v>
      </c>
      <c r="D1250" s="7">
        <v>39.880000000000003</v>
      </c>
      <c r="E1250" s="1" t="s">
        <v>240</v>
      </c>
      <c r="F1250" s="2">
        <v>45455</v>
      </c>
      <c r="G1250" s="2"/>
      <c r="H1250" t="s">
        <v>2058</v>
      </c>
      <c r="I1250" s="3" t="s">
        <v>2343</v>
      </c>
      <c r="J1250">
        <v>20</v>
      </c>
    </row>
    <row r="1251" spans="2:10" x14ac:dyDescent="0.25">
      <c r="B1251" s="1" t="s">
        <v>1303</v>
      </c>
      <c r="C1251" s="1" t="s">
        <v>239</v>
      </c>
      <c r="D1251" s="7">
        <v>87.07</v>
      </c>
      <c r="E1251" s="1" t="s">
        <v>240</v>
      </c>
      <c r="F1251" s="2">
        <v>45295</v>
      </c>
      <c r="G1251" s="2"/>
      <c r="H1251" t="s">
        <v>2058</v>
      </c>
      <c r="I1251" s="3" t="s">
        <v>2814</v>
      </c>
      <c r="J1251">
        <v>25</v>
      </c>
    </row>
    <row r="1252" spans="2:10" x14ac:dyDescent="0.25">
      <c r="B1252" s="1" t="s">
        <v>1304</v>
      </c>
      <c r="C1252" s="1" t="s">
        <v>237</v>
      </c>
      <c r="D1252" s="7">
        <v>18.82</v>
      </c>
      <c r="E1252" s="1" t="s">
        <v>242</v>
      </c>
      <c r="F1252" s="2">
        <v>46235</v>
      </c>
      <c r="G1252" s="2"/>
      <c r="H1252" t="s">
        <v>2058</v>
      </c>
      <c r="I1252" s="3" t="s">
        <v>2937</v>
      </c>
      <c r="J1252">
        <v>5</v>
      </c>
    </row>
    <row r="1253" spans="2:10" x14ac:dyDescent="0.25">
      <c r="B1253" s="1" t="s">
        <v>1305</v>
      </c>
      <c r="C1253" s="1" t="s">
        <v>237</v>
      </c>
      <c r="D1253" s="7">
        <v>16.309999999999999</v>
      </c>
      <c r="E1253" s="1" t="s">
        <v>240</v>
      </c>
      <c r="F1253" s="2">
        <v>45200</v>
      </c>
      <c r="G1253" s="2"/>
      <c r="H1253" t="s">
        <v>2058</v>
      </c>
      <c r="I1253" s="3" t="s">
        <v>2285</v>
      </c>
      <c r="J1253">
        <v>29</v>
      </c>
    </row>
    <row r="1254" spans="2:10" x14ac:dyDescent="0.25">
      <c r="B1254" s="1" t="s">
        <v>1306</v>
      </c>
      <c r="C1254" s="1" t="s">
        <v>239</v>
      </c>
      <c r="D1254" s="7">
        <v>76.38</v>
      </c>
      <c r="E1254" s="1" t="s">
        <v>240</v>
      </c>
      <c r="F1254" s="2">
        <v>45402</v>
      </c>
      <c r="G1254" s="2"/>
      <c r="H1254" t="s">
        <v>2058</v>
      </c>
      <c r="I1254" s="3" t="s">
        <v>2354</v>
      </c>
      <c r="J1254">
        <v>22</v>
      </c>
    </row>
    <row r="1255" spans="2:10" x14ac:dyDescent="0.25">
      <c r="B1255" s="1" t="s">
        <v>1307</v>
      </c>
      <c r="C1255" s="1" t="s">
        <v>239</v>
      </c>
      <c r="D1255" s="7">
        <v>87.08</v>
      </c>
      <c r="E1255" s="1" t="s">
        <v>242</v>
      </c>
      <c r="F1255" s="2">
        <v>45010</v>
      </c>
      <c r="G1255" s="2"/>
      <c r="H1255" t="s">
        <v>2058</v>
      </c>
      <c r="I1255" s="3" t="s">
        <v>2906</v>
      </c>
      <c r="J1255">
        <v>35</v>
      </c>
    </row>
    <row r="1256" spans="2:10" x14ac:dyDescent="0.25">
      <c r="B1256" s="1" t="s">
        <v>1308</v>
      </c>
      <c r="C1256" s="1" t="s">
        <v>241</v>
      </c>
      <c r="D1256" s="7">
        <v>39.81</v>
      </c>
      <c r="E1256" s="1" t="s">
        <v>240</v>
      </c>
      <c r="F1256" s="2">
        <v>45828</v>
      </c>
      <c r="G1256" s="2"/>
      <c r="H1256" t="s">
        <v>2058</v>
      </c>
      <c r="I1256" s="3" t="s">
        <v>2690</v>
      </c>
      <c r="J1256">
        <v>8</v>
      </c>
    </row>
    <row r="1257" spans="2:10" x14ac:dyDescent="0.25">
      <c r="B1257" s="1" t="s">
        <v>1309</v>
      </c>
      <c r="C1257" s="1" t="s">
        <v>237</v>
      </c>
      <c r="D1257" s="7">
        <v>16.84</v>
      </c>
      <c r="E1257" s="1" t="s">
        <v>240</v>
      </c>
      <c r="F1257" s="2">
        <v>45668</v>
      </c>
      <c r="G1257" s="2">
        <v>45871</v>
      </c>
      <c r="H1257" t="s">
        <v>2645</v>
      </c>
      <c r="I1257" s="3" t="s">
        <v>2421</v>
      </c>
      <c r="J1257">
        <v>6</v>
      </c>
    </row>
    <row r="1258" spans="2:10" x14ac:dyDescent="0.25">
      <c r="B1258" s="1" t="s">
        <v>1310</v>
      </c>
      <c r="C1258" s="1" t="s">
        <v>237</v>
      </c>
      <c r="D1258" s="7">
        <v>22.6</v>
      </c>
      <c r="E1258" s="1" t="s">
        <v>242</v>
      </c>
      <c r="F1258" s="2">
        <v>45032</v>
      </c>
      <c r="G1258" s="2"/>
      <c r="H1258" t="s">
        <v>2058</v>
      </c>
      <c r="I1258" s="3" t="s">
        <v>2339</v>
      </c>
      <c r="J1258">
        <v>34</v>
      </c>
    </row>
    <row r="1259" spans="2:10" x14ac:dyDescent="0.25">
      <c r="B1259" s="1" t="s">
        <v>1311</v>
      </c>
      <c r="C1259" s="1" t="s">
        <v>241</v>
      </c>
      <c r="D1259" s="7">
        <v>35.090000000000003</v>
      </c>
      <c r="E1259" s="1" t="s">
        <v>242</v>
      </c>
      <c r="F1259" s="2">
        <v>45177</v>
      </c>
      <c r="G1259" s="2"/>
      <c r="H1259" t="s">
        <v>2058</v>
      </c>
      <c r="I1259" s="3" t="s">
        <v>2530</v>
      </c>
      <c r="J1259">
        <v>29</v>
      </c>
    </row>
    <row r="1260" spans="2:10" x14ac:dyDescent="0.25">
      <c r="B1260" s="1" t="s">
        <v>1312</v>
      </c>
      <c r="C1260" s="1" t="s">
        <v>239</v>
      </c>
      <c r="D1260" s="7">
        <v>77.459999999999994</v>
      </c>
      <c r="E1260" s="1" t="s">
        <v>240</v>
      </c>
      <c r="F1260" s="2">
        <v>45565</v>
      </c>
      <c r="G1260" s="2"/>
      <c r="H1260" t="s">
        <v>2058</v>
      </c>
      <c r="I1260" s="3" t="s">
        <v>3005</v>
      </c>
      <c r="J1260">
        <v>16</v>
      </c>
    </row>
    <row r="1261" spans="2:10" x14ac:dyDescent="0.25">
      <c r="B1261" s="1" t="s">
        <v>1313</v>
      </c>
      <c r="C1261" s="1" t="s">
        <v>237</v>
      </c>
      <c r="D1261" s="7">
        <v>17.420000000000002</v>
      </c>
      <c r="E1261" s="1" t="s">
        <v>242</v>
      </c>
      <c r="F1261" s="2">
        <v>45542</v>
      </c>
      <c r="G1261" s="2">
        <v>45652</v>
      </c>
      <c r="H1261" t="s">
        <v>2645</v>
      </c>
      <c r="I1261" s="3" t="s">
        <v>2676</v>
      </c>
      <c r="J1261">
        <v>3</v>
      </c>
    </row>
    <row r="1262" spans="2:10" x14ac:dyDescent="0.25">
      <c r="B1262" s="1" t="s">
        <v>1314</v>
      </c>
      <c r="C1262" s="1" t="s">
        <v>237</v>
      </c>
      <c r="D1262" s="7">
        <v>17.43</v>
      </c>
      <c r="E1262" s="1" t="s">
        <v>242</v>
      </c>
      <c r="F1262" s="2">
        <v>45830</v>
      </c>
      <c r="G1262" s="2"/>
      <c r="H1262" t="s">
        <v>2058</v>
      </c>
      <c r="I1262" s="3" t="s">
        <v>2521</v>
      </c>
      <c r="J1262">
        <v>8</v>
      </c>
    </row>
    <row r="1263" spans="2:10" x14ac:dyDescent="0.25">
      <c r="B1263" s="1" t="s">
        <v>1315</v>
      </c>
      <c r="C1263" s="1" t="s">
        <v>241</v>
      </c>
      <c r="D1263" s="7">
        <v>37.590000000000003</v>
      </c>
      <c r="E1263" s="1" t="s">
        <v>2797</v>
      </c>
      <c r="F1263" s="2">
        <v>45227</v>
      </c>
      <c r="G1263" s="2"/>
      <c r="H1263" t="s">
        <v>2058</v>
      </c>
      <c r="I1263" s="3" t="s">
        <v>2805</v>
      </c>
      <c r="J1263">
        <v>28</v>
      </c>
    </row>
    <row r="1264" spans="2:10" x14ac:dyDescent="0.25">
      <c r="B1264" s="1" t="s">
        <v>1316</v>
      </c>
      <c r="C1264" s="1" t="s">
        <v>241</v>
      </c>
      <c r="D1264" s="7">
        <v>40.98</v>
      </c>
      <c r="E1264" s="1" t="s">
        <v>238</v>
      </c>
      <c r="F1264" s="2">
        <v>45981</v>
      </c>
      <c r="G1264" s="2"/>
      <c r="H1264" t="s">
        <v>2058</v>
      </c>
      <c r="I1264" s="3" t="s">
        <v>2394</v>
      </c>
      <c r="J1264">
        <v>3</v>
      </c>
    </row>
    <row r="1265" spans="2:10" x14ac:dyDescent="0.25">
      <c r="B1265" s="1" t="s">
        <v>1317</v>
      </c>
      <c r="C1265" s="1" t="s">
        <v>241</v>
      </c>
      <c r="D1265" s="7">
        <v>43.03</v>
      </c>
      <c r="E1265" s="1" t="s">
        <v>240</v>
      </c>
      <c r="F1265" s="2">
        <v>45441</v>
      </c>
      <c r="G1265" s="2"/>
      <c r="H1265" t="s">
        <v>2058</v>
      </c>
      <c r="I1265" s="3" t="s">
        <v>2542</v>
      </c>
      <c r="J1265">
        <v>21</v>
      </c>
    </row>
    <row r="1266" spans="2:10" x14ac:dyDescent="0.25">
      <c r="B1266" s="1" t="s">
        <v>1318</v>
      </c>
      <c r="C1266" s="1" t="s">
        <v>241</v>
      </c>
      <c r="D1266" s="7">
        <v>37.799999999999997</v>
      </c>
      <c r="E1266" s="1" t="s">
        <v>240</v>
      </c>
      <c r="F1266" s="2">
        <v>45865</v>
      </c>
      <c r="G1266" s="2"/>
      <c r="H1266" t="s">
        <v>2058</v>
      </c>
      <c r="I1266" s="3" t="s">
        <v>2474</v>
      </c>
      <c r="J1266">
        <v>6</v>
      </c>
    </row>
    <row r="1267" spans="2:10" x14ac:dyDescent="0.25">
      <c r="B1267" s="1" t="s">
        <v>1319</v>
      </c>
      <c r="C1267" s="1" t="s">
        <v>243</v>
      </c>
      <c r="D1267" s="7">
        <v>182.92</v>
      </c>
      <c r="E1267" s="1" t="s">
        <v>240</v>
      </c>
      <c r="F1267" s="2">
        <v>44936</v>
      </c>
      <c r="G1267" s="2"/>
      <c r="H1267" t="s">
        <v>2058</v>
      </c>
      <c r="I1267" s="3" t="s">
        <v>2643</v>
      </c>
      <c r="J1267">
        <v>37</v>
      </c>
    </row>
    <row r="1268" spans="2:10" x14ac:dyDescent="0.25">
      <c r="B1268" s="1" t="s">
        <v>1320</v>
      </c>
      <c r="C1268" s="1" t="s">
        <v>237</v>
      </c>
      <c r="D1268" s="7">
        <v>19.73</v>
      </c>
      <c r="E1268" s="1" t="s">
        <v>240</v>
      </c>
      <c r="F1268" s="2">
        <v>44982</v>
      </c>
      <c r="G1268" s="2">
        <v>45440</v>
      </c>
      <c r="H1268" t="s">
        <v>2645</v>
      </c>
      <c r="I1268" s="3" t="s">
        <v>2702</v>
      </c>
      <c r="J1268">
        <v>15</v>
      </c>
    </row>
    <row r="1269" spans="2:10" x14ac:dyDescent="0.25">
      <c r="B1269" s="1" t="s">
        <v>1321</v>
      </c>
      <c r="C1269" s="1" t="s">
        <v>241</v>
      </c>
      <c r="D1269" s="7">
        <v>40.58</v>
      </c>
      <c r="E1269" s="1" t="s">
        <v>240</v>
      </c>
      <c r="F1269" s="2">
        <v>44993</v>
      </c>
      <c r="G1269" s="2"/>
      <c r="H1269" t="s">
        <v>2058</v>
      </c>
      <c r="I1269" s="3" t="s">
        <v>2120</v>
      </c>
      <c r="J1269">
        <v>35</v>
      </c>
    </row>
    <row r="1270" spans="2:10" x14ac:dyDescent="0.25">
      <c r="B1270" s="1" t="s">
        <v>1322</v>
      </c>
      <c r="C1270" s="1" t="s">
        <v>241</v>
      </c>
      <c r="D1270" s="7">
        <v>39.75</v>
      </c>
      <c r="E1270" s="1" t="s">
        <v>238</v>
      </c>
      <c r="F1270" s="2">
        <v>45350</v>
      </c>
      <c r="G1270" s="2"/>
      <c r="H1270" t="s">
        <v>2058</v>
      </c>
      <c r="I1270" s="3" t="s">
        <v>2313</v>
      </c>
      <c r="J1270">
        <v>24</v>
      </c>
    </row>
    <row r="1271" spans="2:10" x14ac:dyDescent="0.25">
      <c r="B1271" s="1" t="s">
        <v>1323</v>
      </c>
      <c r="C1271" s="1" t="s">
        <v>241</v>
      </c>
      <c r="D1271" s="7">
        <v>39.86</v>
      </c>
      <c r="E1271" s="1" t="s">
        <v>240</v>
      </c>
      <c r="F1271" s="2">
        <v>46012</v>
      </c>
      <c r="G1271" s="2"/>
      <c r="H1271" t="s">
        <v>2058</v>
      </c>
      <c r="I1271" s="3" t="s">
        <v>2180</v>
      </c>
      <c r="J1271">
        <v>2</v>
      </c>
    </row>
    <row r="1272" spans="2:10" x14ac:dyDescent="0.25">
      <c r="B1272" s="1" t="s">
        <v>1324</v>
      </c>
      <c r="C1272" s="1" t="s">
        <v>239</v>
      </c>
      <c r="D1272" s="7">
        <v>78.290000000000006</v>
      </c>
      <c r="E1272" s="1" t="s">
        <v>242</v>
      </c>
      <c r="F1272" s="2">
        <v>44985</v>
      </c>
      <c r="G1272" s="2"/>
      <c r="H1272" t="s">
        <v>2058</v>
      </c>
      <c r="I1272" s="3" t="s">
        <v>2532</v>
      </c>
      <c r="J1272">
        <v>36</v>
      </c>
    </row>
    <row r="1273" spans="2:10" x14ac:dyDescent="0.25">
      <c r="B1273" s="1" t="s">
        <v>1325</v>
      </c>
      <c r="C1273" s="1" t="s">
        <v>241</v>
      </c>
      <c r="D1273" s="7">
        <v>39.31</v>
      </c>
      <c r="E1273" s="1" t="s">
        <v>240</v>
      </c>
      <c r="F1273" s="2">
        <v>45349</v>
      </c>
      <c r="G1273" s="2"/>
      <c r="H1273" t="s">
        <v>2058</v>
      </c>
      <c r="I1273" s="3" t="s">
        <v>2489</v>
      </c>
      <c r="J1273">
        <v>24</v>
      </c>
    </row>
    <row r="1274" spans="2:10" x14ac:dyDescent="0.25">
      <c r="B1274" s="1" t="s">
        <v>1326</v>
      </c>
      <c r="C1274" s="1" t="s">
        <v>241</v>
      </c>
      <c r="D1274" s="7">
        <v>38.43</v>
      </c>
      <c r="E1274" s="1" t="s">
        <v>240</v>
      </c>
      <c r="F1274" s="2">
        <v>45059</v>
      </c>
      <c r="G1274" s="2"/>
      <c r="H1274" t="s">
        <v>2058</v>
      </c>
      <c r="I1274" s="3" t="s">
        <v>2311</v>
      </c>
      <c r="J1274">
        <v>33</v>
      </c>
    </row>
    <row r="1275" spans="2:10" x14ac:dyDescent="0.25">
      <c r="B1275" s="1" t="s">
        <v>1327</v>
      </c>
      <c r="C1275" s="1" t="s">
        <v>237</v>
      </c>
      <c r="D1275" s="7">
        <v>20.63</v>
      </c>
      <c r="E1275" s="1" t="s">
        <v>242</v>
      </c>
      <c r="F1275" s="2">
        <v>45978</v>
      </c>
      <c r="G1275" s="2"/>
      <c r="H1275" t="s">
        <v>2058</v>
      </c>
      <c r="I1275" s="3" t="s">
        <v>2881</v>
      </c>
      <c r="J1275">
        <v>3</v>
      </c>
    </row>
    <row r="1276" spans="2:10" x14ac:dyDescent="0.25">
      <c r="B1276" s="1" t="s">
        <v>1328</v>
      </c>
      <c r="C1276" s="1" t="s">
        <v>239</v>
      </c>
      <c r="D1276" s="7">
        <v>45.95</v>
      </c>
      <c r="E1276" s="1" t="s">
        <v>242</v>
      </c>
      <c r="F1276" s="2">
        <v>45701</v>
      </c>
      <c r="G1276" s="2"/>
      <c r="H1276" t="s">
        <v>2058</v>
      </c>
      <c r="I1276" s="3" t="s">
        <v>2545</v>
      </c>
      <c r="J1276">
        <v>12</v>
      </c>
    </row>
    <row r="1277" spans="2:10" x14ac:dyDescent="0.25">
      <c r="B1277" s="1" t="s">
        <v>1329</v>
      </c>
      <c r="C1277" s="1" t="s">
        <v>237</v>
      </c>
      <c r="D1277" s="7">
        <v>19.27</v>
      </c>
      <c r="E1277" s="1" t="s">
        <v>240</v>
      </c>
      <c r="F1277" s="2">
        <v>45788</v>
      </c>
      <c r="G1277" s="2"/>
      <c r="H1277" t="s">
        <v>2058</v>
      </c>
      <c r="I1277" s="3" t="s">
        <v>2903</v>
      </c>
      <c r="J1277">
        <v>9</v>
      </c>
    </row>
    <row r="1278" spans="2:10" x14ac:dyDescent="0.25">
      <c r="B1278" s="1" t="s">
        <v>1330</v>
      </c>
      <c r="C1278" s="1" t="s">
        <v>237</v>
      </c>
      <c r="D1278" s="7">
        <v>18.989999999999998</v>
      </c>
      <c r="E1278" s="1" t="s">
        <v>238</v>
      </c>
      <c r="F1278" s="2">
        <v>45744</v>
      </c>
      <c r="G1278" s="2"/>
      <c r="H1278" t="s">
        <v>2058</v>
      </c>
      <c r="I1278" s="3" t="s">
        <v>2697</v>
      </c>
      <c r="J1278">
        <v>10</v>
      </c>
    </row>
    <row r="1279" spans="2:10" x14ac:dyDescent="0.25">
      <c r="B1279" s="1" t="s">
        <v>1331</v>
      </c>
      <c r="C1279" s="1" t="s">
        <v>241</v>
      </c>
      <c r="D1279" s="7">
        <v>39.799999999999997</v>
      </c>
      <c r="E1279" s="1" t="s">
        <v>240</v>
      </c>
      <c r="F1279" s="2">
        <v>45671</v>
      </c>
      <c r="G1279" s="2"/>
      <c r="H1279" t="s">
        <v>2058</v>
      </c>
      <c r="I1279" s="3" t="s">
        <v>2958</v>
      </c>
      <c r="J1279">
        <v>13</v>
      </c>
    </row>
    <row r="1280" spans="2:10" x14ac:dyDescent="0.25">
      <c r="B1280" s="1" t="s">
        <v>1332</v>
      </c>
      <c r="C1280" s="1" t="s">
        <v>241</v>
      </c>
      <c r="D1280" s="7">
        <v>36.950000000000003</v>
      </c>
      <c r="E1280" s="1" t="s">
        <v>240</v>
      </c>
      <c r="F1280" s="2">
        <v>45804</v>
      </c>
      <c r="G1280" s="2"/>
      <c r="H1280" t="s">
        <v>2058</v>
      </c>
      <c r="I1280" s="3" t="s">
        <v>2867</v>
      </c>
      <c r="J1280">
        <v>8</v>
      </c>
    </row>
    <row r="1281" spans="2:10" x14ac:dyDescent="0.25">
      <c r="B1281" s="1" t="s">
        <v>1333</v>
      </c>
      <c r="C1281" s="1" t="s">
        <v>243</v>
      </c>
      <c r="D1281" s="7">
        <v>211.18</v>
      </c>
      <c r="E1281" s="1" t="s">
        <v>240</v>
      </c>
      <c r="F1281" s="2">
        <v>44939</v>
      </c>
      <c r="G1281" s="2"/>
      <c r="H1281" t="s">
        <v>2058</v>
      </c>
      <c r="I1281" s="3" t="s">
        <v>2949</v>
      </c>
      <c r="J1281">
        <v>37</v>
      </c>
    </row>
    <row r="1282" spans="2:10" x14ac:dyDescent="0.25">
      <c r="B1282" s="1" t="s">
        <v>1334</v>
      </c>
      <c r="C1282" s="1" t="s">
        <v>241</v>
      </c>
      <c r="D1282" s="7">
        <v>40.380000000000003</v>
      </c>
      <c r="E1282" s="1" t="s">
        <v>242</v>
      </c>
      <c r="F1282" s="2">
        <v>45910</v>
      </c>
      <c r="G1282" s="2"/>
      <c r="H1282" t="s">
        <v>2058</v>
      </c>
      <c r="I1282" s="3" t="s">
        <v>2652</v>
      </c>
      <c r="J1282">
        <v>5</v>
      </c>
    </row>
    <row r="1283" spans="2:10" x14ac:dyDescent="0.25">
      <c r="B1283" s="1" t="s">
        <v>1335</v>
      </c>
      <c r="C1283" s="1" t="s">
        <v>239</v>
      </c>
      <c r="D1283" s="7">
        <v>76.34</v>
      </c>
      <c r="E1283" s="1" t="s">
        <v>240</v>
      </c>
      <c r="F1283" s="2">
        <v>45760</v>
      </c>
      <c r="G1283" s="2"/>
      <c r="H1283" t="s">
        <v>2058</v>
      </c>
      <c r="I1283" s="3" t="s">
        <v>2655</v>
      </c>
      <c r="J1283">
        <v>10</v>
      </c>
    </row>
    <row r="1284" spans="2:10" x14ac:dyDescent="0.25">
      <c r="B1284" s="1" t="s">
        <v>1336</v>
      </c>
      <c r="C1284" s="1" t="s">
        <v>237</v>
      </c>
      <c r="D1284" s="7">
        <v>20.37</v>
      </c>
      <c r="E1284" s="1" t="s">
        <v>242</v>
      </c>
      <c r="F1284" s="2">
        <v>45762</v>
      </c>
      <c r="G1284" s="2"/>
      <c r="H1284" t="s">
        <v>2058</v>
      </c>
      <c r="I1284" s="3" t="s">
        <v>2429</v>
      </c>
      <c r="J1284">
        <v>10</v>
      </c>
    </row>
    <row r="1285" spans="2:10" x14ac:dyDescent="0.25">
      <c r="B1285" s="1" t="s">
        <v>1337</v>
      </c>
      <c r="C1285" s="1" t="s">
        <v>241</v>
      </c>
      <c r="D1285" s="7">
        <v>39.06</v>
      </c>
      <c r="E1285" s="1" t="s">
        <v>240</v>
      </c>
      <c r="F1285" s="2">
        <v>45377</v>
      </c>
      <c r="G1285" s="2"/>
      <c r="H1285" t="s">
        <v>2058</v>
      </c>
      <c r="I1285" s="3" t="s">
        <v>2992</v>
      </c>
      <c r="J1285">
        <v>23</v>
      </c>
    </row>
    <row r="1286" spans="2:10" x14ac:dyDescent="0.25">
      <c r="B1286" s="1" t="s">
        <v>1338</v>
      </c>
      <c r="C1286" s="1" t="s">
        <v>243</v>
      </c>
      <c r="D1286" s="7">
        <v>183.56</v>
      </c>
      <c r="E1286" s="1" t="s">
        <v>240</v>
      </c>
      <c r="F1286" s="2">
        <v>45839</v>
      </c>
      <c r="G1286" s="2"/>
      <c r="H1286" t="s">
        <v>2058</v>
      </c>
      <c r="I1286" s="3" t="s">
        <v>2276</v>
      </c>
      <c r="J1286">
        <v>7</v>
      </c>
    </row>
    <row r="1287" spans="2:10" x14ac:dyDescent="0.25">
      <c r="B1287" s="1" t="s">
        <v>1339</v>
      </c>
      <c r="C1287" s="1" t="s">
        <v>237</v>
      </c>
      <c r="D1287" s="7">
        <v>19.53</v>
      </c>
      <c r="E1287" s="1" t="s">
        <v>238</v>
      </c>
      <c r="F1287" s="2">
        <v>45371</v>
      </c>
      <c r="G1287" s="2">
        <v>45910</v>
      </c>
      <c r="H1287" t="s">
        <v>2645</v>
      </c>
      <c r="I1287" s="3" t="s">
        <v>2445</v>
      </c>
      <c r="J1287">
        <v>17</v>
      </c>
    </row>
    <row r="1288" spans="2:10" x14ac:dyDescent="0.25">
      <c r="B1288" s="1" t="s">
        <v>1340</v>
      </c>
      <c r="C1288" s="1" t="s">
        <v>239</v>
      </c>
      <c r="D1288" s="7">
        <v>80.5</v>
      </c>
      <c r="E1288" s="1" t="s">
        <v>240</v>
      </c>
      <c r="F1288" s="2">
        <v>44994</v>
      </c>
      <c r="G1288" s="2">
        <v>45220</v>
      </c>
      <c r="H1288" t="s">
        <v>2645</v>
      </c>
      <c r="I1288" s="3" t="s">
        <v>2195</v>
      </c>
      <c r="J1288">
        <v>7</v>
      </c>
    </row>
    <row r="1289" spans="2:10" x14ac:dyDescent="0.25">
      <c r="B1289" s="1" t="s">
        <v>1341</v>
      </c>
      <c r="C1289" s="1" t="s">
        <v>241</v>
      </c>
      <c r="D1289" s="7">
        <v>42</v>
      </c>
      <c r="E1289" s="1" t="s">
        <v>238</v>
      </c>
      <c r="F1289" s="2">
        <v>45963</v>
      </c>
      <c r="G1289" s="2"/>
      <c r="H1289" t="s">
        <v>2058</v>
      </c>
      <c r="I1289" s="3" t="s">
        <v>2327</v>
      </c>
      <c r="J1289">
        <v>3</v>
      </c>
    </row>
    <row r="1290" spans="2:10" x14ac:dyDescent="0.25">
      <c r="B1290" s="1" t="s">
        <v>1342</v>
      </c>
      <c r="C1290" s="1" t="s">
        <v>237</v>
      </c>
      <c r="D1290" s="7">
        <v>20.260000000000002</v>
      </c>
      <c r="E1290" s="1" t="s">
        <v>240</v>
      </c>
      <c r="F1290" s="2">
        <v>45202</v>
      </c>
      <c r="G1290" s="2">
        <v>45279</v>
      </c>
      <c r="H1290" t="s">
        <v>2645</v>
      </c>
      <c r="I1290" s="3" t="s">
        <v>2546</v>
      </c>
      <c r="J1290">
        <v>2</v>
      </c>
    </row>
    <row r="1291" spans="2:10" x14ac:dyDescent="0.25">
      <c r="B1291" s="1" t="s">
        <v>1343</v>
      </c>
      <c r="C1291" s="1" t="s">
        <v>241</v>
      </c>
      <c r="D1291" s="7">
        <v>38.659999999999997</v>
      </c>
      <c r="E1291" s="1" t="s">
        <v>240</v>
      </c>
      <c r="F1291" s="2">
        <v>45052</v>
      </c>
      <c r="G1291" s="2"/>
      <c r="H1291" t="s">
        <v>2058</v>
      </c>
      <c r="I1291" s="3" t="s">
        <v>2913</v>
      </c>
      <c r="J1291">
        <v>34</v>
      </c>
    </row>
    <row r="1292" spans="2:10" x14ac:dyDescent="0.25">
      <c r="B1292" s="1" t="s">
        <v>1344</v>
      </c>
      <c r="C1292" s="1" t="s">
        <v>237</v>
      </c>
      <c r="D1292" s="7">
        <v>18.28</v>
      </c>
      <c r="E1292" s="1" t="s">
        <v>240</v>
      </c>
      <c r="F1292" s="2">
        <v>45632</v>
      </c>
      <c r="G1292" s="2"/>
      <c r="H1292" t="s">
        <v>2058</v>
      </c>
      <c r="I1292" s="3" t="s">
        <v>2233</v>
      </c>
      <c r="J1292">
        <v>14</v>
      </c>
    </row>
    <row r="1293" spans="2:10" x14ac:dyDescent="0.25">
      <c r="B1293" s="1" t="s">
        <v>1345</v>
      </c>
      <c r="C1293" s="1" t="s">
        <v>237</v>
      </c>
      <c r="D1293" s="7">
        <v>19</v>
      </c>
      <c r="E1293" s="1" t="s">
        <v>240</v>
      </c>
      <c r="F1293" s="2">
        <v>45203</v>
      </c>
      <c r="G1293" s="2">
        <v>45316</v>
      </c>
      <c r="H1293" t="s">
        <v>2645</v>
      </c>
      <c r="I1293" s="3" t="s">
        <v>2455</v>
      </c>
      <c r="J1293">
        <v>3</v>
      </c>
    </row>
    <row r="1294" spans="2:10" x14ac:dyDescent="0.25">
      <c r="B1294" s="1" t="s">
        <v>1346</v>
      </c>
      <c r="C1294" s="1" t="s">
        <v>237</v>
      </c>
      <c r="D1294" s="7">
        <v>19.55</v>
      </c>
      <c r="E1294" s="1" t="s">
        <v>242</v>
      </c>
      <c r="F1294" s="2">
        <v>45908</v>
      </c>
      <c r="G1294" s="2">
        <v>45973</v>
      </c>
      <c r="H1294" t="s">
        <v>2645</v>
      </c>
      <c r="I1294" s="3" t="s">
        <v>2689</v>
      </c>
      <c r="J1294">
        <v>2</v>
      </c>
    </row>
    <row r="1295" spans="2:10" x14ac:dyDescent="0.25">
      <c r="B1295" s="1" t="s">
        <v>1347</v>
      </c>
      <c r="C1295" s="1" t="s">
        <v>237</v>
      </c>
      <c r="D1295" s="7">
        <v>19.739999999999998</v>
      </c>
      <c r="E1295" s="1" t="s">
        <v>240</v>
      </c>
      <c r="F1295" s="2">
        <v>45434</v>
      </c>
      <c r="G1295" s="2"/>
      <c r="H1295" t="s">
        <v>2058</v>
      </c>
      <c r="I1295" s="3" t="s">
        <v>2904</v>
      </c>
      <c r="J1295">
        <v>21</v>
      </c>
    </row>
    <row r="1296" spans="2:10" x14ac:dyDescent="0.25">
      <c r="B1296" s="1" t="s">
        <v>1348</v>
      </c>
      <c r="C1296" s="1" t="s">
        <v>237</v>
      </c>
      <c r="D1296" s="7">
        <v>19.46</v>
      </c>
      <c r="E1296" s="1" t="s">
        <v>240</v>
      </c>
      <c r="F1296" s="2">
        <v>45108</v>
      </c>
      <c r="G1296" s="2"/>
      <c r="H1296" t="s">
        <v>2058</v>
      </c>
      <c r="I1296" s="3" t="s">
        <v>2786</v>
      </c>
      <c r="J1296">
        <v>32</v>
      </c>
    </row>
    <row r="1297" spans="2:10" x14ac:dyDescent="0.25">
      <c r="B1297" s="1" t="s">
        <v>1349</v>
      </c>
      <c r="C1297" s="1" t="s">
        <v>239</v>
      </c>
      <c r="D1297" s="7">
        <v>78.430000000000007</v>
      </c>
      <c r="E1297" s="1" t="s">
        <v>242</v>
      </c>
      <c r="F1297" s="2">
        <v>45999</v>
      </c>
      <c r="G1297" s="2"/>
      <c r="H1297" t="s">
        <v>2058</v>
      </c>
      <c r="I1297" s="3" t="s">
        <v>2234</v>
      </c>
      <c r="J1297">
        <v>2</v>
      </c>
    </row>
    <row r="1298" spans="2:10" x14ac:dyDescent="0.25">
      <c r="B1298" s="1" t="s">
        <v>1350</v>
      </c>
      <c r="C1298" s="1" t="s">
        <v>237</v>
      </c>
      <c r="D1298" s="7">
        <v>20.52</v>
      </c>
      <c r="E1298" s="1" t="s">
        <v>240</v>
      </c>
      <c r="F1298" s="2">
        <v>45513</v>
      </c>
      <c r="G1298" s="2"/>
      <c r="H1298" t="s">
        <v>2058</v>
      </c>
      <c r="I1298" s="3" t="s">
        <v>2402</v>
      </c>
      <c r="J1298">
        <v>18</v>
      </c>
    </row>
    <row r="1299" spans="2:10" x14ac:dyDescent="0.25">
      <c r="B1299" s="1" t="s">
        <v>1351</v>
      </c>
      <c r="C1299" s="1" t="s">
        <v>239</v>
      </c>
      <c r="D1299" s="7"/>
      <c r="E1299" s="1" t="s">
        <v>242</v>
      </c>
      <c r="F1299" s="2">
        <v>45232</v>
      </c>
      <c r="G1299" s="2"/>
      <c r="H1299" t="s">
        <v>2058</v>
      </c>
      <c r="I1299" s="3" t="s">
        <v>3020</v>
      </c>
      <c r="J1299">
        <v>28</v>
      </c>
    </row>
    <row r="1300" spans="2:10" x14ac:dyDescent="0.25">
      <c r="B1300" s="1" t="s">
        <v>1352</v>
      </c>
      <c r="C1300" s="1" t="s">
        <v>241</v>
      </c>
      <c r="D1300" s="7">
        <v>46.74</v>
      </c>
      <c r="E1300" s="1" t="s">
        <v>242</v>
      </c>
      <c r="F1300" s="2">
        <v>45698</v>
      </c>
      <c r="G1300" s="2"/>
      <c r="H1300" t="s">
        <v>2058</v>
      </c>
      <c r="I1300" s="3" t="s">
        <v>2651</v>
      </c>
      <c r="J1300">
        <v>12</v>
      </c>
    </row>
    <row r="1301" spans="2:10" x14ac:dyDescent="0.25">
      <c r="B1301" s="1" t="s">
        <v>1353</v>
      </c>
      <c r="C1301" s="1" t="s">
        <v>237</v>
      </c>
      <c r="D1301" s="7">
        <v>20.16</v>
      </c>
      <c r="E1301" s="1" t="s">
        <v>240</v>
      </c>
      <c r="F1301" s="2">
        <v>45537</v>
      </c>
      <c r="G1301" s="2"/>
      <c r="H1301" t="s">
        <v>2058</v>
      </c>
      <c r="I1301" s="3" t="s">
        <v>2822</v>
      </c>
      <c r="J1301">
        <v>17</v>
      </c>
    </row>
    <row r="1302" spans="2:10" x14ac:dyDescent="0.25">
      <c r="B1302" s="1" t="s">
        <v>1354</v>
      </c>
      <c r="C1302" s="1" t="s">
        <v>237</v>
      </c>
      <c r="D1302" s="7">
        <v>17.29</v>
      </c>
      <c r="E1302" s="1" t="s">
        <v>240</v>
      </c>
      <c r="F1302" s="2">
        <v>44968</v>
      </c>
      <c r="G1302" s="2"/>
      <c r="H1302" t="s">
        <v>2058</v>
      </c>
      <c r="I1302" s="3" t="s">
        <v>2831</v>
      </c>
      <c r="J1302">
        <v>36</v>
      </c>
    </row>
    <row r="1303" spans="2:10" x14ac:dyDescent="0.25">
      <c r="B1303" s="1" t="s">
        <v>1355</v>
      </c>
      <c r="C1303" s="1" t="s">
        <v>239</v>
      </c>
      <c r="D1303" s="7">
        <v>80.17</v>
      </c>
      <c r="E1303" s="1" t="s">
        <v>240</v>
      </c>
      <c r="F1303" s="2">
        <v>45792</v>
      </c>
      <c r="G1303" s="2"/>
      <c r="H1303" t="s">
        <v>2058</v>
      </c>
      <c r="I1303" s="3" t="s">
        <v>2573</v>
      </c>
      <c r="J1303">
        <v>9</v>
      </c>
    </row>
    <row r="1304" spans="2:10" x14ac:dyDescent="0.25">
      <c r="B1304" s="1" t="s">
        <v>1356</v>
      </c>
      <c r="C1304" s="1" t="s">
        <v>241</v>
      </c>
      <c r="D1304" s="7">
        <v>41.41</v>
      </c>
      <c r="E1304" s="1" t="s">
        <v>240</v>
      </c>
      <c r="F1304" s="2">
        <v>45390</v>
      </c>
      <c r="G1304" s="2">
        <v>45670</v>
      </c>
      <c r="H1304" t="s">
        <v>2645</v>
      </c>
      <c r="I1304" s="3" t="s">
        <v>2573</v>
      </c>
      <c r="J1304">
        <v>9</v>
      </c>
    </row>
    <row r="1305" spans="2:10" x14ac:dyDescent="0.25">
      <c r="B1305" s="1" t="s">
        <v>1357</v>
      </c>
      <c r="C1305" s="1" t="s">
        <v>239</v>
      </c>
      <c r="D1305" s="7">
        <v>76.790000000000006</v>
      </c>
      <c r="E1305" s="1" t="s">
        <v>242</v>
      </c>
      <c r="F1305" s="2">
        <v>45728</v>
      </c>
      <c r="G1305" s="2">
        <v>46040</v>
      </c>
      <c r="H1305" t="s">
        <v>2645</v>
      </c>
      <c r="I1305" s="3" t="s">
        <v>2655</v>
      </c>
      <c r="J1305">
        <v>10</v>
      </c>
    </row>
    <row r="1306" spans="2:10" x14ac:dyDescent="0.25">
      <c r="B1306" s="1" t="s">
        <v>1358</v>
      </c>
      <c r="C1306" s="1" t="s">
        <v>237</v>
      </c>
      <c r="D1306" s="7">
        <v>16.73</v>
      </c>
      <c r="E1306" s="1" t="s">
        <v>242</v>
      </c>
      <c r="F1306" s="2">
        <v>45945</v>
      </c>
      <c r="G1306" s="2">
        <v>46047</v>
      </c>
      <c r="H1306" t="s">
        <v>2645</v>
      </c>
      <c r="I1306" s="3" t="s">
        <v>2444</v>
      </c>
      <c r="J1306">
        <v>3</v>
      </c>
    </row>
    <row r="1307" spans="2:10" x14ac:dyDescent="0.25">
      <c r="B1307" s="1" t="s">
        <v>1359</v>
      </c>
      <c r="C1307" s="1" t="s">
        <v>241</v>
      </c>
      <c r="D1307" s="7">
        <v>35.76</v>
      </c>
      <c r="E1307" s="1" t="s">
        <v>2797</v>
      </c>
      <c r="F1307" s="2">
        <v>45623</v>
      </c>
      <c r="G1307" s="2"/>
      <c r="H1307" t="s">
        <v>2058</v>
      </c>
      <c r="I1307" s="3" t="s">
        <v>2175</v>
      </c>
      <c r="J1307">
        <v>14</v>
      </c>
    </row>
    <row r="1308" spans="2:10" x14ac:dyDescent="0.25">
      <c r="B1308" s="1" t="s">
        <v>1360</v>
      </c>
      <c r="C1308" s="1" t="s">
        <v>239</v>
      </c>
      <c r="D1308" s="7">
        <v>82.43</v>
      </c>
      <c r="E1308" s="1" t="s">
        <v>240</v>
      </c>
      <c r="F1308" s="2">
        <v>45684</v>
      </c>
      <c r="G1308" s="2"/>
      <c r="H1308" t="s">
        <v>2058</v>
      </c>
      <c r="I1308" s="3" t="s">
        <v>2747</v>
      </c>
      <c r="J1308">
        <v>12</v>
      </c>
    </row>
    <row r="1309" spans="2:10" x14ac:dyDescent="0.25">
      <c r="B1309" s="1" t="s">
        <v>1361</v>
      </c>
      <c r="C1309" s="1" t="s">
        <v>243</v>
      </c>
      <c r="D1309" s="7">
        <v>171.07</v>
      </c>
      <c r="E1309" s="1" t="s">
        <v>238</v>
      </c>
      <c r="F1309" s="2">
        <v>45222</v>
      </c>
      <c r="G1309" s="2"/>
      <c r="H1309" t="s">
        <v>2058</v>
      </c>
      <c r="I1309" s="3" t="s">
        <v>2384</v>
      </c>
      <c r="J1309">
        <v>28</v>
      </c>
    </row>
    <row r="1310" spans="2:10" x14ac:dyDescent="0.25">
      <c r="B1310" s="1" t="s">
        <v>1362</v>
      </c>
      <c r="C1310" s="1" t="s">
        <v>237</v>
      </c>
      <c r="D1310" s="7">
        <v>16.8</v>
      </c>
      <c r="E1310" s="1" t="s">
        <v>240</v>
      </c>
      <c r="F1310" s="2">
        <v>45196</v>
      </c>
      <c r="G1310" s="2">
        <v>45503</v>
      </c>
      <c r="H1310" t="s">
        <v>2645</v>
      </c>
      <c r="I1310" s="3" t="s">
        <v>2426</v>
      </c>
      <c r="J1310">
        <v>10</v>
      </c>
    </row>
    <row r="1311" spans="2:10" x14ac:dyDescent="0.25">
      <c r="B1311" s="1" t="s">
        <v>1363</v>
      </c>
      <c r="C1311" s="1" t="s">
        <v>239</v>
      </c>
      <c r="D1311" s="7">
        <v>82.39</v>
      </c>
      <c r="E1311" s="1" t="s">
        <v>238</v>
      </c>
      <c r="F1311" s="2">
        <v>45399</v>
      </c>
      <c r="G1311" s="2"/>
      <c r="H1311" t="s">
        <v>2058</v>
      </c>
      <c r="I1311" s="3" t="s">
        <v>2236</v>
      </c>
      <c r="J1311">
        <v>22</v>
      </c>
    </row>
    <row r="1312" spans="2:10" x14ac:dyDescent="0.25">
      <c r="B1312" s="1" t="s">
        <v>1364</v>
      </c>
      <c r="C1312" s="1" t="s">
        <v>237</v>
      </c>
      <c r="D1312" s="7">
        <v>18.66</v>
      </c>
      <c r="E1312" s="1" t="s">
        <v>242</v>
      </c>
      <c r="F1312" s="2">
        <v>45895</v>
      </c>
      <c r="G1312" s="2"/>
      <c r="H1312" t="s">
        <v>2058</v>
      </c>
      <c r="I1312" s="3" t="s">
        <v>2333</v>
      </c>
      <c r="J1312">
        <v>5</v>
      </c>
    </row>
    <row r="1313" spans="2:10" x14ac:dyDescent="0.25">
      <c r="B1313" s="1" t="s">
        <v>1365</v>
      </c>
      <c r="C1313" s="1" t="s">
        <v>239</v>
      </c>
      <c r="D1313" s="7">
        <v>74.599999999999994</v>
      </c>
      <c r="E1313" s="1" t="s">
        <v>240</v>
      </c>
      <c r="F1313" s="2">
        <v>45518</v>
      </c>
      <c r="G1313" s="2"/>
      <c r="H1313" t="s">
        <v>2058</v>
      </c>
      <c r="I1313" s="3" t="s">
        <v>2196</v>
      </c>
      <c r="J1313">
        <v>18</v>
      </c>
    </row>
    <row r="1314" spans="2:10" x14ac:dyDescent="0.25">
      <c r="B1314" s="1" t="s">
        <v>1366</v>
      </c>
      <c r="C1314" s="1" t="s">
        <v>241</v>
      </c>
      <c r="D1314" s="7">
        <v>37.46</v>
      </c>
      <c r="E1314" s="1" t="s">
        <v>240</v>
      </c>
      <c r="F1314" s="2">
        <v>45329</v>
      </c>
      <c r="G1314" s="2"/>
      <c r="H1314" t="s">
        <v>2058</v>
      </c>
      <c r="I1314" s="3" t="s">
        <v>2580</v>
      </c>
      <c r="J1314">
        <v>24</v>
      </c>
    </row>
    <row r="1315" spans="2:10" x14ac:dyDescent="0.25">
      <c r="B1315" s="1" t="s">
        <v>1367</v>
      </c>
      <c r="C1315" s="1" t="s">
        <v>241</v>
      </c>
      <c r="D1315" s="7">
        <v>34.409999999999997</v>
      </c>
      <c r="E1315" s="1" t="s">
        <v>240</v>
      </c>
      <c r="F1315" s="2">
        <v>45809</v>
      </c>
      <c r="G1315" s="2"/>
      <c r="H1315" t="s">
        <v>2058</v>
      </c>
      <c r="I1315" s="3" t="s">
        <v>2701</v>
      </c>
      <c r="J1315">
        <v>8</v>
      </c>
    </row>
    <row r="1316" spans="2:10" x14ac:dyDescent="0.25">
      <c r="B1316" s="1" t="s">
        <v>1368</v>
      </c>
      <c r="C1316" s="1" t="s">
        <v>237</v>
      </c>
      <c r="D1316" s="7">
        <v>19.739999999999998</v>
      </c>
      <c r="E1316" s="1" t="s">
        <v>238</v>
      </c>
      <c r="F1316" s="2">
        <v>45895</v>
      </c>
      <c r="G1316" s="2"/>
      <c r="H1316" t="s">
        <v>2058</v>
      </c>
      <c r="I1316" s="3" t="s">
        <v>2333</v>
      </c>
      <c r="J1316">
        <v>5</v>
      </c>
    </row>
    <row r="1317" spans="2:10" x14ac:dyDescent="0.25">
      <c r="B1317" s="1" t="s">
        <v>1369</v>
      </c>
      <c r="C1317" s="1" t="s">
        <v>239</v>
      </c>
      <c r="D1317" s="7">
        <v>73.900000000000006</v>
      </c>
      <c r="E1317" s="1" t="s">
        <v>240</v>
      </c>
      <c r="F1317" s="2">
        <v>45949</v>
      </c>
      <c r="G1317" s="2"/>
      <c r="H1317" t="s">
        <v>2058</v>
      </c>
      <c r="I1317" s="3" t="s">
        <v>2562</v>
      </c>
      <c r="J1317">
        <v>4</v>
      </c>
    </row>
    <row r="1318" spans="2:10" x14ac:dyDescent="0.25">
      <c r="B1318" s="1" t="s">
        <v>1370</v>
      </c>
      <c r="C1318" s="1" t="s">
        <v>237</v>
      </c>
      <c r="D1318" s="7">
        <v>18.190000000000001</v>
      </c>
      <c r="E1318" s="1" t="s">
        <v>238</v>
      </c>
      <c r="F1318" s="2">
        <v>45268</v>
      </c>
      <c r="G1318" s="2"/>
      <c r="H1318" t="s">
        <v>2058</v>
      </c>
      <c r="I1318" s="3" t="s">
        <v>2098</v>
      </c>
      <c r="J1318">
        <v>26</v>
      </c>
    </row>
    <row r="1319" spans="2:10" x14ac:dyDescent="0.25">
      <c r="B1319" s="1" t="s">
        <v>1371</v>
      </c>
      <c r="C1319" s="1" t="s">
        <v>241</v>
      </c>
      <c r="D1319" s="7">
        <v>40.08</v>
      </c>
      <c r="E1319" s="1" t="s">
        <v>240</v>
      </c>
      <c r="F1319" s="2">
        <v>45731</v>
      </c>
      <c r="G1319" s="2"/>
      <c r="H1319" t="s">
        <v>2058</v>
      </c>
      <c r="I1319" s="3" t="s">
        <v>2973</v>
      </c>
      <c r="J1319">
        <v>11</v>
      </c>
    </row>
    <row r="1320" spans="2:10" x14ac:dyDescent="0.25">
      <c r="B1320" s="1" t="s">
        <v>1372</v>
      </c>
      <c r="C1320" s="1" t="s">
        <v>241</v>
      </c>
      <c r="D1320" s="7">
        <v>38.200000000000003</v>
      </c>
      <c r="E1320" s="1" t="s">
        <v>240</v>
      </c>
      <c r="F1320" s="2">
        <v>45592</v>
      </c>
      <c r="G1320" s="2"/>
      <c r="H1320" t="s">
        <v>2058</v>
      </c>
      <c r="I1320" s="3" t="s">
        <v>2604</v>
      </c>
      <c r="J1320">
        <v>16</v>
      </c>
    </row>
    <row r="1321" spans="2:10" x14ac:dyDescent="0.25">
      <c r="B1321" s="1" t="s">
        <v>1373</v>
      </c>
      <c r="C1321" s="1" t="s">
        <v>241</v>
      </c>
      <c r="D1321" s="7">
        <v>36.799999999999997</v>
      </c>
      <c r="E1321" s="1" t="s">
        <v>242</v>
      </c>
      <c r="F1321" s="2">
        <v>45434</v>
      </c>
      <c r="G1321" s="2"/>
      <c r="H1321" t="s">
        <v>2058</v>
      </c>
      <c r="I1321" s="3" t="s">
        <v>2904</v>
      </c>
      <c r="J1321">
        <v>21</v>
      </c>
    </row>
    <row r="1322" spans="2:10" x14ac:dyDescent="0.25">
      <c r="B1322" s="1" t="s">
        <v>1374</v>
      </c>
      <c r="C1322" s="1" t="s">
        <v>241</v>
      </c>
      <c r="D1322" s="7">
        <v>32.79</v>
      </c>
      <c r="E1322" s="1" t="s">
        <v>240</v>
      </c>
      <c r="F1322" s="2">
        <v>45385</v>
      </c>
      <c r="G1322" s="2"/>
      <c r="H1322" t="s">
        <v>2058</v>
      </c>
      <c r="I1322" s="3" t="s">
        <v>2993</v>
      </c>
      <c r="J1322">
        <v>22</v>
      </c>
    </row>
    <row r="1323" spans="2:10" x14ac:dyDescent="0.25">
      <c r="B1323" s="1" t="s">
        <v>1375</v>
      </c>
      <c r="C1323" s="1" t="s">
        <v>241</v>
      </c>
      <c r="D1323" s="7">
        <v>40.15</v>
      </c>
      <c r="E1323" s="1" t="s">
        <v>240</v>
      </c>
      <c r="F1323" s="2">
        <v>45057</v>
      </c>
      <c r="G1323" s="2"/>
      <c r="H1323" t="s">
        <v>2058</v>
      </c>
      <c r="I1323" s="3" t="s">
        <v>2147</v>
      </c>
      <c r="J1323">
        <v>33</v>
      </c>
    </row>
    <row r="1324" spans="2:10" x14ac:dyDescent="0.25">
      <c r="B1324" s="1" t="s">
        <v>1376</v>
      </c>
      <c r="C1324" s="1" t="s">
        <v>241</v>
      </c>
      <c r="D1324" s="7">
        <v>39.25</v>
      </c>
      <c r="E1324" s="1" t="s">
        <v>238</v>
      </c>
      <c r="F1324" s="2">
        <v>45243</v>
      </c>
      <c r="G1324" s="2"/>
      <c r="H1324" t="s">
        <v>2058</v>
      </c>
      <c r="I1324" s="3" t="s">
        <v>2850</v>
      </c>
      <c r="J1324">
        <v>27</v>
      </c>
    </row>
    <row r="1325" spans="2:10" x14ac:dyDescent="0.25">
      <c r="B1325" s="1" t="s">
        <v>1377</v>
      </c>
      <c r="C1325" s="1" t="s">
        <v>241</v>
      </c>
      <c r="D1325" s="7">
        <v>37.39</v>
      </c>
      <c r="E1325" s="1" t="s">
        <v>240</v>
      </c>
      <c r="F1325" s="2">
        <v>45548</v>
      </c>
      <c r="G1325" s="2">
        <v>45934</v>
      </c>
      <c r="H1325" t="s">
        <v>2645</v>
      </c>
      <c r="I1325" s="3" t="s">
        <v>2576</v>
      </c>
      <c r="J1325">
        <v>12</v>
      </c>
    </row>
    <row r="1326" spans="2:10" x14ac:dyDescent="0.25">
      <c r="B1326" s="1" t="s">
        <v>1378</v>
      </c>
      <c r="C1326" s="1" t="s">
        <v>241</v>
      </c>
      <c r="D1326" s="7">
        <v>35.76</v>
      </c>
      <c r="E1326" s="1" t="s">
        <v>238</v>
      </c>
      <c r="F1326" s="2">
        <v>45934</v>
      </c>
      <c r="G1326" s="2">
        <v>46009</v>
      </c>
      <c r="H1326" t="s">
        <v>2645</v>
      </c>
      <c r="I1326" s="3" t="s">
        <v>2153</v>
      </c>
      <c r="J1326">
        <v>2</v>
      </c>
    </row>
    <row r="1327" spans="2:10" x14ac:dyDescent="0.25">
      <c r="B1327" s="1" t="s">
        <v>1379</v>
      </c>
      <c r="C1327" s="1" t="s">
        <v>241</v>
      </c>
      <c r="D1327" s="7"/>
      <c r="E1327" s="1" t="s">
        <v>240</v>
      </c>
      <c r="F1327" s="2">
        <v>46000</v>
      </c>
      <c r="G1327" s="2"/>
      <c r="H1327" t="s">
        <v>2058</v>
      </c>
      <c r="I1327" s="3" t="s">
        <v>2185</v>
      </c>
      <c r="J1327">
        <v>2</v>
      </c>
    </row>
    <row r="1328" spans="2:10" x14ac:dyDescent="0.25">
      <c r="B1328" s="1" t="s">
        <v>1380</v>
      </c>
      <c r="C1328" s="1" t="s">
        <v>239</v>
      </c>
      <c r="D1328" s="7">
        <v>82.04</v>
      </c>
      <c r="E1328" s="1" t="s">
        <v>240</v>
      </c>
      <c r="F1328" s="2">
        <v>45145</v>
      </c>
      <c r="G1328" s="2"/>
      <c r="H1328" t="s">
        <v>2058</v>
      </c>
      <c r="I1328" s="3" t="s">
        <v>2853</v>
      </c>
      <c r="J1328">
        <v>30</v>
      </c>
    </row>
    <row r="1329" spans="2:10" x14ac:dyDescent="0.25">
      <c r="B1329" s="1" t="s">
        <v>1381</v>
      </c>
      <c r="C1329" s="1" t="s">
        <v>241</v>
      </c>
      <c r="D1329" s="7">
        <v>39.31</v>
      </c>
      <c r="E1329" s="1" t="s">
        <v>240</v>
      </c>
      <c r="F1329" s="2">
        <v>45703</v>
      </c>
      <c r="G1329" s="2"/>
      <c r="H1329" t="s">
        <v>2058</v>
      </c>
      <c r="I1329" s="3" t="s">
        <v>2141</v>
      </c>
      <c r="J1329">
        <v>12</v>
      </c>
    </row>
    <row r="1330" spans="2:10" x14ac:dyDescent="0.25">
      <c r="B1330" s="1" t="s">
        <v>1382</v>
      </c>
      <c r="C1330" s="1" t="s">
        <v>237</v>
      </c>
      <c r="D1330" s="7">
        <v>21.49</v>
      </c>
      <c r="E1330" s="1" t="s">
        <v>240</v>
      </c>
      <c r="F1330" s="2">
        <v>45025</v>
      </c>
      <c r="G1330" s="2"/>
      <c r="H1330" t="s">
        <v>2058</v>
      </c>
      <c r="I1330" s="3" t="s">
        <v>2775</v>
      </c>
      <c r="J1330">
        <v>34</v>
      </c>
    </row>
    <row r="1331" spans="2:10" x14ac:dyDescent="0.25">
      <c r="B1331" s="1" t="s">
        <v>1383</v>
      </c>
      <c r="C1331" s="1" t="s">
        <v>241</v>
      </c>
      <c r="D1331" s="7">
        <v>41.2</v>
      </c>
      <c r="E1331" s="1" t="s">
        <v>242</v>
      </c>
      <c r="F1331" s="2">
        <v>45695</v>
      </c>
      <c r="G1331" s="2"/>
      <c r="H1331" t="s">
        <v>2058</v>
      </c>
      <c r="I1331" s="3" t="s">
        <v>2970</v>
      </c>
      <c r="J1331">
        <v>12</v>
      </c>
    </row>
    <row r="1332" spans="2:10" x14ac:dyDescent="0.25">
      <c r="B1332" s="1" t="s">
        <v>1384</v>
      </c>
      <c r="C1332" s="1" t="s">
        <v>237</v>
      </c>
      <c r="D1332" s="7">
        <v>18.84</v>
      </c>
      <c r="E1332" s="1" t="s">
        <v>238</v>
      </c>
      <c r="F1332" s="2">
        <v>45316</v>
      </c>
      <c r="G1332" s="2"/>
      <c r="H1332" t="s">
        <v>2058</v>
      </c>
      <c r="I1332" s="3" t="s">
        <v>2818</v>
      </c>
      <c r="J1332">
        <v>25</v>
      </c>
    </row>
    <row r="1333" spans="2:10" x14ac:dyDescent="0.25">
      <c r="B1333" s="1" t="s">
        <v>1385</v>
      </c>
      <c r="C1333" s="1" t="s">
        <v>237</v>
      </c>
      <c r="D1333" s="7">
        <v>20.12</v>
      </c>
      <c r="E1333" s="1" t="s">
        <v>238</v>
      </c>
      <c r="F1333" s="2">
        <v>45440</v>
      </c>
      <c r="G1333" s="2"/>
      <c r="H1333" t="s">
        <v>2058</v>
      </c>
      <c r="I1333" s="3" t="s">
        <v>2207</v>
      </c>
      <c r="J1333">
        <v>21</v>
      </c>
    </row>
    <row r="1334" spans="2:10" x14ac:dyDescent="0.25">
      <c r="B1334" s="1" t="s">
        <v>1386</v>
      </c>
      <c r="C1334" s="1" t="s">
        <v>239</v>
      </c>
      <c r="D1334" s="7">
        <v>79.31</v>
      </c>
      <c r="E1334" s="1" t="s">
        <v>238</v>
      </c>
      <c r="F1334" s="2">
        <v>45735</v>
      </c>
      <c r="G1334" s="2"/>
      <c r="H1334" t="s">
        <v>2058</v>
      </c>
      <c r="I1334" s="3" t="s">
        <v>2866</v>
      </c>
      <c r="J1334">
        <v>11</v>
      </c>
    </row>
    <row r="1335" spans="2:10" x14ac:dyDescent="0.25">
      <c r="B1335" s="1" t="s">
        <v>1387</v>
      </c>
      <c r="C1335" s="1" t="s">
        <v>241</v>
      </c>
      <c r="D1335" s="7">
        <v>39.14</v>
      </c>
      <c r="E1335" s="1" t="s">
        <v>240</v>
      </c>
      <c r="F1335" s="2">
        <v>45409</v>
      </c>
      <c r="G1335" s="2">
        <v>45778</v>
      </c>
      <c r="H1335" t="s">
        <v>2645</v>
      </c>
      <c r="I1335" s="3" t="s">
        <v>2141</v>
      </c>
      <c r="J1335">
        <v>12</v>
      </c>
    </row>
    <row r="1336" spans="2:10" x14ac:dyDescent="0.25">
      <c r="B1336" s="1" t="s">
        <v>1388</v>
      </c>
      <c r="C1336" s="1" t="s">
        <v>241</v>
      </c>
      <c r="D1336" s="7">
        <v>43.04</v>
      </c>
      <c r="E1336" s="1" t="s">
        <v>240</v>
      </c>
      <c r="F1336" s="2">
        <v>45846</v>
      </c>
      <c r="G1336" s="2"/>
      <c r="H1336" t="s">
        <v>2058</v>
      </c>
      <c r="I1336" s="3" t="s">
        <v>2195</v>
      </c>
      <c r="J1336">
        <v>7</v>
      </c>
    </row>
    <row r="1337" spans="2:10" x14ac:dyDescent="0.25">
      <c r="B1337" s="1" t="s">
        <v>1389</v>
      </c>
      <c r="C1337" s="1" t="s">
        <v>243</v>
      </c>
      <c r="D1337" s="7">
        <v>184.7</v>
      </c>
      <c r="E1337" s="1" t="s">
        <v>240</v>
      </c>
      <c r="F1337" s="2">
        <v>45539</v>
      </c>
      <c r="G1337" s="2">
        <v>45912</v>
      </c>
      <c r="H1337" t="s">
        <v>2645</v>
      </c>
      <c r="I1337" s="3" t="s">
        <v>2656</v>
      </c>
      <c r="J1337">
        <v>12</v>
      </c>
    </row>
    <row r="1338" spans="2:10" x14ac:dyDescent="0.25">
      <c r="B1338" s="1" t="s">
        <v>1390</v>
      </c>
      <c r="C1338" s="1" t="s">
        <v>237</v>
      </c>
      <c r="D1338" s="7">
        <v>19.04</v>
      </c>
      <c r="E1338" s="1" t="s">
        <v>238</v>
      </c>
      <c r="F1338" s="2">
        <v>46056</v>
      </c>
      <c r="G1338" s="2"/>
      <c r="H1338" t="s">
        <v>2058</v>
      </c>
      <c r="I1338" s="3" t="s">
        <v>2089</v>
      </c>
      <c r="J1338">
        <v>0</v>
      </c>
    </row>
    <row r="1339" spans="2:10" x14ac:dyDescent="0.25">
      <c r="B1339" s="1" t="s">
        <v>1391</v>
      </c>
      <c r="C1339" s="1" t="s">
        <v>237</v>
      </c>
      <c r="D1339" s="7">
        <v>20.81</v>
      </c>
      <c r="E1339" s="1" t="s">
        <v>240</v>
      </c>
      <c r="F1339" s="2">
        <v>45649</v>
      </c>
      <c r="G1339" s="2"/>
      <c r="H1339" t="s">
        <v>2058</v>
      </c>
      <c r="I1339" s="3" t="s">
        <v>2660</v>
      </c>
      <c r="J1339">
        <v>14</v>
      </c>
    </row>
    <row r="1340" spans="2:10" x14ac:dyDescent="0.25">
      <c r="B1340" s="1" t="s">
        <v>1392</v>
      </c>
      <c r="C1340" s="1" t="s">
        <v>241</v>
      </c>
      <c r="D1340" s="7">
        <v>19.47</v>
      </c>
      <c r="E1340" s="1" t="s">
        <v>240</v>
      </c>
      <c r="F1340" s="2">
        <v>45265</v>
      </c>
      <c r="G1340" s="2"/>
      <c r="H1340" t="s">
        <v>2058</v>
      </c>
      <c r="I1340" s="3" t="s">
        <v>2890</v>
      </c>
      <c r="J1340">
        <v>26</v>
      </c>
    </row>
    <row r="1341" spans="2:10" x14ac:dyDescent="0.25">
      <c r="B1341" s="1" t="s">
        <v>1393</v>
      </c>
      <c r="C1341" s="1" t="s">
        <v>237</v>
      </c>
      <c r="D1341" s="7">
        <v>18.440000000000001</v>
      </c>
      <c r="E1341" s="1" t="s">
        <v>240</v>
      </c>
      <c r="F1341" s="2">
        <v>45804</v>
      </c>
      <c r="G1341" s="2"/>
      <c r="H1341" t="s">
        <v>2058</v>
      </c>
      <c r="I1341" s="3" t="s">
        <v>2867</v>
      </c>
      <c r="J1341">
        <v>8</v>
      </c>
    </row>
    <row r="1342" spans="2:10" x14ac:dyDescent="0.25">
      <c r="B1342" s="1" t="s">
        <v>1394</v>
      </c>
      <c r="C1342" s="1" t="s">
        <v>243</v>
      </c>
      <c r="D1342" s="7">
        <v>33.68</v>
      </c>
      <c r="E1342" s="1" t="s">
        <v>240</v>
      </c>
      <c r="F1342" s="2">
        <v>45400</v>
      </c>
      <c r="G1342" s="2"/>
      <c r="H1342" t="s">
        <v>2058</v>
      </c>
      <c r="I1342" s="3" t="s">
        <v>2358</v>
      </c>
      <c r="J1342">
        <v>22</v>
      </c>
    </row>
    <row r="1343" spans="2:10" x14ac:dyDescent="0.25">
      <c r="B1343" s="1" t="s">
        <v>1395</v>
      </c>
      <c r="C1343" s="1" t="s">
        <v>239</v>
      </c>
      <c r="D1343" s="7">
        <v>64.650000000000006</v>
      </c>
      <c r="E1343" s="1" t="s">
        <v>240</v>
      </c>
      <c r="F1343" s="2">
        <v>45538</v>
      </c>
      <c r="G1343" s="2"/>
      <c r="H1343" t="s">
        <v>2058</v>
      </c>
      <c r="I1343" s="3" t="s">
        <v>2503</v>
      </c>
      <c r="J1343">
        <v>17</v>
      </c>
    </row>
    <row r="1344" spans="2:10" x14ac:dyDescent="0.25">
      <c r="B1344" s="1" t="s">
        <v>1396</v>
      </c>
      <c r="C1344" s="1" t="s">
        <v>241</v>
      </c>
      <c r="D1344" s="7">
        <v>45.48</v>
      </c>
      <c r="E1344" s="1" t="s">
        <v>240</v>
      </c>
      <c r="F1344" s="2">
        <v>45086</v>
      </c>
      <c r="G1344" s="2"/>
      <c r="H1344" t="s">
        <v>2058</v>
      </c>
      <c r="I1344" s="3" t="s">
        <v>2367</v>
      </c>
      <c r="J1344">
        <v>32</v>
      </c>
    </row>
    <row r="1345" spans="2:10" x14ac:dyDescent="0.25">
      <c r="B1345" s="1" t="s">
        <v>1397</v>
      </c>
      <c r="C1345" s="1" t="s">
        <v>237</v>
      </c>
      <c r="D1345" s="7">
        <v>19.47</v>
      </c>
      <c r="E1345" s="1" t="s">
        <v>238</v>
      </c>
      <c r="F1345" s="2">
        <v>45067</v>
      </c>
      <c r="G1345" s="2"/>
      <c r="H1345" t="s">
        <v>2058</v>
      </c>
      <c r="I1345" s="3" t="s">
        <v>2947</v>
      </c>
      <c r="J1345">
        <v>33</v>
      </c>
    </row>
    <row r="1346" spans="2:10" x14ac:dyDescent="0.25">
      <c r="B1346" s="1" t="s">
        <v>1398</v>
      </c>
      <c r="C1346" s="1" t="s">
        <v>241</v>
      </c>
      <c r="D1346" s="7">
        <v>37.18</v>
      </c>
      <c r="E1346" s="1" t="s">
        <v>242</v>
      </c>
      <c r="F1346" s="2">
        <v>45581</v>
      </c>
      <c r="G1346" s="2"/>
      <c r="H1346" t="s">
        <v>2058</v>
      </c>
      <c r="I1346" s="3" t="s">
        <v>2447</v>
      </c>
      <c r="J1346">
        <v>16</v>
      </c>
    </row>
    <row r="1347" spans="2:10" x14ac:dyDescent="0.25">
      <c r="B1347" s="1" t="s">
        <v>1399</v>
      </c>
      <c r="C1347" s="1" t="s">
        <v>237</v>
      </c>
      <c r="D1347" s="7">
        <v>19.53</v>
      </c>
      <c r="E1347" s="1" t="s">
        <v>240</v>
      </c>
      <c r="F1347" s="2">
        <v>45145</v>
      </c>
      <c r="G1347" s="2">
        <v>45495</v>
      </c>
      <c r="H1347" t="s">
        <v>2645</v>
      </c>
      <c r="I1347" s="3" t="s">
        <v>2640</v>
      </c>
      <c r="J1347">
        <v>11</v>
      </c>
    </row>
    <row r="1348" spans="2:10" x14ac:dyDescent="0.25">
      <c r="B1348" s="1" t="s">
        <v>1400</v>
      </c>
      <c r="C1348" s="1" t="s">
        <v>241</v>
      </c>
      <c r="D1348" s="7">
        <v>36.04</v>
      </c>
      <c r="E1348" s="1" t="s">
        <v>242</v>
      </c>
      <c r="F1348" s="2">
        <v>46083</v>
      </c>
      <c r="G1348" s="2"/>
      <c r="H1348" t="s">
        <v>2058</v>
      </c>
      <c r="I1348" s="3" t="s">
        <v>2063</v>
      </c>
      <c r="J1348">
        <v>0</v>
      </c>
    </row>
    <row r="1349" spans="2:10" x14ac:dyDescent="0.25">
      <c r="B1349" s="1" t="s">
        <v>1401</v>
      </c>
      <c r="C1349" s="1" t="s">
        <v>241</v>
      </c>
      <c r="D1349" s="7">
        <v>37.97</v>
      </c>
      <c r="E1349" s="1" t="s">
        <v>240</v>
      </c>
      <c r="F1349" s="2">
        <v>45905</v>
      </c>
      <c r="G1349" s="2"/>
      <c r="H1349" t="s">
        <v>2058</v>
      </c>
      <c r="I1349" s="3" t="s">
        <v>2589</v>
      </c>
      <c r="J1349">
        <v>5</v>
      </c>
    </row>
    <row r="1350" spans="2:10" x14ac:dyDescent="0.25">
      <c r="B1350" s="1" t="s">
        <v>1402</v>
      </c>
      <c r="C1350" s="1" t="s">
        <v>237</v>
      </c>
      <c r="D1350" s="7">
        <v>17.57</v>
      </c>
      <c r="E1350" s="1" t="s">
        <v>242</v>
      </c>
      <c r="F1350" s="2">
        <v>45720</v>
      </c>
      <c r="G1350" s="2">
        <v>45964</v>
      </c>
      <c r="H1350" t="s">
        <v>2645</v>
      </c>
      <c r="I1350" s="3" t="s">
        <v>2690</v>
      </c>
      <c r="J1350">
        <v>8</v>
      </c>
    </row>
    <row r="1351" spans="2:10" x14ac:dyDescent="0.25">
      <c r="B1351" s="1" t="s">
        <v>1403</v>
      </c>
      <c r="C1351" s="1" t="s">
        <v>239</v>
      </c>
      <c r="D1351" s="7">
        <v>70.069999999999993</v>
      </c>
      <c r="E1351" s="1" t="s">
        <v>240</v>
      </c>
      <c r="F1351" s="2">
        <v>45761</v>
      </c>
      <c r="G1351" s="2"/>
      <c r="H1351" t="s">
        <v>2058</v>
      </c>
      <c r="I1351" s="3" t="s">
        <v>2659</v>
      </c>
      <c r="J1351">
        <v>10</v>
      </c>
    </row>
    <row r="1352" spans="2:10" x14ac:dyDescent="0.25">
      <c r="B1352" s="1" t="s">
        <v>1404</v>
      </c>
      <c r="C1352" s="1" t="s">
        <v>239</v>
      </c>
      <c r="D1352" s="7">
        <v>65.7</v>
      </c>
      <c r="E1352" s="1" t="s">
        <v>242</v>
      </c>
      <c r="F1352" s="2">
        <v>45597</v>
      </c>
      <c r="G1352" s="2"/>
      <c r="H1352" t="s">
        <v>2058</v>
      </c>
      <c r="I1352" s="3" t="s">
        <v>2574</v>
      </c>
      <c r="J1352">
        <v>15</v>
      </c>
    </row>
    <row r="1353" spans="2:10" x14ac:dyDescent="0.25">
      <c r="B1353" s="1" t="s">
        <v>1405</v>
      </c>
      <c r="C1353" s="1" t="s">
        <v>237</v>
      </c>
      <c r="D1353" s="7">
        <v>16.57</v>
      </c>
      <c r="E1353" s="1" t="s">
        <v>240</v>
      </c>
      <c r="F1353" s="2">
        <v>45001</v>
      </c>
      <c r="G1353" s="2">
        <v>45286</v>
      </c>
      <c r="H1353" t="s">
        <v>2645</v>
      </c>
      <c r="I1353" s="3" t="s">
        <v>2241</v>
      </c>
      <c r="J1353">
        <v>9</v>
      </c>
    </row>
    <row r="1354" spans="2:10" x14ac:dyDescent="0.25">
      <c r="B1354" s="1" t="s">
        <v>1406</v>
      </c>
      <c r="C1354" s="1" t="s">
        <v>241</v>
      </c>
      <c r="D1354" s="7">
        <v>42.19</v>
      </c>
      <c r="E1354" s="1" t="s">
        <v>240</v>
      </c>
      <c r="F1354" s="2">
        <v>45381</v>
      </c>
      <c r="G1354" s="2"/>
      <c r="H1354" t="s">
        <v>2058</v>
      </c>
      <c r="I1354" s="3" t="s">
        <v>2961</v>
      </c>
      <c r="J1354">
        <v>23</v>
      </c>
    </row>
    <row r="1355" spans="2:10" x14ac:dyDescent="0.25">
      <c r="B1355" s="1" t="s">
        <v>1407</v>
      </c>
      <c r="C1355" s="1" t="s">
        <v>241</v>
      </c>
      <c r="D1355" s="7">
        <v>35.92</v>
      </c>
      <c r="E1355" s="1" t="s">
        <v>242</v>
      </c>
      <c r="F1355" s="2">
        <v>45499</v>
      </c>
      <c r="G1355" s="2"/>
      <c r="H1355" t="s">
        <v>2058</v>
      </c>
      <c r="I1355" s="3" t="s">
        <v>2397</v>
      </c>
      <c r="J1355">
        <v>19</v>
      </c>
    </row>
    <row r="1356" spans="2:10" x14ac:dyDescent="0.25">
      <c r="B1356" s="1" t="s">
        <v>1408</v>
      </c>
      <c r="C1356" s="1" t="s">
        <v>237</v>
      </c>
      <c r="D1356" s="7">
        <v>19.809999999999999</v>
      </c>
      <c r="E1356" s="1" t="s">
        <v>242</v>
      </c>
      <c r="F1356" s="2">
        <v>45965</v>
      </c>
      <c r="G1356" s="2"/>
      <c r="H1356" t="s">
        <v>2058</v>
      </c>
      <c r="I1356" s="3" t="s">
        <v>2396</v>
      </c>
      <c r="J1356">
        <v>3</v>
      </c>
    </row>
    <row r="1357" spans="2:10" x14ac:dyDescent="0.25">
      <c r="B1357" s="1" t="s">
        <v>1409</v>
      </c>
      <c r="C1357" s="1" t="s">
        <v>237</v>
      </c>
      <c r="D1357" s="7">
        <v>20.45</v>
      </c>
      <c r="E1357" s="1" t="s">
        <v>242</v>
      </c>
      <c r="F1357" s="2">
        <v>45176</v>
      </c>
      <c r="G1357" s="2"/>
      <c r="H1357" t="s">
        <v>2058</v>
      </c>
      <c r="I1357" s="3" t="s">
        <v>2213</v>
      </c>
      <c r="J1357">
        <v>29</v>
      </c>
    </row>
    <row r="1358" spans="2:10" x14ac:dyDescent="0.25">
      <c r="B1358" s="1" t="s">
        <v>1410</v>
      </c>
      <c r="C1358" s="1" t="s">
        <v>241</v>
      </c>
      <c r="D1358" s="7">
        <v>39.049999999999997</v>
      </c>
      <c r="E1358" s="1" t="s">
        <v>240</v>
      </c>
      <c r="F1358" s="2">
        <v>45497</v>
      </c>
      <c r="G1358" s="2"/>
      <c r="H1358" t="s">
        <v>2058</v>
      </c>
      <c r="I1358" s="3" t="s">
        <v>2788</v>
      </c>
      <c r="J1358">
        <v>19</v>
      </c>
    </row>
    <row r="1359" spans="2:10" x14ac:dyDescent="0.25">
      <c r="B1359" s="1" t="s">
        <v>1411</v>
      </c>
      <c r="C1359" s="1" t="s">
        <v>239</v>
      </c>
      <c r="D1359" s="7">
        <v>77.11</v>
      </c>
      <c r="E1359" s="1" t="s">
        <v>240</v>
      </c>
      <c r="F1359" s="2">
        <v>45323</v>
      </c>
      <c r="G1359" s="2"/>
      <c r="H1359" t="s">
        <v>2058</v>
      </c>
      <c r="I1359" s="3" t="s">
        <v>3012</v>
      </c>
      <c r="J1359">
        <v>24</v>
      </c>
    </row>
    <row r="1360" spans="2:10" x14ac:dyDescent="0.25">
      <c r="B1360" s="1" t="s">
        <v>1412</v>
      </c>
      <c r="C1360" s="1" t="s">
        <v>241</v>
      </c>
      <c r="D1360" s="7">
        <v>39.42</v>
      </c>
      <c r="E1360" s="1" t="s">
        <v>240</v>
      </c>
      <c r="F1360" s="2">
        <v>45092</v>
      </c>
      <c r="G1360" s="2"/>
      <c r="H1360" t="s">
        <v>2058</v>
      </c>
      <c r="I1360" s="3" t="s">
        <v>2535</v>
      </c>
      <c r="J1360">
        <v>32</v>
      </c>
    </row>
    <row r="1361" spans="2:10" x14ac:dyDescent="0.25">
      <c r="B1361" s="1" t="s">
        <v>1413</v>
      </c>
      <c r="C1361" s="1" t="s">
        <v>241</v>
      </c>
      <c r="D1361" s="7">
        <v>37.700000000000003</v>
      </c>
      <c r="E1361" s="1" t="s">
        <v>240</v>
      </c>
      <c r="F1361" s="2">
        <v>45050</v>
      </c>
      <c r="G1361" s="2"/>
      <c r="H1361" t="s">
        <v>2058</v>
      </c>
      <c r="I1361" s="3" t="s">
        <v>2280</v>
      </c>
      <c r="J1361">
        <v>34</v>
      </c>
    </row>
    <row r="1362" spans="2:10" x14ac:dyDescent="0.25">
      <c r="B1362" s="1" t="s">
        <v>1414</v>
      </c>
      <c r="C1362" s="1" t="s">
        <v>241</v>
      </c>
      <c r="D1362" s="7">
        <v>42.76</v>
      </c>
      <c r="E1362" s="1" t="s">
        <v>240</v>
      </c>
      <c r="F1362" s="2">
        <v>45338</v>
      </c>
      <c r="G1362" s="2"/>
      <c r="H1362" t="s">
        <v>2058</v>
      </c>
      <c r="I1362" s="3" t="s">
        <v>2849</v>
      </c>
      <c r="J1362">
        <v>24</v>
      </c>
    </row>
    <row r="1363" spans="2:10" x14ac:dyDescent="0.25">
      <c r="B1363" s="1" t="s">
        <v>1415</v>
      </c>
      <c r="C1363" s="1" t="s">
        <v>241</v>
      </c>
      <c r="D1363" s="7">
        <v>44.85</v>
      </c>
      <c r="E1363" s="1" t="s">
        <v>242</v>
      </c>
      <c r="F1363" s="2">
        <v>45032</v>
      </c>
      <c r="G1363" s="2"/>
      <c r="H1363" t="s">
        <v>2058</v>
      </c>
      <c r="I1363" s="3" t="s">
        <v>2339</v>
      </c>
      <c r="J1363">
        <v>34</v>
      </c>
    </row>
    <row r="1364" spans="2:10" x14ac:dyDescent="0.25">
      <c r="B1364" s="1" t="s">
        <v>1416</v>
      </c>
      <c r="C1364" s="1" t="s">
        <v>237</v>
      </c>
      <c r="D1364" s="7">
        <v>21.2</v>
      </c>
      <c r="E1364" s="1" t="s">
        <v>240</v>
      </c>
      <c r="F1364" s="2">
        <v>45012</v>
      </c>
      <c r="G1364" s="2">
        <v>45130</v>
      </c>
      <c r="H1364" t="s">
        <v>2645</v>
      </c>
      <c r="I1364" s="3" t="s">
        <v>2533</v>
      </c>
      <c r="J1364">
        <v>3</v>
      </c>
    </row>
    <row r="1365" spans="2:10" x14ac:dyDescent="0.25">
      <c r="B1365" s="1" t="s">
        <v>1417</v>
      </c>
      <c r="C1365" s="1" t="s">
        <v>237</v>
      </c>
      <c r="D1365" s="7">
        <v>15.73</v>
      </c>
      <c r="E1365" s="1" t="s">
        <v>240</v>
      </c>
      <c r="F1365" s="2">
        <v>45334</v>
      </c>
      <c r="G1365" s="2"/>
      <c r="H1365" t="s">
        <v>2058</v>
      </c>
      <c r="I1365" s="3" t="s">
        <v>2763</v>
      </c>
      <c r="J1365">
        <v>24</v>
      </c>
    </row>
    <row r="1366" spans="2:10" x14ac:dyDescent="0.25">
      <c r="B1366" s="1" t="s">
        <v>1418</v>
      </c>
      <c r="C1366" s="1" t="s">
        <v>239</v>
      </c>
      <c r="D1366" s="7">
        <v>76.239999999999995</v>
      </c>
      <c r="E1366" s="1" t="s">
        <v>240</v>
      </c>
      <c r="F1366" s="2">
        <v>45155</v>
      </c>
      <c r="G1366" s="2"/>
      <c r="H1366" t="s">
        <v>2058</v>
      </c>
      <c r="I1366" s="3" t="s">
        <v>2826</v>
      </c>
      <c r="J1366">
        <v>30</v>
      </c>
    </row>
    <row r="1367" spans="2:10" x14ac:dyDescent="0.25">
      <c r="B1367" s="1" t="s">
        <v>1419</v>
      </c>
      <c r="C1367" s="1" t="s">
        <v>239</v>
      </c>
      <c r="D1367" s="7">
        <v>79.03</v>
      </c>
      <c r="E1367" s="1" t="s">
        <v>242</v>
      </c>
      <c r="F1367" s="2">
        <v>45558</v>
      </c>
      <c r="G1367" s="2"/>
      <c r="H1367" t="s">
        <v>2058</v>
      </c>
      <c r="I1367" s="3" t="s">
        <v>2917</v>
      </c>
      <c r="J1367">
        <v>17</v>
      </c>
    </row>
    <row r="1368" spans="2:10" x14ac:dyDescent="0.25">
      <c r="B1368" s="1" t="s">
        <v>1420</v>
      </c>
      <c r="C1368" s="1" t="s">
        <v>237</v>
      </c>
      <c r="D1368" s="7">
        <v>81.93</v>
      </c>
      <c r="E1368" s="1" t="s">
        <v>242</v>
      </c>
      <c r="F1368" s="2">
        <v>44952</v>
      </c>
      <c r="G1368" s="2"/>
      <c r="H1368" t="s">
        <v>2058</v>
      </c>
      <c r="I1368" s="3" t="s">
        <v>2613</v>
      </c>
      <c r="J1368">
        <v>37</v>
      </c>
    </row>
    <row r="1369" spans="2:10" x14ac:dyDescent="0.25">
      <c r="B1369" s="1" t="s">
        <v>1421</v>
      </c>
      <c r="C1369" s="1" t="s">
        <v>237</v>
      </c>
      <c r="D1369" s="7">
        <v>16.37</v>
      </c>
      <c r="E1369" s="1" t="s">
        <v>242</v>
      </c>
      <c r="F1369" s="2">
        <v>45271</v>
      </c>
      <c r="G1369" s="2"/>
      <c r="H1369" t="s">
        <v>2058</v>
      </c>
      <c r="I1369" s="3" t="s">
        <v>2808</v>
      </c>
      <c r="J1369">
        <v>26</v>
      </c>
    </row>
    <row r="1370" spans="2:10" x14ac:dyDescent="0.25">
      <c r="B1370" s="1" t="s">
        <v>1422</v>
      </c>
      <c r="C1370" s="1" t="s">
        <v>241</v>
      </c>
      <c r="D1370" s="7">
        <v>33.56</v>
      </c>
      <c r="E1370" s="1" t="s">
        <v>242</v>
      </c>
      <c r="F1370" s="2">
        <v>45449</v>
      </c>
      <c r="G1370" s="2"/>
      <c r="H1370" t="s">
        <v>2058</v>
      </c>
      <c r="I1370" s="3" t="s">
        <v>2737</v>
      </c>
      <c r="J1370">
        <v>20</v>
      </c>
    </row>
    <row r="1371" spans="2:10" x14ac:dyDescent="0.25">
      <c r="B1371" s="1" t="s">
        <v>1423</v>
      </c>
      <c r="C1371" s="1" t="s">
        <v>241</v>
      </c>
      <c r="D1371" s="7">
        <v>43.08</v>
      </c>
      <c r="E1371" s="1" t="s">
        <v>240</v>
      </c>
      <c r="F1371" s="2">
        <v>46014</v>
      </c>
      <c r="G1371" s="2"/>
      <c r="H1371" t="s">
        <v>2058</v>
      </c>
      <c r="I1371" s="3" t="s">
        <v>2310</v>
      </c>
      <c r="J1371">
        <v>1</v>
      </c>
    </row>
    <row r="1372" spans="2:10" x14ac:dyDescent="0.25">
      <c r="B1372" s="1" t="s">
        <v>1424</v>
      </c>
      <c r="C1372" s="1" t="s">
        <v>237</v>
      </c>
      <c r="D1372" s="7">
        <v>18.149999999999999</v>
      </c>
      <c r="E1372" s="1" t="s">
        <v>238</v>
      </c>
      <c r="F1372" s="2">
        <v>45643</v>
      </c>
      <c r="G1372" s="2"/>
      <c r="H1372" t="s">
        <v>2058</v>
      </c>
      <c r="I1372" s="3" t="s">
        <v>2217</v>
      </c>
      <c r="J1372">
        <v>14</v>
      </c>
    </row>
    <row r="1373" spans="2:10" x14ac:dyDescent="0.25">
      <c r="B1373" s="1" t="s">
        <v>1425</v>
      </c>
      <c r="C1373" s="1" t="s">
        <v>237</v>
      </c>
      <c r="D1373" s="7">
        <v>16.739999999999998</v>
      </c>
      <c r="E1373" s="1" t="s">
        <v>242</v>
      </c>
      <c r="F1373" s="2">
        <v>45922</v>
      </c>
      <c r="G1373" s="2"/>
      <c r="H1373" t="s">
        <v>2058</v>
      </c>
      <c r="I1373" s="3" t="s">
        <v>2337</v>
      </c>
      <c r="J1373">
        <v>5</v>
      </c>
    </row>
    <row r="1374" spans="2:10" x14ac:dyDescent="0.25">
      <c r="B1374" s="1" t="s">
        <v>1426</v>
      </c>
      <c r="C1374" s="1" t="s">
        <v>239</v>
      </c>
      <c r="D1374" s="7">
        <v>72.02</v>
      </c>
      <c r="E1374" s="1" t="s">
        <v>240</v>
      </c>
      <c r="F1374" s="2">
        <v>45327</v>
      </c>
      <c r="G1374" s="2"/>
      <c r="H1374" t="s">
        <v>2058</v>
      </c>
      <c r="I1374" s="3" t="s">
        <v>2537</v>
      </c>
      <c r="J1374">
        <v>24</v>
      </c>
    </row>
    <row r="1375" spans="2:10" x14ac:dyDescent="0.25">
      <c r="B1375" s="1" t="s">
        <v>1427</v>
      </c>
      <c r="C1375" s="1" t="s">
        <v>241</v>
      </c>
      <c r="D1375" s="7">
        <v>40.22</v>
      </c>
      <c r="E1375" s="1" t="s">
        <v>240</v>
      </c>
      <c r="F1375" s="2">
        <v>45434</v>
      </c>
      <c r="G1375" s="2">
        <v>45474</v>
      </c>
      <c r="H1375" t="s">
        <v>2645</v>
      </c>
      <c r="I1375" s="3" t="s">
        <v>2099</v>
      </c>
      <c r="J1375">
        <v>1</v>
      </c>
    </row>
    <row r="1376" spans="2:10" x14ac:dyDescent="0.25">
      <c r="B1376" s="1" t="s">
        <v>1428</v>
      </c>
      <c r="C1376" s="1" t="s">
        <v>241</v>
      </c>
      <c r="D1376" s="7">
        <v>36.43</v>
      </c>
      <c r="E1376" s="1" t="s">
        <v>242</v>
      </c>
      <c r="F1376" s="2">
        <v>45408</v>
      </c>
      <c r="G1376" s="2"/>
      <c r="H1376" t="s">
        <v>2058</v>
      </c>
      <c r="I1376" s="3" t="s">
        <v>2557</v>
      </c>
      <c r="J1376">
        <v>22</v>
      </c>
    </row>
    <row r="1377" spans="2:10" x14ac:dyDescent="0.25">
      <c r="B1377" s="1" t="s">
        <v>1429</v>
      </c>
      <c r="C1377" s="1" t="s">
        <v>243</v>
      </c>
      <c r="D1377" s="7">
        <v>19.37</v>
      </c>
      <c r="E1377" s="1" t="s">
        <v>242</v>
      </c>
      <c r="F1377" s="2">
        <v>45929</v>
      </c>
      <c r="G1377" s="2"/>
      <c r="H1377" t="s">
        <v>2058</v>
      </c>
      <c r="I1377" s="3" t="s">
        <v>2975</v>
      </c>
      <c r="J1377">
        <v>4</v>
      </c>
    </row>
    <row r="1378" spans="2:10" x14ac:dyDescent="0.25">
      <c r="B1378" s="1" t="s">
        <v>1430</v>
      </c>
      <c r="C1378" s="1" t="s">
        <v>241</v>
      </c>
      <c r="D1378" s="7">
        <v>35.950000000000003</v>
      </c>
      <c r="E1378" s="1" t="s">
        <v>242</v>
      </c>
      <c r="F1378" s="2">
        <v>46013</v>
      </c>
      <c r="G1378" s="2"/>
      <c r="H1378" t="s">
        <v>2058</v>
      </c>
      <c r="I1378" s="3" t="s">
        <v>2631</v>
      </c>
      <c r="J1378">
        <v>1</v>
      </c>
    </row>
    <row r="1379" spans="2:10" x14ac:dyDescent="0.25">
      <c r="B1379" s="1" t="s">
        <v>1431</v>
      </c>
      <c r="C1379" s="1" t="s">
        <v>237</v>
      </c>
      <c r="D1379" s="7">
        <v>16.350000000000001</v>
      </c>
      <c r="E1379" s="1" t="s">
        <v>242</v>
      </c>
      <c r="F1379" s="2">
        <v>46019</v>
      </c>
      <c r="G1379" s="2"/>
      <c r="H1379" t="s">
        <v>2058</v>
      </c>
      <c r="I1379" s="3" t="s">
        <v>2271</v>
      </c>
      <c r="J1379">
        <v>1</v>
      </c>
    </row>
    <row r="1380" spans="2:10" x14ac:dyDescent="0.25">
      <c r="B1380" s="1" t="s">
        <v>1432</v>
      </c>
      <c r="C1380" s="1" t="s">
        <v>237</v>
      </c>
      <c r="D1380" s="7">
        <v>21.17</v>
      </c>
      <c r="E1380" s="1" t="s">
        <v>238</v>
      </c>
      <c r="F1380" s="2">
        <v>45774</v>
      </c>
      <c r="G1380" s="2"/>
      <c r="H1380" t="s">
        <v>2058</v>
      </c>
      <c r="I1380" s="3" t="s">
        <v>2442</v>
      </c>
      <c r="J1380">
        <v>9</v>
      </c>
    </row>
    <row r="1381" spans="2:10" x14ac:dyDescent="0.25">
      <c r="B1381" s="1" t="s">
        <v>1433</v>
      </c>
      <c r="C1381" s="1" t="s">
        <v>241</v>
      </c>
      <c r="D1381" s="7">
        <v>40.24</v>
      </c>
      <c r="E1381" s="1" t="s">
        <v>238</v>
      </c>
      <c r="F1381" s="2">
        <v>45497</v>
      </c>
      <c r="G1381" s="2"/>
      <c r="H1381" t="s">
        <v>2058</v>
      </c>
      <c r="I1381" s="3" t="s">
        <v>2788</v>
      </c>
      <c r="J1381">
        <v>19</v>
      </c>
    </row>
    <row r="1382" spans="2:10" x14ac:dyDescent="0.25">
      <c r="B1382" s="1" t="s">
        <v>1434</v>
      </c>
      <c r="C1382" s="1" t="s">
        <v>237</v>
      </c>
      <c r="D1382" s="7">
        <v>18.489999999999998</v>
      </c>
      <c r="E1382" s="1" t="s">
        <v>242</v>
      </c>
      <c r="F1382" s="2">
        <v>45544</v>
      </c>
      <c r="G1382" s="2"/>
      <c r="H1382" t="s">
        <v>2058</v>
      </c>
      <c r="I1382" s="3" t="s">
        <v>2379</v>
      </c>
      <c r="J1382">
        <v>17</v>
      </c>
    </row>
    <row r="1383" spans="2:10" x14ac:dyDescent="0.25">
      <c r="B1383" s="1" t="s">
        <v>1435</v>
      </c>
      <c r="C1383" s="1" t="s">
        <v>243</v>
      </c>
      <c r="D1383" s="7">
        <v>190.7</v>
      </c>
      <c r="E1383" s="1" t="s">
        <v>238</v>
      </c>
      <c r="F1383" s="2">
        <v>46296</v>
      </c>
      <c r="G1383" s="2"/>
      <c r="H1383" t="s">
        <v>2058</v>
      </c>
      <c r="I1383" s="3" t="s">
        <v>2527</v>
      </c>
      <c r="J1383">
        <v>7</v>
      </c>
    </row>
    <row r="1384" spans="2:10" x14ac:dyDescent="0.25">
      <c r="B1384" s="1" t="s">
        <v>1436</v>
      </c>
      <c r="C1384" s="1" t="s">
        <v>241</v>
      </c>
      <c r="D1384" s="7">
        <v>43.57</v>
      </c>
      <c r="E1384" s="1" t="s">
        <v>238</v>
      </c>
      <c r="F1384" s="2">
        <v>45254</v>
      </c>
      <c r="G1384" s="2"/>
      <c r="H1384" t="s">
        <v>2058</v>
      </c>
      <c r="I1384" s="3" t="s">
        <v>2598</v>
      </c>
      <c r="J1384">
        <v>27</v>
      </c>
    </row>
    <row r="1385" spans="2:10" x14ac:dyDescent="0.25">
      <c r="B1385" s="1" t="s">
        <v>1437</v>
      </c>
      <c r="C1385" s="1" t="s">
        <v>237</v>
      </c>
      <c r="D1385" s="7">
        <v>19.899999999999999</v>
      </c>
      <c r="E1385" s="1" t="s">
        <v>240</v>
      </c>
      <c r="F1385" s="2">
        <v>45326</v>
      </c>
      <c r="G1385" s="2"/>
      <c r="H1385" t="s">
        <v>2058</v>
      </c>
      <c r="I1385" s="3" t="s">
        <v>2172</v>
      </c>
      <c r="J1385">
        <v>24</v>
      </c>
    </row>
    <row r="1386" spans="2:10" x14ac:dyDescent="0.25">
      <c r="B1386" s="1" t="s">
        <v>1438</v>
      </c>
      <c r="C1386" s="1" t="s">
        <v>237</v>
      </c>
      <c r="D1386" s="7">
        <v>20.74</v>
      </c>
      <c r="E1386" s="1" t="s">
        <v>242</v>
      </c>
      <c r="F1386" s="2">
        <v>45940</v>
      </c>
      <c r="G1386" s="2"/>
      <c r="H1386" t="s">
        <v>2058</v>
      </c>
      <c r="I1386" s="3" t="s">
        <v>2743</v>
      </c>
      <c r="J1386">
        <v>4</v>
      </c>
    </row>
    <row r="1387" spans="2:10" x14ac:dyDescent="0.25">
      <c r="B1387" s="1" t="s">
        <v>1439</v>
      </c>
      <c r="C1387" s="1" t="s">
        <v>241</v>
      </c>
      <c r="D1387" s="7">
        <v>37.18</v>
      </c>
      <c r="E1387" s="1" t="s">
        <v>240</v>
      </c>
      <c r="F1387" s="2">
        <v>45364</v>
      </c>
      <c r="G1387" s="2"/>
      <c r="H1387" t="s">
        <v>2058</v>
      </c>
      <c r="I1387" s="3" t="s">
        <v>2894</v>
      </c>
      <c r="J1387">
        <v>23</v>
      </c>
    </row>
    <row r="1388" spans="2:10" x14ac:dyDescent="0.25">
      <c r="B1388" s="1" t="s">
        <v>1440</v>
      </c>
      <c r="C1388" s="1" t="s">
        <v>237</v>
      </c>
      <c r="D1388" s="7">
        <v>19.079999999999998</v>
      </c>
      <c r="E1388" s="1" t="s">
        <v>240</v>
      </c>
      <c r="F1388" s="2">
        <v>45198</v>
      </c>
      <c r="G1388" s="2">
        <v>45630</v>
      </c>
      <c r="H1388" t="s">
        <v>2645</v>
      </c>
      <c r="I1388" s="3" t="s">
        <v>2318</v>
      </c>
      <c r="J1388">
        <v>14</v>
      </c>
    </row>
    <row r="1389" spans="2:10" x14ac:dyDescent="0.25">
      <c r="B1389" s="1" t="s">
        <v>1441</v>
      </c>
      <c r="C1389" s="1" t="s">
        <v>237</v>
      </c>
      <c r="D1389" s="7">
        <v>19.61</v>
      </c>
      <c r="E1389" s="1" t="s">
        <v>242</v>
      </c>
      <c r="F1389" s="2">
        <v>45568</v>
      </c>
      <c r="G1389" s="2"/>
      <c r="H1389" t="s">
        <v>2058</v>
      </c>
      <c r="I1389" s="3" t="s">
        <v>2252</v>
      </c>
      <c r="J1389">
        <v>16</v>
      </c>
    </row>
    <row r="1390" spans="2:10" x14ac:dyDescent="0.25">
      <c r="B1390" s="1" t="s">
        <v>1442</v>
      </c>
      <c r="C1390" s="1" t="s">
        <v>241</v>
      </c>
      <c r="D1390" s="7">
        <v>37.28</v>
      </c>
      <c r="E1390" s="1" t="s">
        <v>240</v>
      </c>
      <c r="F1390" s="2">
        <v>45293</v>
      </c>
      <c r="G1390" s="2">
        <v>45575</v>
      </c>
      <c r="H1390" t="s">
        <v>2645</v>
      </c>
      <c r="I1390" s="3" t="s">
        <v>2199</v>
      </c>
      <c r="J1390">
        <v>9</v>
      </c>
    </row>
    <row r="1391" spans="2:10" x14ac:dyDescent="0.25">
      <c r="B1391" s="1" t="s">
        <v>1443</v>
      </c>
      <c r="C1391" s="1" t="s">
        <v>237</v>
      </c>
      <c r="D1391" s="7">
        <v>18.850000000000001</v>
      </c>
      <c r="E1391" s="1" t="s">
        <v>242</v>
      </c>
      <c r="F1391" s="2">
        <v>45936</v>
      </c>
      <c r="G1391" s="2"/>
      <c r="H1391" t="s">
        <v>2058</v>
      </c>
      <c r="I1391" s="3" t="s">
        <v>2679</v>
      </c>
      <c r="J1391">
        <v>4</v>
      </c>
    </row>
    <row r="1392" spans="2:10" x14ac:dyDescent="0.25">
      <c r="B1392" s="1" t="s">
        <v>1444</v>
      </c>
      <c r="C1392" s="1" t="s">
        <v>241</v>
      </c>
      <c r="D1392" s="7">
        <v>37.18</v>
      </c>
      <c r="E1392" s="1" t="s">
        <v>240</v>
      </c>
      <c r="F1392" s="2">
        <v>45965</v>
      </c>
      <c r="G1392" s="2"/>
      <c r="H1392" t="s">
        <v>2058</v>
      </c>
      <c r="I1392" s="3" t="s">
        <v>2396</v>
      </c>
      <c r="J1392">
        <v>3</v>
      </c>
    </row>
    <row r="1393" spans="2:10" x14ac:dyDescent="0.25">
      <c r="B1393" s="1" t="s">
        <v>1445</v>
      </c>
      <c r="C1393" s="1" t="s">
        <v>241</v>
      </c>
      <c r="D1393" s="7">
        <v>40.25</v>
      </c>
      <c r="E1393" s="1" t="s">
        <v>240</v>
      </c>
      <c r="F1393" s="2">
        <v>45276</v>
      </c>
      <c r="G1393" s="2"/>
      <c r="H1393" t="s">
        <v>2058</v>
      </c>
      <c r="I1393" s="3" t="s">
        <v>2235</v>
      </c>
      <c r="J1393">
        <v>26</v>
      </c>
    </row>
    <row r="1394" spans="2:10" x14ac:dyDescent="0.25">
      <c r="B1394" s="1" t="s">
        <v>1446</v>
      </c>
      <c r="C1394" s="1" t="s">
        <v>237</v>
      </c>
      <c r="D1394" s="7">
        <v>16.989999999999998</v>
      </c>
      <c r="E1394" s="1" t="s">
        <v>242</v>
      </c>
      <c r="F1394" s="2">
        <v>45527</v>
      </c>
      <c r="G1394" s="2"/>
      <c r="H1394" t="s">
        <v>2058</v>
      </c>
      <c r="I1394" s="3" t="s">
        <v>2335</v>
      </c>
      <c r="J1394">
        <v>18</v>
      </c>
    </row>
    <row r="1395" spans="2:10" x14ac:dyDescent="0.25">
      <c r="B1395" s="1" t="s">
        <v>1447</v>
      </c>
      <c r="C1395" s="1" t="s">
        <v>239</v>
      </c>
      <c r="D1395" s="7">
        <v>82.61</v>
      </c>
      <c r="E1395" s="1" t="s">
        <v>238</v>
      </c>
      <c r="F1395" s="2">
        <v>46046</v>
      </c>
      <c r="G1395" s="2"/>
      <c r="H1395" t="s">
        <v>2058</v>
      </c>
      <c r="I1395" s="3" t="s">
        <v>2091</v>
      </c>
      <c r="J1395">
        <v>0</v>
      </c>
    </row>
    <row r="1396" spans="2:10" x14ac:dyDescent="0.25">
      <c r="B1396" s="1" t="s">
        <v>1448</v>
      </c>
      <c r="C1396" s="1" t="s">
        <v>241</v>
      </c>
      <c r="D1396" s="7">
        <v>39.97</v>
      </c>
      <c r="E1396" s="1" t="s">
        <v>238</v>
      </c>
      <c r="F1396" s="2">
        <v>45770</v>
      </c>
      <c r="G1396" s="2"/>
      <c r="H1396" t="s">
        <v>2058</v>
      </c>
      <c r="I1396" s="3" t="s">
        <v>2626</v>
      </c>
      <c r="J1396">
        <v>10</v>
      </c>
    </row>
    <row r="1397" spans="2:10" x14ac:dyDescent="0.25">
      <c r="B1397" s="1" t="s">
        <v>1449</v>
      </c>
      <c r="C1397" s="1" t="s">
        <v>241</v>
      </c>
      <c r="D1397" s="7">
        <v>38.369999999999997</v>
      </c>
      <c r="E1397" s="1" t="s">
        <v>240</v>
      </c>
      <c r="F1397" s="2">
        <v>45175</v>
      </c>
      <c r="G1397" s="2"/>
      <c r="H1397" t="s">
        <v>2058</v>
      </c>
      <c r="I1397" s="3" t="s">
        <v>2467</v>
      </c>
      <c r="J1397">
        <v>29</v>
      </c>
    </row>
    <row r="1398" spans="2:10" x14ac:dyDescent="0.25">
      <c r="B1398" s="1" t="s">
        <v>1450</v>
      </c>
      <c r="C1398" s="1" t="s">
        <v>237</v>
      </c>
      <c r="D1398" s="7">
        <v>19.68</v>
      </c>
      <c r="E1398" s="1" t="s">
        <v>240</v>
      </c>
      <c r="F1398" s="2">
        <v>45603</v>
      </c>
      <c r="G1398" s="2">
        <v>46046</v>
      </c>
      <c r="H1398" t="s">
        <v>2645</v>
      </c>
      <c r="I1398" s="3" t="s">
        <v>2388</v>
      </c>
      <c r="J1398">
        <v>14</v>
      </c>
    </row>
    <row r="1399" spans="2:10" x14ac:dyDescent="0.25">
      <c r="B1399" s="1" t="s">
        <v>1451</v>
      </c>
      <c r="C1399" s="1" t="s">
        <v>241</v>
      </c>
      <c r="D1399" s="7">
        <v>37.86</v>
      </c>
      <c r="E1399" s="1" t="s">
        <v>238</v>
      </c>
      <c r="F1399" s="2">
        <v>45625</v>
      </c>
      <c r="G1399" s="2"/>
      <c r="H1399" t="s">
        <v>2058</v>
      </c>
      <c r="I1399" s="3" t="s">
        <v>2372</v>
      </c>
      <c r="J1399">
        <v>14</v>
      </c>
    </row>
    <row r="1400" spans="2:10" x14ac:dyDescent="0.25">
      <c r="B1400" s="1" t="s">
        <v>1452</v>
      </c>
      <c r="C1400" s="1" t="s">
        <v>237</v>
      </c>
      <c r="D1400" s="7">
        <v>17.98</v>
      </c>
      <c r="E1400" s="1" t="s">
        <v>240</v>
      </c>
      <c r="F1400" s="2">
        <v>45673</v>
      </c>
      <c r="G1400" s="2">
        <v>45902</v>
      </c>
      <c r="H1400" t="s">
        <v>2645</v>
      </c>
      <c r="I1400" s="3" t="s">
        <v>2184</v>
      </c>
      <c r="J1400">
        <v>7</v>
      </c>
    </row>
    <row r="1401" spans="2:10" x14ac:dyDescent="0.25">
      <c r="B1401" s="1" t="s">
        <v>1453</v>
      </c>
      <c r="C1401" s="1" t="s">
        <v>241</v>
      </c>
      <c r="D1401" s="7">
        <v>40.700000000000003</v>
      </c>
      <c r="E1401" s="1" t="s">
        <v>238</v>
      </c>
      <c r="F1401" s="2">
        <v>44960</v>
      </c>
      <c r="G1401" s="2"/>
      <c r="H1401" t="s">
        <v>2058</v>
      </c>
      <c r="I1401" s="3" t="s">
        <v>2959</v>
      </c>
      <c r="J1401">
        <v>37</v>
      </c>
    </row>
    <row r="1402" spans="2:10" x14ac:dyDescent="0.25">
      <c r="B1402" s="1" t="s">
        <v>1454</v>
      </c>
      <c r="C1402" s="1" t="s">
        <v>237</v>
      </c>
      <c r="D1402" s="7">
        <v>19.89</v>
      </c>
      <c r="E1402" s="1" t="s">
        <v>242</v>
      </c>
      <c r="F1402" s="2">
        <v>45277</v>
      </c>
      <c r="G1402" s="2"/>
      <c r="H1402" t="s">
        <v>2058</v>
      </c>
      <c r="I1402" s="3" t="s">
        <v>2559</v>
      </c>
      <c r="J1402">
        <v>26</v>
      </c>
    </row>
    <row r="1403" spans="2:10" x14ac:dyDescent="0.25">
      <c r="B1403" s="1" t="s">
        <v>1455</v>
      </c>
      <c r="C1403" s="1" t="s">
        <v>243</v>
      </c>
      <c r="D1403" s="7">
        <v>190.92</v>
      </c>
      <c r="E1403" s="1" t="s">
        <v>240</v>
      </c>
      <c r="F1403" s="2">
        <v>45900</v>
      </c>
      <c r="G1403" s="2"/>
      <c r="H1403" t="s">
        <v>2058</v>
      </c>
      <c r="I1403" s="3" t="s">
        <v>2087</v>
      </c>
      <c r="J1403">
        <v>5</v>
      </c>
    </row>
    <row r="1404" spans="2:10" x14ac:dyDescent="0.25">
      <c r="B1404" s="1" t="s">
        <v>1456</v>
      </c>
      <c r="C1404" s="1" t="s">
        <v>237</v>
      </c>
      <c r="D1404" s="7">
        <v>18.100000000000001</v>
      </c>
      <c r="E1404" s="1" t="s">
        <v>240</v>
      </c>
      <c r="F1404" s="2">
        <v>45213</v>
      </c>
      <c r="G1404" s="2"/>
      <c r="H1404" t="s">
        <v>2058</v>
      </c>
      <c r="I1404" s="3" t="s">
        <v>2614</v>
      </c>
      <c r="J1404">
        <v>28</v>
      </c>
    </row>
    <row r="1405" spans="2:10" x14ac:dyDescent="0.25">
      <c r="B1405" s="1" t="s">
        <v>1457</v>
      </c>
      <c r="C1405" s="1" t="s">
        <v>239</v>
      </c>
      <c r="D1405" s="7">
        <v>77.84</v>
      </c>
      <c r="E1405" s="1" t="s">
        <v>242</v>
      </c>
      <c r="F1405" s="2">
        <v>45265</v>
      </c>
      <c r="G1405" s="2"/>
      <c r="H1405" t="s">
        <v>2058</v>
      </c>
      <c r="I1405" s="3" t="s">
        <v>2890</v>
      </c>
      <c r="J1405">
        <v>26</v>
      </c>
    </row>
    <row r="1406" spans="2:10" x14ac:dyDescent="0.25">
      <c r="B1406" s="1" t="s">
        <v>1458</v>
      </c>
      <c r="C1406" s="1" t="s">
        <v>239</v>
      </c>
      <c r="D1406" s="7">
        <v>75.510000000000005</v>
      </c>
      <c r="E1406" s="1" t="s">
        <v>240</v>
      </c>
      <c r="F1406" s="2">
        <v>45292</v>
      </c>
      <c r="G1406" s="2"/>
      <c r="H1406" t="s">
        <v>2058</v>
      </c>
      <c r="I1406" s="3" t="s">
        <v>2425</v>
      </c>
      <c r="J1406">
        <v>26</v>
      </c>
    </row>
    <row r="1407" spans="2:10" x14ac:dyDescent="0.25">
      <c r="B1407" s="1" t="s">
        <v>1459</v>
      </c>
      <c r="C1407" s="1" t="s">
        <v>241</v>
      </c>
      <c r="D1407" s="7">
        <v>43.76</v>
      </c>
      <c r="E1407" s="1" t="s">
        <v>240</v>
      </c>
      <c r="F1407" s="2">
        <v>45139</v>
      </c>
      <c r="G1407" s="2"/>
      <c r="H1407" t="s">
        <v>2058</v>
      </c>
      <c r="I1407" s="3" t="s">
        <v>2757</v>
      </c>
      <c r="J1407">
        <v>31</v>
      </c>
    </row>
    <row r="1408" spans="2:10" x14ac:dyDescent="0.25">
      <c r="B1408" s="1" t="s">
        <v>1460</v>
      </c>
      <c r="C1408" s="1" t="s">
        <v>237</v>
      </c>
      <c r="D1408" s="7">
        <v>19.48</v>
      </c>
      <c r="E1408" s="1" t="s">
        <v>242</v>
      </c>
      <c r="F1408" s="2">
        <v>45107</v>
      </c>
      <c r="G1408" s="2"/>
      <c r="H1408" t="s">
        <v>2058</v>
      </c>
      <c r="I1408" s="3" t="s">
        <v>2938</v>
      </c>
      <c r="J1408">
        <v>32</v>
      </c>
    </row>
    <row r="1409" spans="2:10" x14ac:dyDescent="0.25">
      <c r="B1409" s="1" t="s">
        <v>1461</v>
      </c>
      <c r="C1409" s="1" t="s">
        <v>237</v>
      </c>
      <c r="D1409" s="7">
        <v>19.02</v>
      </c>
      <c r="E1409" s="1" t="s">
        <v>242</v>
      </c>
      <c r="F1409" s="2">
        <v>45330</v>
      </c>
      <c r="G1409" s="2"/>
      <c r="H1409" t="s">
        <v>2058</v>
      </c>
      <c r="I1409" s="3" t="s">
        <v>2642</v>
      </c>
      <c r="J1409">
        <v>24</v>
      </c>
    </row>
    <row r="1410" spans="2:10" x14ac:dyDescent="0.25">
      <c r="B1410" s="1" t="s">
        <v>1462</v>
      </c>
      <c r="C1410" s="1" t="s">
        <v>243</v>
      </c>
      <c r="D1410" s="7">
        <v>184.15</v>
      </c>
      <c r="E1410" s="1" t="s">
        <v>240</v>
      </c>
      <c r="F1410" s="2">
        <v>45922</v>
      </c>
      <c r="G1410" s="2"/>
      <c r="H1410" t="s">
        <v>2058</v>
      </c>
      <c r="I1410" s="3" t="s">
        <v>2337</v>
      </c>
      <c r="J1410">
        <v>5</v>
      </c>
    </row>
    <row r="1411" spans="2:10" x14ac:dyDescent="0.25">
      <c r="B1411" s="1" t="s">
        <v>1463</v>
      </c>
      <c r="C1411" s="1" t="s">
        <v>241</v>
      </c>
      <c r="D1411" s="7">
        <v>41.31</v>
      </c>
      <c r="E1411" s="1" t="s">
        <v>238</v>
      </c>
      <c r="F1411" s="2">
        <v>44935</v>
      </c>
      <c r="G1411" s="2"/>
      <c r="H1411" t="s">
        <v>2058</v>
      </c>
      <c r="I1411" s="3" t="s">
        <v>2859</v>
      </c>
      <c r="J1411">
        <v>37</v>
      </c>
    </row>
    <row r="1412" spans="2:10" x14ac:dyDescent="0.25">
      <c r="B1412" s="1" t="s">
        <v>1464</v>
      </c>
      <c r="C1412" s="1" t="s">
        <v>241</v>
      </c>
      <c r="D1412" s="7">
        <v>37.090000000000003</v>
      </c>
      <c r="E1412" s="1" t="s">
        <v>240</v>
      </c>
      <c r="F1412" s="2">
        <v>45246</v>
      </c>
      <c r="G1412" s="2"/>
      <c r="H1412" t="s">
        <v>2058</v>
      </c>
      <c r="I1412" s="3" t="s">
        <v>2994</v>
      </c>
      <c r="J1412">
        <v>27</v>
      </c>
    </row>
    <row r="1413" spans="2:10" x14ac:dyDescent="0.25">
      <c r="B1413" s="1" t="s">
        <v>1465</v>
      </c>
      <c r="C1413" s="1" t="s">
        <v>237</v>
      </c>
      <c r="D1413" s="7">
        <v>18.010000000000002</v>
      </c>
      <c r="E1413" s="1" t="s">
        <v>238</v>
      </c>
      <c r="F1413" s="2">
        <v>44996</v>
      </c>
      <c r="G1413" s="2">
        <v>45157</v>
      </c>
      <c r="H1413" t="s">
        <v>2645</v>
      </c>
      <c r="I1413" s="3" t="s">
        <v>2584</v>
      </c>
      <c r="J1413">
        <v>5</v>
      </c>
    </row>
    <row r="1414" spans="2:10" x14ac:dyDescent="0.25">
      <c r="B1414" s="1" t="s">
        <v>1466</v>
      </c>
      <c r="C1414" s="1" t="s">
        <v>239</v>
      </c>
      <c r="D1414" s="7">
        <v>83.88</v>
      </c>
      <c r="E1414" s="1" t="s">
        <v>242</v>
      </c>
      <c r="F1414" s="2">
        <v>45569</v>
      </c>
      <c r="G1414" s="2"/>
      <c r="H1414" t="s">
        <v>2058</v>
      </c>
      <c r="I1414" s="3" t="s">
        <v>2571</v>
      </c>
      <c r="J1414">
        <v>16</v>
      </c>
    </row>
    <row r="1415" spans="2:10" x14ac:dyDescent="0.25">
      <c r="B1415" s="1" t="s">
        <v>1467</v>
      </c>
      <c r="C1415" s="1" t="s">
        <v>237</v>
      </c>
      <c r="D1415" s="7">
        <v>19.59</v>
      </c>
      <c r="E1415" s="1" t="s">
        <v>242</v>
      </c>
      <c r="F1415" s="2">
        <v>45210</v>
      </c>
      <c r="G1415" s="2"/>
      <c r="H1415" t="s">
        <v>2058</v>
      </c>
      <c r="I1415" s="3" t="s">
        <v>2939</v>
      </c>
      <c r="J1415">
        <v>28</v>
      </c>
    </row>
    <row r="1416" spans="2:10" x14ac:dyDescent="0.25">
      <c r="B1416" s="1" t="s">
        <v>1468</v>
      </c>
      <c r="C1416" s="1" t="s">
        <v>237</v>
      </c>
      <c r="D1416" s="7">
        <v>15.19</v>
      </c>
      <c r="E1416" s="1" t="s">
        <v>242</v>
      </c>
      <c r="F1416" s="2">
        <v>45819</v>
      </c>
      <c r="G1416" s="2"/>
      <c r="H1416" t="s">
        <v>2058</v>
      </c>
      <c r="I1416" s="3" t="s">
        <v>2064</v>
      </c>
      <c r="J1416">
        <v>8</v>
      </c>
    </row>
    <row r="1417" spans="2:10" x14ac:dyDescent="0.25">
      <c r="B1417" s="1" t="s">
        <v>1469</v>
      </c>
      <c r="C1417" s="1" t="s">
        <v>237</v>
      </c>
      <c r="D1417" s="7">
        <v>18.760000000000002</v>
      </c>
      <c r="E1417" s="1" t="s">
        <v>240</v>
      </c>
      <c r="F1417" s="2">
        <v>45589</v>
      </c>
      <c r="G1417" s="2"/>
      <c r="H1417" t="s">
        <v>2058</v>
      </c>
      <c r="I1417" s="3" t="s">
        <v>2812</v>
      </c>
      <c r="J1417">
        <v>16</v>
      </c>
    </row>
    <row r="1418" spans="2:10" x14ac:dyDescent="0.25">
      <c r="B1418" s="1" t="s">
        <v>1470</v>
      </c>
      <c r="C1418" s="1" t="s">
        <v>241</v>
      </c>
      <c r="D1418" s="7">
        <v>39.39</v>
      </c>
      <c r="E1418" s="1" t="s">
        <v>240</v>
      </c>
      <c r="F1418" s="2">
        <v>45823</v>
      </c>
      <c r="G1418" s="2">
        <v>46031</v>
      </c>
      <c r="H1418" t="s">
        <v>2645</v>
      </c>
      <c r="I1418" s="3" t="s">
        <v>2374</v>
      </c>
      <c r="J1418">
        <v>6</v>
      </c>
    </row>
    <row r="1419" spans="2:10" x14ac:dyDescent="0.25">
      <c r="B1419" s="1" t="s">
        <v>1471</v>
      </c>
      <c r="C1419" s="1" t="s">
        <v>239</v>
      </c>
      <c r="D1419" s="7">
        <v>76.849999999999994</v>
      </c>
      <c r="E1419" s="1" t="s">
        <v>238</v>
      </c>
      <c r="F1419" s="2">
        <v>45651</v>
      </c>
      <c r="G1419" s="2"/>
      <c r="H1419" t="s">
        <v>2058</v>
      </c>
      <c r="I1419" s="3" t="s">
        <v>2201</v>
      </c>
      <c r="J1419">
        <v>14</v>
      </c>
    </row>
    <row r="1420" spans="2:10" x14ac:dyDescent="0.25">
      <c r="B1420" s="1" t="s">
        <v>1472</v>
      </c>
      <c r="C1420" s="1" t="s">
        <v>239</v>
      </c>
      <c r="D1420" s="7">
        <v>80.010000000000005</v>
      </c>
      <c r="E1420" s="1" t="s">
        <v>242</v>
      </c>
      <c r="F1420" s="2">
        <v>45431</v>
      </c>
      <c r="G1420" s="2"/>
      <c r="H1420" t="s">
        <v>2058</v>
      </c>
      <c r="I1420" s="3" t="s">
        <v>2739</v>
      </c>
      <c r="J1420">
        <v>21</v>
      </c>
    </row>
    <row r="1421" spans="2:10" x14ac:dyDescent="0.25">
      <c r="B1421" s="1" t="s">
        <v>1473</v>
      </c>
      <c r="C1421" s="1" t="s">
        <v>237</v>
      </c>
      <c r="D1421" s="7">
        <v>16.25</v>
      </c>
      <c r="E1421" s="1" t="s">
        <v>242</v>
      </c>
      <c r="F1421" s="2">
        <v>45906</v>
      </c>
      <c r="G1421" s="2"/>
      <c r="H1421" t="s">
        <v>2058</v>
      </c>
      <c r="I1421" s="3" t="s">
        <v>2407</v>
      </c>
      <c r="J1421">
        <v>5</v>
      </c>
    </row>
    <row r="1422" spans="2:10" x14ac:dyDescent="0.25">
      <c r="B1422" s="1" t="s">
        <v>1474</v>
      </c>
      <c r="C1422" s="1" t="s">
        <v>244</v>
      </c>
      <c r="D1422" s="7">
        <v>14.7</v>
      </c>
      <c r="E1422" s="1" t="s">
        <v>240</v>
      </c>
      <c r="F1422" s="2">
        <v>45471</v>
      </c>
      <c r="G1422" s="2">
        <v>45825</v>
      </c>
      <c r="H1422" t="s">
        <v>2645</v>
      </c>
      <c r="I1422" s="3" t="s">
        <v>2657</v>
      </c>
      <c r="J1422">
        <v>11</v>
      </c>
    </row>
    <row r="1423" spans="2:10" x14ac:dyDescent="0.25">
      <c r="B1423" s="1" t="s">
        <v>1475</v>
      </c>
      <c r="C1423" s="1" t="s">
        <v>239</v>
      </c>
      <c r="D1423" s="7">
        <v>72.84</v>
      </c>
      <c r="E1423" s="1" t="s">
        <v>238</v>
      </c>
      <c r="F1423" s="2">
        <v>46000</v>
      </c>
      <c r="G1423" s="2"/>
      <c r="H1423" t="s">
        <v>2058</v>
      </c>
      <c r="I1423" s="3" t="s">
        <v>2185</v>
      </c>
      <c r="J1423">
        <v>2</v>
      </c>
    </row>
    <row r="1424" spans="2:10" x14ac:dyDescent="0.25">
      <c r="B1424" s="1" t="s">
        <v>1476</v>
      </c>
      <c r="C1424" s="1" t="s">
        <v>241</v>
      </c>
      <c r="D1424" s="7"/>
      <c r="E1424" s="1" t="s">
        <v>240</v>
      </c>
      <c r="F1424" s="2">
        <v>46054</v>
      </c>
      <c r="G1424" s="2"/>
      <c r="H1424" t="s">
        <v>2058</v>
      </c>
      <c r="I1424" s="3" t="s">
        <v>2995</v>
      </c>
      <c r="J1424">
        <v>0</v>
      </c>
    </row>
    <row r="1425" spans="2:10" x14ac:dyDescent="0.25">
      <c r="B1425" s="1" t="s">
        <v>1477</v>
      </c>
      <c r="C1425" s="1" t="s">
        <v>237</v>
      </c>
      <c r="D1425" s="7">
        <v>14.1</v>
      </c>
      <c r="E1425" s="1" t="s">
        <v>240</v>
      </c>
      <c r="F1425" s="2">
        <v>45333</v>
      </c>
      <c r="G1425" s="2"/>
      <c r="H1425" t="s">
        <v>2058</v>
      </c>
      <c r="I1425" s="3" t="s">
        <v>2905</v>
      </c>
      <c r="J1425">
        <v>24</v>
      </c>
    </row>
    <row r="1426" spans="2:10" x14ac:dyDescent="0.25">
      <c r="B1426" s="1" t="s">
        <v>1478</v>
      </c>
      <c r="C1426" s="1" t="s">
        <v>237</v>
      </c>
      <c r="D1426" s="7">
        <v>17.72</v>
      </c>
      <c r="E1426" s="1" t="s">
        <v>242</v>
      </c>
      <c r="F1426" s="2">
        <v>45701</v>
      </c>
      <c r="G1426" s="2"/>
      <c r="H1426" t="s">
        <v>2058</v>
      </c>
      <c r="I1426" s="3" t="s">
        <v>2545</v>
      </c>
      <c r="J1426">
        <v>12</v>
      </c>
    </row>
    <row r="1427" spans="2:10" x14ac:dyDescent="0.25">
      <c r="B1427" s="1" t="s">
        <v>1479</v>
      </c>
      <c r="C1427" s="1" t="s">
        <v>241</v>
      </c>
      <c r="D1427" s="7"/>
      <c r="E1427" s="1" t="s">
        <v>240</v>
      </c>
      <c r="F1427" s="2">
        <v>45228</v>
      </c>
      <c r="G1427" s="2"/>
      <c r="H1427" t="s">
        <v>2058</v>
      </c>
      <c r="I1427" s="3" t="s">
        <v>2401</v>
      </c>
      <c r="J1427">
        <v>28</v>
      </c>
    </row>
    <row r="1428" spans="2:10" x14ac:dyDescent="0.25">
      <c r="B1428" s="1" t="s">
        <v>1480</v>
      </c>
      <c r="C1428" s="1" t="s">
        <v>243</v>
      </c>
      <c r="D1428" s="7">
        <v>195.14</v>
      </c>
      <c r="E1428" s="1" t="s">
        <v>242</v>
      </c>
      <c r="F1428" s="2">
        <v>45856</v>
      </c>
      <c r="G1428" s="2"/>
      <c r="H1428" t="s">
        <v>2058</v>
      </c>
      <c r="I1428" s="3" t="s">
        <v>3009</v>
      </c>
      <c r="J1428">
        <v>7</v>
      </c>
    </row>
    <row r="1429" spans="2:10" x14ac:dyDescent="0.25">
      <c r="B1429" s="1" t="s">
        <v>1481</v>
      </c>
      <c r="C1429" s="1" t="s">
        <v>241</v>
      </c>
      <c r="D1429" s="7">
        <v>45.11</v>
      </c>
      <c r="E1429" s="1" t="s">
        <v>240</v>
      </c>
      <c r="F1429" s="2">
        <v>45695</v>
      </c>
      <c r="G1429" s="2"/>
      <c r="H1429" t="s">
        <v>2058</v>
      </c>
      <c r="I1429" s="3" t="s">
        <v>2970</v>
      </c>
      <c r="J1429">
        <v>12</v>
      </c>
    </row>
    <row r="1430" spans="2:10" x14ac:dyDescent="0.25">
      <c r="B1430" s="1" t="s">
        <v>1482</v>
      </c>
      <c r="C1430" s="1" t="s">
        <v>237</v>
      </c>
      <c r="D1430" s="7">
        <v>18.670000000000002</v>
      </c>
      <c r="E1430" s="1" t="s">
        <v>240</v>
      </c>
      <c r="F1430" s="2">
        <v>45956</v>
      </c>
      <c r="G1430" s="2"/>
      <c r="H1430" t="s">
        <v>2058</v>
      </c>
      <c r="I1430" s="3" t="s">
        <v>2225</v>
      </c>
      <c r="J1430">
        <v>3</v>
      </c>
    </row>
    <row r="1431" spans="2:10" x14ac:dyDescent="0.25">
      <c r="B1431" s="1" t="s">
        <v>1483</v>
      </c>
      <c r="C1431" s="1" t="s">
        <v>241</v>
      </c>
      <c r="D1431" s="7">
        <v>38.659999999999997</v>
      </c>
      <c r="E1431" s="1" t="s">
        <v>240</v>
      </c>
      <c r="F1431" s="2">
        <v>45237</v>
      </c>
      <c r="G1431" s="2"/>
      <c r="H1431" t="s">
        <v>2058</v>
      </c>
      <c r="I1431" s="3" t="s">
        <v>2778</v>
      </c>
      <c r="J1431">
        <v>27</v>
      </c>
    </row>
    <row r="1432" spans="2:10" x14ac:dyDescent="0.25">
      <c r="B1432" s="1" t="s">
        <v>1484</v>
      </c>
      <c r="C1432" s="1" t="s">
        <v>237</v>
      </c>
      <c r="D1432" s="7">
        <v>20.28</v>
      </c>
      <c r="E1432" s="1" t="s">
        <v>242</v>
      </c>
      <c r="F1432" s="2">
        <v>45826</v>
      </c>
      <c r="G1432" s="2">
        <v>45899</v>
      </c>
      <c r="H1432" t="s">
        <v>2645</v>
      </c>
      <c r="I1432" s="3" t="s">
        <v>2234</v>
      </c>
      <c r="J1432">
        <v>2</v>
      </c>
    </row>
    <row r="1433" spans="2:10" x14ac:dyDescent="0.25">
      <c r="B1433" s="1" t="s">
        <v>1485</v>
      </c>
      <c r="C1433" s="1" t="s">
        <v>239</v>
      </c>
      <c r="D1433" s="7">
        <v>79.13</v>
      </c>
      <c r="E1433" s="1" t="s">
        <v>242</v>
      </c>
      <c r="F1433" s="2">
        <v>45458</v>
      </c>
      <c r="G1433" s="2"/>
      <c r="H1433" t="s">
        <v>2058</v>
      </c>
      <c r="I1433" s="3" t="s">
        <v>2511</v>
      </c>
      <c r="J1433">
        <v>20</v>
      </c>
    </row>
    <row r="1434" spans="2:10" x14ac:dyDescent="0.25">
      <c r="B1434" s="1" t="s">
        <v>1486</v>
      </c>
      <c r="C1434" s="1" t="s">
        <v>237</v>
      </c>
      <c r="D1434" s="7">
        <v>18.670000000000002</v>
      </c>
      <c r="E1434" s="1" t="s">
        <v>240</v>
      </c>
      <c r="F1434" s="2">
        <v>45135</v>
      </c>
      <c r="G1434" s="2"/>
      <c r="H1434" t="s">
        <v>2058</v>
      </c>
      <c r="I1434" s="3" t="s">
        <v>2782</v>
      </c>
      <c r="J1434">
        <v>31</v>
      </c>
    </row>
    <row r="1435" spans="2:10" x14ac:dyDescent="0.25">
      <c r="B1435" s="1" t="s">
        <v>1487</v>
      </c>
      <c r="C1435" s="1" t="s">
        <v>244</v>
      </c>
      <c r="D1435" s="7">
        <v>20.41</v>
      </c>
      <c r="E1435" s="1" t="s">
        <v>240</v>
      </c>
      <c r="F1435" s="2">
        <v>45125</v>
      </c>
      <c r="G1435" s="2"/>
      <c r="H1435" t="s">
        <v>2058</v>
      </c>
      <c r="I1435" s="3" t="s">
        <v>3010</v>
      </c>
      <c r="J1435">
        <v>31</v>
      </c>
    </row>
    <row r="1436" spans="2:10" x14ac:dyDescent="0.25">
      <c r="B1436" s="1" t="s">
        <v>1488</v>
      </c>
      <c r="C1436" s="1" t="s">
        <v>241</v>
      </c>
      <c r="D1436" s="7">
        <v>40.47</v>
      </c>
      <c r="E1436" s="1" t="s">
        <v>240</v>
      </c>
      <c r="F1436" s="2">
        <v>45560</v>
      </c>
      <c r="G1436" s="2"/>
      <c r="H1436" t="s">
        <v>2058</v>
      </c>
      <c r="I1436" s="3" t="s">
        <v>2243</v>
      </c>
      <c r="J1436">
        <v>17</v>
      </c>
    </row>
    <row r="1437" spans="2:10" x14ac:dyDescent="0.25">
      <c r="B1437" s="1" t="s">
        <v>1489</v>
      </c>
      <c r="C1437" s="1" t="s">
        <v>237</v>
      </c>
      <c r="D1437" s="7">
        <v>19.440000000000001</v>
      </c>
      <c r="E1437" s="1" t="s">
        <v>240</v>
      </c>
      <c r="F1437" s="2">
        <v>45292</v>
      </c>
      <c r="G1437" s="2">
        <v>45590</v>
      </c>
      <c r="H1437" t="s">
        <v>2645</v>
      </c>
      <c r="I1437" s="3" t="s">
        <v>2442</v>
      </c>
      <c r="J1437">
        <v>9</v>
      </c>
    </row>
    <row r="1438" spans="2:10" x14ac:dyDescent="0.25">
      <c r="B1438" s="1" t="s">
        <v>1490</v>
      </c>
      <c r="C1438" s="1" t="s">
        <v>237</v>
      </c>
      <c r="D1438" s="7">
        <v>18.79</v>
      </c>
      <c r="E1438" s="1" t="s">
        <v>242</v>
      </c>
      <c r="F1438" s="2">
        <v>45043</v>
      </c>
      <c r="G1438" s="2"/>
      <c r="H1438" t="s">
        <v>2058</v>
      </c>
      <c r="I1438" s="3" t="s">
        <v>2842</v>
      </c>
      <c r="J1438">
        <v>34</v>
      </c>
    </row>
    <row r="1439" spans="2:10" x14ac:dyDescent="0.25">
      <c r="B1439" s="1" t="s">
        <v>1491</v>
      </c>
      <c r="C1439" s="1" t="s">
        <v>241</v>
      </c>
      <c r="D1439" s="7">
        <v>37.92</v>
      </c>
      <c r="E1439" s="1" t="s">
        <v>240</v>
      </c>
      <c r="F1439" s="2">
        <v>45422</v>
      </c>
      <c r="G1439" s="2">
        <v>45677</v>
      </c>
      <c r="H1439" t="s">
        <v>2645</v>
      </c>
      <c r="I1439" s="3" t="s">
        <v>2288</v>
      </c>
      <c r="J1439">
        <v>8</v>
      </c>
    </row>
    <row r="1440" spans="2:10" x14ac:dyDescent="0.25">
      <c r="B1440" s="1" t="s">
        <v>1492</v>
      </c>
      <c r="C1440" s="1" t="s">
        <v>239</v>
      </c>
      <c r="D1440" s="7">
        <v>84.8</v>
      </c>
      <c r="E1440" s="1" t="s">
        <v>240</v>
      </c>
      <c r="F1440" s="2">
        <v>45671</v>
      </c>
      <c r="G1440" s="2"/>
      <c r="H1440" t="s">
        <v>2058</v>
      </c>
      <c r="I1440" s="3" t="s">
        <v>2958</v>
      </c>
      <c r="J1440">
        <v>13</v>
      </c>
    </row>
    <row r="1441" spans="2:10" x14ac:dyDescent="0.25">
      <c r="B1441" s="1" t="s">
        <v>1493</v>
      </c>
      <c r="C1441" s="1" t="s">
        <v>239</v>
      </c>
      <c r="D1441" s="7">
        <v>76.87</v>
      </c>
      <c r="E1441" s="1" t="s">
        <v>240</v>
      </c>
      <c r="F1441" s="2">
        <v>45286</v>
      </c>
      <c r="G1441" s="2"/>
      <c r="H1441" t="s">
        <v>2058</v>
      </c>
      <c r="I1441" s="3" t="s">
        <v>3013</v>
      </c>
      <c r="J1441">
        <v>26</v>
      </c>
    </row>
    <row r="1442" spans="2:10" x14ac:dyDescent="0.25">
      <c r="B1442" s="1" t="s">
        <v>1494</v>
      </c>
      <c r="C1442" s="1" t="s">
        <v>237</v>
      </c>
      <c r="D1442" s="7">
        <v>20.87</v>
      </c>
      <c r="E1442" s="1" t="s">
        <v>242</v>
      </c>
      <c r="F1442" s="2">
        <v>46012</v>
      </c>
      <c r="G1442" s="2"/>
      <c r="H1442" t="s">
        <v>2058</v>
      </c>
      <c r="I1442" s="3" t="s">
        <v>2180</v>
      </c>
      <c r="J1442">
        <v>2</v>
      </c>
    </row>
    <row r="1443" spans="2:10" x14ac:dyDescent="0.25">
      <c r="B1443" s="1" t="s">
        <v>1495</v>
      </c>
      <c r="C1443" s="1" t="s">
        <v>237</v>
      </c>
      <c r="D1443" s="7">
        <v>17.41</v>
      </c>
      <c r="E1443" s="1" t="s">
        <v>242</v>
      </c>
      <c r="F1443" s="2">
        <v>45815</v>
      </c>
      <c r="G1443" s="2">
        <v>46019</v>
      </c>
      <c r="H1443" t="s">
        <v>2645</v>
      </c>
      <c r="I1443" s="3" t="s">
        <v>2494</v>
      </c>
      <c r="J1443">
        <v>6</v>
      </c>
    </row>
    <row r="1444" spans="2:10" x14ac:dyDescent="0.25">
      <c r="B1444" s="1" t="s">
        <v>1496</v>
      </c>
      <c r="C1444" s="1" t="s">
        <v>241</v>
      </c>
      <c r="D1444" s="7">
        <v>43.47</v>
      </c>
      <c r="E1444" s="1" t="s">
        <v>242</v>
      </c>
      <c r="F1444" s="2">
        <v>45508</v>
      </c>
      <c r="G1444" s="2"/>
      <c r="H1444" t="s">
        <v>2058</v>
      </c>
      <c r="I1444" s="3" t="s">
        <v>2777</v>
      </c>
      <c r="J1444">
        <v>18</v>
      </c>
    </row>
    <row r="1445" spans="2:10" x14ac:dyDescent="0.25">
      <c r="B1445" s="1" t="s">
        <v>1497</v>
      </c>
      <c r="C1445" s="1" t="s">
        <v>241</v>
      </c>
      <c r="D1445" s="7">
        <v>40.47</v>
      </c>
      <c r="E1445" s="1" t="s">
        <v>242</v>
      </c>
      <c r="F1445" s="2">
        <v>45993</v>
      </c>
      <c r="G1445" s="2">
        <v>46051</v>
      </c>
      <c r="H1445" t="s">
        <v>2645</v>
      </c>
      <c r="I1445" s="3" t="s">
        <v>2310</v>
      </c>
      <c r="J1445">
        <v>1</v>
      </c>
    </row>
    <row r="1446" spans="2:10" x14ac:dyDescent="0.25">
      <c r="B1446" s="1" t="s">
        <v>1498</v>
      </c>
      <c r="C1446" s="1" t="s">
        <v>237</v>
      </c>
      <c r="D1446" s="7">
        <v>17.53</v>
      </c>
      <c r="E1446" s="1" t="s">
        <v>238</v>
      </c>
      <c r="F1446" s="2">
        <v>45428</v>
      </c>
      <c r="G1446" s="2"/>
      <c r="H1446" t="s">
        <v>2058</v>
      </c>
      <c r="I1446" s="3" t="s">
        <v>2948</v>
      </c>
      <c r="J1446">
        <v>21</v>
      </c>
    </row>
    <row r="1447" spans="2:10" x14ac:dyDescent="0.25">
      <c r="B1447" s="1" t="s">
        <v>1499</v>
      </c>
      <c r="C1447" s="1" t="s">
        <v>239</v>
      </c>
      <c r="D1447" s="7">
        <v>82.22</v>
      </c>
      <c r="E1447" s="1" t="s">
        <v>240</v>
      </c>
      <c r="F1447" s="2">
        <v>45098</v>
      </c>
      <c r="G1447" s="2"/>
      <c r="H1447" t="s">
        <v>2058</v>
      </c>
      <c r="I1447" s="3" t="s">
        <v>2263</v>
      </c>
      <c r="J1447">
        <v>32</v>
      </c>
    </row>
    <row r="1448" spans="2:10" x14ac:dyDescent="0.25">
      <c r="B1448" s="1" t="s">
        <v>1500</v>
      </c>
      <c r="C1448" s="1" t="s">
        <v>243</v>
      </c>
      <c r="D1448" s="7">
        <v>188.65</v>
      </c>
      <c r="E1448" s="1" t="s">
        <v>238</v>
      </c>
      <c r="F1448" s="2">
        <v>44968</v>
      </c>
      <c r="G1448" s="2"/>
      <c r="H1448" t="s">
        <v>2058</v>
      </c>
      <c r="I1448" s="3" t="s">
        <v>2831</v>
      </c>
      <c r="J1448">
        <v>36</v>
      </c>
    </row>
    <row r="1449" spans="2:10" x14ac:dyDescent="0.25">
      <c r="B1449" s="1" t="s">
        <v>1501</v>
      </c>
      <c r="C1449" s="1" t="s">
        <v>237</v>
      </c>
      <c r="D1449" s="7">
        <v>19.05</v>
      </c>
      <c r="E1449" s="1" t="s">
        <v>242</v>
      </c>
      <c r="F1449" s="2">
        <v>45990</v>
      </c>
      <c r="G1449" s="2"/>
      <c r="H1449" t="s">
        <v>2058</v>
      </c>
      <c r="I1449" s="3" t="s">
        <v>2590</v>
      </c>
      <c r="J1449">
        <v>2</v>
      </c>
    </row>
    <row r="1450" spans="2:10" x14ac:dyDescent="0.25">
      <c r="B1450" s="1" t="s">
        <v>1502</v>
      </c>
      <c r="C1450" s="1" t="s">
        <v>239</v>
      </c>
      <c r="D1450" s="7"/>
      <c r="E1450" s="1" t="s">
        <v>240</v>
      </c>
      <c r="F1450" s="2">
        <v>46019</v>
      </c>
      <c r="G1450" s="2"/>
      <c r="H1450" t="s">
        <v>2058</v>
      </c>
      <c r="I1450" s="3" t="s">
        <v>2271</v>
      </c>
      <c r="J1450">
        <v>1</v>
      </c>
    </row>
    <row r="1451" spans="2:10" x14ac:dyDescent="0.25">
      <c r="B1451" s="1" t="s">
        <v>1503</v>
      </c>
      <c r="C1451" s="1" t="s">
        <v>241</v>
      </c>
      <c r="D1451" s="7">
        <v>38.590000000000003</v>
      </c>
      <c r="E1451" s="1" t="s">
        <v>242</v>
      </c>
      <c r="F1451" s="2">
        <v>45766</v>
      </c>
      <c r="G1451" s="2"/>
      <c r="H1451" t="s">
        <v>2058</v>
      </c>
      <c r="I1451" s="3" t="s">
        <v>2593</v>
      </c>
      <c r="J1451">
        <v>10</v>
      </c>
    </row>
    <row r="1452" spans="2:10" x14ac:dyDescent="0.25">
      <c r="B1452" s="1" t="s">
        <v>1504</v>
      </c>
      <c r="C1452" s="1" t="s">
        <v>237</v>
      </c>
      <c r="D1452" s="7">
        <v>20.43</v>
      </c>
      <c r="E1452" s="1" t="s">
        <v>238</v>
      </c>
      <c r="F1452" s="2">
        <v>45050</v>
      </c>
      <c r="G1452" s="2"/>
      <c r="H1452" t="s">
        <v>2058</v>
      </c>
      <c r="I1452" s="3" t="s">
        <v>2280</v>
      </c>
      <c r="J1452">
        <v>34</v>
      </c>
    </row>
    <row r="1453" spans="2:10" x14ac:dyDescent="0.25">
      <c r="B1453" s="1" t="s">
        <v>1505</v>
      </c>
      <c r="C1453" s="1" t="s">
        <v>241</v>
      </c>
      <c r="D1453" s="7">
        <v>40.619999999999997</v>
      </c>
      <c r="E1453" s="1" t="s">
        <v>242</v>
      </c>
      <c r="F1453" s="2">
        <v>45261</v>
      </c>
      <c r="G1453" s="2"/>
      <c r="H1453" t="s">
        <v>2058</v>
      </c>
      <c r="I1453" s="3" t="s">
        <v>2485</v>
      </c>
      <c r="J1453">
        <v>27</v>
      </c>
    </row>
    <row r="1454" spans="2:10" x14ac:dyDescent="0.25">
      <c r="B1454" s="1" t="s">
        <v>1506</v>
      </c>
      <c r="C1454" s="1" t="s">
        <v>237</v>
      </c>
      <c r="D1454" s="7">
        <v>17.29</v>
      </c>
      <c r="E1454" s="1" t="s">
        <v>240</v>
      </c>
      <c r="F1454" s="2">
        <v>44979</v>
      </c>
      <c r="G1454" s="2"/>
      <c r="H1454" t="s">
        <v>2058</v>
      </c>
      <c r="I1454" s="3" t="s">
        <v>2341</v>
      </c>
      <c r="J1454">
        <v>36</v>
      </c>
    </row>
    <row r="1455" spans="2:10" x14ac:dyDescent="0.25">
      <c r="B1455" s="1" t="s">
        <v>1507</v>
      </c>
      <c r="C1455" s="1" t="s">
        <v>237</v>
      </c>
      <c r="D1455" s="7">
        <v>17.38</v>
      </c>
      <c r="E1455" s="1" t="s">
        <v>242</v>
      </c>
      <c r="F1455" s="2">
        <v>44994</v>
      </c>
      <c r="G1455" s="2"/>
      <c r="H1455" t="s">
        <v>2058</v>
      </c>
      <c r="I1455" s="3" t="s">
        <v>2240</v>
      </c>
      <c r="J1455">
        <v>35</v>
      </c>
    </row>
    <row r="1456" spans="2:10" x14ac:dyDescent="0.25">
      <c r="B1456" s="1" t="s">
        <v>1508</v>
      </c>
      <c r="C1456" s="1" t="s">
        <v>243</v>
      </c>
      <c r="D1456" s="7">
        <v>203.31</v>
      </c>
      <c r="E1456" s="1" t="s">
        <v>238</v>
      </c>
      <c r="F1456" s="2">
        <v>45056</v>
      </c>
      <c r="G1456" s="2"/>
      <c r="H1456" t="s">
        <v>2058</v>
      </c>
      <c r="I1456" s="3" t="s">
        <v>2159</v>
      </c>
      <c r="J1456">
        <v>33</v>
      </c>
    </row>
    <row r="1457" spans="2:10" x14ac:dyDescent="0.25">
      <c r="B1457" s="1" t="s">
        <v>1509</v>
      </c>
      <c r="C1457" s="1" t="s">
        <v>241</v>
      </c>
      <c r="D1457" s="7">
        <v>40.07</v>
      </c>
      <c r="E1457" s="1" t="s">
        <v>2797</v>
      </c>
      <c r="F1457" s="2">
        <v>45582</v>
      </c>
      <c r="G1457" s="2"/>
      <c r="H1457" t="s">
        <v>2058</v>
      </c>
      <c r="I1457" s="3" t="s">
        <v>2435</v>
      </c>
      <c r="J1457">
        <v>16</v>
      </c>
    </row>
    <row r="1458" spans="2:10" x14ac:dyDescent="0.25">
      <c r="B1458" s="1" t="s">
        <v>1510</v>
      </c>
      <c r="C1458" s="1" t="s">
        <v>237</v>
      </c>
      <c r="D1458" s="7">
        <v>17.97</v>
      </c>
      <c r="E1458" s="1" t="s">
        <v>240</v>
      </c>
      <c r="F1458" s="2">
        <v>45010</v>
      </c>
      <c r="G1458" s="2"/>
      <c r="H1458" t="s">
        <v>2058</v>
      </c>
      <c r="I1458" s="3" t="s">
        <v>2906</v>
      </c>
      <c r="J1458">
        <v>35</v>
      </c>
    </row>
    <row r="1459" spans="2:10" x14ac:dyDescent="0.25">
      <c r="B1459" s="1" t="s">
        <v>1511</v>
      </c>
      <c r="C1459" s="1" t="s">
        <v>241</v>
      </c>
      <c r="D1459" s="7">
        <v>43.96</v>
      </c>
      <c r="E1459" s="1" t="s">
        <v>240</v>
      </c>
      <c r="F1459" s="2">
        <v>46038</v>
      </c>
      <c r="G1459" s="2"/>
      <c r="H1459" t="s">
        <v>2058</v>
      </c>
      <c r="I1459" s="3" t="s">
        <v>2060</v>
      </c>
      <c r="J1459">
        <v>1</v>
      </c>
    </row>
    <row r="1460" spans="2:10" x14ac:dyDescent="0.25">
      <c r="B1460" s="1" t="s">
        <v>1512</v>
      </c>
      <c r="C1460" s="1" t="s">
        <v>239</v>
      </c>
      <c r="D1460" s="7">
        <v>84.14</v>
      </c>
      <c r="E1460" s="1" t="s">
        <v>240</v>
      </c>
      <c r="F1460" s="2">
        <v>45450</v>
      </c>
      <c r="G1460" s="2"/>
      <c r="H1460" t="s">
        <v>2058</v>
      </c>
      <c r="I1460" s="3" t="s">
        <v>2084</v>
      </c>
      <c r="J1460">
        <v>20</v>
      </c>
    </row>
    <row r="1461" spans="2:10" x14ac:dyDescent="0.25">
      <c r="B1461" s="1" t="s">
        <v>1513</v>
      </c>
      <c r="C1461" s="1" t="s">
        <v>241</v>
      </c>
      <c r="D1461" s="7">
        <v>37.049999999999997</v>
      </c>
      <c r="E1461" s="1" t="s">
        <v>242</v>
      </c>
      <c r="F1461" s="2">
        <v>45231</v>
      </c>
      <c r="G1461" s="2">
        <v>45324</v>
      </c>
      <c r="H1461" t="s">
        <v>2645</v>
      </c>
      <c r="I1461" s="3" t="s">
        <v>2667</v>
      </c>
      <c r="J1461">
        <v>3</v>
      </c>
    </row>
    <row r="1462" spans="2:10" x14ac:dyDescent="0.25">
      <c r="B1462" s="1" t="s">
        <v>1514</v>
      </c>
      <c r="C1462" s="1" t="s">
        <v>239</v>
      </c>
      <c r="D1462" s="7">
        <v>74.44</v>
      </c>
      <c r="E1462" s="1" t="s">
        <v>242</v>
      </c>
      <c r="F1462" s="2">
        <v>45512</v>
      </c>
      <c r="G1462" s="2"/>
      <c r="H1462" t="s">
        <v>2058</v>
      </c>
      <c r="I1462" s="3" t="s">
        <v>2265</v>
      </c>
      <c r="J1462">
        <v>18</v>
      </c>
    </row>
    <row r="1463" spans="2:10" x14ac:dyDescent="0.25">
      <c r="B1463" s="1" t="s">
        <v>1515</v>
      </c>
      <c r="C1463" s="1" t="s">
        <v>239</v>
      </c>
      <c r="D1463" s="7">
        <v>77.56</v>
      </c>
      <c r="E1463" s="1" t="s">
        <v>238</v>
      </c>
      <c r="F1463" s="2">
        <v>45823</v>
      </c>
      <c r="G1463" s="2"/>
      <c r="H1463" t="s">
        <v>2058</v>
      </c>
      <c r="I1463" s="3" t="s">
        <v>2680</v>
      </c>
      <c r="J1463">
        <v>8</v>
      </c>
    </row>
    <row r="1464" spans="2:10" x14ac:dyDescent="0.25">
      <c r="B1464" s="1" t="s">
        <v>1516</v>
      </c>
      <c r="C1464" s="1" t="s">
        <v>237</v>
      </c>
      <c r="D1464" s="7">
        <v>18.5</v>
      </c>
      <c r="E1464" s="1" t="s">
        <v>240</v>
      </c>
      <c r="F1464" s="2">
        <v>45286</v>
      </c>
      <c r="G1464" s="2">
        <v>45427</v>
      </c>
      <c r="H1464" t="s">
        <v>2645</v>
      </c>
      <c r="I1464" s="3" t="s">
        <v>2469</v>
      </c>
      <c r="J1464">
        <v>4</v>
      </c>
    </row>
    <row r="1465" spans="2:10" x14ac:dyDescent="0.25">
      <c r="B1465" s="1" t="s">
        <v>1517</v>
      </c>
      <c r="C1465" s="1" t="s">
        <v>241</v>
      </c>
      <c r="D1465" s="7">
        <v>42.92</v>
      </c>
      <c r="E1465" s="1" t="s">
        <v>240</v>
      </c>
      <c r="F1465" s="2">
        <v>44983</v>
      </c>
      <c r="G1465" s="2"/>
      <c r="H1465" t="s">
        <v>2058</v>
      </c>
      <c r="I1465" s="3" t="s">
        <v>2171</v>
      </c>
      <c r="J1465">
        <v>36</v>
      </c>
    </row>
    <row r="1466" spans="2:10" x14ac:dyDescent="0.25">
      <c r="B1466" s="1" t="s">
        <v>1518</v>
      </c>
      <c r="C1466" s="1" t="s">
        <v>241</v>
      </c>
      <c r="D1466" s="7">
        <v>42.07</v>
      </c>
      <c r="E1466" s="1" t="s">
        <v>240</v>
      </c>
      <c r="F1466" s="2">
        <v>44993</v>
      </c>
      <c r="G1466" s="2"/>
      <c r="H1466" t="s">
        <v>2058</v>
      </c>
      <c r="I1466" s="3" t="s">
        <v>2120</v>
      </c>
      <c r="J1466">
        <v>35</v>
      </c>
    </row>
    <row r="1467" spans="2:10" x14ac:dyDescent="0.25">
      <c r="B1467" s="1" t="s">
        <v>1519</v>
      </c>
      <c r="C1467" s="1" t="s">
        <v>239</v>
      </c>
      <c r="D1467" s="7">
        <v>79.22</v>
      </c>
      <c r="E1467" s="1" t="s">
        <v>240</v>
      </c>
      <c r="F1467" s="2">
        <v>45896</v>
      </c>
      <c r="G1467" s="2"/>
      <c r="H1467" t="s">
        <v>2058</v>
      </c>
      <c r="I1467" s="3" t="s">
        <v>2387</v>
      </c>
      <c r="J1467">
        <v>5</v>
      </c>
    </row>
    <row r="1468" spans="2:10" x14ac:dyDescent="0.25">
      <c r="B1468" s="1" t="s">
        <v>1520</v>
      </c>
      <c r="C1468" s="1" t="s">
        <v>237</v>
      </c>
      <c r="D1468" s="7">
        <v>20.03</v>
      </c>
      <c r="E1468" s="1" t="s">
        <v>242</v>
      </c>
      <c r="F1468" s="2">
        <v>45057</v>
      </c>
      <c r="G1468" s="2"/>
      <c r="H1468" t="s">
        <v>2058</v>
      </c>
      <c r="I1468" s="3" t="s">
        <v>2147</v>
      </c>
      <c r="J1468">
        <v>33</v>
      </c>
    </row>
    <row r="1469" spans="2:10" x14ac:dyDescent="0.25">
      <c r="B1469" s="1" t="s">
        <v>1521</v>
      </c>
      <c r="C1469" s="1" t="s">
        <v>237</v>
      </c>
      <c r="D1469" s="7">
        <v>20.25</v>
      </c>
      <c r="E1469" s="1" t="s">
        <v>240</v>
      </c>
      <c r="F1469" s="2">
        <v>45649</v>
      </c>
      <c r="G1469" s="2"/>
      <c r="H1469" t="s">
        <v>2058</v>
      </c>
      <c r="I1469" s="3" t="s">
        <v>2660</v>
      </c>
      <c r="J1469">
        <v>14</v>
      </c>
    </row>
    <row r="1470" spans="2:10" x14ac:dyDescent="0.25">
      <c r="B1470" s="1" t="s">
        <v>1522</v>
      </c>
      <c r="C1470" s="1" t="s">
        <v>237</v>
      </c>
      <c r="D1470" s="7">
        <v>19.09</v>
      </c>
      <c r="E1470" s="1" t="s">
        <v>240</v>
      </c>
      <c r="F1470" s="2">
        <v>45369</v>
      </c>
      <c r="G1470" s="2">
        <v>45769</v>
      </c>
      <c r="H1470" t="s">
        <v>2645</v>
      </c>
      <c r="I1470" s="3" t="s">
        <v>2703</v>
      </c>
      <c r="J1470">
        <v>13</v>
      </c>
    </row>
    <row r="1471" spans="2:10" x14ac:dyDescent="0.25">
      <c r="B1471" s="1" t="s">
        <v>1523</v>
      </c>
      <c r="C1471" s="1" t="s">
        <v>241</v>
      </c>
      <c r="D1471" s="7">
        <v>40.26</v>
      </c>
      <c r="E1471" s="1" t="s">
        <v>238</v>
      </c>
      <c r="F1471" s="2">
        <v>45810</v>
      </c>
      <c r="G1471" s="2">
        <v>45977</v>
      </c>
      <c r="H1471" t="s">
        <v>2645</v>
      </c>
      <c r="I1471" s="3" t="s">
        <v>2589</v>
      </c>
      <c r="J1471">
        <v>5</v>
      </c>
    </row>
    <row r="1472" spans="2:10" x14ac:dyDescent="0.25">
      <c r="B1472" s="1" t="s">
        <v>1524</v>
      </c>
      <c r="C1472" s="1" t="s">
        <v>239</v>
      </c>
      <c r="D1472" s="7">
        <v>82.76</v>
      </c>
      <c r="E1472" s="1" t="s">
        <v>242</v>
      </c>
      <c r="F1472" s="2">
        <v>45001</v>
      </c>
      <c r="G1472" s="2"/>
      <c r="H1472" t="s">
        <v>2058</v>
      </c>
      <c r="I1472" s="3" t="s">
        <v>3021</v>
      </c>
      <c r="J1472">
        <v>35</v>
      </c>
    </row>
    <row r="1473" spans="2:10" x14ac:dyDescent="0.25">
      <c r="B1473" s="1" t="s">
        <v>1525</v>
      </c>
      <c r="C1473" s="1" t="s">
        <v>241</v>
      </c>
      <c r="D1473" s="7">
        <v>40.520000000000003</v>
      </c>
      <c r="E1473" s="1" t="s">
        <v>240</v>
      </c>
      <c r="F1473" s="2">
        <v>45952</v>
      </c>
      <c r="G1473" s="2"/>
      <c r="H1473" t="s">
        <v>2058</v>
      </c>
      <c r="I1473" s="3" t="s">
        <v>2487</v>
      </c>
      <c r="J1473">
        <v>4</v>
      </c>
    </row>
    <row r="1474" spans="2:10" x14ac:dyDescent="0.25">
      <c r="B1474" s="1" t="s">
        <v>1526</v>
      </c>
      <c r="C1474" s="1" t="s">
        <v>241</v>
      </c>
      <c r="D1474" s="7">
        <v>36.57</v>
      </c>
      <c r="E1474" s="1" t="s">
        <v>242</v>
      </c>
      <c r="F1474" s="2">
        <v>45726</v>
      </c>
      <c r="G1474" s="2"/>
      <c r="H1474" t="s">
        <v>2058</v>
      </c>
      <c r="I1474" s="3" t="s">
        <v>2376</v>
      </c>
      <c r="J1474">
        <v>11</v>
      </c>
    </row>
    <row r="1475" spans="2:10" x14ac:dyDescent="0.25">
      <c r="B1475" s="1" t="s">
        <v>1527</v>
      </c>
      <c r="C1475" s="1" t="s">
        <v>237</v>
      </c>
      <c r="D1475" s="7">
        <v>17.97</v>
      </c>
      <c r="E1475" s="1" t="s">
        <v>240</v>
      </c>
      <c r="F1475" s="2">
        <v>45438</v>
      </c>
      <c r="G1475" s="2"/>
      <c r="H1475" t="s">
        <v>2058</v>
      </c>
      <c r="I1475" s="3" t="s">
        <v>2363</v>
      </c>
      <c r="J1475">
        <v>21</v>
      </c>
    </row>
    <row r="1476" spans="2:10" x14ac:dyDescent="0.25">
      <c r="B1476" s="1" t="s">
        <v>1528</v>
      </c>
      <c r="C1476" s="1" t="s">
        <v>237</v>
      </c>
      <c r="D1476" s="7">
        <v>18.559999999999999</v>
      </c>
      <c r="E1476" s="1" t="s">
        <v>238</v>
      </c>
      <c r="F1476" s="2">
        <v>45170</v>
      </c>
      <c r="G1476" s="2">
        <v>45694</v>
      </c>
      <c r="H1476" t="s">
        <v>2645</v>
      </c>
      <c r="I1476" s="3" t="s">
        <v>2385</v>
      </c>
      <c r="J1476">
        <v>17</v>
      </c>
    </row>
    <row r="1477" spans="2:10" x14ac:dyDescent="0.25">
      <c r="B1477" s="1" t="s">
        <v>1529</v>
      </c>
      <c r="C1477" s="1" t="s">
        <v>239</v>
      </c>
      <c r="D1477" s="7">
        <v>74.53</v>
      </c>
      <c r="E1477" s="1" t="s">
        <v>242</v>
      </c>
      <c r="F1477" s="2">
        <v>46040</v>
      </c>
      <c r="G1477" s="2"/>
      <c r="H1477" t="s">
        <v>2058</v>
      </c>
      <c r="I1477" s="3" t="s">
        <v>2102</v>
      </c>
      <c r="J1477">
        <v>1</v>
      </c>
    </row>
    <row r="1478" spans="2:10" x14ac:dyDescent="0.25">
      <c r="B1478" s="1" t="s">
        <v>1530</v>
      </c>
      <c r="C1478" s="1" t="s">
        <v>241</v>
      </c>
      <c r="D1478" s="7">
        <v>34.4</v>
      </c>
      <c r="E1478" s="1" t="s">
        <v>240</v>
      </c>
      <c r="F1478" s="2">
        <v>45268</v>
      </c>
      <c r="G1478" s="2"/>
      <c r="H1478" t="s">
        <v>2058</v>
      </c>
      <c r="I1478" s="3" t="s">
        <v>2098</v>
      </c>
      <c r="J1478">
        <v>26</v>
      </c>
    </row>
    <row r="1479" spans="2:10" x14ac:dyDescent="0.25">
      <c r="B1479" s="1" t="s">
        <v>1531</v>
      </c>
      <c r="C1479" s="1" t="s">
        <v>239</v>
      </c>
      <c r="D1479" s="7">
        <v>83.27</v>
      </c>
      <c r="E1479" s="1" t="s">
        <v>240</v>
      </c>
      <c r="F1479" s="2">
        <v>45487</v>
      </c>
      <c r="G1479" s="2"/>
      <c r="H1479" t="s">
        <v>2058</v>
      </c>
      <c r="I1479" s="3" t="s">
        <v>2885</v>
      </c>
      <c r="J1479">
        <v>19</v>
      </c>
    </row>
    <row r="1480" spans="2:10" x14ac:dyDescent="0.25">
      <c r="B1480" s="1" t="s">
        <v>1532</v>
      </c>
      <c r="C1480" s="1" t="s">
        <v>237</v>
      </c>
      <c r="D1480" s="7">
        <v>19.53</v>
      </c>
      <c r="E1480" s="1" t="s">
        <v>240</v>
      </c>
      <c r="F1480" s="2">
        <v>45382</v>
      </c>
      <c r="G1480" s="2"/>
      <c r="H1480" t="s">
        <v>2058</v>
      </c>
      <c r="I1480" s="3" t="s">
        <v>2807</v>
      </c>
      <c r="J1480">
        <v>23</v>
      </c>
    </row>
    <row r="1481" spans="2:10" x14ac:dyDescent="0.25">
      <c r="B1481" s="1" t="s">
        <v>1533</v>
      </c>
      <c r="C1481" s="1" t="s">
        <v>237</v>
      </c>
      <c r="D1481" s="7"/>
      <c r="E1481" s="1" t="s">
        <v>242</v>
      </c>
      <c r="F1481" s="2">
        <v>45186</v>
      </c>
      <c r="G1481" s="2">
        <v>45260</v>
      </c>
      <c r="H1481" t="s">
        <v>2645</v>
      </c>
      <c r="I1481" s="3" t="s">
        <v>2266</v>
      </c>
      <c r="J1481">
        <v>2</v>
      </c>
    </row>
    <row r="1482" spans="2:10" x14ac:dyDescent="0.25">
      <c r="B1482" s="1" t="s">
        <v>1534</v>
      </c>
      <c r="C1482" s="1" t="s">
        <v>239</v>
      </c>
      <c r="D1482" s="7">
        <v>77.48</v>
      </c>
      <c r="E1482" s="1" t="s">
        <v>240</v>
      </c>
      <c r="F1482" s="2">
        <v>45401</v>
      </c>
      <c r="G1482" s="2"/>
      <c r="H1482" t="s">
        <v>2058</v>
      </c>
      <c r="I1482" s="3" t="s">
        <v>2418</v>
      </c>
      <c r="J1482">
        <v>22</v>
      </c>
    </row>
    <row r="1483" spans="2:10" x14ac:dyDescent="0.25">
      <c r="B1483" s="1" t="s">
        <v>1535</v>
      </c>
      <c r="C1483" s="1" t="s">
        <v>237</v>
      </c>
      <c r="D1483" s="7">
        <v>18.72</v>
      </c>
      <c r="E1483" s="1" t="s">
        <v>242</v>
      </c>
      <c r="F1483" s="2">
        <v>45108</v>
      </c>
      <c r="G1483" s="2"/>
      <c r="H1483" t="s">
        <v>2058</v>
      </c>
      <c r="I1483" s="3" t="s">
        <v>2786</v>
      </c>
      <c r="J1483">
        <v>32</v>
      </c>
    </row>
    <row r="1484" spans="2:10" x14ac:dyDescent="0.25">
      <c r="B1484" s="1" t="s">
        <v>1536</v>
      </c>
      <c r="C1484" s="1" t="s">
        <v>237</v>
      </c>
      <c r="D1484" s="7">
        <v>19.28</v>
      </c>
      <c r="E1484" s="1" t="s">
        <v>240</v>
      </c>
      <c r="F1484" s="2">
        <v>44942</v>
      </c>
      <c r="G1484" s="2"/>
      <c r="H1484" t="s">
        <v>2058</v>
      </c>
      <c r="I1484" s="3" t="s">
        <v>2575</v>
      </c>
      <c r="J1484">
        <v>37</v>
      </c>
    </row>
    <row r="1485" spans="2:10" x14ac:dyDescent="0.25">
      <c r="B1485" s="1" t="s">
        <v>1537</v>
      </c>
      <c r="C1485" s="1" t="s">
        <v>241</v>
      </c>
      <c r="D1485" s="7">
        <v>35.619999999999997</v>
      </c>
      <c r="E1485" s="1" t="s">
        <v>240</v>
      </c>
      <c r="F1485" s="2">
        <v>45267</v>
      </c>
      <c r="G1485" s="2"/>
      <c r="H1485" t="s">
        <v>2058</v>
      </c>
      <c r="I1485" s="3" t="s">
        <v>2163</v>
      </c>
      <c r="J1485">
        <v>26</v>
      </c>
    </row>
    <row r="1486" spans="2:10" x14ac:dyDescent="0.25">
      <c r="B1486" s="1" t="s">
        <v>1538</v>
      </c>
      <c r="C1486" s="1" t="s">
        <v>241</v>
      </c>
      <c r="D1486" s="7">
        <v>34.78</v>
      </c>
      <c r="E1486" s="1" t="s">
        <v>240</v>
      </c>
      <c r="F1486" s="2">
        <v>45062</v>
      </c>
      <c r="G1486" s="2">
        <v>45350</v>
      </c>
      <c r="H1486" t="s">
        <v>2645</v>
      </c>
      <c r="I1486" s="3" t="s">
        <v>2678</v>
      </c>
      <c r="J1486">
        <v>9</v>
      </c>
    </row>
    <row r="1487" spans="2:10" x14ac:dyDescent="0.25">
      <c r="B1487" s="1" t="s">
        <v>1539</v>
      </c>
      <c r="C1487" s="1" t="s">
        <v>239</v>
      </c>
      <c r="D1487" s="7">
        <v>82.28</v>
      </c>
      <c r="E1487" s="1" t="s">
        <v>240</v>
      </c>
      <c r="F1487" s="2">
        <v>45394</v>
      </c>
      <c r="G1487" s="2"/>
      <c r="H1487" t="s">
        <v>2058</v>
      </c>
      <c r="I1487" s="3" t="s">
        <v>3014</v>
      </c>
      <c r="J1487">
        <v>22</v>
      </c>
    </row>
    <row r="1488" spans="2:10" x14ac:dyDescent="0.25">
      <c r="B1488" s="1" t="s">
        <v>1540</v>
      </c>
      <c r="C1488" s="1" t="s">
        <v>239</v>
      </c>
      <c r="D1488" s="7">
        <v>69.31</v>
      </c>
      <c r="E1488" s="1" t="s">
        <v>240</v>
      </c>
      <c r="F1488" s="2">
        <v>45899</v>
      </c>
      <c r="G1488" s="2"/>
      <c r="H1488" t="s">
        <v>2058</v>
      </c>
      <c r="I1488" s="3" t="s">
        <v>2193</v>
      </c>
      <c r="J1488">
        <v>5</v>
      </c>
    </row>
    <row r="1489" spans="2:10" x14ac:dyDescent="0.25">
      <c r="B1489" s="1" t="s">
        <v>1541</v>
      </c>
      <c r="C1489" s="1" t="s">
        <v>241</v>
      </c>
      <c r="D1489" s="7">
        <v>38.270000000000003</v>
      </c>
      <c r="E1489" s="1" t="s">
        <v>242</v>
      </c>
      <c r="F1489" s="2">
        <v>45122</v>
      </c>
      <c r="G1489" s="2"/>
      <c r="H1489" t="s">
        <v>2058</v>
      </c>
      <c r="I1489" s="3" t="s">
        <v>2780</v>
      </c>
      <c r="J1489">
        <v>31</v>
      </c>
    </row>
    <row r="1490" spans="2:10" x14ac:dyDescent="0.25">
      <c r="B1490" s="1" t="s">
        <v>1542</v>
      </c>
      <c r="C1490" s="1" t="s">
        <v>237</v>
      </c>
      <c r="D1490" s="7">
        <v>18.5</v>
      </c>
      <c r="E1490" s="1" t="s">
        <v>238</v>
      </c>
      <c r="F1490" s="2">
        <v>44939</v>
      </c>
      <c r="G1490" s="2"/>
      <c r="H1490" t="s">
        <v>2058</v>
      </c>
      <c r="I1490" s="3" t="s">
        <v>2949</v>
      </c>
      <c r="J1490">
        <v>37</v>
      </c>
    </row>
    <row r="1491" spans="2:10" x14ac:dyDescent="0.25">
      <c r="B1491" s="1" t="s">
        <v>1543</v>
      </c>
      <c r="C1491" s="1" t="s">
        <v>241</v>
      </c>
      <c r="D1491" s="7">
        <v>38.619999999999997</v>
      </c>
      <c r="E1491" s="1" t="s">
        <v>240</v>
      </c>
      <c r="F1491" s="2">
        <v>45054</v>
      </c>
      <c r="G1491" s="2"/>
      <c r="H1491" t="s">
        <v>2058</v>
      </c>
      <c r="I1491" s="3" t="s">
        <v>2887</v>
      </c>
      <c r="J1491">
        <v>33</v>
      </c>
    </row>
    <row r="1492" spans="2:10" x14ac:dyDescent="0.25">
      <c r="B1492" s="1" t="s">
        <v>1544</v>
      </c>
      <c r="C1492" s="1" t="s">
        <v>237</v>
      </c>
      <c r="D1492" s="7">
        <v>80.599999999999994</v>
      </c>
      <c r="E1492" s="1" t="s">
        <v>242</v>
      </c>
      <c r="F1492" s="2">
        <v>45500</v>
      </c>
      <c r="G1492" s="2"/>
      <c r="H1492" t="s">
        <v>2058</v>
      </c>
      <c r="I1492" s="3" t="s">
        <v>2194</v>
      </c>
      <c r="J1492">
        <v>19</v>
      </c>
    </row>
    <row r="1493" spans="2:10" x14ac:dyDescent="0.25">
      <c r="B1493" s="1" t="s">
        <v>1545</v>
      </c>
      <c r="C1493" s="1" t="s">
        <v>241</v>
      </c>
      <c r="D1493" s="7">
        <v>43.99</v>
      </c>
      <c r="E1493" s="1" t="s">
        <v>240</v>
      </c>
      <c r="F1493" s="2">
        <v>45238</v>
      </c>
      <c r="G1493" s="2"/>
      <c r="H1493" t="s">
        <v>2058</v>
      </c>
      <c r="I1493" s="3" t="s">
        <v>2261</v>
      </c>
      <c r="J1493">
        <v>27</v>
      </c>
    </row>
    <row r="1494" spans="2:10" x14ac:dyDescent="0.25">
      <c r="B1494" s="1" t="s">
        <v>1546</v>
      </c>
      <c r="C1494" s="1" t="s">
        <v>243</v>
      </c>
      <c r="D1494" s="7">
        <v>173.54</v>
      </c>
      <c r="E1494" s="1" t="s">
        <v>242</v>
      </c>
      <c r="F1494" s="2">
        <v>45491</v>
      </c>
      <c r="G1494" s="2"/>
      <c r="H1494" t="s">
        <v>2058</v>
      </c>
      <c r="I1494" s="3" t="s">
        <v>2238</v>
      </c>
      <c r="J1494">
        <v>19</v>
      </c>
    </row>
    <row r="1495" spans="2:10" x14ac:dyDescent="0.25">
      <c r="B1495" s="1" t="s">
        <v>1547</v>
      </c>
      <c r="C1495" s="1" t="s">
        <v>241</v>
      </c>
      <c r="D1495" s="7">
        <v>41.73</v>
      </c>
      <c r="E1495" s="1" t="s">
        <v>240</v>
      </c>
      <c r="F1495" s="2">
        <v>44970</v>
      </c>
      <c r="G1495" s="2"/>
      <c r="H1495" t="s">
        <v>2058</v>
      </c>
      <c r="I1495" s="3" t="s">
        <v>2954</v>
      </c>
      <c r="J1495">
        <v>36</v>
      </c>
    </row>
    <row r="1496" spans="2:10" x14ac:dyDescent="0.25">
      <c r="B1496" s="1" t="s">
        <v>1548</v>
      </c>
      <c r="C1496" s="1" t="s">
        <v>237</v>
      </c>
      <c r="D1496" s="7">
        <v>15.18</v>
      </c>
      <c r="E1496" s="1" t="s">
        <v>242</v>
      </c>
      <c r="F1496" s="2">
        <v>45316</v>
      </c>
      <c r="G1496" s="2"/>
      <c r="H1496" t="s">
        <v>2058</v>
      </c>
      <c r="I1496" s="3" t="s">
        <v>2818</v>
      </c>
      <c r="J1496">
        <v>25</v>
      </c>
    </row>
    <row r="1497" spans="2:10" x14ac:dyDescent="0.25">
      <c r="B1497" s="1" t="s">
        <v>1549</v>
      </c>
      <c r="C1497" s="1" t="s">
        <v>243</v>
      </c>
      <c r="D1497" s="7">
        <v>43.35</v>
      </c>
      <c r="E1497" s="1" t="s">
        <v>240</v>
      </c>
      <c r="F1497" s="2">
        <v>45390</v>
      </c>
      <c r="G1497" s="2"/>
      <c r="H1497" t="s">
        <v>2058</v>
      </c>
      <c r="I1497" s="3" t="s">
        <v>3023</v>
      </c>
      <c r="J1497">
        <v>22</v>
      </c>
    </row>
    <row r="1498" spans="2:10" x14ac:dyDescent="0.25">
      <c r="B1498" s="1" t="s">
        <v>1550</v>
      </c>
      <c r="C1498" s="1" t="s">
        <v>241</v>
      </c>
      <c r="D1498" s="7">
        <v>32.630000000000003</v>
      </c>
      <c r="E1498" s="1" t="s">
        <v>240</v>
      </c>
      <c r="F1498" s="2">
        <v>45423</v>
      </c>
      <c r="G1498" s="2"/>
      <c r="H1498" t="s">
        <v>2058</v>
      </c>
      <c r="I1498" s="3" t="s">
        <v>2226</v>
      </c>
      <c r="J1498">
        <v>21</v>
      </c>
    </row>
    <row r="1499" spans="2:10" x14ac:dyDescent="0.25">
      <c r="B1499" s="1" t="s">
        <v>1551</v>
      </c>
      <c r="C1499" s="1" t="s">
        <v>237</v>
      </c>
      <c r="D1499" s="7">
        <v>22.7</v>
      </c>
      <c r="E1499" s="1" t="s">
        <v>2797</v>
      </c>
      <c r="F1499" s="2">
        <v>45561</v>
      </c>
      <c r="G1499" s="2"/>
      <c r="H1499" t="s">
        <v>2058</v>
      </c>
      <c r="I1499" s="3" t="s">
        <v>2152</v>
      </c>
      <c r="J1499">
        <v>17</v>
      </c>
    </row>
    <row r="1500" spans="2:10" x14ac:dyDescent="0.25">
      <c r="B1500" s="1" t="s">
        <v>1552</v>
      </c>
      <c r="C1500" s="1" t="s">
        <v>237</v>
      </c>
      <c r="D1500" s="7">
        <v>18.41</v>
      </c>
      <c r="E1500" s="1" t="s">
        <v>240</v>
      </c>
      <c r="F1500" s="2">
        <v>45813</v>
      </c>
      <c r="G1500" s="2">
        <v>46050</v>
      </c>
      <c r="H1500" t="s">
        <v>2645</v>
      </c>
      <c r="I1500" s="3" t="s">
        <v>2131</v>
      </c>
      <c r="J1500">
        <v>7</v>
      </c>
    </row>
    <row r="1501" spans="2:10" x14ac:dyDescent="0.25">
      <c r="B1501" s="1" t="s">
        <v>1553</v>
      </c>
      <c r="C1501" s="1" t="s">
        <v>241</v>
      </c>
      <c r="D1501" s="7">
        <v>43.03</v>
      </c>
      <c r="E1501" s="1" t="s">
        <v>240</v>
      </c>
      <c r="F1501" s="2">
        <v>45464</v>
      </c>
      <c r="G1501" s="2">
        <v>45904</v>
      </c>
      <c r="H1501" t="s">
        <v>2645</v>
      </c>
      <c r="I1501" s="3" t="s">
        <v>2233</v>
      </c>
      <c r="J1501">
        <v>14</v>
      </c>
    </row>
    <row r="1502" spans="2:10" x14ac:dyDescent="0.25">
      <c r="B1502" s="1" t="s">
        <v>1554</v>
      </c>
      <c r="C1502" s="1" t="s">
        <v>237</v>
      </c>
      <c r="D1502" s="7">
        <v>20.65</v>
      </c>
      <c r="E1502" s="1" t="s">
        <v>240</v>
      </c>
      <c r="F1502" s="2">
        <v>45884</v>
      </c>
      <c r="G1502" s="2"/>
      <c r="H1502" t="s">
        <v>2058</v>
      </c>
      <c r="I1502" s="3" t="s">
        <v>2169</v>
      </c>
      <c r="J1502">
        <v>6</v>
      </c>
    </row>
    <row r="1503" spans="2:10" x14ac:dyDescent="0.25">
      <c r="B1503" s="1" t="s">
        <v>1555</v>
      </c>
      <c r="C1503" s="1" t="s">
        <v>237</v>
      </c>
      <c r="D1503" s="7">
        <v>18.34</v>
      </c>
      <c r="E1503" s="1" t="s">
        <v>238</v>
      </c>
      <c r="F1503" s="2">
        <v>45524</v>
      </c>
      <c r="G1503" s="2"/>
      <c r="H1503" t="s">
        <v>2058</v>
      </c>
      <c r="I1503" s="3" t="s">
        <v>2295</v>
      </c>
      <c r="J1503">
        <v>18</v>
      </c>
    </row>
    <row r="1504" spans="2:10" x14ac:dyDescent="0.25">
      <c r="B1504" s="1" t="s">
        <v>1556</v>
      </c>
      <c r="C1504" s="1" t="s">
        <v>241</v>
      </c>
      <c r="D1504" s="7">
        <v>37.880000000000003</v>
      </c>
      <c r="E1504" s="1" t="s">
        <v>240</v>
      </c>
      <c r="F1504" s="2">
        <v>45226</v>
      </c>
      <c r="G1504" s="2"/>
      <c r="H1504" t="s">
        <v>2058</v>
      </c>
      <c r="I1504" s="3" t="s">
        <v>2960</v>
      </c>
      <c r="J1504">
        <v>28</v>
      </c>
    </row>
    <row r="1505" spans="2:10" x14ac:dyDescent="0.25">
      <c r="B1505" s="1" t="s">
        <v>1557</v>
      </c>
      <c r="C1505" s="1" t="s">
        <v>239</v>
      </c>
      <c r="D1505" s="7">
        <v>73.709999999999994</v>
      </c>
      <c r="E1505" s="1" t="s">
        <v>240</v>
      </c>
      <c r="F1505" s="2">
        <v>45188</v>
      </c>
      <c r="G1505" s="2"/>
      <c r="H1505" t="s">
        <v>2058</v>
      </c>
      <c r="I1505" s="3" t="s">
        <v>2330</v>
      </c>
      <c r="J1505">
        <v>29</v>
      </c>
    </row>
    <row r="1506" spans="2:10" x14ac:dyDescent="0.25">
      <c r="B1506" s="1" t="s">
        <v>1558</v>
      </c>
      <c r="C1506" s="1" t="s">
        <v>241</v>
      </c>
      <c r="D1506" s="7">
        <v>41.46</v>
      </c>
      <c r="E1506" s="1" t="s">
        <v>238</v>
      </c>
      <c r="F1506" s="2">
        <v>45291</v>
      </c>
      <c r="G1506" s="2"/>
      <c r="H1506" t="s">
        <v>2058</v>
      </c>
      <c r="I1506" s="3" t="s">
        <v>2555</v>
      </c>
      <c r="J1506">
        <v>26</v>
      </c>
    </row>
    <row r="1507" spans="2:10" x14ac:dyDescent="0.25">
      <c r="B1507" s="1" t="s">
        <v>1559</v>
      </c>
      <c r="C1507" s="1" t="s">
        <v>239</v>
      </c>
      <c r="D1507" s="7">
        <v>76.319999999999993</v>
      </c>
      <c r="E1507" s="1" t="s">
        <v>242</v>
      </c>
      <c r="F1507" s="2">
        <v>45608</v>
      </c>
      <c r="G1507" s="2"/>
      <c r="H1507" t="s">
        <v>2058</v>
      </c>
      <c r="I1507" s="3" t="s">
        <v>2133</v>
      </c>
      <c r="J1507">
        <v>15</v>
      </c>
    </row>
    <row r="1508" spans="2:10" x14ac:dyDescent="0.25">
      <c r="B1508" s="1" t="s">
        <v>1560</v>
      </c>
      <c r="C1508" s="1" t="s">
        <v>239</v>
      </c>
      <c r="D1508" s="7">
        <v>73.819999999999993</v>
      </c>
      <c r="E1508" s="1" t="s">
        <v>240</v>
      </c>
      <c r="F1508" s="2">
        <v>45213</v>
      </c>
      <c r="G1508" s="2">
        <v>45277</v>
      </c>
      <c r="H1508" t="s">
        <v>2645</v>
      </c>
      <c r="I1508" s="3" t="s">
        <v>2110</v>
      </c>
      <c r="J1508">
        <v>2</v>
      </c>
    </row>
    <row r="1509" spans="2:10" x14ac:dyDescent="0.25">
      <c r="B1509" s="1" t="s">
        <v>1561</v>
      </c>
      <c r="C1509" s="1" t="s">
        <v>241</v>
      </c>
      <c r="D1509" s="7">
        <v>40.68</v>
      </c>
      <c r="E1509" s="1" t="s">
        <v>242</v>
      </c>
      <c r="F1509" s="2">
        <v>45957</v>
      </c>
      <c r="G1509" s="2"/>
      <c r="H1509" t="s">
        <v>2058</v>
      </c>
      <c r="I1509" s="3" t="s">
        <v>2192</v>
      </c>
      <c r="J1509">
        <v>3</v>
      </c>
    </row>
    <row r="1510" spans="2:10" x14ac:dyDescent="0.25">
      <c r="B1510" s="1" t="s">
        <v>1562</v>
      </c>
      <c r="C1510" s="1" t="s">
        <v>237</v>
      </c>
      <c r="D1510" s="7">
        <v>17.64</v>
      </c>
      <c r="E1510" s="1" t="s">
        <v>240</v>
      </c>
      <c r="F1510" s="2">
        <v>45471</v>
      </c>
      <c r="G1510" s="2">
        <v>45903</v>
      </c>
      <c r="H1510" t="s">
        <v>2645</v>
      </c>
      <c r="I1510" s="3" t="s">
        <v>2318</v>
      </c>
      <c r="J1510">
        <v>14</v>
      </c>
    </row>
    <row r="1511" spans="2:10" x14ac:dyDescent="0.25">
      <c r="B1511" s="1" t="s">
        <v>1563</v>
      </c>
      <c r="C1511" s="1" t="s">
        <v>239</v>
      </c>
      <c r="D1511" s="7"/>
      <c r="E1511" s="1" t="s">
        <v>240</v>
      </c>
      <c r="F1511" s="2">
        <v>45909</v>
      </c>
      <c r="G1511" s="2"/>
      <c r="H1511" t="s">
        <v>2058</v>
      </c>
      <c r="I1511" s="3" t="s">
        <v>2937</v>
      </c>
      <c r="J1511">
        <v>5</v>
      </c>
    </row>
    <row r="1512" spans="2:10" x14ac:dyDescent="0.25">
      <c r="B1512" s="1" t="s">
        <v>1564</v>
      </c>
      <c r="C1512" s="1" t="s">
        <v>237</v>
      </c>
      <c r="D1512" s="7">
        <v>19.16</v>
      </c>
      <c r="E1512" s="1" t="s">
        <v>240</v>
      </c>
      <c r="F1512" s="2">
        <v>45701</v>
      </c>
      <c r="G1512" s="2"/>
      <c r="H1512" t="s">
        <v>2058</v>
      </c>
      <c r="I1512" s="3" t="s">
        <v>2545</v>
      </c>
      <c r="J1512">
        <v>12</v>
      </c>
    </row>
    <row r="1513" spans="2:10" x14ac:dyDescent="0.25">
      <c r="B1513" s="1" t="s">
        <v>1565</v>
      </c>
      <c r="C1513" s="1" t="s">
        <v>239</v>
      </c>
      <c r="D1513" s="7">
        <v>74.94</v>
      </c>
      <c r="E1513" s="1" t="s">
        <v>242</v>
      </c>
      <c r="F1513" s="2">
        <v>45303</v>
      </c>
      <c r="G1513" s="2"/>
      <c r="H1513" t="s">
        <v>2058</v>
      </c>
      <c r="I1513" s="3" t="s">
        <v>2630</v>
      </c>
      <c r="J1513">
        <v>25</v>
      </c>
    </row>
    <row r="1514" spans="2:10" x14ac:dyDescent="0.25">
      <c r="B1514" s="1" t="s">
        <v>1566</v>
      </c>
      <c r="C1514" s="1" t="s">
        <v>241</v>
      </c>
      <c r="D1514" s="7">
        <v>37.47</v>
      </c>
      <c r="E1514" s="1" t="s">
        <v>242</v>
      </c>
      <c r="F1514" s="2">
        <v>45186</v>
      </c>
      <c r="G1514" s="2"/>
      <c r="H1514" t="s">
        <v>2058</v>
      </c>
      <c r="I1514" s="3" t="s">
        <v>2946</v>
      </c>
      <c r="J1514">
        <v>29</v>
      </c>
    </row>
    <row r="1515" spans="2:10" x14ac:dyDescent="0.25">
      <c r="B1515" s="1" t="s">
        <v>1567</v>
      </c>
      <c r="C1515" s="1" t="s">
        <v>237</v>
      </c>
      <c r="D1515" s="7">
        <v>21.33</v>
      </c>
      <c r="E1515" s="1" t="s">
        <v>240</v>
      </c>
      <c r="F1515" s="2">
        <v>45765</v>
      </c>
      <c r="G1515" s="2"/>
      <c r="H1515" t="s">
        <v>2058</v>
      </c>
      <c r="I1515" s="3" t="s">
        <v>2426</v>
      </c>
      <c r="J1515">
        <v>10</v>
      </c>
    </row>
    <row r="1516" spans="2:10" x14ac:dyDescent="0.25">
      <c r="B1516" s="1" t="s">
        <v>1568</v>
      </c>
      <c r="C1516" s="1" t="s">
        <v>241</v>
      </c>
      <c r="D1516" s="7">
        <v>38.36</v>
      </c>
      <c r="E1516" s="1" t="s">
        <v>240</v>
      </c>
      <c r="F1516" s="2">
        <v>45313</v>
      </c>
      <c r="G1516" s="2"/>
      <c r="H1516" t="s">
        <v>2058</v>
      </c>
      <c r="I1516" s="3" t="s">
        <v>2606</v>
      </c>
      <c r="J1516">
        <v>25</v>
      </c>
    </row>
    <row r="1517" spans="2:10" x14ac:dyDescent="0.25">
      <c r="B1517" s="1" t="s">
        <v>1569</v>
      </c>
      <c r="C1517" s="1" t="s">
        <v>241</v>
      </c>
      <c r="D1517" s="7">
        <v>37.880000000000003</v>
      </c>
      <c r="E1517" s="1" t="s">
        <v>240</v>
      </c>
      <c r="F1517" s="2">
        <v>45212</v>
      </c>
      <c r="G1517" s="2"/>
      <c r="H1517" t="s">
        <v>2058</v>
      </c>
      <c r="I1517" s="3" t="s">
        <v>2307</v>
      </c>
      <c r="J1517">
        <v>28</v>
      </c>
    </row>
    <row r="1518" spans="2:10" x14ac:dyDescent="0.25">
      <c r="B1518" s="1" t="s">
        <v>1570</v>
      </c>
      <c r="C1518" s="1" t="s">
        <v>239</v>
      </c>
      <c r="D1518" s="7">
        <v>77.89</v>
      </c>
      <c r="E1518" s="1" t="s">
        <v>240</v>
      </c>
      <c r="F1518" s="2">
        <v>45989</v>
      </c>
      <c r="G1518" s="2"/>
      <c r="H1518" t="s">
        <v>2058</v>
      </c>
      <c r="I1518" s="3" t="s">
        <v>2122</v>
      </c>
      <c r="J1518">
        <v>2</v>
      </c>
    </row>
    <row r="1519" spans="2:10" x14ac:dyDescent="0.25">
      <c r="B1519" s="1" t="s">
        <v>1571</v>
      </c>
      <c r="C1519" s="1" t="s">
        <v>237</v>
      </c>
      <c r="D1519" s="7">
        <v>19.690000000000001</v>
      </c>
      <c r="E1519" s="1" t="s">
        <v>240</v>
      </c>
      <c r="F1519" s="2">
        <v>45480</v>
      </c>
      <c r="G1519" s="2">
        <v>45661</v>
      </c>
      <c r="H1519" t="s">
        <v>2645</v>
      </c>
      <c r="I1519" s="3" t="s">
        <v>2666</v>
      </c>
      <c r="J1519">
        <v>6</v>
      </c>
    </row>
    <row r="1520" spans="2:10" x14ac:dyDescent="0.25">
      <c r="B1520" s="1" t="s">
        <v>1572</v>
      </c>
      <c r="C1520" s="1" t="s">
        <v>239</v>
      </c>
      <c r="D1520" s="7">
        <v>72.47</v>
      </c>
      <c r="E1520" s="1" t="s">
        <v>240</v>
      </c>
      <c r="F1520" s="2">
        <v>44929</v>
      </c>
      <c r="G1520" s="2"/>
      <c r="H1520" t="s">
        <v>2058</v>
      </c>
      <c r="I1520" s="3" t="s">
        <v>3015</v>
      </c>
      <c r="J1520">
        <v>38</v>
      </c>
    </row>
    <row r="1521" spans="2:10" x14ac:dyDescent="0.25">
      <c r="B1521" s="1" t="s">
        <v>1573</v>
      </c>
      <c r="C1521" s="1" t="s">
        <v>237</v>
      </c>
      <c r="D1521" s="7">
        <v>19.649999999999999</v>
      </c>
      <c r="E1521" s="1" t="s">
        <v>240</v>
      </c>
      <c r="F1521" s="2">
        <v>45498</v>
      </c>
      <c r="G1521" s="2"/>
      <c r="H1521" t="s">
        <v>2058</v>
      </c>
      <c r="I1521" s="3" t="s">
        <v>2320</v>
      </c>
      <c r="J1521">
        <v>19</v>
      </c>
    </row>
    <row r="1522" spans="2:10" x14ac:dyDescent="0.25">
      <c r="B1522" s="1" t="s">
        <v>1574</v>
      </c>
      <c r="C1522" s="1" t="s">
        <v>239</v>
      </c>
      <c r="D1522" s="7">
        <v>80.62</v>
      </c>
      <c r="E1522" s="1" t="s">
        <v>238</v>
      </c>
      <c r="F1522" s="2">
        <v>45449</v>
      </c>
      <c r="G1522" s="2"/>
      <c r="H1522" t="s">
        <v>2058</v>
      </c>
      <c r="I1522" s="3" t="s">
        <v>2737</v>
      </c>
      <c r="J1522">
        <v>20</v>
      </c>
    </row>
    <row r="1523" spans="2:10" x14ac:dyDescent="0.25">
      <c r="B1523" s="1" t="s">
        <v>1575</v>
      </c>
      <c r="C1523" s="1" t="s">
        <v>239</v>
      </c>
      <c r="D1523" s="7">
        <v>67.7</v>
      </c>
      <c r="E1523" s="1" t="s">
        <v>240</v>
      </c>
      <c r="F1523" s="2">
        <v>45902</v>
      </c>
      <c r="G1523" s="2"/>
      <c r="H1523" t="s">
        <v>2058</v>
      </c>
      <c r="I1523" s="3" t="s">
        <v>2945</v>
      </c>
      <c r="J1523">
        <v>5</v>
      </c>
    </row>
    <row r="1524" spans="2:10" x14ac:dyDescent="0.25">
      <c r="B1524" s="1" t="s">
        <v>1576</v>
      </c>
      <c r="C1524" s="1" t="s">
        <v>237</v>
      </c>
      <c r="D1524" s="7">
        <v>21.73</v>
      </c>
      <c r="E1524" s="1" t="s">
        <v>240</v>
      </c>
      <c r="F1524" s="2">
        <v>45740</v>
      </c>
      <c r="G1524" s="2">
        <v>46015</v>
      </c>
      <c r="H1524" t="s">
        <v>2645</v>
      </c>
      <c r="I1524" s="3" t="s">
        <v>2488</v>
      </c>
      <c r="J1524">
        <v>9</v>
      </c>
    </row>
    <row r="1525" spans="2:10" x14ac:dyDescent="0.25">
      <c r="B1525" s="1" t="s">
        <v>1577</v>
      </c>
      <c r="C1525" s="1" t="s">
        <v>237</v>
      </c>
      <c r="D1525" s="7">
        <v>21.22</v>
      </c>
      <c r="E1525" s="1" t="s">
        <v>240</v>
      </c>
      <c r="F1525" s="2">
        <v>45150</v>
      </c>
      <c r="G1525" s="2"/>
      <c r="H1525" t="s">
        <v>2058</v>
      </c>
      <c r="I1525" s="3" t="s">
        <v>2639</v>
      </c>
      <c r="J1525">
        <v>30</v>
      </c>
    </row>
    <row r="1526" spans="2:10" x14ac:dyDescent="0.25">
      <c r="B1526" s="1" t="s">
        <v>1578</v>
      </c>
      <c r="C1526" s="1" t="s">
        <v>239</v>
      </c>
      <c r="D1526" s="7">
        <v>73.94</v>
      </c>
      <c r="E1526" s="1" t="s">
        <v>242</v>
      </c>
      <c r="F1526" s="2">
        <v>45102</v>
      </c>
      <c r="G1526" s="2"/>
      <c r="H1526" t="s">
        <v>2058</v>
      </c>
      <c r="I1526" s="3" t="s">
        <v>2544</v>
      </c>
      <c r="J1526">
        <v>32</v>
      </c>
    </row>
    <row r="1527" spans="2:10" x14ac:dyDescent="0.25">
      <c r="B1527" s="1" t="s">
        <v>1579</v>
      </c>
      <c r="C1527" s="1" t="s">
        <v>239</v>
      </c>
      <c r="D1527" s="7">
        <v>71.91</v>
      </c>
      <c r="E1527" s="1" t="s">
        <v>240</v>
      </c>
      <c r="F1527" s="2">
        <v>45615</v>
      </c>
      <c r="G1527" s="2">
        <v>45806</v>
      </c>
      <c r="H1527" t="s">
        <v>2645</v>
      </c>
      <c r="I1527" s="3" t="s">
        <v>2136</v>
      </c>
      <c r="J1527">
        <v>6</v>
      </c>
    </row>
    <row r="1528" spans="2:10" x14ac:dyDescent="0.25">
      <c r="B1528" s="1" t="s">
        <v>1580</v>
      </c>
      <c r="C1528" s="1" t="s">
        <v>237</v>
      </c>
      <c r="D1528" s="7">
        <v>19.350000000000001</v>
      </c>
      <c r="E1528" s="1" t="s">
        <v>240</v>
      </c>
      <c r="F1528" s="2">
        <v>44994</v>
      </c>
      <c r="G1528" s="2"/>
      <c r="H1528" t="s">
        <v>2058</v>
      </c>
      <c r="I1528" s="3" t="s">
        <v>2240</v>
      </c>
      <c r="J1528">
        <v>35</v>
      </c>
    </row>
    <row r="1529" spans="2:10" x14ac:dyDescent="0.25">
      <c r="B1529" s="1" t="s">
        <v>1581</v>
      </c>
      <c r="C1529" s="1" t="s">
        <v>241</v>
      </c>
      <c r="D1529" s="7">
        <v>34.549999999999997</v>
      </c>
      <c r="E1529" s="1" t="s">
        <v>240</v>
      </c>
      <c r="F1529" s="2">
        <v>45290</v>
      </c>
      <c r="G1529" s="2"/>
      <c r="H1529" t="s">
        <v>2058</v>
      </c>
      <c r="I1529" s="3" t="s">
        <v>2170</v>
      </c>
      <c r="J1529">
        <v>26</v>
      </c>
    </row>
    <row r="1530" spans="2:10" x14ac:dyDescent="0.25">
      <c r="B1530" s="1" t="s">
        <v>1582</v>
      </c>
      <c r="C1530" s="1" t="s">
        <v>239</v>
      </c>
      <c r="D1530" s="7">
        <v>87.62</v>
      </c>
      <c r="E1530" s="1" t="s">
        <v>242</v>
      </c>
      <c r="F1530" s="2">
        <v>45095</v>
      </c>
      <c r="G1530" s="2"/>
      <c r="H1530" t="s">
        <v>2058</v>
      </c>
      <c r="I1530" s="3" t="s">
        <v>2281</v>
      </c>
      <c r="J1530">
        <v>32</v>
      </c>
    </row>
    <row r="1531" spans="2:10" x14ac:dyDescent="0.25">
      <c r="B1531" s="1" t="s">
        <v>1583</v>
      </c>
      <c r="C1531" s="1" t="s">
        <v>237</v>
      </c>
      <c r="D1531" s="7">
        <v>18.29</v>
      </c>
      <c r="E1531" s="1" t="s">
        <v>238</v>
      </c>
      <c r="F1531" s="2">
        <v>44963</v>
      </c>
      <c r="G1531" s="2"/>
      <c r="H1531" t="s">
        <v>2058</v>
      </c>
      <c r="I1531" s="3" t="s">
        <v>2160</v>
      </c>
      <c r="J1531">
        <v>36</v>
      </c>
    </row>
    <row r="1532" spans="2:10" x14ac:dyDescent="0.25">
      <c r="B1532" s="1" t="s">
        <v>1584</v>
      </c>
      <c r="C1532" s="1" t="s">
        <v>241</v>
      </c>
      <c r="D1532" s="7">
        <v>44.06</v>
      </c>
      <c r="E1532" s="1" t="s">
        <v>240</v>
      </c>
      <c r="F1532" s="2">
        <v>46002</v>
      </c>
      <c r="G1532" s="2"/>
      <c r="H1532" t="s">
        <v>2058</v>
      </c>
      <c r="I1532" s="3" t="s">
        <v>2526</v>
      </c>
      <c r="J1532">
        <v>2</v>
      </c>
    </row>
    <row r="1533" spans="2:10" x14ac:dyDescent="0.25">
      <c r="B1533" s="1" t="s">
        <v>1585</v>
      </c>
      <c r="C1533" s="1" t="s">
        <v>241</v>
      </c>
      <c r="D1533" s="7">
        <v>36.43</v>
      </c>
      <c r="E1533" s="1" t="s">
        <v>240</v>
      </c>
      <c r="F1533" s="2">
        <v>45030</v>
      </c>
      <c r="G1533" s="2"/>
      <c r="H1533" t="s">
        <v>2058</v>
      </c>
      <c r="I1533" s="3" t="s">
        <v>2479</v>
      </c>
      <c r="J1533">
        <v>34</v>
      </c>
    </row>
    <row r="1534" spans="2:10" x14ac:dyDescent="0.25">
      <c r="B1534" s="1" t="s">
        <v>1586</v>
      </c>
      <c r="C1534" s="1" t="s">
        <v>237</v>
      </c>
      <c r="D1534" s="7">
        <v>18.829999999999998</v>
      </c>
      <c r="E1534" s="1" t="s">
        <v>240</v>
      </c>
      <c r="F1534" s="2">
        <v>44938</v>
      </c>
      <c r="G1534" s="2">
        <v>45046</v>
      </c>
      <c r="H1534" t="s">
        <v>2645</v>
      </c>
      <c r="I1534" s="3" t="s">
        <v>2162</v>
      </c>
      <c r="J1534">
        <v>3</v>
      </c>
    </row>
    <row r="1535" spans="2:10" x14ac:dyDescent="0.25">
      <c r="B1535" s="1" t="s">
        <v>1587</v>
      </c>
      <c r="C1535" s="1" t="s">
        <v>243</v>
      </c>
      <c r="D1535" s="7">
        <v>87.01</v>
      </c>
      <c r="E1535" s="1" t="s">
        <v>240</v>
      </c>
      <c r="F1535" s="2">
        <v>45979</v>
      </c>
      <c r="G1535" s="2">
        <v>46052</v>
      </c>
      <c r="H1535" t="s">
        <v>2645</v>
      </c>
      <c r="I1535" s="3" t="s">
        <v>2234</v>
      </c>
      <c r="J1535">
        <v>2</v>
      </c>
    </row>
    <row r="1536" spans="2:10" x14ac:dyDescent="0.25">
      <c r="B1536" s="1" t="s">
        <v>1588</v>
      </c>
      <c r="C1536" s="1" t="s">
        <v>237</v>
      </c>
      <c r="D1536" s="7">
        <v>18.510000000000002</v>
      </c>
      <c r="E1536" s="1" t="s">
        <v>238</v>
      </c>
      <c r="F1536" s="2">
        <v>45149</v>
      </c>
      <c r="G1536" s="2"/>
      <c r="H1536" t="s">
        <v>2058</v>
      </c>
      <c r="I1536" s="3" t="s">
        <v>2378</v>
      </c>
      <c r="J1536">
        <v>30</v>
      </c>
    </row>
    <row r="1537" spans="2:10" x14ac:dyDescent="0.25">
      <c r="B1537" s="1" t="s">
        <v>1589</v>
      </c>
      <c r="C1537" s="1" t="s">
        <v>239</v>
      </c>
      <c r="D1537" s="7">
        <v>80.72</v>
      </c>
      <c r="E1537" s="1" t="s">
        <v>240</v>
      </c>
      <c r="F1537" s="2">
        <v>45852</v>
      </c>
      <c r="G1537" s="2">
        <v>46035</v>
      </c>
      <c r="H1537" t="s">
        <v>2645</v>
      </c>
      <c r="I1537" s="3" t="s">
        <v>2190</v>
      </c>
      <c r="J1537">
        <v>6</v>
      </c>
    </row>
    <row r="1538" spans="2:10" x14ac:dyDescent="0.25">
      <c r="B1538" s="1" t="s">
        <v>1590</v>
      </c>
      <c r="C1538" s="1" t="s">
        <v>241</v>
      </c>
      <c r="D1538" s="7">
        <v>42.41</v>
      </c>
      <c r="E1538" s="1" t="s">
        <v>242</v>
      </c>
      <c r="F1538" s="2">
        <v>44976</v>
      </c>
      <c r="G1538" s="2"/>
      <c r="H1538" t="s">
        <v>2058</v>
      </c>
      <c r="I1538" s="3" t="s">
        <v>2870</v>
      </c>
      <c r="J1538">
        <v>36</v>
      </c>
    </row>
    <row r="1539" spans="2:10" x14ac:dyDescent="0.25">
      <c r="B1539" s="1" t="s">
        <v>1591</v>
      </c>
      <c r="C1539" s="1" t="s">
        <v>241</v>
      </c>
      <c r="D1539" s="7">
        <v>37.270000000000003</v>
      </c>
      <c r="E1539" s="1" t="s">
        <v>238</v>
      </c>
      <c r="F1539" s="2">
        <v>45100</v>
      </c>
      <c r="G1539" s="2">
        <v>45502</v>
      </c>
      <c r="H1539" t="s">
        <v>2645</v>
      </c>
      <c r="I1539" s="3" t="s">
        <v>2471</v>
      </c>
      <c r="J1539">
        <v>13</v>
      </c>
    </row>
    <row r="1540" spans="2:10" x14ac:dyDescent="0.25">
      <c r="B1540" s="1" t="s">
        <v>1592</v>
      </c>
      <c r="C1540" s="1" t="s">
        <v>241</v>
      </c>
      <c r="D1540" s="7">
        <v>35.06</v>
      </c>
      <c r="E1540" s="1" t="s">
        <v>242</v>
      </c>
      <c r="F1540" s="2">
        <v>45056</v>
      </c>
      <c r="G1540" s="2"/>
      <c r="H1540" t="s">
        <v>2058</v>
      </c>
      <c r="I1540" s="3" t="s">
        <v>2159</v>
      </c>
      <c r="J1540">
        <v>33</v>
      </c>
    </row>
    <row r="1541" spans="2:10" x14ac:dyDescent="0.25">
      <c r="B1541" s="1" t="s">
        <v>1593</v>
      </c>
      <c r="C1541" s="1" t="s">
        <v>237</v>
      </c>
      <c r="D1541" s="7">
        <v>16.78</v>
      </c>
      <c r="E1541" s="1" t="s">
        <v>240</v>
      </c>
      <c r="F1541" s="2">
        <v>45725</v>
      </c>
      <c r="G1541" s="2"/>
      <c r="H1541" t="s">
        <v>2058</v>
      </c>
      <c r="I1541" s="3" t="s">
        <v>2800</v>
      </c>
      <c r="J1541">
        <v>11</v>
      </c>
    </row>
    <row r="1542" spans="2:10" x14ac:dyDescent="0.25">
      <c r="B1542" s="1" t="s">
        <v>1594</v>
      </c>
      <c r="C1542" s="1" t="s">
        <v>239</v>
      </c>
      <c r="D1542" s="7">
        <v>82.69</v>
      </c>
      <c r="E1542" s="1" t="s">
        <v>242</v>
      </c>
      <c r="F1542" s="2">
        <v>45638</v>
      </c>
      <c r="G1542" s="2"/>
      <c r="H1542" t="s">
        <v>2058</v>
      </c>
      <c r="I1542" s="3" t="s">
        <v>2315</v>
      </c>
      <c r="J1542">
        <v>14</v>
      </c>
    </row>
    <row r="1543" spans="2:10" x14ac:dyDescent="0.25">
      <c r="B1543" s="1" t="s">
        <v>1595</v>
      </c>
      <c r="C1543" s="1" t="s">
        <v>241</v>
      </c>
      <c r="D1543" s="7">
        <v>40.21</v>
      </c>
      <c r="E1543" s="1" t="s">
        <v>240</v>
      </c>
      <c r="F1543" s="2">
        <v>45463</v>
      </c>
      <c r="G1543" s="2"/>
      <c r="H1543" t="s">
        <v>2058</v>
      </c>
      <c r="I1543" s="3" t="s">
        <v>2383</v>
      </c>
      <c r="J1543">
        <v>20</v>
      </c>
    </row>
    <row r="1544" spans="2:10" x14ac:dyDescent="0.25">
      <c r="B1544" s="1" t="s">
        <v>1596</v>
      </c>
      <c r="C1544" s="1" t="s">
        <v>239</v>
      </c>
      <c r="D1544" s="7">
        <v>85.71</v>
      </c>
      <c r="E1544" s="1" t="s">
        <v>240</v>
      </c>
      <c r="F1544" s="2">
        <v>45087</v>
      </c>
      <c r="G1544" s="2"/>
      <c r="H1544" t="s">
        <v>2058</v>
      </c>
      <c r="I1544" s="3" t="s">
        <v>2428</v>
      </c>
      <c r="J1544">
        <v>32</v>
      </c>
    </row>
    <row r="1545" spans="2:10" x14ac:dyDescent="0.25">
      <c r="B1545" s="1" t="s">
        <v>1597</v>
      </c>
      <c r="C1545" s="1" t="s">
        <v>241</v>
      </c>
      <c r="D1545" s="7">
        <v>38.14</v>
      </c>
      <c r="E1545" s="1" t="s">
        <v>238</v>
      </c>
      <c r="F1545" s="2">
        <v>45040</v>
      </c>
      <c r="G1545" s="2"/>
      <c r="H1545" t="s">
        <v>2058</v>
      </c>
      <c r="I1545" s="3" t="s">
        <v>2165</v>
      </c>
      <c r="J1545">
        <v>34</v>
      </c>
    </row>
    <row r="1546" spans="2:10" x14ac:dyDescent="0.25">
      <c r="B1546" s="1" t="s">
        <v>1598</v>
      </c>
      <c r="C1546" s="1" t="s">
        <v>237</v>
      </c>
      <c r="D1546" s="7">
        <v>16.829999999999998</v>
      </c>
      <c r="E1546" s="1" t="s">
        <v>240</v>
      </c>
      <c r="F1546" s="2">
        <v>45582</v>
      </c>
      <c r="G1546" s="2"/>
      <c r="H1546" t="s">
        <v>2058</v>
      </c>
      <c r="I1546" s="3" t="s">
        <v>2435</v>
      </c>
      <c r="J1546">
        <v>16</v>
      </c>
    </row>
    <row r="1547" spans="2:10" x14ac:dyDescent="0.25">
      <c r="B1547" s="1" t="s">
        <v>1599</v>
      </c>
      <c r="C1547" s="1" t="s">
        <v>237</v>
      </c>
      <c r="D1547" s="7">
        <v>15.42</v>
      </c>
      <c r="E1547" s="1" t="s">
        <v>240</v>
      </c>
      <c r="F1547" s="2">
        <v>44936</v>
      </c>
      <c r="G1547" s="2">
        <v>45410</v>
      </c>
      <c r="H1547" t="s">
        <v>2645</v>
      </c>
      <c r="I1547" s="3" t="s">
        <v>2292</v>
      </c>
      <c r="J1547">
        <v>15</v>
      </c>
    </row>
    <row r="1548" spans="2:10" x14ac:dyDescent="0.25">
      <c r="B1548" s="1" t="s">
        <v>1600</v>
      </c>
      <c r="C1548" s="1" t="s">
        <v>237</v>
      </c>
      <c r="D1548" s="7">
        <v>97.13</v>
      </c>
      <c r="E1548" s="1" t="s">
        <v>240</v>
      </c>
      <c r="F1548" s="2">
        <v>45601</v>
      </c>
      <c r="G1548" s="2"/>
      <c r="H1548" t="s">
        <v>2058</v>
      </c>
      <c r="I1548" s="3" t="s">
        <v>2907</v>
      </c>
      <c r="J1548">
        <v>15</v>
      </c>
    </row>
    <row r="1549" spans="2:10" x14ac:dyDescent="0.25">
      <c r="B1549" s="1" t="s">
        <v>1601</v>
      </c>
      <c r="C1549" s="1" t="s">
        <v>237</v>
      </c>
      <c r="D1549" s="7">
        <v>19.8</v>
      </c>
      <c r="E1549" s="1" t="s">
        <v>240</v>
      </c>
      <c r="F1549" s="2">
        <v>45703</v>
      </c>
      <c r="G1549" s="2"/>
      <c r="H1549" t="s">
        <v>2058</v>
      </c>
      <c r="I1549" s="3" t="s">
        <v>2141</v>
      </c>
      <c r="J1549">
        <v>12</v>
      </c>
    </row>
    <row r="1550" spans="2:10" x14ac:dyDescent="0.25">
      <c r="B1550" s="1" t="s">
        <v>1602</v>
      </c>
      <c r="C1550" s="1" t="s">
        <v>241</v>
      </c>
      <c r="D1550" s="7">
        <v>39.43</v>
      </c>
      <c r="E1550" s="1" t="s">
        <v>242</v>
      </c>
      <c r="F1550" s="2">
        <v>45885</v>
      </c>
      <c r="G1550" s="2">
        <v>45989</v>
      </c>
      <c r="H1550" t="s">
        <v>2645</v>
      </c>
      <c r="I1550" s="3" t="s">
        <v>2668</v>
      </c>
      <c r="J1550">
        <v>3</v>
      </c>
    </row>
    <row r="1551" spans="2:10" x14ac:dyDescent="0.25">
      <c r="B1551" s="1" t="s">
        <v>1603</v>
      </c>
      <c r="C1551" s="1" t="s">
        <v>241</v>
      </c>
      <c r="D1551" s="7">
        <v>39.869999999999997</v>
      </c>
      <c r="E1551" s="1" t="s">
        <v>242</v>
      </c>
      <c r="F1551" s="2">
        <v>45489</v>
      </c>
      <c r="G1551" s="2"/>
      <c r="H1551" t="s">
        <v>2058</v>
      </c>
      <c r="I1551" s="3" t="s">
        <v>2146</v>
      </c>
      <c r="J1551">
        <v>19</v>
      </c>
    </row>
    <row r="1552" spans="2:10" x14ac:dyDescent="0.25">
      <c r="B1552" s="1" t="s">
        <v>1604</v>
      </c>
      <c r="C1552" s="1" t="s">
        <v>241</v>
      </c>
      <c r="D1552" s="7">
        <v>34.53</v>
      </c>
      <c r="E1552" s="1" t="s">
        <v>242</v>
      </c>
      <c r="F1552" s="2">
        <v>44939</v>
      </c>
      <c r="G1552" s="2"/>
      <c r="H1552" t="s">
        <v>2058</v>
      </c>
      <c r="I1552" s="3" t="s">
        <v>2949</v>
      </c>
      <c r="J1552">
        <v>37</v>
      </c>
    </row>
    <row r="1553" spans="2:10" x14ac:dyDescent="0.25">
      <c r="B1553" s="1" t="s">
        <v>1605</v>
      </c>
      <c r="C1553" s="1" t="s">
        <v>241</v>
      </c>
      <c r="D1553" s="7">
        <v>36.520000000000003</v>
      </c>
      <c r="E1553" s="1" t="s">
        <v>240</v>
      </c>
      <c r="F1553" s="2">
        <v>45250</v>
      </c>
      <c r="G1553" s="2"/>
      <c r="H1553" t="s">
        <v>2058</v>
      </c>
      <c r="I1553" s="3" t="s">
        <v>2500</v>
      </c>
      <c r="J1553">
        <v>27</v>
      </c>
    </row>
    <row r="1554" spans="2:10" x14ac:dyDescent="0.25">
      <c r="B1554" s="1" t="s">
        <v>1606</v>
      </c>
      <c r="C1554" s="1" t="s">
        <v>241</v>
      </c>
      <c r="D1554" s="7">
        <v>44.44</v>
      </c>
      <c r="E1554" s="1" t="s">
        <v>240</v>
      </c>
      <c r="F1554" s="2">
        <v>45888</v>
      </c>
      <c r="G1554" s="2">
        <v>45958</v>
      </c>
      <c r="H1554" t="s">
        <v>2645</v>
      </c>
      <c r="I1554" s="3" t="s">
        <v>2526</v>
      </c>
      <c r="J1554">
        <v>2</v>
      </c>
    </row>
    <row r="1555" spans="2:10" x14ac:dyDescent="0.25">
      <c r="B1555" s="1" t="s">
        <v>1607</v>
      </c>
      <c r="C1555" s="1" t="s">
        <v>243</v>
      </c>
      <c r="D1555" s="7">
        <v>209.48</v>
      </c>
      <c r="E1555" s="1" t="s">
        <v>240</v>
      </c>
      <c r="F1555" s="2">
        <v>45537</v>
      </c>
      <c r="G1555" s="2">
        <v>45790</v>
      </c>
      <c r="H1555" t="s">
        <v>2645</v>
      </c>
      <c r="I1555" s="3" t="s">
        <v>2064</v>
      </c>
      <c r="J1555">
        <v>8</v>
      </c>
    </row>
    <row r="1556" spans="2:10" x14ac:dyDescent="0.25">
      <c r="B1556" s="1" t="s">
        <v>1608</v>
      </c>
      <c r="C1556" s="1" t="s">
        <v>237</v>
      </c>
      <c r="D1556" s="7">
        <v>17.84</v>
      </c>
      <c r="E1556" s="1" t="s">
        <v>240</v>
      </c>
      <c r="F1556" s="2">
        <v>45629</v>
      </c>
      <c r="G1556" s="2"/>
      <c r="H1556" t="s">
        <v>2058</v>
      </c>
      <c r="I1556" s="3" t="s">
        <v>2388</v>
      </c>
      <c r="J1556">
        <v>14</v>
      </c>
    </row>
    <row r="1557" spans="2:10" x14ac:dyDescent="0.25">
      <c r="B1557" s="1" t="s">
        <v>1609</v>
      </c>
      <c r="C1557" s="1" t="s">
        <v>241</v>
      </c>
      <c r="D1557" s="7">
        <v>35.17</v>
      </c>
      <c r="E1557" s="1" t="s">
        <v>242</v>
      </c>
      <c r="F1557" s="2">
        <v>45443</v>
      </c>
      <c r="G1557" s="2"/>
      <c r="H1557" t="s">
        <v>2058</v>
      </c>
      <c r="I1557" s="3" t="s">
        <v>2433</v>
      </c>
      <c r="J1557">
        <v>20</v>
      </c>
    </row>
    <row r="1558" spans="2:10" x14ac:dyDescent="0.25">
      <c r="B1558" s="1" t="s">
        <v>1610</v>
      </c>
      <c r="C1558" s="1" t="s">
        <v>237</v>
      </c>
      <c r="D1558" s="7">
        <v>18.22</v>
      </c>
      <c r="E1558" s="1" t="s">
        <v>242</v>
      </c>
      <c r="F1558" s="2">
        <v>45123</v>
      </c>
      <c r="G1558" s="2"/>
      <c r="H1558" t="s">
        <v>2058</v>
      </c>
      <c r="I1558" s="3" t="s">
        <v>2275</v>
      </c>
      <c r="J1558">
        <v>31</v>
      </c>
    </row>
    <row r="1559" spans="2:10" x14ac:dyDescent="0.25">
      <c r="B1559" s="1" t="s">
        <v>1611</v>
      </c>
      <c r="C1559" s="1" t="s">
        <v>239</v>
      </c>
      <c r="D1559" s="7">
        <v>77.010000000000005</v>
      </c>
      <c r="E1559" s="1" t="s">
        <v>238</v>
      </c>
      <c r="F1559" s="2">
        <v>45942</v>
      </c>
      <c r="G1559" s="2"/>
      <c r="H1559" t="s">
        <v>2058</v>
      </c>
      <c r="I1559" s="3" t="s">
        <v>2067</v>
      </c>
      <c r="J1559">
        <v>4</v>
      </c>
    </row>
    <row r="1560" spans="2:10" x14ac:dyDescent="0.25">
      <c r="B1560" s="1" t="s">
        <v>1612</v>
      </c>
      <c r="C1560" s="1" t="s">
        <v>241</v>
      </c>
      <c r="D1560" s="7">
        <v>45.39</v>
      </c>
      <c r="E1560" s="1" t="s">
        <v>242</v>
      </c>
      <c r="F1560" s="2">
        <v>45801</v>
      </c>
      <c r="G1560" s="2"/>
      <c r="H1560" t="s">
        <v>2058</v>
      </c>
      <c r="I1560" s="3" t="s">
        <v>2412</v>
      </c>
      <c r="J1560">
        <v>9</v>
      </c>
    </row>
    <row r="1561" spans="2:10" x14ac:dyDescent="0.25">
      <c r="B1561" s="1" t="s">
        <v>1613</v>
      </c>
      <c r="C1561" s="1" t="s">
        <v>241</v>
      </c>
      <c r="D1561" s="7">
        <v>38.409999999999997</v>
      </c>
      <c r="E1561" s="1" t="s">
        <v>240</v>
      </c>
      <c r="F1561" s="2">
        <v>46055</v>
      </c>
      <c r="G1561" s="2"/>
      <c r="H1561" t="s">
        <v>2058</v>
      </c>
      <c r="I1561" s="3" t="s">
        <v>2113</v>
      </c>
      <c r="J1561">
        <v>0</v>
      </c>
    </row>
    <row r="1562" spans="2:10" x14ac:dyDescent="0.25">
      <c r="B1562" s="1" t="s">
        <v>1614</v>
      </c>
      <c r="C1562" s="1" t="s">
        <v>239</v>
      </c>
      <c r="D1562" s="7">
        <v>71.48</v>
      </c>
      <c r="E1562" s="1" t="s">
        <v>242</v>
      </c>
      <c r="F1562" s="2">
        <v>45905</v>
      </c>
      <c r="G1562" s="2"/>
      <c r="H1562" t="s">
        <v>2058</v>
      </c>
      <c r="I1562" s="3" t="s">
        <v>2589</v>
      </c>
      <c r="J1562">
        <v>5</v>
      </c>
    </row>
    <row r="1563" spans="2:10" x14ac:dyDescent="0.25">
      <c r="B1563" s="1" t="s">
        <v>1615</v>
      </c>
      <c r="C1563" s="1" t="s">
        <v>241</v>
      </c>
      <c r="D1563" s="7">
        <v>38.82</v>
      </c>
      <c r="E1563" s="1" t="s">
        <v>242</v>
      </c>
      <c r="F1563" s="2">
        <v>45267</v>
      </c>
      <c r="G1563" s="2"/>
      <c r="H1563" t="s">
        <v>2058</v>
      </c>
      <c r="I1563" s="3" t="s">
        <v>2163</v>
      </c>
      <c r="J1563">
        <v>26</v>
      </c>
    </row>
    <row r="1564" spans="2:10" x14ac:dyDescent="0.25">
      <c r="B1564" s="1" t="s">
        <v>1616</v>
      </c>
      <c r="C1564" s="1" t="s">
        <v>237</v>
      </c>
      <c r="D1564" s="7">
        <v>19.399999999999999</v>
      </c>
      <c r="E1564" s="1" t="s">
        <v>238</v>
      </c>
      <c r="F1564" s="2">
        <v>45214</v>
      </c>
      <c r="G1564" s="2"/>
      <c r="H1564" t="s">
        <v>2058</v>
      </c>
      <c r="I1564" s="3" t="s">
        <v>2432</v>
      </c>
      <c r="J1564">
        <v>28</v>
      </c>
    </row>
    <row r="1565" spans="2:10" x14ac:dyDescent="0.25">
      <c r="B1565" s="1" t="s">
        <v>1617</v>
      </c>
      <c r="C1565" s="1" t="s">
        <v>241</v>
      </c>
      <c r="D1565" s="7">
        <v>35</v>
      </c>
      <c r="E1565" s="1" t="s">
        <v>240</v>
      </c>
      <c r="F1565" s="2">
        <v>45217</v>
      </c>
      <c r="G1565" s="2"/>
      <c r="H1565" t="s">
        <v>2058</v>
      </c>
      <c r="I1565" s="3" t="s">
        <v>2840</v>
      </c>
      <c r="J1565">
        <v>28</v>
      </c>
    </row>
    <row r="1566" spans="2:10" x14ac:dyDescent="0.25">
      <c r="B1566" s="1" t="s">
        <v>1618</v>
      </c>
      <c r="C1566" s="1" t="s">
        <v>237</v>
      </c>
      <c r="D1566" s="7">
        <v>19.61</v>
      </c>
      <c r="E1566" s="1" t="s">
        <v>242</v>
      </c>
      <c r="F1566" s="2">
        <v>45971</v>
      </c>
      <c r="G1566" s="2"/>
      <c r="H1566" t="s">
        <v>2058</v>
      </c>
      <c r="I1566" s="3" t="s">
        <v>2382</v>
      </c>
      <c r="J1566">
        <v>3</v>
      </c>
    </row>
    <row r="1567" spans="2:10" x14ac:dyDescent="0.25">
      <c r="B1567" s="1" t="s">
        <v>1619</v>
      </c>
      <c r="C1567" s="1" t="s">
        <v>239</v>
      </c>
      <c r="D1567" s="7">
        <v>86.64</v>
      </c>
      <c r="E1567" s="1" t="s">
        <v>240</v>
      </c>
      <c r="F1567" s="2">
        <v>45567</v>
      </c>
      <c r="G1567" s="2"/>
      <c r="H1567" t="s">
        <v>2058</v>
      </c>
      <c r="I1567" s="3" t="s">
        <v>2550</v>
      </c>
      <c r="J1567">
        <v>16</v>
      </c>
    </row>
    <row r="1568" spans="2:10" x14ac:dyDescent="0.25">
      <c r="B1568" s="1" t="s">
        <v>1620</v>
      </c>
      <c r="C1568" s="1" t="s">
        <v>241</v>
      </c>
      <c r="D1568" s="7">
        <v>39.43</v>
      </c>
      <c r="E1568" s="1" t="s">
        <v>242</v>
      </c>
      <c r="F1568" s="2">
        <v>45453</v>
      </c>
      <c r="G1568" s="2"/>
      <c r="H1568" t="s">
        <v>2058</v>
      </c>
      <c r="I1568" s="3" t="s">
        <v>2274</v>
      </c>
      <c r="J1568">
        <v>20</v>
      </c>
    </row>
    <row r="1569" spans="2:10" x14ac:dyDescent="0.25">
      <c r="B1569" s="1" t="s">
        <v>1621</v>
      </c>
      <c r="C1569" s="1" t="s">
        <v>239</v>
      </c>
      <c r="D1569" s="7">
        <v>73.959999999999994</v>
      </c>
      <c r="E1569" s="1" t="s">
        <v>238</v>
      </c>
      <c r="F1569" s="2">
        <v>46029</v>
      </c>
      <c r="G1569" s="2"/>
      <c r="H1569" t="s">
        <v>2058</v>
      </c>
      <c r="I1569" s="3" t="s">
        <v>2736</v>
      </c>
      <c r="J1569">
        <v>1</v>
      </c>
    </row>
    <row r="1570" spans="2:10" x14ac:dyDescent="0.25">
      <c r="B1570" s="1" t="s">
        <v>1622</v>
      </c>
      <c r="C1570" s="1" t="s">
        <v>239</v>
      </c>
      <c r="D1570" s="7">
        <v>75.66</v>
      </c>
      <c r="E1570" s="1" t="s">
        <v>238</v>
      </c>
      <c r="F1570" s="2">
        <v>45616</v>
      </c>
      <c r="G1570" s="2"/>
      <c r="H1570" t="s">
        <v>2058</v>
      </c>
      <c r="I1570" s="3" t="s">
        <v>2756</v>
      </c>
      <c r="J1570">
        <v>15</v>
      </c>
    </row>
    <row r="1571" spans="2:10" x14ac:dyDescent="0.25">
      <c r="B1571" s="1" t="s">
        <v>1623</v>
      </c>
      <c r="C1571" s="1" t="s">
        <v>239</v>
      </c>
      <c r="D1571" s="7"/>
      <c r="E1571" s="1" t="s">
        <v>240</v>
      </c>
      <c r="F1571" s="2">
        <v>45956</v>
      </c>
      <c r="G1571" s="2"/>
      <c r="H1571" t="s">
        <v>2058</v>
      </c>
      <c r="I1571" s="3" t="s">
        <v>2225</v>
      </c>
      <c r="J1571">
        <v>3</v>
      </c>
    </row>
    <row r="1572" spans="2:10" x14ac:dyDescent="0.25">
      <c r="B1572" s="1" t="s">
        <v>1624</v>
      </c>
      <c r="C1572" s="1" t="s">
        <v>241</v>
      </c>
      <c r="D1572" s="7">
        <v>38.58</v>
      </c>
      <c r="E1572" s="1" t="s">
        <v>240</v>
      </c>
      <c r="F1572" s="2">
        <v>46049</v>
      </c>
      <c r="G1572" s="2"/>
      <c r="H1572" t="s">
        <v>2058</v>
      </c>
      <c r="I1572" s="3" t="s">
        <v>2140</v>
      </c>
      <c r="J1572">
        <v>0</v>
      </c>
    </row>
    <row r="1573" spans="2:10" x14ac:dyDescent="0.25">
      <c r="B1573" s="1" t="s">
        <v>1625</v>
      </c>
      <c r="C1573" s="1" t="s">
        <v>237</v>
      </c>
      <c r="D1573" s="7">
        <v>19.47</v>
      </c>
      <c r="E1573" s="1" t="s">
        <v>242</v>
      </c>
      <c r="F1573" s="2">
        <v>45030</v>
      </c>
      <c r="G1573" s="2">
        <v>45167</v>
      </c>
      <c r="H1573" t="s">
        <v>2645</v>
      </c>
      <c r="I1573" s="3" t="s">
        <v>2691</v>
      </c>
      <c r="J1573">
        <v>4</v>
      </c>
    </row>
    <row r="1574" spans="2:10" x14ac:dyDescent="0.25">
      <c r="B1574" s="1" t="s">
        <v>1626</v>
      </c>
      <c r="C1574" s="1" t="s">
        <v>237</v>
      </c>
      <c r="D1574" s="7">
        <v>17.64</v>
      </c>
      <c r="E1574" s="1" t="s">
        <v>242</v>
      </c>
      <c r="F1574" s="2">
        <v>45348</v>
      </c>
      <c r="G1574" s="2"/>
      <c r="H1574" t="s">
        <v>2058</v>
      </c>
      <c r="I1574" s="3" t="s">
        <v>2515</v>
      </c>
      <c r="J1574">
        <v>24</v>
      </c>
    </row>
    <row r="1575" spans="2:10" x14ac:dyDescent="0.25">
      <c r="B1575" s="1" t="s">
        <v>1627</v>
      </c>
      <c r="C1575" s="1" t="s">
        <v>239</v>
      </c>
      <c r="D1575" s="7">
        <v>91.26</v>
      </c>
      <c r="E1575" s="1" t="s">
        <v>238</v>
      </c>
      <c r="F1575" s="2">
        <v>45768</v>
      </c>
      <c r="G1575" s="2"/>
      <c r="H1575" t="s">
        <v>2058</v>
      </c>
      <c r="I1575" s="3" t="s">
        <v>2453</v>
      </c>
      <c r="J1575">
        <v>10</v>
      </c>
    </row>
    <row r="1576" spans="2:10" x14ac:dyDescent="0.25">
      <c r="B1576" s="1" t="s">
        <v>1628</v>
      </c>
      <c r="C1576" s="1" t="s">
        <v>239</v>
      </c>
      <c r="D1576" s="7">
        <v>84.01</v>
      </c>
      <c r="E1576" s="1" t="s">
        <v>240</v>
      </c>
      <c r="F1576" s="2">
        <v>45852</v>
      </c>
      <c r="G1576" s="2">
        <v>46034</v>
      </c>
      <c r="H1576" t="s">
        <v>2645</v>
      </c>
      <c r="I1576" s="3" t="s">
        <v>2393</v>
      </c>
      <c r="J1576">
        <v>6</v>
      </c>
    </row>
    <row r="1577" spans="2:10" x14ac:dyDescent="0.25">
      <c r="B1577" s="1" t="s">
        <v>1629</v>
      </c>
      <c r="C1577" s="1" t="s">
        <v>239</v>
      </c>
      <c r="D1577" s="7">
        <v>67.67</v>
      </c>
      <c r="E1577" s="1" t="s">
        <v>242</v>
      </c>
      <c r="F1577" s="2">
        <v>45108</v>
      </c>
      <c r="G1577" s="2"/>
      <c r="H1577" t="s">
        <v>2058</v>
      </c>
      <c r="I1577" s="3" t="s">
        <v>2786</v>
      </c>
      <c r="J1577">
        <v>32</v>
      </c>
    </row>
    <row r="1578" spans="2:10" x14ac:dyDescent="0.25">
      <c r="B1578" s="1" t="s">
        <v>1630</v>
      </c>
      <c r="C1578" s="1" t="s">
        <v>237</v>
      </c>
      <c r="D1578" s="7">
        <v>16.309999999999999</v>
      </c>
      <c r="E1578" s="1" t="s">
        <v>242</v>
      </c>
      <c r="F1578" s="2">
        <v>45296</v>
      </c>
      <c r="G1578" s="2"/>
      <c r="H1578" t="s">
        <v>2058</v>
      </c>
      <c r="I1578" s="3" t="s">
        <v>2459</v>
      </c>
      <c r="J1578">
        <v>25</v>
      </c>
    </row>
    <row r="1579" spans="2:10" x14ac:dyDescent="0.25">
      <c r="B1579" s="1" t="s">
        <v>1631</v>
      </c>
      <c r="C1579" s="1" t="s">
        <v>237</v>
      </c>
      <c r="D1579" s="7">
        <v>17.5</v>
      </c>
      <c r="E1579" s="1" t="s">
        <v>240</v>
      </c>
      <c r="F1579" s="2">
        <v>45547</v>
      </c>
      <c r="G1579" s="2"/>
      <c r="H1579" t="s">
        <v>2058</v>
      </c>
      <c r="I1579" s="3" t="s">
        <v>2112</v>
      </c>
      <c r="J1579">
        <v>17</v>
      </c>
    </row>
    <row r="1580" spans="2:10" x14ac:dyDescent="0.25">
      <c r="B1580" s="1" t="s">
        <v>1632</v>
      </c>
      <c r="C1580" s="1" t="s">
        <v>239</v>
      </c>
      <c r="D1580" s="7">
        <v>88.94</v>
      </c>
      <c r="E1580" s="1" t="s">
        <v>240</v>
      </c>
      <c r="F1580" s="2">
        <v>45827</v>
      </c>
      <c r="G1580" s="2"/>
      <c r="H1580" t="s">
        <v>2058</v>
      </c>
      <c r="I1580" s="3" t="s">
        <v>2940</v>
      </c>
      <c r="J1580">
        <v>8</v>
      </c>
    </row>
    <row r="1581" spans="2:10" x14ac:dyDescent="0.25">
      <c r="B1581" s="1" t="s">
        <v>1633</v>
      </c>
      <c r="C1581" s="1" t="s">
        <v>237</v>
      </c>
      <c r="D1581" s="7">
        <v>20.350000000000001</v>
      </c>
      <c r="E1581" s="1" t="s">
        <v>242</v>
      </c>
      <c r="F1581" s="2">
        <v>45068</v>
      </c>
      <c r="G1581" s="2"/>
      <c r="H1581" t="s">
        <v>2058</v>
      </c>
      <c r="I1581" s="3" t="s">
        <v>2794</v>
      </c>
      <c r="J1581">
        <v>33</v>
      </c>
    </row>
    <row r="1582" spans="2:10" x14ac:dyDescent="0.25">
      <c r="B1582" s="1" t="s">
        <v>1634</v>
      </c>
      <c r="C1582" s="1" t="s">
        <v>241</v>
      </c>
      <c r="D1582" s="7">
        <v>44.07</v>
      </c>
      <c r="E1582" s="1" t="s">
        <v>240</v>
      </c>
      <c r="F1582" s="2">
        <v>45610</v>
      </c>
      <c r="G1582" s="2"/>
      <c r="H1582" t="s">
        <v>2058</v>
      </c>
      <c r="I1582" s="3" t="s">
        <v>2588</v>
      </c>
      <c r="J1582">
        <v>15</v>
      </c>
    </row>
    <row r="1583" spans="2:10" x14ac:dyDescent="0.25">
      <c r="B1583" s="1" t="s">
        <v>1635</v>
      </c>
      <c r="C1583" s="1" t="s">
        <v>237</v>
      </c>
      <c r="D1583" s="7">
        <v>19.02</v>
      </c>
      <c r="E1583" s="1" t="s">
        <v>242</v>
      </c>
      <c r="F1583" s="2">
        <v>45274</v>
      </c>
      <c r="G1583" s="2"/>
      <c r="H1583" t="s">
        <v>2058</v>
      </c>
      <c r="I1583" s="3" t="s">
        <v>2564</v>
      </c>
      <c r="J1583">
        <v>26</v>
      </c>
    </row>
    <row r="1584" spans="2:10" x14ac:dyDescent="0.25">
      <c r="B1584" s="1" t="s">
        <v>1636</v>
      </c>
      <c r="C1584" s="1" t="s">
        <v>237</v>
      </c>
      <c r="D1584" s="7">
        <v>18.68</v>
      </c>
      <c r="E1584" s="1" t="s">
        <v>240</v>
      </c>
      <c r="F1584" s="2">
        <v>45174</v>
      </c>
      <c r="G1584" s="2"/>
      <c r="H1584" t="s">
        <v>2058</v>
      </c>
      <c r="I1584" s="3" t="s">
        <v>2816</v>
      </c>
      <c r="J1584">
        <v>29</v>
      </c>
    </row>
    <row r="1585" spans="2:10" x14ac:dyDescent="0.25">
      <c r="B1585" s="1" t="s">
        <v>1637</v>
      </c>
      <c r="C1585" s="1" t="s">
        <v>241</v>
      </c>
      <c r="D1585" s="7">
        <v>35.11</v>
      </c>
      <c r="E1585" s="1" t="s">
        <v>240</v>
      </c>
      <c r="F1585" s="2">
        <v>45512</v>
      </c>
      <c r="G1585" s="2"/>
      <c r="H1585" t="s">
        <v>2058</v>
      </c>
      <c r="I1585" s="3" t="s">
        <v>2265</v>
      </c>
      <c r="J1585">
        <v>18</v>
      </c>
    </row>
    <row r="1586" spans="2:10" x14ac:dyDescent="0.25">
      <c r="B1586" s="1" t="s">
        <v>1638</v>
      </c>
      <c r="C1586" s="1" t="s">
        <v>239</v>
      </c>
      <c r="D1586" s="7">
        <v>81.209999999999994</v>
      </c>
      <c r="E1586" s="1" t="s">
        <v>240</v>
      </c>
      <c r="F1586" s="2">
        <v>45405</v>
      </c>
      <c r="G1586" s="2"/>
      <c r="H1586" t="s">
        <v>2058</v>
      </c>
      <c r="I1586" s="3" t="s">
        <v>2893</v>
      </c>
      <c r="J1586">
        <v>22</v>
      </c>
    </row>
    <row r="1587" spans="2:10" x14ac:dyDescent="0.25">
      <c r="B1587" s="1" t="s">
        <v>1639</v>
      </c>
      <c r="C1587" s="1" t="s">
        <v>239</v>
      </c>
      <c r="D1587" s="7">
        <v>77.760000000000005</v>
      </c>
      <c r="E1587" s="1" t="s">
        <v>238</v>
      </c>
      <c r="F1587" s="2">
        <v>45650</v>
      </c>
      <c r="G1587" s="2"/>
      <c r="H1587" t="s">
        <v>2058</v>
      </c>
      <c r="I1587" s="3" t="s">
        <v>2699</v>
      </c>
      <c r="J1587">
        <v>14</v>
      </c>
    </row>
    <row r="1588" spans="2:10" x14ac:dyDescent="0.25">
      <c r="B1588" s="1" t="s">
        <v>1640</v>
      </c>
      <c r="C1588" s="1" t="s">
        <v>241</v>
      </c>
      <c r="D1588" s="7">
        <v>38.270000000000003</v>
      </c>
      <c r="E1588" s="1" t="s">
        <v>242</v>
      </c>
      <c r="F1588" s="2">
        <v>45294</v>
      </c>
      <c r="G1588" s="2"/>
      <c r="H1588" t="s">
        <v>2058</v>
      </c>
      <c r="I1588" s="3" t="s">
        <v>2971</v>
      </c>
      <c r="J1588">
        <v>25</v>
      </c>
    </row>
    <row r="1589" spans="2:10" x14ac:dyDescent="0.25">
      <c r="B1589" s="1" t="s">
        <v>1641</v>
      </c>
      <c r="C1589" s="1" t="s">
        <v>241</v>
      </c>
      <c r="D1589" s="7">
        <v>44.05</v>
      </c>
      <c r="E1589" s="1" t="s">
        <v>242</v>
      </c>
      <c r="F1589" s="2">
        <v>45858</v>
      </c>
      <c r="G1589" s="2"/>
      <c r="H1589" t="s">
        <v>2058</v>
      </c>
      <c r="I1589" s="3" t="s">
        <v>2972</v>
      </c>
      <c r="J1589">
        <v>7</v>
      </c>
    </row>
    <row r="1590" spans="2:10" x14ac:dyDescent="0.25">
      <c r="B1590" s="1" t="s">
        <v>1642</v>
      </c>
      <c r="C1590" s="1" t="s">
        <v>239</v>
      </c>
      <c r="D1590" s="7">
        <v>78.2</v>
      </c>
      <c r="E1590" s="1" t="s">
        <v>242</v>
      </c>
      <c r="F1590" s="2">
        <v>45024</v>
      </c>
      <c r="G1590" s="2"/>
      <c r="H1590" t="s">
        <v>2058</v>
      </c>
      <c r="I1590" s="3" t="s">
        <v>2918</v>
      </c>
      <c r="J1590">
        <v>34</v>
      </c>
    </row>
    <row r="1591" spans="2:10" x14ac:dyDescent="0.25">
      <c r="B1591" s="1" t="s">
        <v>1643</v>
      </c>
      <c r="C1591" s="1" t="s">
        <v>241</v>
      </c>
      <c r="D1591" s="7">
        <v>43.15</v>
      </c>
      <c r="E1591" s="1" t="s">
        <v>242</v>
      </c>
      <c r="F1591" s="2">
        <v>45905</v>
      </c>
      <c r="G1591" s="2"/>
      <c r="H1591" t="s">
        <v>2058</v>
      </c>
      <c r="I1591" s="3" t="s">
        <v>2589</v>
      </c>
      <c r="J1591">
        <v>5</v>
      </c>
    </row>
    <row r="1592" spans="2:10" x14ac:dyDescent="0.25">
      <c r="B1592" s="1" t="s">
        <v>1644</v>
      </c>
      <c r="C1592" s="1" t="s">
        <v>241</v>
      </c>
      <c r="D1592" s="7">
        <v>34.049999999999997</v>
      </c>
      <c r="E1592" s="1" t="s">
        <v>238</v>
      </c>
      <c r="F1592" s="2">
        <v>44973</v>
      </c>
      <c r="G1592" s="2">
        <v>45066</v>
      </c>
      <c r="H1592" t="s">
        <v>2645</v>
      </c>
      <c r="I1592" s="3" t="s">
        <v>2667</v>
      </c>
      <c r="J1592">
        <v>3</v>
      </c>
    </row>
    <row r="1593" spans="2:10" x14ac:dyDescent="0.25">
      <c r="B1593" s="1" t="s">
        <v>1645</v>
      </c>
      <c r="C1593" s="1" t="s">
        <v>241</v>
      </c>
      <c r="D1593" s="7">
        <v>47.39</v>
      </c>
      <c r="E1593" s="1" t="s">
        <v>242</v>
      </c>
      <c r="F1593" s="2">
        <v>45763</v>
      </c>
      <c r="G1593" s="2"/>
      <c r="H1593" t="s">
        <v>2058</v>
      </c>
      <c r="I1593" s="3" t="s">
        <v>2578</v>
      </c>
      <c r="J1593">
        <v>10</v>
      </c>
    </row>
    <row r="1594" spans="2:10" x14ac:dyDescent="0.25">
      <c r="B1594" s="1" t="s">
        <v>1646</v>
      </c>
      <c r="C1594" s="1" t="s">
        <v>237</v>
      </c>
      <c r="D1594" s="7">
        <v>18.43</v>
      </c>
      <c r="E1594" s="1" t="s">
        <v>240</v>
      </c>
      <c r="F1594" s="2">
        <v>45318</v>
      </c>
      <c r="G1594" s="2"/>
      <c r="H1594" t="s">
        <v>2058</v>
      </c>
      <c r="I1594" s="3" t="s">
        <v>2312</v>
      </c>
      <c r="J1594">
        <v>25</v>
      </c>
    </row>
    <row r="1595" spans="2:10" x14ac:dyDescent="0.25">
      <c r="B1595" s="1" t="s">
        <v>1647</v>
      </c>
      <c r="C1595" s="1" t="s">
        <v>237</v>
      </c>
      <c r="D1595" s="7">
        <v>20.07</v>
      </c>
      <c r="E1595" s="1" t="s">
        <v>240</v>
      </c>
      <c r="F1595" s="2">
        <v>45370</v>
      </c>
      <c r="G1595" s="2"/>
      <c r="H1595" t="s">
        <v>2058</v>
      </c>
      <c r="I1595" s="3" t="s">
        <v>2908</v>
      </c>
      <c r="J1595">
        <v>23</v>
      </c>
    </row>
    <row r="1596" spans="2:10" x14ac:dyDescent="0.25">
      <c r="B1596" s="1" t="s">
        <v>1648</v>
      </c>
      <c r="C1596" s="1" t="s">
        <v>239</v>
      </c>
      <c r="D1596" s="7">
        <v>84.47</v>
      </c>
      <c r="E1596" s="1" t="s">
        <v>240</v>
      </c>
      <c r="F1596" s="2">
        <v>44962</v>
      </c>
      <c r="G1596" s="2"/>
      <c r="H1596" t="s">
        <v>2058</v>
      </c>
      <c r="I1596" s="3" t="s">
        <v>2398</v>
      </c>
      <c r="J1596">
        <v>37</v>
      </c>
    </row>
    <row r="1597" spans="2:10" x14ac:dyDescent="0.25">
      <c r="B1597" s="1" t="s">
        <v>1649</v>
      </c>
      <c r="C1597" s="1" t="s">
        <v>241</v>
      </c>
      <c r="D1597" s="7">
        <v>37.450000000000003</v>
      </c>
      <c r="E1597" s="1" t="s">
        <v>242</v>
      </c>
      <c r="F1597" s="2">
        <v>45731</v>
      </c>
      <c r="G1597" s="2"/>
      <c r="H1597" t="s">
        <v>2058</v>
      </c>
      <c r="I1597" s="3" t="s">
        <v>2973</v>
      </c>
      <c r="J1597">
        <v>11</v>
      </c>
    </row>
    <row r="1598" spans="2:10" x14ac:dyDescent="0.25">
      <c r="B1598" s="1" t="s">
        <v>1650</v>
      </c>
      <c r="C1598" s="1" t="s">
        <v>237</v>
      </c>
      <c r="D1598" s="7">
        <v>20.239999999999998</v>
      </c>
      <c r="E1598" s="1" t="s">
        <v>240</v>
      </c>
      <c r="F1598" s="2">
        <v>45114</v>
      </c>
      <c r="G1598" s="2"/>
      <c r="H1598" t="s">
        <v>2058</v>
      </c>
      <c r="I1598" s="3" t="s">
        <v>2438</v>
      </c>
      <c r="J1598">
        <v>31</v>
      </c>
    </row>
    <row r="1599" spans="2:10" x14ac:dyDescent="0.25">
      <c r="B1599" s="1" t="s">
        <v>1651</v>
      </c>
      <c r="C1599" s="1" t="s">
        <v>237</v>
      </c>
      <c r="D1599" s="7">
        <v>20.32</v>
      </c>
      <c r="E1599" s="1" t="s">
        <v>242</v>
      </c>
      <c r="F1599" s="2">
        <v>45683</v>
      </c>
      <c r="G1599" s="2"/>
      <c r="H1599" t="s">
        <v>2058</v>
      </c>
      <c r="I1599" s="3" t="s">
        <v>2406</v>
      </c>
      <c r="J1599">
        <v>12</v>
      </c>
    </row>
    <row r="1600" spans="2:10" x14ac:dyDescent="0.25">
      <c r="B1600" s="1" t="s">
        <v>1652</v>
      </c>
      <c r="C1600" s="1" t="s">
        <v>243</v>
      </c>
      <c r="D1600" s="7">
        <v>187.65</v>
      </c>
      <c r="E1600" s="1" t="s">
        <v>238</v>
      </c>
      <c r="F1600" s="2">
        <v>45749</v>
      </c>
      <c r="G1600" s="2"/>
      <c r="H1600" t="s">
        <v>2058</v>
      </c>
      <c r="I1600" s="3" t="s">
        <v>2293</v>
      </c>
      <c r="J1600">
        <v>10</v>
      </c>
    </row>
    <row r="1601" spans="2:10" x14ac:dyDescent="0.25">
      <c r="B1601" s="1" t="s">
        <v>1653</v>
      </c>
      <c r="C1601" s="1" t="s">
        <v>241</v>
      </c>
      <c r="D1601" s="7">
        <v>36.81</v>
      </c>
      <c r="E1601" s="1" t="s">
        <v>240</v>
      </c>
      <c r="F1601" s="2">
        <v>45891</v>
      </c>
      <c r="G1601" s="2">
        <v>46027</v>
      </c>
      <c r="H1601" t="s">
        <v>2645</v>
      </c>
      <c r="I1601" s="3" t="s">
        <v>2679</v>
      </c>
      <c r="J1601">
        <v>4</v>
      </c>
    </row>
    <row r="1602" spans="2:10" x14ac:dyDescent="0.25">
      <c r="B1602" s="1" t="s">
        <v>1654</v>
      </c>
      <c r="C1602" s="1" t="s">
        <v>241</v>
      </c>
      <c r="D1602" s="7">
        <v>39.14</v>
      </c>
      <c r="E1602" s="1" t="s">
        <v>240</v>
      </c>
      <c r="F1602" s="2">
        <v>45734</v>
      </c>
      <c r="G1602" s="2">
        <v>45783</v>
      </c>
      <c r="H1602" t="s">
        <v>2645</v>
      </c>
      <c r="I1602" s="3" t="s">
        <v>2116</v>
      </c>
      <c r="J1602">
        <v>1</v>
      </c>
    </row>
    <row r="1603" spans="2:10" x14ac:dyDescent="0.25">
      <c r="B1603" s="1" t="s">
        <v>1655</v>
      </c>
      <c r="C1603" s="1" t="s">
        <v>237</v>
      </c>
      <c r="D1603" s="7">
        <v>18.82</v>
      </c>
      <c r="E1603" s="1" t="s">
        <v>242</v>
      </c>
      <c r="F1603" s="2">
        <v>45280</v>
      </c>
      <c r="G1603" s="2"/>
      <c r="H1603" t="s">
        <v>2058</v>
      </c>
      <c r="I1603" s="3" t="s">
        <v>2785</v>
      </c>
      <c r="J1603">
        <v>26</v>
      </c>
    </row>
    <row r="1604" spans="2:10" x14ac:dyDescent="0.25">
      <c r="B1604" s="1" t="s">
        <v>1656</v>
      </c>
      <c r="C1604" s="1" t="s">
        <v>243</v>
      </c>
      <c r="D1604" s="7">
        <v>221.18</v>
      </c>
      <c r="E1604" s="1" t="s">
        <v>240</v>
      </c>
      <c r="F1604" s="2">
        <v>45764</v>
      </c>
      <c r="G1604" s="2"/>
      <c r="H1604" t="s">
        <v>2058</v>
      </c>
      <c r="I1604" s="3" t="s">
        <v>2299</v>
      </c>
      <c r="J1604">
        <v>10</v>
      </c>
    </row>
    <row r="1605" spans="2:10" x14ac:dyDescent="0.25">
      <c r="B1605" s="1" t="s">
        <v>1657</v>
      </c>
      <c r="C1605" s="1" t="s">
        <v>239</v>
      </c>
      <c r="D1605" s="7">
        <v>83.44</v>
      </c>
      <c r="E1605" s="1" t="s">
        <v>240</v>
      </c>
      <c r="F1605" s="2">
        <v>45866</v>
      </c>
      <c r="G1605" s="2"/>
      <c r="H1605" t="s">
        <v>2058</v>
      </c>
      <c r="I1605" s="3" t="s">
        <v>2600</v>
      </c>
      <c r="J1605">
        <v>6</v>
      </c>
    </row>
    <row r="1606" spans="2:10" x14ac:dyDescent="0.25">
      <c r="B1606" s="1" t="s">
        <v>1658</v>
      </c>
      <c r="C1606" s="1" t="s">
        <v>241</v>
      </c>
      <c r="D1606" s="7">
        <v>38.78</v>
      </c>
      <c r="E1606" s="1" t="s">
        <v>240</v>
      </c>
      <c r="F1606" s="2">
        <v>45294</v>
      </c>
      <c r="G1606" s="2"/>
      <c r="H1606" t="s">
        <v>2058</v>
      </c>
      <c r="I1606" s="3" t="s">
        <v>2971</v>
      </c>
      <c r="J1606">
        <v>25</v>
      </c>
    </row>
    <row r="1607" spans="2:10" x14ac:dyDescent="0.25">
      <c r="B1607" s="1" t="s">
        <v>1659</v>
      </c>
      <c r="C1607" s="1" t="s">
        <v>237</v>
      </c>
      <c r="D1607" s="7">
        <v>19.920000000000002</v>
      </c>
      <c r="E1607" s="1" t="s">
        <v>240</v>
      </c>
      <c r="F1607" s="2">
        <v>45068</v>
      </c>
      <c r="G1607" s="2"/>
      <c r="H1607" t="s">
        <v>2058</v>
      </c>
      <c r="I1607" s="3" t="s">
        <v>2794</v>
      </c>
      <c r="J1607">
        <v>33</v>
      </c>
    </row>
    <row r="1608" spans="2:10" x14ac:dyDescent="0.25">
      <c r="B1608" s="1" t="s">
        <v>1660</v>
      </c>
      <c r="C1608" s="1" t="s">
        <v>241</v>
      </c>
      <c r="D1608" s="7">
        <v>32.61</v>
      </c>
      <c r="E1608" s="1" t="s">
        <v>242</v>
      </c>
      <c r="F1608" s="2">
        <v>45941</v>
      </c>
      <c r="G1608" s="2"/>
      <c r="H1608" t="s">
        <v>2058</v>
      </c>
      <c r="I1608" s="3" t="s">
        <v>2119</v>
      </c>
      <c r="J1608">
        <v>4</v>
      </c>
    </row>
    <row r="1609" spans="2:10" x14ac:dyDescent="0.25">
      <c r="B1609" s="1" t="s">
        <v>1661</v>
      </c>
      <c r="C1609" s="1" t="s">
        <v>244</v>
      </c>
      <c r="D1609" s="7">
        <v>75.11</v>
      </c>
      <c r="E1609" s="1" t="s">
        <v>240</v>
      </c>
      <c r="F1609" s="2">
        <v>45095</v>
      </c>
      <c r="G1609" s="2"/>
      <c r="H1609" t="s">
        <v>2058</v>
      </c>
      <c r="I1609" s="3" t="s">
        <v>2281</v>
      </c>
      <c r="J1609">
        <v>32</v>
      </c>
    </row>
    <row r="1610" spans="2:10" x14ac:dyDescent="0.25">
      <c r="B1610" s="1" t="s">
        <v>1662</v>
      </c>
      <c r="C1610" s="1" t="s">
        <v>239</v>
      </c>
      <c r="D1610" s="7">
        <v>80.819999999999993</v>
      </c>
      <c r="E1610" s="1" t="s">
        <v>240</v>
      </c>
      <c r="F1610" s="2">
        <v>45608</v>
      </c>
      <c r="G1610" s="2"/>
      <c r="H1610" t="s">
        <v>2058</v>
      </c>
      <c r="I1610" s="3" t="s">
        <v>2133</v>
      </c>
      <c r="J1610">
        <v>15</v>
      </c>
    </row>
    <row r="1611" spans="2:10" x14ac:dyDescent="0.25">
      <c r="B1611" s="1" t="s">
        <v>1663</v>
      </c>
      <c r="C1611" s="1" t="s">
        <v>243</v>
      </c>
      <c r="D1611" s="7"/>
      <c r="E1611" s="1" t="s">
        <v>240</v>
      </c>
      <c r="F1611" s="2">
        <v>45194</v>
      </c>
      <c r="G1611" s="2"/>
      <c r="H1611" t="s">
        <v>2058</v>
      </c>
      <c r="I1611" s="3" t="s">
        <v>2554</v>
      </c>
      <c r="J1611">
        <v>29</v>
      </c>
    </row>
    <row r="1612" spans="2:10" x14ac:dyDescent="0.25">
      <c r="B1612" s="1" t="s">
        <v>1664</v>
      </c>
      <c r="C1612" s="1" t="s">
        <v>241</v>
      </c>
      <c r="D1612" s="7">
        <v>39.619999999999997</v>
      </c>
      <c r="E1612" s="1" t="s">
        <v>240</v>
      </c>
      <c r="F1612" s="2">
        <v>45071</v>
      </c>
      <c r="G1612" s="2"/>
      <c r="H1612" t="s">
        <v>2058</v>
      </c>
      <c r="I1612" s="3" t="s">
        <v>2167</v>
      </c>
      <c r="J1612">
        <v>33</v>
      </c>
    </row>
    <row r="1613" spans="2:10" x14ac:dyDescent="0.25">
      <c r="B1613" s="1" t="s">
        <v>1665</v>
      </c>
      <c r="C1613" s="1" t="s">
        <v>237</v>
      </c>
      <c r="D1613" s="7">
        <v>21.22</v>
      </c>
      <c r="E1613" s="1" t="s">
        <v>238</v>
      </c>
      <c r="F1613" s="2">
        <v>45809</v>
      </c>
      <c r="G1613" s="2">
        <v>45895</v>
      </c>
      <c r="H1613" t="s">
        <v>2645</v>
      </c>
      <c r="I1613" s="3" t="s">
        <v>2692</v>
      </c>
      <c r="J1613">
        <v>2</v>
      </c>
    </row>
    <row r="1614" spans="2:10" x14ac:dyDescent="0.25">
      <c r="B1614" s="1" t="s">
        <v>1666</v>
      </c>
      <c r="C1614" s="1" t="s">
        <v>241</v>
      </c>
      <c r="D1614" s="7">
        <v>41.71</v>
      </c>
      <c r="E1614" s="1" t="s">
        <v>240</v>
      </c>
      <c r="F1614" s="2">
        <v>45090</v>
      </c>
      <c r="G1614" s="2"/>
      <c r="H1614" t="s">
        <v>2058</v>
      </c>
      <c r="I1614" s="3" t="s">
        <v>2142</v>
      </c>
      <c r="J1614">
        <v>32</v>
      </c>
    </row>
    <row r="1615" spans="2:10" x14ac:dyDescent="0.25">
      <c r="B1615" s="1" t="s">
        <v>1667</v>
      </c>
      <c r="C1615" s="1" t="s">
        <v>239</v>
      </c>
      <c r="D1615" s="7">
        <v>75.91</v>
      </c>
      <c r="E1615" s="1" t="s">
        <v>240</v>
      </c>
      <c r="F1615" s="2">
        <v>45683</v>
      </c>
      <c r="G1615" s="2"/>
      <c r="H1615" t="s">
        <v>2058</v>
      </c>
      <c r="I1615" s="3" t="s">
        <v>2406</v>
      </c>
      <c r="J1615">
        <v>12</v>
      </c>
    </row>
    <row r="1616" spans="2:10" x14ac:dyDescent="0.25">
      <c r="B1616" s="1" t="s">
        <v>1668</v>
      </c>
      <c r="C1616" s="1" t="s">
        <v>239</v>
      </c>
      <c r="D1616" s="7">
        <v>18.79</v>
      </c>
      <c r="E1616" s="1" t="s">
        <v>240</v>
      </c>
      <c r="F1616" s="2">
        <v>45708</v>
      </c>
      <c r="G1616" s="2"/>
      <c r="H1616" t="s">
        <v>2058</v>
      </c>
      <c r="I1616" s="3" t="s">
        <v>2357</v>
      </c>
      <c r="J1616">
        <v>12</v>
      </c>
    </row>
    <row r="1617" spans="2:10" x14ac:dyDescent="0.25">
      <c r="B1617" s="1" t="s">
        <v>1669</v>
      </c>
      <c r="C1617" s="1" t="s">
        <v>237</v>
      </c>
      <c r="D1617" s="7">
        <v>19.62</v>
      </c>
      <c r="E1617" s="1" t="s">
        <v>240</v>
      </c>
      <c r="F1617" s="2">
        <v>44998</v>
      </c>
      <c r="G1617" s="2"/>
      <c r="H1617" t="s">
        <v>2058</v>
      </c>
      <c r="I1617" s="3" t="s">
        <v>2231</v>
      </c>
      <c r="J1617">
        <v>35</v>
      </c>
    </row>
    <row r="1618" spans="2:10" x14ac:dyDescent="0.25">
      <c r="B1618" s="1" t="s">
        <v>1670</v>
      </c>
      <c r="C1618" s="1" t="s">
        <v>241</v>
      </c>
      <c r="D1618" s="7">
        <v>37.6</v>
      </c>
      <c r="E1618" s="1" t="s">
        <v>240</v>
      </c>
      <c r="F1618" s="2">
        <v>45128</v>
      </c>
      <c r="G1618" s="2"/>
      <c r="H1618" t="s">
        <v>2058</v>
      </c>
      <c r="I1618" s="3" t="s">
        <v>2068</v>
      </c>
      <c r="J1618">
        <v>31</v>
      </c>
    </row>
    <row r="1619" spans="2:10" x14ac:dyDescent="0.25">
      <c r="B1619" s="1" t="s">
        <v>1671</v>
      </c>
      <c r="C1619" s="1" t="s">
        <v>241</v>
      </c>
      <c r="D1619" s="7">
        <v>43.78</v>
      </c>
      <c r="E1619" s="1" t="s">
        <v>242</v>
      </c>
      <c r="F1619" s="2">
        <v>45822</v>
      </c>
      <c r="G1619" s="2">
        <v>46033</v>
      </c>
      <c r="H1619" t="s">
        <v>2645</v>
      </c>
      <c r="I1619" s="3" t="s">
        <v>2486</v>
      </c>
      <c r="J1619">
        <v>7</v>
      </c>
    </row>
    <row r="1620" spans="2:10" x14ac:dyDescent="0.25">
      <c r="B1620" s="1" t="s">
        <v>1672</v>
      </c>
      <c r="C1620" s="1" t="s">
        <v>239</v>
      </c>
      <c r="D1620" s="7">
        <v>71.989999999999995</v>
      </c>
      <c r="E1620" s="1" t="s">
        <v>240</v>
      </c>
      <c r="F1620" s="2">
        <v>45500</v>
      </c>
      <c r="G1620" s="2"/>
      <c r="H1620" t="s">
        <v>2058</v>
      </c>
      <c r="I1620" s="3" t="s">
        <v>2194</v>
      </c>
      <c r="J1620">
        <v>19</v>
      </c>
    </row>
    <row r="1621" spans="2:10" x14ac:dyDescent="0.25">
      <c r="B1621" s="1" t="s">
        <v>1673</v>
      </c>
      <c r="C1621" s="1" t="s">
        <v>237</v>
      </c>
      <c r="D1621" s="7">
        <v>19.48</v>
      </c>
      <c r="E1621" s="1" t="s">
        <v>242</v>
      </c>
      <c r="F1621" s="2">
        <v>45072</v>
      </c>
      <c r="G1621" s="2"/>
      <c r="H1621" t="s">
        <v>2058</v>
      </c>
      <c r="I1621" s="3" t="s">
        <v>2477</v>
      </c>
      <c r="J1621">
        <v>33</v>
      </c>
    </row>
    <row r="1622" spans="2:10" x14ac:dyDescent="0.25">
      <c r="B1622" s="1" t="s">
        <v>1674</v>
      </c>
      <c r="C1622" s="1" t="s">
        <v>237</v>
      </c>
      <c r="D1622" s="7">
        <v>20.12</v>
      </c>
      <c r="E1622" s="1" t="s">
        <v>240</v>
      </c>
      <c r="F1622" s="2">
        <v>46048</v>
      </c>
      <c r="G1622" s="2"/>
      <c r="H1622" t="s">
        <v>2058</v>
      </c>
      <c r="I1622" s="3" t="s">
        <v>2071</v>
      </c>
      <c r="J1622">
        <v>0</v>
      </c>
    </row>
    <row r="1623" spans="2:10" x14ac:dyDescent="0.25">
      <c r="B1623" s="1" t="s">
        <v>1675</v>
      </c>
      <c r="C1623" s="1" t="s">
        <v>237</v>
      </c>
      <c r="D1623" s="7">
        <v>18.52</v>
      </c>
      <c r="E1623" s="1" t="s">
        <v>240</v>
      </c>
      <c r="F1623" s="2">
        <v>45088</v>
      </c>
      <c r="G1623" s="2"/>
      <c r="H1623" t="s">
        <v>2058</v>
      </c>
      <c r="I1623" s="3" t="s">
        <v>2386</v>
      </c>
      <c r="J1623">
        <v>32</v>
      </c>
    </row>
    <row r="1624" spans="2:10" x14ac:dyDescent="0.25">
      <c r="B1624" s="1" t="s">
        <v>1676</v>
      </c>
      <c r="C1624" s="1" t="s">
        <v>241</v>
      </c>
      <c r="D1624" s="7">
        <v>37.32</v>
      </c>
      <c r="E1624" s="1" t="s">
        <v>240</v>
      </c>
      <c r="F1624" s="2">
        <v>44943</v>
      </c>
      <c r="G1624" s="2">
        <v>45354</v>
      </c>
      <c r="H1624" t="s">
        <v>2645</v>
      </c>
      <c r="I1624" s="3" t="s">
        <v>2223</v>
      </c>
      <c r="J1624">
        <v>13</v>
      </c>
    </row>
    <row r="1625" spans="2:10" x14ac:dyDescent="0.25">
      <c r="B1625" s="1" t="s">
        <v>1677</v>
      </c>
      <c r="C1625" s="1" t="s">
        <v>241</v>
      </c>
      <c r="D1625" s="7">
        <v>38.76</v>
      </c>
      <c r="E1625" s="1" t="s">
        <v>242</v>
      </c>
      <c r="F1625" s="2">
        <v>45968</v>
      </c>
      <c r="G1625" s="2"/>
      <c r="H1625" t="s">
        <v>2058</v>
      </c>
      <c r="I1625" s="3" t="s">
        <v>2668</v>
      </c>
      <c r="J1625">
        <v>3</v>
      </c>
    </row>
    <row r="1626" spans="2:10" x14ac:dyDescent="0.25">
      <c r="B1626" s="1" t="s">
        <v>1678</v>
      </c>
      <c r="C1626" s="1" t="s">
        <v>241</v>
      </c>
      <c r="D1626" s="7">
        <v>41.53</v>
      </c>
      <c r="E1626" s="1" t="s">
        <v>238</v>
      </c>
      <c r="F1626" s="2">
        <v>44959</v>
      </c>
      <c r="G1626" s="2">
        <v>45454</v>
      </c>
      <c r="H1626" t="s">
        <v>2645</v>
      </c>
      <c r="I1626" s="3" t="s">
        <v>2220</v>
      </c>
      <c r="J1626">
        <v>16</v>
      </c>
    </row>
    <row r="1627" spans="2:10" x14ac:dyDescent="0.25">
      <c r="B1627" s="1" t="s">
        <v>1679</v>
      </c>
      <c r="C1627" s="1" t="s">
        <v>241</v>
      </c>
      <c r="D1627" s="7">
        <v>37.44</v>
      </c>
      <c r="E1627" s="1" t="s">
        <v>240</v>
      </c>
      <c r="F1627" s="2">
        <v>45560</v>
      </c>
      <c r="G1627" s="2"/>
      <c r="H1627" t="s">
        <v>2058</v>
      </c>
      <c r="I1627" s="3" t="s">
        <v>2243</v>
      </c>
      <c r="J1627">
        <v>17</v>
      </c>
    </row>
    <row r="1628" spans="2:10" x14ac:dyDescent="0.25">
      <c r="B1628" s="1" t="s">
        <v>1680</v>
      </c>
      <c r="C1628" s="1" t="s">
        <v>237</v>
      </c>
      <c r="D1628" s="7">
        <v>17.38</v>
      </c>
      <c r="E1628" s="1" t="s">
        <v>238</v>
      </c>
      <c r="F1628" s="2">
        <v>46058</v>
      </c>
      <c r="G1628" s="2"/>
      <c r="H1628" t="s">
        <v>2058</v>
      </c>
      <c r="I1628" s="3" t="s">
        <v>2950</v>
      </c>
      <c r="J1628">
        <v>0</v>
      </c>
    </row>
    <row r="1629" spans="2:10" x14ac:dyDescent="0.25">
      <c r="B1629" s="1" t="s">
        <v>1681</v>
      </c>
      <c r="C1629" s="1" t="s">
        <v>241</v>
      </c>
      <c r="D1629" s="7">
        <v>42.59</v>
      </c>
      <c r="E1629" s="1" t="s">
        <v>240</v>
      </c>
      <c r="F1629" s="2">
        <v>45585</v>
      </c>
      <c r="G1629" s="2">
        <v>45672</v>
      </c>
      <c r="H1629" t="s">
        <v>2645</v>
      </c>
      <c r="I1629" s="3" t="s">
        <v>2279</v>
      </c>
      <c r="J1629">
        <v>2</v>
      </c>
    </row>
    <row r="1630" spans="2:10" x14ac:dyDescent="0.25">
      <c r="B1630" s="1" t="s">
        <v>1682</v>
      </c>
      <c r="C1630" s="1" t="s">
        <v>243</v>
      </c>
      <c r="D1630" s="7">
        <v>9999</v>
      </c>
      <c r="E1630" s="1" t="s">
        <v>242</v>
      </c>
      <c r="F1630" s="2">
        <v>45585</v>
      </c>
      <c r="G1630" s="2"/>
      <c r="H1630" t="s">
        <v>2058</v>
      </c>
      <c r="I1630" s="3" t="s">
        <v>2748</v>
      </c>
      <c r="J1630">
        <v>16</v>
      </c>
    </row>
    <row r="1631" spans="2:10" x14ac:dyDescent="0.25">
      <c r="B1631" s="1" t="s">
        <v>1683</v>
      </c>
      <c r="C1631" s="1" t="s">
        <v>239</v>
      </c>
      <c r="D1631" s="7">
        <v>85.37</v>
      </c>
      <c r="E1631" s="1" t="s">
        <v>240</v>
      </c>
      <c r="F1631" s="2">
        <v>45377</v>
      </c>
      <c r="G1631" s="2"/>
      <c r="H1631" t="s">
        <v>2058</v>
      </c>
      <c r="I1631" s="3" t="s">
        <v>2992</v>
      </c>
      <c r="J1631">
        <v>23</v>
      </c>
    </row>
    <row r="1632" spans="2:10" x14ac:dyDescent="0.25">
      <c r="B1632" s="1" t="s">
        <v>1684</v>
      </c>
      <c r="C1632" s="1" t="s">
        <v>243</v>
      </c>
      <c r="D1632" s="7">
        <v>20.149999999999999</v>
      </c>
      <c r="E1632" s="1" t="s">
        <v>240</v>
      </c>
      <c r="F1632" s="2">
        <v>45078</v>
      </c>
      <c r="G1632" s="2"/>
      <c r="H1632" t="s">
        <v>2058</v>
      </c>
      <c r="I1632" s="3" t="s">
        <v>2943</v>
      </c>
      <c r="J1632">
        <v>33</v>
      </c>
    </row>
    <row r="1633" spans="2:10" x14ac:dyDescent="0.25">
      <c r="B1633" s="1" t="s">
        <v>1685</v>
      </c>
      <c r="C1633" s="1" t="s">
        <v>241</v>
      </c>
      <c r="D1633" s="7">
        <v>45.8</v>
      </c>
      <c r="E1633" s="1" t="s">
        <v>240</v>
      </c>
      <c r="F1633" s="2">
        <v>45572</v>
      </c>
      <c r="G1633" s="2"/>
      <c r="H1633" t="s">
        <v>2058</v>
      </c>
      <c r="I1633" s="3" t="s">
        <v>2871</v>
      </c>
      <c r="J1633">
        <v>16</v>
      </c>
    </row>
    <row r="1634" spans="2:10" x14ac:dyDescent="0.25">
      <c r="B1634" s="1" t="s">
        <v>1686</v>
      </c>
      <c r="C1634" s="1" t="s">
        <v>237</v>
      </c>
      <c r="D1634" s="7">
        <v>20.69</v>
      </c>
      <c r="E1634" s="1" t="s">
        <v>240</v>
      </c>
      <c r="F1634" s="2">
        <v>45940</v>
      </c>
      <c r="G1634" s="2"/>
      <c r="H1634" t="s">
        <v>2058</v>
      </c>
      <c r="I1634" s="3" t="s">
        <v>2743</v>
      </c>
      <c r="J1634">
        <v>4</v>
      </c>
    </row>
    <row r="1635" spans="2:10" x14ac:dyDescent="0.25">
      <c r="B1635" s="1" t="s">
        <v>1687</v>
      </c>
      <c r="C1635" s="1" t="s">
        <v>237</v>
      </c>
      <c r="D1635" s="7">
        <v>17.899999999999999</v>
      </c>
      <c r="E1635" s="1" t="s">
        <v>242</v>
      </c>
      <c r="F1635" s="2">
        <v>45032</v>
      </c>
      <c r="G1635" s="2"/>
      <c r="H1635" t="s">
        <v>2058</v>
      </c>
      <c r="I1635" s="3" t="s">
        <v>2339</v>
      </c>
      <c r="J1635">
        <v>34</v>
      </c>
    </row>
    <row r="1636" spans="2:10" x14ac:dyDescent="0.25">
      <c r="B1636" s="1" t="s">
        <v>1688</v>
      </c>
      <c r="C1636" s="1" t="s">
        <v>237</v>
      </c>
      <c r="D1636" s="7">
        <v>19.71</v>
      </c>
      <c r="E1636" s="1" t="s">
        <v>240</v>
      </c>
      <c r="F1636" s="2">
        <v>45924</v>
      </c>
      <c r="G1636" s="2"/>
      <c r="H1636" t="s">
        <v>2058</v>
      </c>
      <c r="I1636" s="3" t="s">
        <v>2302</v>
      </c>
      <c r="J1636">
        <v>4</v>
      </c>
    </row>
    <row r="1637" spans="2:10" x14ac:dyDescent="0.25">
      <c r="B1637" s="1" t="s">
        <v>1689</v>
      </c>
      <c r="C1637" s="1" t="s">
        <v>237</v>
      </c>
      <c r="D1637" s="7">
        <v>18.149999999999999</v>
      </c>
      <c r="E1637" s="1" t="s">
        <v>238</v>
      </c>
      <c r="F1637" s="2">
        <v>45400</v>
      </c>
      <c r="G1637" s="2"/>
      <c r="H1637" t="s">
        <v>2058</v>
      </c>
      <c r="I1637" s="3" t="s">
        <v>2358</v>
      </c>
      <c r="J1637">
        <v>22</v>
      </c>
    </row>
    <row r="1638" spans="2:10" x14ac:dyDescent="0.25">
      <c r="B1638" s="1" t="s">
        <v>1690</v>
      </c>
      <c r="C1638" s="1" t="s">
        <v>237</v>
      </c>
      <c r="D1638" s="7">
        <v>18.309999999999999</v>
      </c>
      <c r="E1638" s="1" t="s">
        <v>240</v>
      </c>
      <c r="F1638" s="2">
        <v>45537</v>
      </c>
      <c r="G1638" s="2">
        <v>45916</v>
      </c>
      <c r="H1638" t="s">
        <v>2645</v>
      </c>
      <c r="I1638" s="3" t="s">
        <v>2247</v>
      </c>
      <c r="J1638">
        <v>12</v>
      </c>
    </row>
    <row r="1639" spans="2:10" x14ac:dyDescent="0.25">
      <c r="B1639" s="1" t="s">
        <v>1691</v>
      </c>
      <c r="C1639" s="1" t="s">
        <v>239</v>
      </c>
      <c r="D1639" s="7">
        <v>70.069999999999993</v>
      </c>
      <c r="E1639" s="1" t="s">
        <v>238</v>
      </c>
      <c r="F1639" s="2">
        <v>45126</v>
      </c>
      <c r="G1639" s="2"/>
      <c r="H1639" t="s">
        <v>2058</v>
      </c>
      <c r="I1639" s="3" t="s">
        <v>2844</v>
      </c>
      <c r="J1639">
        <v>31</v>
      </c>
    </row>
    <row r="1640" spans="2:10" x14ac:dyDescent="0.25">
      <c r="B1640" s="1" t="s">
        <v>1692</v>
      </c>
      <c r="C1640" s="1" t="s">
        <v>237</v>
      </c>
      <c r="D1640" s="7">
        <v>18.57</v>
      </c>
      <c r="E1640" s="1" t="s">
        <v>240</v>
      </c>
      <c r="F1640" s="2">
        <v>45641</v>
      </c>
      <c r="G1640" s="2"/>
      <c r="H1640" t="s">
        <v>2058</v>
      </c>
      <c r="I1640" s="3" t="s">
        <v>2909</v>
      </c>
      <c r="J1640">
        <v>14</v>
      </c>
    </row>
    <row r="1641" spans="2:10" x14ac:dyDescent="0.25">
      <c r="B1641" s="1" t="s">
        <v>1693</v>
      </c>
      <c r="C1641" s="1" t="s">
        <v>241</v>
      </c>
      <c r="D1641" s="7">
        <v>40.700000000000003</v>
      </c>
      <c r="E1641" s="1" t="s">
        <v>242</v>
      </c>
      <c r="F1641" s="2">
        <v>45142</v>
      </c>
      <c r="G1641" s="2"/>
      <c r="H1641" t="s">
        <v>2058</v>
      </c>
      <c r="I1641" s="3" t="s">
        <v>2823</v>
      </c>
      <c r="J1641">
        <v>31</v>
      </c>
    </row>
    <row r="1642" spans="2:10" x14ac:dyDescent="0.25">
      <c r="B1642" s="1" t="s">
        <v>1694</v>
      </c>
      <c r="C1642" s="1" t="s">
        <v>237</v>
      </c>
      <c r="D1642" s="7">
        <v>78.58</v>
      </c>
      <c r="E1642" s="1" t="s">
        <v>240</v>
      </c>
      <c r="F1642" s="2">
        <v>45243</v>
      </c>
      <c r="G1642" s="2"/>
      <c r="H1642" t="s">
        <v>2058</v>
      </c>
      <c r="I1642" s="3" t="s">
        <v>2850</v>
      </c>
      <c r="J1642">
        <v>27</v>
      </c>
    </row>
    <row r="1643" spans="2:10" x14ac:dyDescent="0.25">
      <c r="B1643" s="1" t="s">
        <v>1695</v>
      </c>
      <c r="C1643" s="1" t="s">
        <v>241</v>
      </c>
      <c r="D1643" s="7">
        <v>35.57</v>
      </c>
      <c r="E1643" s="1" t="s">
        <v>240</v>
      </c>
      <c r="F1643" s="2">
        <v>45752</v>
      </c>
      <c r="G1643" s="2"/>
      <c r="H1643" t="s">
        <v>2058</v>
      </c>
      <c r="I1643" s="3" t="s">
        <v>2806</v>
      </c>
      <c r="J1643">
        <v>10</v>
      </c>
    </row>
    <row r="1644" spans="2:10" x14ac:dyDescent="0.25">
      <c r="B1644" s="1" t="s">
        <v>1696</v>
      </c>
      <c r="C1644" s="1" t="s">
        <v>241</v>
      </c>
      <c r="D1644" s="7">
        <v>34.25</v>
      </c>
      <c r="E1644" s="1" t="s">
        <v>240</v>
      </c>
      <c r="F1644" s="2">
        <v>44987</v>
      </c>
      <c r="G1644" s="2"/>
      <c r="H1644" t="s">
        <v>2058</v>
      </c>
      <c r="I1644" s="3" t="s">
        <v>2991</v>
      </c>
      <c r="J1644">
        <v>36</v>
      </c>
    </row>
    <row r="1645" spans="2:10" x14ac:dyDescent="0.25">
      <c r="B1645" s="1" t="s">
        <v>1697</v>
      </c>
      <c r="C1645" s="1" t="s">
        <v>241</v>
      </c>
      <c r="D1645" s="7">
        <v>45.59</v>
      </c>
      <c r="E1645" s="1" t="s">
        <v>240</v>
      </c>
      <c r="F1645" s="2">
        <v>45438</v>
      </c>
      <c r="G1645" s="2"/>
      <c r="H1645" t="s">
        <v>2058</v>
      </c>
      <c r="I1645" s="3" t="s">
        <v>2363</v>
      </c>
      <c r="J1645">
        <v>21</v>
      </c>
    </row>
    <row r="1646" spans="2:10" x14ac:dyDescent="0.25">
      <c r="B1646" s="1" t="s">
        <v>1698</v>
      </c>
      <c r="C1646" s="1" t="s">
        <v>237</v>
      </c>
      <c r="D1646" s="7">
        <v>19.489999999999998</v>
      </c>
      <c r="E1646" s="1" t="s">
        <v>240</v>
      </c>
      <c r="F1646" s="2">
        <v>45606</v>
      </c>
      <c r="G1646" s="2">
        <v>46052</v>
      </c>
      <c r="H1646" t="s">
        <v>2645</v>
      </c>
      <c r="I1646" s="3" t="s">
        <v>2644</v>
      </c>
      <c r="J1646">
        <v>14</v>
      </c>
    </row>
    <row r="1647" spans="2:10" x14ac:dyDescent="0.25">
      <c r="B1647" s="1" t="s">
        <v>1699</v>
      </c>
      <c r="C1647" s="1" t="s">
        <v>241</v>
      </c>
      <c r="D1647" s="7">
        <v>36.43</v>
      </c>
      <c r="E1647" s="1" t="s">
        <v>242</v>
      </c>
      <c r="F1647" s="2">
        <v>45079</v>
      </c>
      <c r="G1647" s="2"/>
      <c r="H1647" t="s">
        <v>2058</v>
      </c>
      <c r="I1647" s="3" t="s">
        <v>2790</v>
      </c>
      <c r="J1647">
        <v>33</v>
      </c>
    </row>
    <row r="1648" spans="2:10" x14ac:dyDescent="0.25">
      <c r="B1648" s="1" t="s">
        <v>1700</v>
      </c>
      <c r="C1648" s="1" t="s">
        <v>241</v>
      </c>
      <c r="D1648" s="7">
        <v>40.44</v>
      </c>
      <c r="E1648" s="1" t="s">
        <v>238</v>
      </c>
      <c r="F1648" s="2">
        <v>45273</v>
      </c>
      <c r="G1648" s="2"/>
      <c r="H1648" t="s">
        <v>2058</v>
      </c>
      <c r="I1648" s="3" t="s">
        <v>2090</v>
      </c>
      <c r="J1648">
        <v>26</v>
      </c>
    </row>
    <row r="1649" spans="2:10" x14ac:dyDescent="0.25">
      <c r="B1649" s="1" t="s">
        <v>1701</v>
      </c>
      <c r="C1649" s="1" t="s">
        <v>239</v>
      </c>
      <c r="D1649" s="7">
        <v>92.84</v>
      </c>
      <c r="E1649" s="1" t="s">
        <v>240</v>
      </c>
      <c r="F1649" s="2">
        <v>45317</v>
      </c>
      <c r="G1649" s="2">
        <v>45505</v>
      </c>
      <c r="H1649" t="s">
        <v>2645</v>
      </c>
      <c r="I1649" s="3" t="s">
        <v>2169</v>
      </c>
      <c r="J1649">
        <v>6</v>
      </c>
    </row>
    <row r="1650" spans="2:10" x14ac:dyDescent="0.25">
      <c r="B1650" s="1" t="s">
        <v>1702</v>
      </c>
      <c r="C1650" s="1" t="s">
        <v>237</v>
      </c>
      <c r="D1650" s="7">
        <v>82.92</v>
      </c>
      <c r="E1650" s="1" t="s">
        <v>240</v>
      </c>
      <c r="F1650" s="2">
        <v>45674</v>
      </c>
      <c r="G1650" s="2"/>
      <c r="H1650" t="s">
        <v>2058</v>
      </c>
      <c r="I1650" s="3" t="s">
        <v>2799</v>
      </c>
      <c r="J1650">
        <v>13</v>
      </c>
    </row>
    <row r="1651" spans="2:10" x14ac:dyDescent="0.25">
      <c r="B1651" s="1" t="s">
        <v>1703</v>
      </c>
      <c r="C1651" s="1" t="s">
        <v>239</v>
      </c>
      <c r="D1651" s="7">
        <v>61.39</v>
      </c>
      <c r="E1651" s="1" t="s">
        <v>240</v>
      </c>
      <c r="F1651" s="2">
        <v>46031</v>
      </c>
      <c r="G1651" s="2"/>
      <c r="H1651" t="s">
        <v>2058</v>
      </c>
      <c r="I1651" s="3" t="s">
        <v>2415</v>
      </c>
      <c r="J1651">
        <v>1</v>
      </c>
    </row>
    <row r="1652" spans="2:10" x14ac:dyDescent="0.25">
      <c r="B1652" s="1" t="s">
        <v>1704</v>
      </c>
      <c r="C1652" s="1" t="s">
        <v>241</v>
      </c>
      <c r="D1652" s="7">
        <v>47.28</v>
      </c>
      <c r="E1652" s="1" t="s">
        <v>240</v>
      </c>
      <c r="F1652" s="2">
        <v>45881</v>
      </c>
      <c r="G1652" s="2"/>
      <c r="H1652" t="s">
        <v>2058</v>
      </c>
      <c r="I1652" s="3" t="s">
        <v>2136</v>
      </c>
      <c r="J1652">
        <v>6</v>
      </c>
    </row>
    <row r="1653" spans="2:10" x14ac:dyDescent="0.25">
      <c r="B1653" s="1" t="s">
        <v>1705</v>
      </c>
      <c r="C1653" s="1" t="s">
        <v>241</v>
      </c>
      <c r="D1653" s="7">
        <v>33.229999999999997</v>
      </c>
      <c r="E1653" s="1" t="s">
        <v>240</v>
      </c>
      <c r="F1653" s="2">
        <v>45145</v>
      </c>
      <c r="G1653" s="2"/>
      <c r="H1653" t="s">
        <v>2058</v>
      </c>
      <c r="I1653" s="3" t="s">
        <v>2853</v>
      </c>
      <c r="J1653">
        <v>30</v>
      </c>
    </row>
    <row r="1654" spans="2:10" x14ac:dyDescent="0.25">
      <c r="B1654" s="1" t="s">
        <v>1706</v>
      </c>
      <c r="C1654" s="1" t="s">
        <v>239</v>
      </c>
      <c r="D1654" s="7">
        <v>77.7</v>
      </c>
      <c r="E1654" s="1" t="s">
        <v>242</v>
      </c>
      <c r="F1654" s="2">
        <v>44950</v>
      </c>
      <c r="G1654" s="2"/>
      <c r="H1654" t="s">
        <v>2058</v>
      </c>
      <c r="I1654" s="3" t="s">
        <v>3022</v>
      </c>
      <c r="J1654">
        <v>37</v>
      </c>
    </row>
    <row r="1655" spans="2:10" x14ac:dyDescent="0.25">
      <c r="B1655" s="1" t="s">
        <v>1707</v>
      </c>
      <c r="C1655" s="1" t="s">
        <v>241</v>
      </c>
      <c r="D1655" s="7">
        <v>71.84</v>
      </c>
      <c r="E1655" s="1" t="s">
        <v>240</v>
      </c>
      <c r="F1655" s="2">
        <v>44998</v>
      </c>
      <c r="G1655" s="2">
        <v>45096</v>
      </c>
      <c r="H1655" t="s">
        <v>2645</v>
      </c>
      <c r="I1655" s="3" t="s">
        <v>2419</v>
      </c>
      <c r="J1655">
        <v>3</v>
      </c>
    </row>
    <row r="1656" spans="2:10" x14ac:dyDescent="0.25">
      <c r="B1656" s="1" t="s">
        <v>1708</v>
      </c>
      <c r="C1656" s="1" t="s">
        <v>241</v>
      </c>
      <c r="D1656" s="7">
        <v>36.69</v>
      </c>
      <c r="E1656" s="1" t="s">
        <v>240</v>
      </c>
      <c r="F1656" s="2">
        <v>45393</v>
      </c>
      <c r="G1656" s="2">
        <v>45646</v>
      </c>
      <c r="H1656" t="s">
        <v>2645</v>
      </c>
      <c r="I1656" s="3" t="s">
        <v>2064</v>
      </c>
      <c r="J1656">
        <v>8</v>
      </c>
    </row>
    <row r="1657" spans="2:10" x14ac:dyDescent="0.25">
      <c r="B1657" s="1" t="s">
        <v>1709</v>
      </c>
      <c r="C1657" s="1" t="s">
        <v>243</v>
      </c>
      <c r="D1657" s="7">
        <v>203.53</v>
      </c>
      <c r="E1657" s="1" t="s">
        <v>242</v>
      </c>
      <c r="F1657" s="2">
        <v>45105</v>
      </c>
      <c r="G1657" s="2"/>
      <c r="H1657" t="s">
        <v>2058</v>
      </c>
      <c r="I1657" s="3" t="s">
        <v>2745</v>
      </c>
      <c r="J1657">
        <v>32</v>
      </c>
    </row>
    <row r="1658" spans="2:10" x14ac:dyDescent="0.25">
      <c r="B1658" s="1" t="s">
        <v>1710</v>
      </c>
      <c r="C1658" s="1" t="s">
        <v>239</v>
      </c>
      <c r="D1658" s="7">
        <v>65.91</v>
      </c>
      <c r="E1658" s="1" t="s">
        <v>240</v>
      </c>
      <c r="F1658" s="2">
        <v>45200</v>
      </c>
      <c r="G1658" s="2"/>
      <c r="H1658" t="s">
        <v>2058</v>
      </c>
      <c r="I1658" s="3" t="s">
        <v>2285</v>
      </c>
      <c r="J1658">
        <v>29</v>
      </c>
    </row>
    <row r="1659" spans="2:10" x14ac:dyDescent="0.25">
      <c r="B1659" s="1" t="s">
        <v>1711</v>
      </c>
      <c r="C1659" s="1" t="s">
        <v>241</v>
      </c>
      <c r="D1659" s="7">
        <v>38.72</v>
      </c>
      <c r="E1659" s="1" t="s">
        <v>242</v>
      </c>
      <c r="F1659" s="2">
        <v>45886</v>
      </c>
      <c r="G1659" s="2"/>
      <c r="H1659" t="s">
        <v>2058</v>
      </c>
      <c r="I1659" s="3" t="s">
        <v>2208</v>
      </c>
      <c r="J1659">
        <v>6</v>
      </c>
    </row>
    <row r="1660" spans="2:10" x14ac:dyDescent="0.25">
      <c r="B1660" s="1" t="s">
        <v>1712</v>
      </c>
      <c r="C1660" s="1" t="s">
        <v>237</v>
      </c>
      <c r="D1660" s="7">
        <v>20.74</v>
      </c>
      <c r="E1660" s="1" t="s">
        <v>238</v>
      </c>
      <c r="F1660" s="2">
        <v>45911</v>
      </c>
      <c r="G1660" s="2"/>
      <c r="H1660" t="s">
        <v>2058</v>
      </c>
      <c r="I1660" s="3" t="s">
        <v>2584</v>
      </c>
      <c r="J1660">
        <v>5</v>
      </c>
    </row>
    <row r="1661" spans="2:10" x14ac:dyDescent="0.25">
      <c r="B1661" s="1" t="s">
        <v>1713</v>
      </c>
      <c r="C1661" s="1" t="s">
        <v>237</v>
      </c>
      <c r="D1661" s="7">
        <v>17.72</v>
      </c>
      <c r="E1661" s="1" t="s">
        <v>240</v>
      </c>
      <c r="F1661" s="2">
        <v>45878</v>
      </c>
      <c r="G1661" s="2"/>
      <c r="H1661" t="s">
        <v>2058</v>
      </c>
      <c r="I1661" s="3" t="s">
        <v>2290</v>
      </c>
      <c r="J1661">
        <v>6</v>
      </c>
    </row>
    <row r="1662" spans="2:10" x14ac:dyDescent="0.25">
      <c r="B1662" s="1" t="s">
        <v>1714</v>
      </c>
      <c r="C1662" s="1" t="s">
        <v>239</v>
      </c>
      <c r="D1662" s="7">
        <v>70.209999999999994</v>
      </c>
      <c r="E1662" s="1" t="s">
        <v>240</v>
      </c>
      <c r="F1662" s="2">
        <v>45223</v>
      </c>
      <c r="G1662" s="2">
        <v>45402</v>
      </c>
      <c r="H1662" t="s">
        <v>2645</v>
      </c>
      <c r="I1662" s="3" t="s">
        <v>2629</v>
      </c>
      <c r="J1662">
        <v>5</v>
      </c>
    </row>
    <row r="1663" spans="2:10" x14ac:dyDescent="0.25">
      <c r="B1663" s="1" t="s">
        <v>1715</v>
      </c>
      <c r="C1663" s="1" t="s">
        <v>237</v>
      </c>
      <c r="D1663" s="7">
        <v>18.79</v>
      </c>
      <c r="E1663" s="1" t="s">
        <v>242</v>
      </c>
      <c r="F1663" s="2">
        <v>45636</v>
      </c>
      <c r="G1663" s="2"/>
      <c r="H1663" t="s">
        <v>2058</v>
      </c>
      <c r="I1663" s="3" t="s">
        <v>2836</v>
      </c>
      <c r="J1663">
        <v>14</v>
      </c>
    </row>
    <row r="1664" spans="2:10" x14ac:dyDescent="0.25">
      <c r="B1664" s="1" t="s">
        <v>1716</v>
      </c>
      <c r="C1664" s="1" t="s">
        <v>241</v>
      </c>
      <c r="D1664" s="7">
        <v>37.94</v>
      </c>
      <c r="E1664" s="1" t="s">
        <v>242</v>
      </c>
      <c r="F1664" s="2">
        <v>45616</v>
      </c>
      <c r="G1664" s="2"/>
      <c r="H1664" t="s">
        <v>2058</v>
      </c>
      <c r="I1664" s="3" t="s">
        <v>2756</v>
      </c>
      <c r="J1664">
        <v>15</v>
      </c>
    </row>
    <row r="1665" spans="2:10" x14ac:dyDescent="0.25">
      <c r="B1665" s="1" t="s">
        <v>1717</v>
      </c>
      <c r="C1665" s="1" t="s">
        <v>241</v>
      </c>
      <c r="D1665" s="7">
        <v>37.14</v>
      </c>
      <c r="E1665" s="1" t="s">
        <v>242</v>
      </c>
      <c r="F1665" s="2">
        <v>45139</v>
      </c>
      <c r="G1665" s="2"/>
      <c r="H1665" t="s">
        <v>2058</v>
      </c>
      <c r="I1665" s="3" t="s">
        <v>2757</v>
      </c>
      <c r="J1665">
        <v>31</v>
      </c>
    </row>
    <row r="1666" spans="2:10" x14ac:dyDescent="0.25">
      <c r="B1666" s="1" t="s">
        <v>1718</v>
      </c>
      <c r="C1666" s="1" t="s">
        <v>239</v>
      </c>
      <c r="D1666" s="7">
        <v>71.489999999999995</v>
      </c>
      <c r="E1666" s="1" t="s">
        <v>242</v>
      </c>
      <c r="F1666" s="2">
        <v>45559</v>
      </c>
      <c r="G1666" s="2"/>
      <c r="H1666" t="s">
        <v>2058</v>
      </c>
      <c r="I1666" s="3" t="s">
        <v>2649</v>
      </c>
      <c r="J1666">
        <v>17</v>
      </c>
    </row>
    <row r="1667" spans="2:10" x14ac:dyDescent="0.25">
      <c r="B1667" s="1" t="s">
        <v>1719</v>
      </c>
      <c r="C1667" s="1" t="s">
        <v>237</v>
      </c>
      <c r="D1667" s="7">
        <v>82.28</v>
      </c>
      <c r="E1667" s="1" t="s">
        <v>240</v>
      </c>
      <c r="F1667" s="2">
        <v>45527</v>
      </c>
      <c r="G1667" s="2"/>
      <c r="H1667" t="s">
        <v>2058</v>
      </c>
      <c r="I1667" s="3" t="s">
        <v>2335</v>
      </c>
      <c r="J1667">
        <v>18</v>
      </c>
    </row>
    <row r="1668" spans="2:10" x14ac:dyDescent="0.25">
      <c r="B1668" s="1" t="s">
        <v>1720</v>
      </c>
      <c r="C1668" s="1" t="s">
        <v>239</v>
      </c>
      <c r="D1668" s="7">
        <v>82.76</v>
      </c>
      <c r="E1668" s="1" t="s">
        <v>240</v>
      </c>
      <c r="F1668" s="2">
        <v>45382</v>
      </c>
      <c r="G1668" s="2"/>
      <c r="H1668" t="s">
        <v>2058</v>
      </c>
      <c r="I1668" s="3" t="s">
        <v>2807</v>
      </c>
      <c r="J1668">
        <v>23</v>
      </c>
    </row>
    <row r="1669" spans="2:10" x14ac:dyDescent="0.25">
      <c r="B1669" s="1" t="s">
        <v>1721</v>
      </c>
      <c r="C1669" s="1" t="s">
        <v>237</v>
      </c>
      <c r="D1669" s="7">
        <v>17.38</v>
      </c>
      <c r="E1669" s="1" t="s">
        <v>242</v>
      </c>
      <c r="F1669" s="2">
        <v>45779</v>
      </c>
      <c r="G1669" s="2"/>
      <c r="H1669" t="s">
        <v>2058</v>
      </c>
      <c r="I1669" s="3" t="s">
        <v>2647</v>
      </c>
      <c r="J1669">
        <v>9</v>
      </c>
    </row>
    <row r="1670" spans="2:10" x14ac:dyDescent="0.25">
      <c r="B1670" s="1" t="s">
        <v>1722</v>
      </c>
      <c r="C1670" s="1" t="s">
        <v>237</v>
      </c>
      <c r="D1670" s="7">
        <v>17.59</v>
      </c>
      <c r="E1670" s="1" t="s">
        <v>2797</v>
      </c>
      <c r="F1670" s="2">
        <v>45702</v>
      </c>
      <c r="G1670" s="2">
        <v>45825</v>
      </c>
      <c r="H1670" t="s">
        <v>2645</v>
      </c>
      <c r="I1670" s="3" t="s">
        <v>2562</v>
      </c>
      <c r="J1670">
        <v>4</v>
      </c>
    </row>
    <row r="1671" spans="2:10" x14ac:dyDescent="0.25">
      <c r="B1671" s="1" t="s">
        <v>1723</v>
      </c>
      <c r="C1671" s="1" t="s">
        <v>241</v>
      </c>
      <c r="D1671" s="7">
        <v>39.43</v>
      </c>
      <c r="E1671" s="1" t="s">
        <v>242</v>
      </c>
      <c r="F1671" s="2">
        <v>45528</v>
      </c>
      <c r="G1671" s="2"/>
      <c r="H1671" t="s">
        <v>2058</v>
      </c>
      <c r="I1671" s="3" t="s">
        <v>2543</v>
      </c>
      <c r="J1671">
        <v>18</v>
      </c>
    </row>
    <row r="1672" spans="2:10" x14ac:dyDescent="0.25">
      <c r="B1672" s="1" t="s">
        <v>1724</v>
      </c>
      <c r="C1672" s="1" t="s">
        <v>237</v>
      </c>
      <c r="D1672" s="7">
        <v>17.53</v>
      </c>
      <c r="E1672" s="1" t="s">
        <v>240</v>
      </c>
      <c r="F1672" s="2">
        <v>45756</v>
      </c>
      <c r="G1672" s="2"/>
      <c r="H1672" t="s">
        <v>2058</v>
      </c>
      <c r="I1672" s="3" t="s">
        <v>2674</v>
      </c>
      <c r="J1672">
        <v>10</v>
      </c>
    </row>
    <row r="1673" spans="2:10" x14ac:dyDescent="0.25">
      <c r="B1673" s="1" t="s">
        <v>1725</v>
      </c>
      <c r="C1673" s="1" t="s">
        <v>241</v>
      </c>
      <c r="D1673" s="7">
        <v>39.56</v>
      </c>
      <c r="E1673" s="1" t="s">
        <v>242</v>
      </c>
      <c r="F1673" s="2">
        <v>45801</v>
      </c>
      <c r="G1673" s="2"/>
      <c r="H1673" t="s">
        <v>2058</v>
      </c>
      <c r="I1673" s="3" t="s">
        <v>2412</v>
      </c>
      <c r="J1673">
        <v>9</v>
      </c>
    </row>
    <row r="1674" spans="2:10" x14ac:dyDescent="0.25">
      <c r="B1674" s="1" t="s">
        <v>1726</v>
      </c>
      <c r="C1674" s="1" t="s">
        <v>237</v>
      </c>
      <c r="D1674" s="7">
        <v>222.37</v>
      </c>
      <c r="E1674" s="1" t="s">
        <v>240</v>
      </c>
      <c r="F1674" s="2">
        <v>45575</v>
      </c>
      <c r="G1674" s="2"/>
      <c r="H1674" t="s">
        <v>2058</v>
      </c>
      <c r="I1674" s="3" t="s">
        <v>2344</v>
      </c>
      <c r="J1674">
        <v>16</v>
      </c>
    </row>
    <row r="1675" spans="2:10" x14ac:dyDescent="0.25">
      <c r="B1675" s="1" t="s">
        <v>1727</v>
      </c>
      <c r="C1675" s="1" t="s">
        <v>241</v>
      </c>
      <c r="D1675" s="7">
        <v>0</v>
      </c>
      <c r="E1675" s="1" t="s">
        <v>240</v>
      </c>
      <c r="F1675" s="2">
        <v>45234</v>
      </c>
      <c r="G1675" s="2">
        <v>45720</v>
      </c>
      <c r="H1675" t="s">
        <v>2645</v>
      </c>
      <c r="I1675" s="3" t="s">
        <v>2143</v>
      </c>
      <c r="J1675">
        <v>16</v>
      </c>
    </row>
    <row r="1676" spans="2:10" x14ac:dyDescent="0.25">
      <c r="B1676" s="1" t="s">
        <v>1728</v>
      </c>
      <c r="C1676" s="1" t="s">
        <v>239</v>
      </c>
      <c r="D1676" s="7">
        <v>35.21</v>
      </c>
      <c r="E1676" s="1" t="s">
        <v>240</v>
      </c>
      <c r="F1676" s="2">
        <v>45905</v>
      </c>
      <c r="G1676" s="2"/>
      <c r="H1676" t="s">
        <v>2058</v>
      </c>
      <c r="I1676" s="3" t="s">
        <v>2589</v>
      </c>
      <c r="J1676">
        <v>5</v>
      </c>
    </row>
    <row r="1677" spans="2:10" x14ac:dyDescent="0.25">
      <c r="B1677" s="1" t="s">
        <v>1729</v>
      </c>
      <c r="C1677" s="1" t="s">
        <v>241</v>
      </c>
      <c r="D1677" s="7">
        <v>40.22</v>
      </c>
      <c r="E1677" s="1" t="s">
        <v>240</v>
      </c>
      <c r="F1677" s="2">
        <v>45741</v>
      </c>
      <c r="G1677" s="2"/>
      <c r="H1677" t="s">
        <v>2058</v>
      </c>
      <c r="I1677" s="3" t="s">
        <v>2257</v>
      </c>
      <c r="J1677">
        <v>11</v>
      </c>
    </row>
    <row r="1678" spans="2:10" x14ac:dyDescent="0.25">
      <c r="B1678" s="1" t="s">
        <v>1730</v>
      </c>
      <c r="C1678" s="1" t="s">
        <v>239</v>
      </c>
      <c r="D1678" s="7">
        <v>77.88</v>
      </c>
      <c r="E1678" s="1" t="s">
        <v>242</v>
      </c>
      <c r="F1678" s="2">
        <v>46037</v>
      </c>
      <c r="G1678" s="2"/>
      <c r="H1678" t="s">
        <v>2058</v>
      </c>
      <c r="I1678" s="3" t="s">
        <v>2118</v>
      </c>
      <c r="J1678">
        <v>1</v>
      </c>
    </row>
    <row r="1679" spans="2:10" x14ac:dyDescent="0.25">
      <c r="B1679" s="1" t="s">
        <v>1731</v>
      </c>
      <c r="C1679" s="1" t="s">
        <v>241</v>
      </c>
      <c r="D1679" s="7">
        <v>38.53</v>
      </c>
      <c r="E1679" s="1" t="s">
        <v>240</v>
      </c>
      <c r="F1679" s="2">
        <v>45098</v>
      </c>
      <c r="G1679" s="2"/>
      <c r="H1679" t="s">
        <v>2058</v>
      </c>
      <c r="I1679" s="3" t="s">
        <v>2263</v>
      </c>
      <c r="J1679">
        <v>32</v>
      </c>
    </row>
    <row r="1680" spans="2:10" x14ac:dyDescent="0.25">
      <c r="B1680" s="1" t="s">
        <v>1732</v>
      </c>
      <c r="C1680" s="1" t="s">
        <v>241</v>
      </c>
      <c r="D1680" s="7">
        <v>40.479999999999997</v>
      </c>
      <c r="E1680" s="1" t="s">
        <v>242</v>
      </c>
      <c r="F1680" s="2">
        <v>45408</v>
      </c>
      <c r="G1680" s="2"/>
      <c r="H1680" t="s">
        <v>2058</v>
      </c>
      <c r="I1680" s="3" t="s">
        <v>2557</v>
      </c>
      <c r="J1680">
        <v>22</v>
      </c>
    </row>
    <row r="1681" spans="2:10" x14ac:dyDescent="0.25">
      <c r="B1681" s="1" t="s">
        <v>1733</v>
      </c>
      <c r="C1681" s="1" t="s">
        <v>237</v>
      </c>
      <c r="D1681" s="7">
        <v>20.05</v>
      </c>
      <c r="E1681" s="1" t="s">
        <v>240</v>
      </c>
      <c r="F1681" s="2">
        <v>45976</v>
      </c>
      <c r="G1681" s="2"/>
      <c r="H1681" t="s">
        <v>2058</v>
      </c>
      <c r="I1681" s="3" t="s">
        <v>2176</v>
      </c>
      <c r="J1681">
        <v>3</v>
      </c>
    </row>
    <row r="1682" spans="2:10" x14ac:dyDescent="0.25">
      <c r="B1682" s="1" t="s">
        <v>1734</v>
      </c>
      <c r="C1682" s="1" t="s">
        <v>241</v>
      </c>
      <c r="D1682" s="7">
        <v>39.11</v>
      </c>
      <c r="E1682" s="1" t="s">
        <v>240</v>
      </c>
      <c r="F1682" s="2">
        <v>45513</v>
      </c>
      <c r="G1682" s="2"/>
      <c r="H1682" t="s">
        <v>2058</v>
      </c>
      <c r="I1682" s="3" t="s">
        <v>2402</v>
      </c>
      <c r="J1682">
        <v>18</v>
      </c>
    </row>
    <row r="1683" spans="2:10" x14ac:dyDescent="0.25">
      <c r="B1683" s="1" t="s">
        <v>1735</v>
      </c>
      <c r="C1683" s="1" t="s">
        <v>237</v>
      </c>
      <c r="D1683" s="7">
        <v>18.91</v>
      </c>
      <c r="E1683" s="1" t="s">
        <v>240</v>
      </c>
      <c r="F1683" s="2">
        <v>45789</v>
      </c>
      <c r="G1683" s="2"/>
      <c r="H1683" t="s">
        <v>2058</v>
      </c>
      <c r="I1683" s="3" t="s">
        <v>2761</v>
      </c>
      <c r="J1683">
        <v>9</v>
      </c>
    </row>
    <row r="1684" spans="2:10" x14ac:dyDescent="0.25">
      <c r="B1684" s="1" t="s">
        <v>1736</v>
      </c>
      <c r="C1684" s="1" t="s">
        <v>241</v>
      </c>
      <c r="D1684" s="7">
        <v>45.44</v>
      </c>
      <c r="E1684" s="1" t="s">
        <v>240</v>
      </c>
      <c r="F1684" s="2">
        <v>44942</v>
      </c>
      <c r="G1684" s="2"/>
      <c r="H1684" t="s">
        <v>2058</v>
      </c>
      <c r="I1684" s="3" t="s">
        <v>2575</v>
      </c>
      <c r="J1684">
        <v>37</v>
      </c>
    </row>
    <row r="1685" spans="2:10" x14ac:dyDescent="0.25">
      <c r="B1685" s="1" t="s">
        <v>1737</v>
      </c>
      <c r="C1685" s="1" t="s">
        <v>239</v>
      </c>
      <c r="D1685" s="7">
        <v>86.59</v>
      </c>
      <c r="E1685" s="1" t="s">
        <v>242</v>
      </c>
      <c r="F1685" s="2">
        <v>44979</v>
      </c>
      <c r="G1685" s="2"/>
      <c r="H1685" t="s">
        <v>2058</v>
      </c>
      <c r="I1685" s="3" t="s">
        <v>2341</v>
      </c>
      <c r="J1685">
        <v>36</v>
      </c>
    </row>
    <row r="1686" spans="2:10" x14ac:dyDescent="0.25">
      <c r="B1686" s="1" t="s">
        <v>1738</v>
      </c>
      <c r="C1686" s="1" t="s">
        <v>237</v>
      </c>
      <c r="D1686" s="7">
        <v>0.01</v>
      </c>
      <c r="E1686" s="1" t="s">
        <v>240</v>
      </c>
      <c r="F1686" s="2">
        <v>45838</v>
      </c>
      <c r="G1686" s="2"/>
      <c r="H1686" t="s">
        <v>2058</v>
      </c>
      <c r="I1686" s="3" t="s">
        <v>2781</v>
      </c>
      <c r="J1686">
        <v>7</v>
      </c>
    </row>
    <row r="1687" spans="2:10" x14ac:dyDescent="0.25">
      <c r="B1687" s="1" t="s">
        <v>1739</v>
      </c>
      <c r="C1687" s="1" t="s">
        <v>241</v>
      </c>
      <c r="D1687" s="7">
        <v>39.409999999999997</v>
      </c>
      <c r="E1687" s="1" t="s">
        <v>240</v>
      </c>
      <c r="F1687" s="2">
        <v>45333</v>
      </c>
      <c r="G1687" s="2"/>
      <c r="H1687" t="s">
        <v>2058</v>
      </c>
      <c r="I1687" s="3" t="s">
        <v>2905</v>
      </c>
      <c r="J1687">
        <v>24</v>
      </c>
    </row>
    <row r="1688" spans="2:10" x14ac:dyDescent="0.25">
      <c r="B1688" s="1" t="s">
        <v>1740</v>
      </c>
      <c r="C1688" s="1" t="s">
        <v>237</v>
      </c>
      <c r="D1688" s="7">
        <v>17.47</v>
      </c>
      <c r="E1688" s="1" t="s">
        <v>240</v>
      </c>
      <c r="F1688" s="2">
        <v>45517</v>
      </c>
      <c r="G1688" s="2"/>
      <c r="H1688" t="s">
        <v>2058</v>
      </c>
      <c r="I1688" s="3" t="s">
        <v>2759</v>
      </c>
      <c r="J1688">
        <v>18</v>
      </c>
    </row>
    <row r="1689" spans="2:10" x14ac:dyDescent="0.25">
      <c r="B1689" s="1" t="s">
        <v>1741</v>
      </c>
      <c r="C1689" s="1" t="s">
        <v>237</v>
      </c>
      <c r="D1689" s="7">
        <v>20.71</v>
      </c>
      <c r="E1689" s="1" t="s">
        <v>240</v>
      </c>
      <c r="F1689" s="2">
        <v>45448</v>
      </c>
      <c r="G1689" s="2">
        <v>45569</v>
      </c>
      <c r="H1689" t="s">
        <v>2645</v>
      </c>
      <c r="I1689" s="3" t="s">
        <v>2577</v>
      </c>
      <c r="J1689">
        <v>4</v>
      </c>
    </row>
    <row r="1690" spans="2:10" x14ac:dyDescent="0.25">
      <c r="B1690" s="1" t="s">
        <v>1742</v>
      </c>
      <c r="C1690" s="1" t="s">
        <v>237</v>
      </c>
      <c r="D1690" s="7">
        <v>19.22</v>
      </c>
      <c r="E1690" s="1" t="s">
        <v>240</v>
      </c>
      <c r="F1690" s="2">
        <v>45386</v>
      </c>
      <c r="G1690" s="2">
        <v>45797</v>
      </c>
      <c r="H1690" t="s">
        <v>2645</v>
      </c>
      <c r="I1690" s="3" t="s">
        <v>2223</v>
      </c>
      <c r="J1690">
        <v>13</v>
      </c>
    </row>
    <row r="1691" spans="2:10" x14ac:dyDescent="0.25">
      <c r="B1691" s="1" t="s">
        <v>1743</v>
      </c>
      <c r="C1691" s="1" t="s">
        <v>237</v>
      </c>
      <c r="D1691" s="7">
        <v>18.12</v>
      </c>
      <c r="E1691" s="1" t="s">
        <v>238</v>
      </c>
      <c r="F1691" s="2">
        <v>45986</v>
      </c>
      <c r="G1691" s="2"/>
      <c r="H1691" t="s">
        <v>2058</v>
      </c>
      <c r="I1691" s="3" t="s">
        <v>2692</v>
      </c>
      <c r="J1691">
        <v>2</v>
      </c>
    </row>
    <row r="1692" spans="2:10" x14ac:dyDescent="0.25">
      <c r="B1692" s="1" t="s">
        <v>1744</v>
      </c>
      <c r="C1692" s="1" t="s">
        <v>243</v>
      </c>
      <c r="D1692" s="7">
        <v>195.13</v>
      </c>
      <c r="E1692" s="1" t="s">
        <v>240</v>
      </c>
      <c r="F1692" s="2">
        <v>45046</v>
      </c>
      <c r="G1692" s="2"/>
      <c r="H1692" t="s">
        <v>2058</v>
      </c>
      <c r="I1692" s="3" t="s">
        <v>2819</v>
      </c>
      <c r="J1692">
        <v>34</v>
      </c>
    </row>
    <row r="1693" spans="2:10" x14ac:dyDescent="0.25">
      <c r="B1693" s="1" t="s">
        <v>1745</v>
      </c>
      <c r="C1693" s="1" t="s">
        <v>243</v>
      </c>
      <c r="D1693" s="7">
        <v>183.62</v>
      </c>
      <c r="E1693" s="1" t="s">
        <v>240</v>
      </c>
      <c r="F1693" s="2">
        <v>45799</v>
      </c>
      <c r="G1693" s="2"/>
      <c r="H1693" t="s">
        <v>2058</v>
      </c>
      <c r="I1693" s="3" t="s">
        <v>2256</v>
      </c>
      <c r="J1693">
        <v>9</v>
      </c>
    </row>
    <row r="1694" spans="2:10" x14ac:dyDescent="0.25">
      <c r="B1694" s="1" t="s">
        <v>1746</v>
      </c>
      <c r="C1694" s="1" t="s">
        <v>241</v>
      </c>
      <c r="D1694" s="7">
        <v>42.3</v>
      </c>
      <c r="E1694" s="1" t="s">
        <v>238</v>
      </c>
      <c r="F1694" s="2">
        <v>45937</v>
      </c>
      <c r="G1694" s="2"/>
      <c r="H1694" t="s">
        <v>2058</v>
      </c>
      <c r="I1694" s="3" t="s">
        <v>2272</v>
      </c>
      <c r="J1694">
        <v>4</v>
      </c>
    </row>
    <row r="1695" spans="2:10" x14ac:dyDescent="0.25">
      <c r="B1695" s="1" t="s">
        <v>1747</v>
      </c>
      <c r="C1695" s="1" t="s">
        <v>241</v>
      </c>
      <c r="D1695" s="7">
        <v>41.13</v>
      </c>
      <c r="E1695" s="1" t="s">
        <v>242</v>
      </c>
      <c r="F1695" s="2">
        <v>45680</v>
      </c>
      <c r="G1695" s="2"/>
      <c r="H1695" t="s">
        <v>2058</v>
      </c>
      <c r="I1695" s="3" t="s">
        <v>2671</v>
      </c>
      <c r="J1695">
        <v>13</v>
      </c>
    </row>
    <row r="1696" spans="2:10" x14ac:dyDescent="0.25">
      <c r="B1696" s="1" t="s">
        <v>1748</v>
      </c>
      <c r="C1696" s="1" t="s">
        <v>239</v>
      </c>
      <c r="D1696" s="7">
        <v>80.150000000000006</v>
      </c>
      <c r="E1696" s="1" t="s">
        <v>240</v>
      </c>
      <c r="F1696" s="2">
        <v>45382</v>
      </c>
      <c r="G1696" s="2"/>
      <c r="H1696" t="s">
        <v>2058</v>
      </c>
      <c r="I1696" s="3" t="s">
        <v>2807</v>
      </c>
      <c r="J1696">
        <v>23</v>
      </c>
    </row>
    <row r="1697" spans="2:10" x14ac:dyDescent="0.25">
      <c r="B1697" s="1" t="s">
        <v>1749</v>
      </c>
      <c r="C1697" s="1" t="s">
        <v>239</v>
      </c>
      <c r="D1697" s="7">
        <v>78.73</v>
      </c>
      <c r="E1697" s="1" t="s">
        <v>242</v>
      </c>
      <c r="F1697" s="2">
        <v>45111</v>
      </c>
      <c r="G1697" s="2"/>
      <c r="H1697" t="s">
        <v>2058</v>
      </c>
      <c r="I1697" s="3" t="s">
        <v>2770</v>
      </c>
      <c r="J1697">
        <v>32</v>
      </c>
    </row>
    <row r="1698" spans="2:10" x14ac:dyDescent="0.25">
      <c r="B1698" s="1" t="s">
        <v>1750</v>
      </c>
      <c r="C1698" s="1" t="s">
        <v>241</v>
      </c>
      <c r="D1698" s="7">
        <v>36.880000000000003</v>
      </c>
      <c r="E1698" s="1" t="s">
        <v>238</v>
      </c>
      <c r="F1698" s="2">
        <v>45698</v>
      </c>
      <c r="G1698" s="2"/>
      <c r="H1698" t="s">
        <v>2058</v>
      </c>
      <c r="I1698" s="3" t="s">
        <v>2651</v>
      </c>
      <c r="J1698">
        <v>12</v>
      </c>
    </row>
    <row r="1699" spans="2:10" x14ac:dyDescent="0.25">
      <c r="B1699" s="1" t="s">
        <v>1751</v>
      </c>
      <c r="C1699" s="1" t="s">
        <v>237</v>
      </c>
      <c r="D1699" s="7">
        <v>15.76</v>
      </c>
      <c r="E1699" s="1" t="s">
        <v>240</v>
      </c>
      <c r="F1699" s="2">
        <v>45465</v>
      </c>
      <c r="G1699" s="2"/>
      <c r="H1699" t="s">
        <v>2058</v>
      </c>
      <c r="I1699" s="3" t="s">
        <v>2534</v>
      </c>
      <c r="J1699">
        <v>20</v>
      </c>
    </row>
    <row r="1700" spans="2:10" x14ac:dyDescent="0.25">
      <c r="B1700" s="1" t="s">
        <v>1752</v>
      </c>
      <c r="C1700" s="1" t="s">
        <v>241</v>
      </c>
      <c r="D1700" s="7">
        <v>34.590000000000003</v>
      </c>
      <c r="E1700" s="1" t="s">
        <v>240</v>
      </c>
      <c r="F1700" s="2">
        <v>45101</v>
      </c>
      <c r="G1700" s="2"/>
      <c r="H1700" t="s">
        <v>2058</v>
      </c>
      <c r="I1700" s="3" t="s">
        <v>2436</v>
      </c>
      <c r="J1700">
        <v>32</v>
      </c>
    </row>
    <row r="1701" spans="2:10" x14ac:dyDescent="0.25">
      <c r="B1701" s="1" t="s">
        <v>1753</v>
      </c>
      <c r="C1701" s="1" t="s">
        <v>243</v>
      </c>
      <c r="D1701" s="7">
        <v>187.18</v>
      </c>
      <c r="E1701" s="1" t="s">
        <v>238</v>
      </c>
      <c r="F1701" s="2">
        <v>45346</v>
      </c>
      <c r="G1701" s="2"/>
      <c r="H1701" t="s">
        <v>2058</v>
      </c>
      <c r="I1701" s="3" t="s">
        <v>2637</v>
      </c>
      <c r="J1701">
        <v>24</v>
      </c>
    </row>
    <row r="1702" spans="2:10" x14ac:dyDescent="0.25">
      <c r="B1702" s="1" t="s">
        <v>1754</v>
      </c>
      <c r="C1702" s="1" t="s">
        <v>237</v>
      </c>
      <c r="D1702" s="7">
        <v>17.64</v>
      </c>
      <c r="E1702" s="1" t="s">
        <v>242</v>
      </c>
      <c r="F1702" s="2">
        <v>46019</v>
      </c>
      <c r="G1702" s="2">
        <v>46017</v>
      </c>
      <c r="H1702" t="s">
        <v>2645</v>
      </c>
      <c r="I1702" s="3" t="s">
        <v>248</v>
      </c>
      <c r="J1702">
        <v>0</v>
      </c>
    </row>
    <row r="1703" spans="2:10" x14ac:dyDescent="0.25">
      <c r="B1703" s="1" t="s">
        <v>1755</v>
      </c>
      <c r="C1703" s="1" t="s">
        <v>241</v>
      </c>
      <c r="D1703" s="7">
        <v>39.9</v>
      </c>
      <c r="E1703" s="1" t="s">
        <v>238</v>
      </c>
      <c r="F1703" s="2">
        <v>45226</v>
      </c>
      <c r="G1703" s="2"/>
      <c r="H1703" t="s">
        <v>2058</v>
      </c>
      <c r="I1703" s="3" t="s">
        <v>2960</v>
      </c>
      <c r="J1703">
        <v>28</v>
      </c>
    </row>
    <row r="1704" spans="2:10" x14ac:dyDescent="0.25">
      <c r="B1704" s="1" t="s">
        <v>1756</v>
      </c>
      <c r="C1704" s="1" t="s">
        <v>237</v>
      </c>
      <c r="D1704" s="7">
        <v>20.23</v>
      </c>
      <c r="E1704" s="1" t="s">
        <v>240</v>
      </c>
      <c r="F1704" s="2">
        <v>45131</v>
      </c>
      <c r="G1704" s="2">
        <v>45515</v>
      </c>
      <c r="H1704" t="s">
        <v>2645</v>
      </c>
      <c r="I1704" s="3" t="s">
        <v>2658</v>
      </c>
      <c r="J1704">
        <v>12</v>
      </c>
    </row>
    <row r="1705" spans="2:10" x14ac:dyDescent="0.25">
      <c r="B1705" s="1" t="s">
        <v>1757</v>
      </c>
      <c r="C1705" s="1" t="s">
        <v>237</v>
      </c>
      <c r="D1705" s="7">
        <v>18.8</v>
      </c>
      <c r="E1705" s="1" t="s">
        <v>238</v>
      </c>
      <c r="F1705" s="2">
        <v>45706</v>
      </c>
      <c r="G1705" s="2"/>
      <c r="H1705" t="s">
        <v>2058</v>
      </c>
      <c r="I1705" s="3" t="s">
        <v>2072</v>
      </c>
      <c r="J1705">
        <v>12</v>
      </c>
    </row>
    <row r="1706" spans="2:10" x14ac:dyDescent="0.25">
      <c r="B1706" s="1" t="s">
        <v>1758</v>
      </c>
      <c r="C1706" s="1" t="s">
        <v>241</v>
      </c>
      <c r="D1706" s="7">
        <v>43.4</v>
      </c>
      <c r="E1706" s="1" t="s">
        <v>240</v>
      </c>
      <c r="F1706" s="2">
        <v>45161</v>
      </c>
      <c r="G1706" s="2"/>
      <c r="H1706" t="s">
        <v>2058</v>
      </c>
      <c r="I1706" s="3" t="s">
        <v>2248</v>
      </c>
      <c r="J1706">
        <v>30</v>
      </c>
    </row>
    <row r="1707" spans="2:10" x14ac:dyDescent="0.25">
      <c r="B1707" s="1" t="s">
        <v>1759</v>
      </c>
      <c r="C1707" s="1" t="s">
        <v>237</v>
      </c>
      <c r="D1707" s="7">
        <v>17.809999999999999</v>
      </c>
      <c r="E1707" s="1" t="s">
        <v>242</v>
      </c>
      <c r="F1707" s="2">
        <v>45974</v>
      </c>
      <c r="G1707" s="2"/>
      <c r="H1707" t="s">
        <v>2058</v>
      </c>
      <c r="I1707" s="3" t="s">
        <v>2419</v>
      </c>
      <c r="J1707">
        <v>3</v>
      </c>
    </row>
    <row r="1708" spans="2:10" x14ac:dyDescent="0.25">
      <c r="B1708" s="1" t="s">
        <v>1760</v>
      </c>
      <c r="C1708" s="1" t="s">
        <v>239</v>
      </c>
      <c r="D1708" s="7">
        <v>78.14</v>
      </c>
      <c r="E1708" s="1" t="s">
        <v>238</v>
      </c>
      <c r="F1708" s="2">
        <v>45898</v>
      </c>
      <c r="G1708" s="2">
        <v>46005</v>
      </c>
      <c r="H1708" t="s">
        <v>2645</v>
      </c>
      <c r="I1708" s="3" t="s">
        <v>2396</v>
      </c>
      <c r="J1708">
        <v>3</v>
      </c>
    </row>
    <row r="1709" spans="2:10" x14ac:dyDescent="0.25">
      <c r="B1709" s="1" t="s">
        <v>1761</v>
      </c>
      <c r="C1709" s="1" t="s">
        <v>239</v>
      </c>
      <c r="D1709" s="7">
        <v>78.680000000000007</v>
      </c>
      <c r="E1709" s="1" t="s">
        <v>240</v>
      </c>
      <c r="F1709" s="2">
        <v>46038</v>
      </c>
      <c r="G1709" s="2"/>
      <c r="H1709" t="s">
        <v>2058</v>
      </c>
      <c r="I1709" s="3" t="s">
        <v>2060</v>
      </c>
      <c r="J1709">
        <v>1</v>
      </c>
    </row>
    <row r="1710" spans="2:10" x14ac:dyDescent="0.25">
      <c r="B1710" s="1" t="s">
        <v>1762</v>
      </c>
      <c r="C1710" s="1" t="s">
        <v>237</v>
      </c>
      <c r="D1710" s="7">
        <v>20.66</v>
      </c>
      <c r="E1710" s="1" t="s">
        <v>240</v>
      </c>
      <c r="F1710" s="2">
        <v>45958</v>
      </c>
      <c r="G1710" s="2"/>
      <c r="H1710" t="s">
        <v>2058</v>
      </c>
      <c r="I1710" s="3" t="s">
        <v>2205</v>
      </c>
      <c r="J1710">
        <v>3</v>
      </c>
    </row>
    <row r="1711" spans="2:10" x14ac:dyDescent="0.25">
      <c r="B1711" s="1" t="s">
        <v>1763</v>
      </c>
      <c r="C1711" s="1" t="s">
        <v>239</v>
      </c>
      <c r="D1711" s="7">
        <v>79.67</v>
      </c>
      <c r="E1711" s="1" t="s">
        <v>242</v>
      </c>
      <c r="F1711" s="2">
        <v>45211</v>
      </c>
      <c r="G1711" s="2"/>
      <c r="H1711" t="s">
        <v>2058</v>
      </c>
      <c r="I1711" s="3" t="s">
        <v>2787</v>
      </c>
      <c r="J1711">
        <v>28</v>
      </c>
    </row>
    <row r="1712" spans="2:10" x14ac:dyDescent="0.25">
      <c r="B1712" s="1" t="s">
        <v>1764</v>
      </c>
      <c r="C1712" s="1" t="s">
        <v>239</v>
      </c>
      <c r="D1712" s="7">
        <v>79.84</v>
      </c>
      <c r="E1712" s="1" t="s">
        <v>242</v>
      </c>
      <c r="F1712" s="2">
        <v>45166</v>
      </c>
      <c r="G1712" s="2"/>
      <c r="H1712" t="s">
        <v>2058</v>
      </c>
      <c r="I1712" s="3" t="s">
        <v>2769</v>
      </c>
      <c r="J1712">
        <v>30</v>
      </c>
    </row>
    <row r="1713" spans="2:10" x14ac:dyDescent="0.25">
      <c r="B1713" s="1" t="s">
        <v>1765</v>
      </c>
      <c r="C1713" s="1" t="s">
        <v>241</v>
      </c>
      <c r="D1713" s="7">
        <v>33.840000000000003</v>
      </c>
      <c r="E1713" s="1" t="s">
        <v>240</v>
      </c>
      <c r="F1713" s="2">
        <v>45325</v>
      </c>
      <c r="G1713" s="2"/>
      <c r="H1713" t="s">
        <v>2058</v>
      </c>
      <c r="I1713" s="3" t="s">
        <v>2579</v>
      </c>
      <c r="J1713">
        <v>24</v>
      </c>
    </row>
    <row r="1714" spans="2:10" x14ac:dyDescent="0.25">
      <c r="B1714" s="1" t="s">
        <v>1766</v>
      </c>
      <c r="C1714" s="1" t="s">
        <v>241</v>
      </c>
      <c r="D1714" s="7">
        <v>36.19</v>
      </c>
      <c r="E1714" s="1" t="s">
        <v>238</v>
      </c>
      <c r="F1714" s="2">
        <v>45460</v>
      </c>
      <c r="G1714" s="2"/>
      <c r="H1714" t="s">
        <v>2058</v>
      </c>
      <c r="I1714" s="3" t="s">
        <v>2375</v>
      </c>
      <c r="J1714">
        <v>20</v>
      </c>
    </row>
    <row r="1715" spans="2:10" x14ac:dyDescent="0.25">
      <c r="B1715" s="1" t="s">
        <v>1767</v>
      </c>
      <c r="C1715" s="1" t="s">
        <v>239</v>
      </c>
      <c r="D1715" s="7">
        <v>85.93</v>
      </c>
      <c r="E1715" s="1" t="s">
        <v>240</v>
      </c>
      <c r="F1715" s="2">
        <v>45925</v>
      </c>
      <c r="G1715" s="2"/>
      <c r="H1715" t="s">
        <v>2058</v>
      </c>
      <c r="I1715" s="3" t="s">
        <v>2767</v>
      </c>
      <c r="J1715">
        <v>4</v>
      </c>
    </row>
    <row r="1716" spans="2:10" x14ac:dyDescent="0.25">
      <c r="B1716" s="1" t="s">
        <v>1768</v>
      </c>
      <c r="C1716" s="1" t="s">
        <v>241</v>
      </c>
      <c r="D1716" s="7">
        <v>32.520000000000003</v>
      </c>
      <c r="E1716" s="1" t="s">
        <v>240</v>
      </c>
      <c r="F1716" s="2">
        <v>45756</v>
      </c>
      <c r="G1716" s="2">
        <v>46005</v>
      </c>
      <c r="H1716" t="s">
        <v>2645</v>
      </c>
      <c r="I1716" s="3" t="s">
        <v>2680</v>
      </c>
      <c r="J1716">
        <v>8</v>
      </c>
    </row>
    <row r="1717" spans="2:10" x14ac:dyDescent="0.25">
      <c r="B1717" s="1" t="s">
        <v>1769</v>
      </c>
      <c r="C1717" s="1" t="s">
        <v>237</v>
      </c>
      <c r="D1717" s="7">
        <v>21.04</v>
      </c>
      <c r="E1717" s="1" t="s">
        <v>240</v>
      </c>
      <c r="F1717" s="2">
        <v>45659</v>
      </c>
      <c r="G1717" s="2"/>
      <c r="H1717" t="s">
        <v>2058</v>
      </c>
      <c r="I1717" s="3" t="s">
        <v>2572</v>
      </c>
      <c r="J1717">
        <v>13</v>
      </c>
    </row>
    <row r="1718" spans="2:10" x14ac:dyDescent="0.25">
      <c r="B1718" s="1" t="s">
        <v>1770</v>
      </c>
      <c r="C1718" s="1" t="s">
        <v>237</v>
      </c>
      <c r="D1718" s="7">
        <v>19.760000000000002</v>
      </c>
      <c r="E1718" s="1" t="s">
        <v>238</v>
      </c>
      <c r="F1718" s="2">
        <v>45927</v>
      </c>
      <c r="G1718" s="2"/>
      <c r="H1718" t="s">
        <v>2058</v>
      </c>
      <c r="I1718" s="3" t="s">
        <v>2516</v>
      </c>
      <c r="J1718">
        <v>4</v>
      </c>
    </row>
    <row r="1719" spans="2:10" x14ac:dyDescent="0.25">
      <c r="B1719" s="1" t="s">
        <v>1771</v>
      </c>
      <c r="C1719" s="1" t="s">
        <v>237</v>
      </c>
      <c r="D1719" s="7">
        <v>17.86</v>
      </c>
      <c r="E1719" s="1" t="s">
        <v>240</v>
      </c>
      <c r="F1719" s="2">
        <v>45656</v>
      </c>
      <c r="G1719" s="2"/>
      <c r="H1719" t="s">
        <v>2058</v>
      </c>
      <c r="I1719" s="3" t="s">
        <v>2188</v>
      </c>
      <c r="J1719">
        <v>13</v>
      </c>
    </row>
    <row r="1720" spans="2:10" x14ac:dyDescent="0.25">
      <c r="B1720" s="1" t="s">
        <v>1772</v>
      </c>
      <c r="C1720" s="1" t="s">
        <v>237</v>
      </c>
      <c r="D1720" s="7">
        <v>36.4</v>
      </c>
      <c r="E1720" s="1" t="s">
        <v>242</v>
      </c>
      <c r="F1720" s="2">
        <v>45362</v>
      </c>
      <c r="G1720" s="2">
        <v>45865</v>
      </c>
      <c r="H1720" t="s">
        <v>2645</v>
      </c>
      <c r="I1720" s="3" t="s">
        <v>2571</v>
      </c>
      <c r="J1720">
        <v>16</v>
      </c>
    </row>
    <row r="1721" spans="2:10" x14ac:dyDescent="0.25">
      <c r="B1721" s="1" t="s">
        <v>1773</v>
      </c>
      <c r="C1721" s="1" t="s">
        <v>237</v>
      </c>
      <c r="D1721" s="7">
        <v>21.88</v>
      </c>
      <c r="E1721" s="1" t="s">
        <v>240</v>
      </c>
      <c r="F1721" s="2">
        <v>45392</v>
      </c>
      <c r="G1721" s="2"/>
      <c r="H1721" t="s">
        <v>2058</v>
      </c>
      <c r="I1721" s="3" t="s">
        <v>2615</v>
      </c>
      <c r="J1721">
        <v>22</v>
      </c>
    </row>
    <row r="1722" spans="2:10" x14ac:dyDescent="0.25">
      <c r="B1722" s="1" t="s">
        <v>1774</v>
      </c>
      <c r="C1722" s="1" t="s">
        <v>241</v>
      </c>
      <c r="D1722" s="7">
        <v>43.4</v>
      </c>
      <c r="E1722" s="1" t="s">
        <v>238</v>
      </c>
      <c r="F1722" s="2">
        <v>45511</v>
      </c>
      <c r="G1722" s="2"/>
      <c r="H1722" t="s">
        <v>2058</v>
      </c>
      <c r="I1722" s="3" t="s">
        <v>2518</v>
      </c>
      <c r="J1722">
        <v>18</v>
      </c>
    </row>
    <row r="1723" spans="2:10" x14ac:dyDescent="0.25">
      <c r="B1723" s="1" t="s">
        <v>1775</v>
      </c>
      <c r="C1723" s="1" t="s">
        <v>241</v>
      </c>
      <c r="D1723" s="7">
        <v>38.630000000000003</v>
      </c>
      <c r="E1723" s="1" t="s">
        <v>242</v>
      </c>
      <c r="F1723" s="2">
        <v>45037</v>
      </c>
      <c r="G1723" s="2"/>
      <c r="H1723" t="s">
        <v>2058</v>
      </c>
      <c r="I1723" s="3" t="s">
        <v>2154</v>
      </c>
      <c r="J1723">
        <v>34</v>
      </c>
    </row>
    <row r="1724" spans="2:10" x14ac:dyDescent="0.25">
      <c r="B1724" s="1" t="s">
        <v>1776</v>
      </c>
      <c r="C1724" s="1" t="s">
        <v>239</v>
      </c>
      <c r="D1724" s="7">
        <v>79.849999999999994</v>
      </c>
      <c r="E1724" s="1" t="s">
        <v>240</v>
      </c>
      <c r="F1724" s="2">
        <v>45770</v>
      </c>
      <c r="G1724" s="2"/>
      <c r="H1724" t="s">
        <v>2058</v>
      </c>
      <c r="I1724" s="3" t="s">
        <v>2626</v>
      </c>
      <c r="J1724">
        <v>10</v>
      </c>
    </row>
    <row r="1725" spans="2:10" x14ac:dyDescent="0.25">
      <c r="B1725" s="1" t="s">
        <v>1777</v>
      </c>
      <c r="C1725" s="1" t="s">
        <v>241</v>
      </c>
      <c r="D1725" s="7">
        <v>36.979999999999997</v>
      </c>
      <c r="E1725" s="1" t="s">
        <v>240</v>
      </c>
      <c r="F1725" s="2">
        <v>45671</v>
      </c>
      <c r="G1725" s="2"/>
      <c r="H1725" t="s">
        <v>2058</v>
      </c>
      <c r="I1725" s="3" t="s">
        <v>2958</v>
      </c>
      <c r="J1725">
        <v>13</v>
      </c>
    </row>
    <row r="1726" spans="2:10" x14ac:dyDescent="0.25">
      <c r="B1726" s="1" t="s">
        <v>1778</v>
      </c>
      <c r="C1726" s="1" t="s">
        <v>239</v>
      </c>
      <c r="D1726" s="7">
        <v>79.849999999999994</v>
      </c>
      <c r="E1726" s="1" t="s">
        <v>240</v>
      </c>
      <c r="F1726" s="2">
        <v>45753</v>
      </c>
      <c r="G1726" s="2">
        <v>46006</v>
      </c>
      <c r="H1726" t="s">
        <v>2645</v>
      </c>
      <c r="I1726" s="3" t="s">
        <v>2064</v>
      </c>
      <c r="J1726">
        <v>8</v>
      </c>
    </row>
    <row r="1727" spans="2:10" x14ac:dyDescent="0.25">
      <c r="B1727" s="1" t="s">
        <v>1779</v>
      </c>
      <c r="C1727" s="1" t="s">
        <v>239</v>
      </c>
      <c r="D1727" s="7">
        <v>74.739999999999995</v>
      </c>
      <c r="E1727" s="1" t="s">
        <v>240</v>
      </c>
      <c r="F1727" s="2">
        <v>45531</v>
      </c>
      <c r="G1727" s="2">
        <v>45777</v>
      </c>
      <c r="H1727" t="s">
        <v>2645</v>
      </c>
      <c r="I1727" s="3" t="s">
        <v>2253</v>
      </c>
      <c r="J1727">
        <v>8</v>
      </c>
    </row>
    <row r="1728" spans="2:10" x14ac:dyDescent="0.25">
      <c r="B1728" s="1" t="s">
        <v>1780</v>
      </c>
      <c r="C1728" s="1" t="s">
        <v>237</v>
      </c>
      <c r="D1728" s="7">
        <v>18.88</v>
      </c>
      <c r="E1728" s="1" t="s">
        <v>242</v>
      </c>
      <c r="F1728" s="2">
        <v>45815</v>
      </c>
      <c r="G1728" s="2"/>
      <c r="H1728" t="s">
        <v>2058</v>
      </c>
      <c r="I1728" s="3" t="s">
        <v>2121</v>
      </c>
      <c r="J1728">
        <v>8</v>
      </c>
    </row>
    <row r="1729" spans="2:10" x14ac:dyDescent="0.25">
      <c r="B1729" s="1" t="s">
        <v>1781</v>
      </c>
      <c r="C1729" s="1" t="s">
        <v>241</v>
      </c>
      <c r="D1729" s="7"/>
      <c r="E1729" s="1" t="s">
        <v>242</v>
      </c>
      <c r="F1729" s="2">
        <v>45998</v>
      </c>
      <c r="G1729" s="2"/>
      <c r="H1729" t="s">
        <v>2058</v>
      </c>
      <c r="I1729" s="3" t="s">
        <v>2266</v>
      </c>
      <c r="J1729">
        <v>2</v>
      </c>
    </row>
    <row r="1730" spans="2:10" x14ac:dyDescent="0.25">
      <c r="B1730" s="1" t="s">
        <v>1782</v>
      </c>
      <c r="C1730" s="1" t="s">
        <v>237</v>
      </c>
      <c r="D1730" s="7">
        <v>18.850000000000001</v>
      </c>
      <c r="E1730" s="1" t="s">
        <v>240</v>
      </c>
      <c r="F1730" s="2">
        <v>45582</v>
      </c>
      <c r="G1730" s="2"/>
      <c r="H1730" t="s">
        <v>2058</v>
      </c>
      <c r="I1730" s="3" t="s">
        <v>2435</v>
      </c>
      <c r="J1730">
        <v>16</v>
      </c>
    </row>
    <row r="1731" spans="2:10" x14ac:dyDescent="0.25">
      <c r="B1731" s="1" t="s">
        <v>1783</v>
      </c>
      <c r="C1731" s="1" t="s">
        <v>239</v>
      </c>
      <c r="D1731" s="7">
        <v>72.38</v>
      </c>
      <c r="E1731" s="1" t="s">
        <v>242</v>
      </c>
      <c r="F1731" s="2">
        <v>45431</v>
      </c>
      <c r="G1731" s="2"/>
      <c r="H1731" t="s">
        <v>2058</v>
      </c>
      <c r="I1731" s="3" t="s">
        <v>2739</v>
      </c>
      <c r="J1731">
        <v>21</v>
      </c>
    </row>
    <row r="1732" spans="2:10" x14ac:dyDescent="0.25">
      <c r="B1732" s="1" t="s">
        <v>1784</v>
      </c>
      <c r="C1732" s="1" t="s">
        <v>241</v>
      </c>
      <c r="D1732" s="7"/>
      <c r="E1732" s="1" t="s">
        <v>240</v>
      </c>
      <c r="F1732" s="2">
        <v>45054</v>
      </c>
      <c r="G1732" s="2"/>
      <c r="H1732" t="s">
        <v>2058</v>
      </c>
      <c r="I1732" s="3" t="s">
        <v>2887</v>
      </c>
      <c r="J1732">
        <v>33</v>
      </c>
    </row>
    <row r="1733" spans="2:10" x14ac:dyDescent="0.25">
      <c r="B1733" s="1" t="s">
        <v>1785</v>
      </c>
      <c r="C1733" s="1" t="s">
        <v>237</v>
      </c>
      <c r="D1733" s="7"/>
      <c r="E1733" s="1" t="s">
        <v>240</v>
      </c>
      <c r="F1733" s="2">
        <v>45806</v>
      </c>
      <c r="G1733" s="2">
        <v>45958</v>
      </c>
      <c r="H1733" t="s">
        <v>2645</v>
      </c>
      <c r="I1733" s="3" t="s">
        <v>2239</v>
      </c>
      <c r="J1733">
        <v>5</v>
      </c>
    </row>
    <row r="1734" spans="2:10" x14ac:dyDescent="0.25">
      <c r="B1734" s="1" t="s">
        <v>1786</v>
      </c>
      <c r="C1734" s="1" t="s">
        <v>237</v>
      </c>
      <c r="D1734" s="7">
        <v>17.84</v>
      </c>
      <c r="E1734" s="1" t="s">
        <v>240</v>
      </c>
      <c r="F1734" s="2">
        <v>45954</v>
      </c>
      <c r="G1734" s="2"/>
      <c r="H1734" t="s">
        <v>2058</v>
      </c>
      <c r="I1734" s="3" t="s">
        <v>2533</v>
      </c>
      <c r="J1734">
        <v>3</v>
      </c>
    </row>
    <row r="1735" spans="2:10" x14ac:dyDescent="0.25">
      <c r="B1735" s="1" t="s">
        <v>1787</v>
      </c>
      <c r="C1735" s="1" t="s">
        <v>241</v>
      </c>
      <c r="D1735" s="7">
        <v>39.770000000000003</v>
      </c>
      <c r="E1735" s="1" t="s">
        <v>240</v>
      </c>
      <c r="F1735" s="2">
        <v>45718</v>
      </c>
      <c r="G1735" s="2"/>
      <c r="H1735" t="s">
        <v>2058</v>
      </c>
      <c r="I1735" s="3" t="s">
        <v>2657</v>
      </c>
      <c r="J1735">
        <v>11</v>
      </c>
    </row>
    <row r="1736" spans="2:10" x14ac:dyDescent="0.25">
      <c r="B1736" s="1" t="s">
        <v>1788</v>
      </c>
      <c r="C1736" s="1" t="s">
        <v>239</v>
      </c>
      <c r="D1736" s="7">
        <v>68.760000000000005</v>
      </c>
      <c r="E1736" s="1" t="s">
        <v>242</v>
      </c>
      <c r="F1736" s="2">
        <v>45906</v>
      </c>
      <c r="G1736" s="2"/>
      <c r="H1736" t="s">
        <v>2058</v>
      </c>
      <c r="I1736" s="3" t="s">
        <v>2407</v>
      </c>
      <c r="J1736">
        <v>5</v>
      </c>
    </row>
    <row r="1737" spans="2:10" x14ac:dyDescent="0.25">
      <c r="B1737" s="1" t="s">
        <v>1789</v>
      </c>
      <c r="C1737" s="1" t="s">
        <v>239</v>
      </c>
      <c r="D1737" s="7">
        <v>83.36</v>
      </c>
      <c r="E1737" s="1" t="s">
        <v>240</v>
      </c>
      <c r="F1737" s="2">
        <v>45903</v>
      </c>
      <c r="G1737" s="2"/>
      <c r="H1737" t="s">
        <v>2058</v>
      </c>
      <c r="I1737" s="3" t="s">
        <v>2791</v>
      </c>
      <c r="J1737">
        <v>5</v>
      </c>
    </row>
    <row r="1738" spans="2:10" x14ac:dyDescent="0.25">
      <c r="B1738" s="1" t="s">
        <v>1790</v>
      </c>
      <c r="C1738" s="1" t="s">
        <v>237</v>
      </c>
      <c r="D1738" s="7">
        <v>17.39</v>
      </c>
      <c r="E1738" s="1" t="s">
        <v>242</v>
      </c>
      <c r="F1738" s="2">
        <v>45827</v>
      </c>
      <c r="G1738" s="2"/>
      <c r="H1738" t="s">
        <v>2058</v>
      </c>
      <c r="I1738" s="3" t="s">
        <v>2940</v>
      </c>
      <c r="J1738">
        <v>8</v>
      </c>
    </row>
    <row r="1739" spans="2:10" x14ac:dyDescent="0.25">
      <c r="B1739" s="1" t="s">
        <v>1791</v>
      </c>
      <c r="C1739" s="1" t="s">
        <v>237</v>
      </c>
      <c r="D1739" s="7">
        <v>19.07</v>
      </c>
      <c r="E1739" s="1" t="s">
        <v>240</v>
      </c>
      <c r="F1739" s="2">
        <v>45494</v>
      </c>
      <c r="G1739" s="2"/>
      <c r="H1739" t="s">
        <v>2058</v>
      </c>
      <c r="I1739" s="3" t="s">
        <v>2370</v>
      </c>
      <c r="J1739">
        <v>19</v>
      </c>
    </row>
    <row r="1740" spans="2:10" x14ac:dyDescent="0.25">
      <c r="B1740" s="1" t="s">
        <v>1792</v>
      </c>
      <c r="C1740" s="1" t="s">
        <v>241</v>
      </c>
      <c r="D1740" s="7">
        <v>37.94</v>
      </c>
      <c r="E1740" s="1" t="s">
        <v>242</v>
      </c>
      <c r="F1740" s="2">
        <v>45050</v>
      </c>
      <c r="G1740" s="2"/>
      <c r="H1740" t="s">
        <v>2058</v>
      </c>
      <c r="I1740" s="3" t="s">
        <v>2280</v>
      </c>
      <c r="J1740">
        <v>34</v>
      </c>
    </row>
    <row r="1741" spans="2:10" x14ac:dyDescent="0.25">
      <c r="B1741" s="1" t="s">
        <v>1793</v>
      </c>
      <c r="C1741" s="1" t="s">
        <v>241</v>
      </c>
      <c r="D1741" s="7">
        <v>44.36</v>
      </c>
      <c r="E1741" s="1" t="s">
        <v>240</v>
      </c>
      <c r="F1741" s="2">
        <v>45170</v>
      </c>
      <c r="G1741" s="2"/>
      <c r="H1741" t="s">
        <v>2058</v>
      </c>
      <c r="I1741" s="3" t="s">
        <v>2996</v>
      </c>
      <c r="J1741">
        <v>30</v>
      </c>
    </row>
    <row r="1742" spans="2:10" x14ac:dyDescent="0.25">
      <c r="B1742" s="1" t="s">
        <v>1794</v>
      </c>
      <c r="C1742" s="1" t="s">
        <v>237</v>
      </c>
      <c r="D1742" s="7">
        <v>19.260000000000002</v>
      </c>
      <c r="E1742" s="1" t="s">
        <v>240</v>
      </c>
      <c r="F1742" s="2">
        <v>45165</v>
      </c>
      <c r="G1742" s="2"/>
      <c r="H1742" t="s">
        <v>2058</v>
      </c>
      <c r="I1742" s="3" t="s">
        <v>2910</v>
      </c>
      <c r="J1742">
        <v>30</v>
      </c>
    </row>
    <row r="1743" spans="2:10" x14ac:dyDescent="0.25">
      <c r="B1743" s="1" t="s">
        <v>1795</v>
      </c>
      <c r="C1743" s="1" t="s">
        <v>237</v>
      </c>
      <c r="D1743" s="7">
        <v>21.96</v>
      </c>
      <c r="E1743" s="1" t="s">
        <v>240</v>
      </c>
      <c r="F1743" s="2">
        <v>45421</v>
      </c>
      <c r="G1743" s="2"/>
      <c r="H1743" t="s">
        <v>2058</v>
      </c>
      <c r="I1743" s="3" t="s">
        <v>2774</v>
      </c>
      <c r="J1743">
        <v>21</v>
      </c>
    </row>
    <row r="1744" spans="2:10" x14ac:dyDescent="0.25">
      <c r="B1744" s="1" t="s">
        <v>1796</v>
      </c>
      <c r="C1744" s="1" t="s">
        <v>239</v>
      </c>
      <c r="D1744" s="7">
        <v>82.54</v>
      </c>
      <c r="E1744" s="1" t="s">
        <v>240</v>
      </c>
      <c r="F1744" s="2">
        <v>45774</v>
      </c>
      <c r="G1744" s="2"/>
      <c r="H1744" t="s">
        <v>2058</v>
      </c>
      <c r="I1744" s="3" t="s">
        <v>2442</v>
      </c>
      <c r="J1744">
        <v>9</v>
      </c>
    </row>
    <row r="1745" spans="2:10" x14ac:dyDescent="0.25">
      <c r="B1745" s="1" t="s">
        <v>1797</v>
      </c>
      <c r="C1745" s="1" t="s">
        <v>241</v>
      </c>
      <c r="D1745" s="7">
        <v>43.45</v>
      </c>
      <c r="E1745" s="1" t="s">
        <v>240</v>
      </c>
      <c r="F1745" s="2">
        <v>45449</v>
      </c>
      <c r="G1745" s="2"/>
      <c r="H1745" t="s">
        <v>2058</v>
      </c>
      <c r="I1745" s="3" t="s">
        <v>2737</v>
      </c>
      <c r="J1745">
        <v>20</v>
      </c>
    </row>
    <row r="1746" spans="2:10" x14ac:dyDescent="0.25">
      <c r="B1746" s="1" t="s">
        <v>1798</v>
      </c>
      <c r="C1746" s="1" t="s">
        <v>241</v>
      </c>
      <c r="D1746" s="7">
        <v>38.35</v>
      </c>
      <c r="E1746" s="1" t="s">
        <v>240</v>
      </c>
      <c r="F1746" s="2">
        <v>44967</v>
      </c>
      <c r="G1746" s="2"/>
      <c r="H1746" t="s">
        <v>2058</v>
      </c>
      <c r="I1746" s="3" t="s">
        <v>2997</v>
      </c>
      <c r="J1746">
        <v>36</v>
      </c>
    </row>
    <row r="1747" spans="2:10" x14ac:dyDescent="0.25">
      <c r="B1747" s="1" t="s">
        <v>1799</v>
      </c>
      <c r="C1747" s="1" t="s">
        <v>241</v>
      </c>
      <c r="D1747" s="7">
        <v>40.08</v>
      </c>
      <c r="E1747" s="1" t="s">
        <v>242</v>
      </c>
      <c r="F1747" s="2">
        <v>45173</v>
      </c>
      <c r="G1747" s="2"/>
      <c r="H1747" t="s">
        <v>2058</v>
      </c>
      <c r="I1747" s="3" t="s">
        <v>2974</v>
      </c>
      <c r="J1747">
        <v>29</v>
      </c>
    </row>
    <row r="1748" spans="2:10" x14ac:dyDescent="0.25">
      <c r="B1748" s="1" t="s">
        <v>1800</v>
      </c>
      <c r="C1748" s="1" t="s">
        <v>241</v>
      </c>
      <c r="D1748" s="7">
        <v>42.8</v>
      </c>
      <c r="E1748" s="1" t="s">
        <v>240</v>
      </c>
      <c r="F1748" s="2">
        <v>46035</v>
      </c>
      <c r="G1748" s="2"/>
      <c r="H1748" t="s">
        <v>2058</v>
      </c>
      <c r="I1748" s="3" t="s">
        <v>2080</v>
      </c>
      <c r="J1748">
        <v>1</v>
      </c>
    </row>
    <row r="1749" spans="2:10" x14ac:dyDescent="0.25">
      <c r="B1749" s="1" t="s">
        <v>1801</v>
      </c>
      <c r="C1749" s="1" t="s">
        <v>241</v>
      </c>
      <c r="D1749" s="7">
        <v>41.82</v>
      </c>
      <c r="E1749" s="1" t="s">
        <v>242</v>
      </c>
      <c r="F1749" s="2">
        <v>46044</v>
      </c>
      <c r="G1749" s="2"/>
      <c r="H1749" t="s">
        <v>2058</v>
      </c>
      <c r="I1749" s="3" t="s">
        <v>2130</v>
      </c>
      <c r="J1749">
        <v>0</v>
      </c>
    </row>
    <row r="1750" spans="2:10" x14ac:dyDescent="0.25">
      <c r="B1750" s="1" t="s">
        <v>1802</v>
      </c>
      <c r="C1750" s="1" t="s">
        <v>237</v>
      </c>
      <c r="D1750" s="7">
        <v>19.809999999999999</v>
      </c>
      <c r="E1750" s="1" t="s">
        <v>242</v>
      </c>
      <c r="F1750" s="2">
        <v>45364</v>
      </c>
      <c r="G1750" s="2"/>
      <c r="H1750" t="s">
        <v>2058</v>
      </c>
      <c r="I1750" s="3" t="s">
        <v>2894</v>
      </c>
      <c r="J1750">
        <v>23</v>
      </c>
    </row>
    <row r="1751" spans="2:10" x14ac:dyDescent="0.25">
      <c r="B1751" s="1" t="s">
        <v>1803</v>
      </c>
      <c r="C1751" s="1" t="s">
        <v>237</v>
      </c>
      <c r="D1751" s="7">
        <v>18.5</v>
      </c>
      <c r="E1751" s="1" t="s">
        <v>240</v>
      </c>
      <c r="F1751" s="2">
        <v>45840</v>
      </c>
      <c r="G1751" s="2"/>
      <c r="H1751" t="s">
        <v>2058</v>
      </c>
      <c r="I1751" s="3" t="s">
        <v>2222</v>
      </c>
      <c r="J1751">
        <v>7</v>
      </c>
    </row>
    <row r="1752" spans="2:10" x14ac:dyDescent="0.25">
      <c r="B1752" s="1" t="s">
        <v>1804</v>
      </c>
      <c r="C1752" s="1" t="s">
        <v>243</v>
      </c>
      <c r="D1752" s="7">
        <v>196.47</v>
      </c>
      <c r="E1752" s="1" t="s">
        <v>242</v>
      </c>
      <c r="F1752" s="2">
        <v>45745</v>
      </c>
      <c r="G1752" s="2"/>
      <c r="H1752" t="s">
        <v>2058</v>
      </c>
      <c r="I1752" s="3" t="s">
        <v>2682</v>
      </c>
      <c r="J1752">
        <v>10</v>
      </c>
    </row>
    <row r="1753" spans="2:10" x14ac:dyDescent="0.25">
      <c r="B1753" s="1" t="s">
        <v>1805</v>
      </c>
      <c r="C1753" s="1" t="s">
        <v>239</v>
      </c>
      <c r="D1753" s="7"/>
      <c r="E1753" s="1" t="s">
        <v>240</v>
      </c>
      <c r="F1753" s="2">
        <v>45988</v>
      </c>
      <c r="G1753" s="2"/>
      <c r="H1753" t="s">
        <v>2058</v>
      </c>
      <c r="I1753" s="3" t="s">
        <v>2356</v>
      </c>
      <c r="J1753">
        <v>2</v>
      </c>
    </row>
    <row r="1754" spans="2:10" x14ac:dyDescent="0.25">
      <c r="B1754" s="1" t="s">
        <v>1806</v>
      </c>
      <c r="C1754" s="1" t="s">
        <v>241</v>
      </c>
      <c r="D1754" s="7">
        <v>43.2</v>
      </c>
      <c r="E1754" s="1" t="s">
        <v>242</v>
      </c>
      <c r="F1754" s="2">
        <v>45930</v>
      </c>
      <c r="G1754" s="2"/>
      <c r="H1754" t="s">
        <v>2058</v>
      </c>
      <c r="I1754" s="3" t="s">
        <v>2817</v>
      </c>
      <c r="J1754">
        <v>4</v>
      </c>
    </row>
    <row r="1755" spans="2:10" x14ac:dyDescent="0.25">
      <c r="B1755" s="1" t="s">
        <v>1807</v>
      </c>
      <c r="C1755" s="1" t="s">
        <v>237</v>
      </c>
      <c r="D1755" s="7">
        <v>18.100000000000001</v>
      </c>
      <c r="E1755" s="1" t="s">
        <v>242</v>
      </c>
      <c r="F1755" s="2">
        <v>45638</v>
      </c>
      <c r="G1755" s="2"/>
      <c r="H1755" t="s">
        <v>2058</v>
      </c>
      <c r="I1755" s="3" t="s">
        <v>2315</v>
      </c>
      <c r="J1755">
        <v>14</v>
      </c>
    </row>
    <row r="1756" spans="2:10" x14ac:dyDescent="0.25">
      <c r="B1756" s="1" t="s">
        <v>1808</v>
      </c>
      <c r="C1756" s="1" t="s">
        <v>237</v>
      </c>
      <c r="D1756" s="7">
        <v>17.87</v>
      </c>
      <c r="E1756" s="1" t="s">
        <v>242</v>
      </c>
      <c r="F1756" s="2">
        <v>45371</v>
      </c>
      <c r="G1756" s="2"/>
      <c r="H1756" t="s">
        <v>2058</v>
      </c>
      <c r="I1756" s="3" t="s">
        <v>2766</v>
      </c>
      <c r="J1756">
        <v>23</v>
      </c>
    </row>
    <row r="1757" spans="2:10" x14ac:dyDescent="0.25">
      <c r="B1757" s="1" t="s">
        <v>1809</v>
      </c>
      <c r="C1757" s="1" t="s">
        <v>237</v>
      </c>
      <c r="D1757" s="7">
        <v>17.63</v>
      </c>
      <c r="E1757" s="1" t="s">
        <v>240</v>
      </c>
      <c r="F1757" s="2">
        <v>45634</v>
      </c>
      <c r="G1757" s="2">
        <v>45903</v>
      </c>
      <c r="H1757" t="s">
        <v>2645</v>
      </c>
      <c r="I1757" s="3" t="s">
        <v>2458</v>
      </c>
      <c r="J1757">
        <v>8</v>
      </c>
    </row>
    <row r="1758" spans="2:10" x14ac:dyDescent="0.25">
      <c r="B1758" s="1" t="s">
        <v>1810</v>
      </c>
      <c r="C1758" s="1" t="s">
        <v>239</v>
      </c>
      <c r="D1758" s="7">
        <v>84.24</v>
      </c>
      <c r="E1758" s="1" t="s">
        <v>242</v>
      </c>
      <c r="F1758" s="2">
        <v>45295</v>
      </c>
      <c r="G1758" s="2"/>
      <c r="H1758" t="s">
        <v>2058</v>
      </c>
      <c r="I1758" s="3" t="s">
        <v>2814</v>
      </c>
      <c r="J1758">
        <v>25</v>
      </c>
    </row>
    <row r="1759" spans="2:10" x14ac:dyDescent="0.25">
      <c r="B1759" s="1" t="s">
        <v>1811</v>
      </c>
      <c r="C1759" s="1" t="s">
        <v>239</v>
      </c>
      <c r="D1759" s="7">
        <v>73.13</v>
      </c>
      <c r="E1759" s="1" t="s">
        <v>240</v>
      </c>
      <c r="F1759" s="2">
        <v>45326</v>
      </c>
      <c r="G1759" s="2"/>
      <c r="H1759" t="s">
        <v>2058</v>
      </c>
      <c r="I1759" s="3" t="s">
        <v>2172</v>
      </c>
      <c r="J1759">
        <v>24</v>
      </c>
    </row>
    <row r="1760" spans="2:10" x14ac:dyDescent="0.25">
      <c r="B1760" s="1" t="s">
        <v>1812</v>
      </c>
      <c r="C1760" s="1" t="s">
        <v>241</v>
      </c>
      <c r="D1760" s="7">
        <v>41.55</v>
      </c>
      <c r="E1760" s="1" t="s">
        <v>240</v>
      </c>
      <c r="F1760" s="2">
        <v>45617</v>
      </c>
      <c r="G1760" s="2"/>
      <c r="H1760" t="s">
        <v>2058</v>
      </c>
      <c r="I1760" s="3" t="s">
        <v>2179</v>
      </c>
      <c r="J1760">
        <v>15</v>
      </c>
    </row>
    <row r="1761" spans="2:10" x14ac:dyDescent="0.25">
      <c r="B1761" s="1" t="s">
        <v>1813</v>
      </c>
      <c r="C1761" s="1" t="s">
        <v>243</v>
      </c>
      <c r="D1761" s="7">
        <v>207.69</v>
      </c>
      <c r="E1761" s="1" t="s">
        <v>240</v>
      </c>
      <c r="F1761" s="2">
        <v>45514</v>
      </c>
      <c r="G1761" s="2"/>
      <c r="H1761" t="s">
        <v>2058</v>
      </c>
      <c r="I1761" s="3" t="s">
        <v>2294</v>
      </c>
      <c r="J1761">
        <v>18</v>
      </c>
    </row>
    <row r="1762" spans="2:10" x14ac:dyDescent="0.25">
      <c r="B1762" s="1" t="s">
        <v>1814</v>
      </c>
      <c r="C1762" s="1" t="s">
        <v>237</v>
      </c>
      <c r="D1762" s="7">
        <v>18.170000000000002</v>
      </c>
      <c r="E1762" s="1" t="s">
        <v>240</v>
      </c>
      <c r="F1762" s="2">
        <v>45591</v>
      </c>
      <c r="G1762" s="2"/>
      <c r="H1762" t="s">
        <v>2058</v>
      </c>
      <c r="I1762" s="3" t="s">
        <v>2203</v>
      </c>
      <c r="J1762">
        <v>16</v>
      </c>
    </row>
    <row r="1763" spans="2:10" x14ac:dyDescent="0.25">
      <c r="B1763" s="1" t="s">
        <v>1815</v>
      </c>
      <c r="C1763" s="1" t="s">
        <v>241</v>
      </c>
      <c r="D1763" s="7">
        <v>43.88</v>
      </c>
      <c r="E1763" s="1" t="s">
        <v>242</v>
      </c>
      <c r="F1763" s="2">
        <v>45361</v>
      </c>
      <c r="G1763" s="2"/>
      <c r="H1763" t="s">
        <v>2058</v>
      </c>
      <c r="I1763" s="3" t="s">
        <v>2558</v>
      </c>
      <c r="J1763">
        <v>23</v>
      </c>
    </row>
    <row r="1764" spans="2:10" x14ac:dyDescent="0.25">
      <c r="B1764" s="1" t="s">
        <v>1816</v>
      </c>
      <c r="C1764" s="1" t="s">
        <v>237</v>
      </c>
      <c r="D1764" s="7">
        <v>16.78</v>
      </c>
      <c r="E1764" s="1" t="s">
        <v>238</v>
      </c>
      <c r="F1764" s="2">
        <v>45398</v>
      </c>
      <c r="G1764" s="2"/>
      <c r="H1764" t="s">
        <v>2058</v>
      </c>
      <c r="I1764" s="3" t="s">
        <v>2094</v>
      </c>
      <c r="J1764">
        <v>22</v>
      </c>
    </row>
    <row r="1765" spans="2:10" x14ac:dyDescent="0.25">
      <c r="B1765" s="1" t="s">
        <v>1817</v>
      </c>
      <c r="C1765" s="1" t="s">
        <v>237</v>
      </c>
      <c r="D1765" s="7">
        <v>21.52</v>
      </c>
      <c r="E1765" s="1" t="s">
        <v>240</v>
      </c>
      <c r="F1765" s="2">
        <v>44951</v>
      </c>
      <c r="G1765" s="2"/>
      <c r="H1765" t="s">
        <v>2058</v>
      </c>
      <c r="I1765" s="3" t="s">
        <v>2851</v>
      </c>
      <c r="J1765">
        <v>37</v>
      </c>
    </row>
    <row r="1766" spans="2:10" x14ac:dyDescent="0.25">
      <c r="B1766" s="1" t="s">
        <v>1818</v>
      </c>
      <c r="C1766" s="1" t="s">
        <v>239</v>
      </c>
      <c r="D1766" s="7">
        <v>81.02</v>
      </c>
      <c r="E1766" s="1" t="s">
        <v>242</v>
      </c>
      <c r="F1766" s="2">
        <v>45611</v>
      </c>
      <c r="G1766" s="2"/>
      <c r="H1766" t="s">
        <v>2058</v>
      </c>
      <c r="I1766" s="3" t="s">
        <v>2825</v>
      </c>
      <c r="J1766">
        <v>15</v>
      </c>
    </row>
    <row r="1767" spans="2:10" x14ac:dyDescent="0.25">
      <c r="B1767" s="1" t="s">
        <v>1819</v>
      </c>
      <c r="C1767" s="1" t="s">
        <v>239</v>
      </c>
      <c r="D1767" s="7">
        <v>65.900000000000006</v>
      </c>
      <c r="E1767" s="1" t="s">
        <v>242</v>
      </c>
      <c r="F1767" s="2">
        <v>45582</v>
      </c>
      <c r="G1767" s="2"/>
      <c r="H1767" t="s">
        <v>2058</v>
      </c>
      <c r="I1767" s="3" t="s">
        <v>2435</v>
      </c>
      <c r="J1767">
        <v>16</v>
      </c>
    </row>
    <row r="1768" spans="2:10" x14ac:dyDescent="0.25">
      <c r="B1768" s="1" t="s">
        <v>1820</v>
      </c>
      <c r="C1768" s="1" t="s">
        <v>237</v>
      </c>
      <c r="D1768" s="7">
        <v>21.42</v>
      </c>
      <c r="E1768" s="1" t="s">
        <v>238</v>
      </c>
      <c r="F1768" s="2">
        <v>45989</v>
      </c>
      <c r="G1768" s="2"/>
      <c r="H1768" t="s">
        <v>2058</v>
      </c>
      <c r="I1768" s="3" t="s">
        <v>2122</v>
      </c>
      <c r="J1768">
        <v>2</v>
      </c>
    </row>
    <row r="1769" spans="2:10" x14ac:dyDescent="0.25">
      <c r="B1769" s="1" t="s">
        <v>1821</v>
      </c>
      <c r="C1769" s="1" t="s">
        <v>237</v>
      </c>
      <c r="D1769" s="7">
        <v>20.48</v>
      </c>
      <c r="E1769" s="1" t="s">
        <v>242</v>
      </c>
      <c r="F1769" s="2">
        <v>45496</v>
      </c>
      <c r="G1769" s="2"/>
      <c r="H1769" t="s">
        <v>2058</v>
      </c>
      <c r="I1769" s="3" t="s">
        <v>2941</v>
      </c>
      <c r="J1769">
        <v>19</v>
      </c>
    </row>
    <row r="1770" spans="2:10" x14ac:dyDescent="0.25">
      <c r="B1770" s="1" t="s">
        <v>1822</v>
      </c>
      <c r="C1770" s="1" t="s">
        <v>241</v>
      </c>
      <c r="D1770" s="7">
        <v>37.659999999999997</v>
      </c>
      <c r="E1770" s="1" t="s">
        <v>240</v>
      </c>
      <c r="F1770" s="2">
        <v>45463</v>
      </c>
      <c r="G1770" s="2"/>
      <c r="H1770" t="s">
        <v>2058</v>
      </c>
      <c r="I1770" s="3" t="s">
        <v>2383</v>
      </c>
      <c r="J1770">
        <v>20</v>
      </c>
    </row>
    <row r="1771" spans="2:10" x14ac:dyDescent="0.25">
      <c r="B1771" s="1" t="s">
        <v>1823</v>
      </c>
      <c r="C1771" s="1" t="s">
        <v>237</v>
      </c>
      <c r="D1771" s="7">
        <v>17.53</v>
      </c>
      <c r="E1771" s="1" t="s">
        <v>240</v>
      </c>
      <c r="F1771" s="2">
        <v>45008</v>
      </c>
      <c r="G1771" s="2">
        <v>45244</v>
      </c>
      <c r="H1771" t="s">
        <v>2645</v>
      </c>
      <c r="I1771" s="3" t="s">
        <v>2497</v>
      </c>
      <c r="J1771">
        <v>7</v>
      </c>
    </row>
    <row r="1772" spans="2:10" x14ac:dyDescent="0.25">
      <c r="B1772" s="1" t="s">
        <v>1824</v>
      </c>
      <c r="C1772" s="1" t="s">
        <v>241</v>
      </c>
      <c r="D1772" s="7">
        <v>34.1</v>
      </c>
      <c r="E1772" s="1" t="s">
        <v>242</v>
      </c>
      <c r="F1772" s="2">
        <v>45155</v>
      </c>
      <c r="G1772" s="2"/>
      <c r="H1772" t="s">
        <v>2058</v>
      </c>
      <c r="I1772" s="3" t="s">
        <v>2826</v>
      </c>
      <c r="J1772">
        <v>30</v>
      </c>
    </row>
    <row r="1773" spans="2:10" x14ac:dyDescent="0.25">
      <c r="B1773" s="1" t="s">
        <v>1825</v>
      </c>
      <c r="C1773" s="1" t="s">
        <v>241</v>
      </c>
      <c r="D1773" s="7">
        <v>46.54</v>
      </c>
      <c r="E1773" s="1" t="s">
        <v>240</v>
      </c>
      <c r="F1773" s="2">
        <v>45307</v>
      </c>
      <c r="G1773" s="2"/>
      <c r="H1773" t="s">
        <v>2058</v>
      </c>
      <c r="I1773" s="3" t="s">
        <v>2596</v>
      </c>
      <c r="J1773">
        <v>25</v>
      </c>
    </row>
    <row r="1774" spans="2:10" x14ac:dyDescent="0.25">
      <c r="B1774" s="1" t="s">
        <v>1826</v>
      </c>
      <c r="C1774" s="1" t="s">
        <v>237</v>
      </c>
      <c r="D1774" s="7">
        <v>17.600000000000001</v>
      </c>
      <c r="E1774" s="1" t="s">
        <v>238</v>
      </c>
      <c r="F1774" s="2">
        <v>45365</v>
      </c>
      <c r="G1774" s="2"/>
      <c r="H1774" t="s">
        <v>2058</v>
      </c>
      <c r="I1774" s="3" t="s">
        <v>2755</v>
      </c>
      <c r="J1774">
        <v>23</v>
      </c>
    </row>
    <row r="1775" spans="2:10" x14ac:dyDescent="0.25">
      <c r="B1775" s="1" t="s">
        <v>1827</v>
      </c>
      <c r="C1775" s="1" t="s">
        <v>237</v>
      </c>
      <c r="D1775" s="7">
        <v>17.079999999999998</v>
      </c>
      <c r="E1775" s="1" t="s">
        <v>238</v>
      </c>
      <c r="F1775" s="2">
        <v>45340</v>
      </c>
      <c r="G1775" s="2"/>
      <c r="H1775" t="s">
        <v>2058</v>
      </c>
      <c r="I1775" s="3" t="s">
        <v>2528</v>
      </c>
      <c r="J1775">
        <v>24</v>
      </c>
    </row>
    <row r="1776" spans="2:10" x14ac:dyDescent="0.25">
      <c r="B1776" s="1" t="s">
        <v>1828</v>
      </c>
      <c r="C1776" s="1" t="s">
        <v>237</v>
      </c>
      <c r="D1776" s="7">
        <v>19.41</v>
      </c>
      <c r="E1776" s="1" t="s">
        <v>238</v>
      </c>
      <c r="F1776" s="2">
        <v>45372</v>
      </c>
      <c r="G1776" s="2"/>
      <c r="H1776" t="s">
        <v>2058</v>
      </c>
      <c r="I1776" s="3" t="s">
        <v>2214</v>
      </c>
      <c r="J1776">
        <v>23</v>
      </c>
    </row>
    <row r="1777" spans="2:10" x14ac:dyDescent="0.25">
      <c r="B1777" s="1" t="s">
        <v>1829</v>
      </c>
      <c r="C1777" s="1" t="s">
        <v>239</v>
      </c>
      <c r="D1777" s="7">
        <v>68.650000000000006</v>
      </c>
      <c r="E1777" s="1" t="s">
        <v>240</v>
      </c>
      <c r="F1777" s="2">
        <v>45804</v>
      </c>
      <c r="G1777" s="2">
        <v>46028</v>
      </c>
      <c r="H1777" t="s">
        <v>2645</v>
      </c>
      <c r="I1777" s="3" t="s">
        <v>2527</v>
      </c>
      <c r="J1777">
        <v>7</v>
      </c>
    </row>
    <row r="1778" spans="2:10" x14ac:dyDescent="0.25">
      <c r="B1778" s="1" t="s">
        <v>1830</v>
      </c>
      <c r="C1778" s="1" t="s">
        <v>237</v>
      </c>
      <c r="D1778" s="7">
        <v>17.510000000000002</v>
      </c>
      <c r="E1778" s="1" t="s">
        <v>242</v>
      </c>
      <c r="F1778" s="2">
        <v>45088</v>
      </c>
      <c r="G1778" s="2">
        <v>45437</v>
      </c>
      <c r="H1778" t="s">
        <v>2645</v>
      </c>
      <c r="I1778" s="3" t="s">
        <v>2693</v>
      </c>
      <c r="J1778">
        <v>11</v>
      </c>
    </row>
    <row r="1779" spans="2:10" x14ac:dyDescent="0.25">
      <c r="B1779" s="1" t="s">
        <v>1831</v>
      </c>
      <c r="C1779" s="1" t="s">
        <v>241</v>
      </c>
      <c r="D1779" s="7">
        <v>42.1</v>
      </c>
      <c r="E1779" s="1" t="s">
        <v>242</v>
      </c>
      <c r="F1779" s="2">
        <v>45308</v>
      </c>
      <c r="G1779" s="2">
        <v>45637</v>
      </c>
      <c r="H1779" t="s">
        <v>2645</v>
      </c>
      <c r="I1779" s="3" t="s">
        <v>2536</v>
      </c>
      <c r="J1779">
        <v>10</v>
      </c>
    </row>
    <row r="1780" spans="2:10" x14ac:dyDescent="0.25">
      <c r="B1780" s="1" t="s">
        <v>1832</v>
      </c>
      <c r="C1780" s="1" t="s">
        <v>237</v>
      </c>
      <c r="D1780" s="7"/>
      <c r="E1780" s="1" t="s">
        <v>240</v>
      </c>
      <c r="F1780" s="2">
        <v>45110</v>
      </c>
      <c r="G1780" s="2"/>
      <c r="H1780" t="s">
        <v>2058</v>
      </c>
      <c r="I1780" s="3" t="s">
        <v>2911</v>
      </c>
      <c r="J1780">
        <v>32</v>
      </c>
    </row>
    <row r="1781" spans="2:10" x14ac:dyDescent="0.25">
      <c r="B1781" s="1" t="s">
        <v>1833</v>
      </c>
      <c r="C1781" s="1" t="s">
        <v>241</v>
      </c>
      <c r="D1781" s="7">
        <v>37.79</v>
      </c>
      <c r="E1781" s="1" t="s">
        <v>240</v>
      </c>
      <c r="F1781" s="2">
        <v>45287</v>
      </c>
      <c r="G1781" s="2"/>
      <c r="H1781" t="s">
        <v>2058</v>
      </c>
      <c r="I1781" s="3" t="s">
        <v>2846</v>
      </c>
      <c r="J1781">
        <v>26</v>
      </c>
    </row>
    <row r="1782" spans="2:10" x14ac:dyDescent="0.25">
      <c r="B1782" s="1" t="s">
        <v>1834</v>
      </c>
      <c r="C1782" s="1" t="s">
        <v>237</v>
      </c>
      <c r="D1782" s="7">
        <v>19.03</v>
      </c>
      <c r="E1782" s="1" t="s">
        <v>240</v>
      </c>
      <c r="F1782" s="2">
        <v>45701</v>
      </c>
      <c r="G1782" s="2"/>
      <c r="H1782" t="s">
        <v>2058</v>
      </c>
      <c r="I1782" s="3" t="s">
        <v>2545</v>
      </c>
      <c r="J1782">
        <v>12</v>
      </c>
    </row>
    <row r="1783" spans="2:10" x14ac:dyDescent="0.25">
      <c r="B1783" s="1" t="s">
        <v>1835</v>
      </c>
      <c r="C1783" s="1" t="s">
        <v>237</v>
      </c>
      <c r="D1783" s="7">
        <v>18.329999999999998</v>
      </c>
      <c r="E1783" s="1" t="s">
        <v>240</v>
      </c>
      <c r="F1783" s="2">
        <v>44982</v>
      </c>
      <c r="G1783" s="2"/>
      <c r="H1783" t="s">
        <v>2058</v>
      </c>
      <c r="I1783" s="3" t="s">
        <v>2608</v>
      </c>
      <c r="J1783">
        <v>36</v>
      </c>
    </row>
    <row r="1784" spans="2:10" x14ac:dyDescent="0.25">
      <c r="B1784" s="1" t="s">
        <v>1836</v>
      </c>
      <c r="C1784" s="1" t="s">
        <v>241</v>
      </c>
      <c r="D1784" s="7">
        <v>38.81</v>
      </c>
      <c r="E1784" s="1" t="s">
        <v>238</v>
      </c>
      <c r="F1784" s="2">
        <v>45319</v>
      </c>
      <c r="G1784" s="2"/>
      <c r="H1784" t="s">
        <v>2058</v>
      </c>
      <c r="I1784" s="3" t="s">
        <v>2096</v>
      </c>
      <c r="J1784">
        <v>25</v>
      </c>
    </row>
    <row r="1785" spans="2:10" x14ac:dyDescent="0.25">
      <c r="B1785" s="1" t="s">
        <v>1837</v>
      </c>
      <c r="C1785" s="1" t="s">
        <v>241</v>
      </c>
      <c r="D1785" s="7">
        <v>36.619999999999997</v>
      </c>
      <c r="E1785" s="1" t="s">
        <v>242</v>
      </c>
      <c r="F1785" s="2">
        <v>44957</v>
      </c>
      <c r="G1785" s="2"/>
      <c r="H1785" t="s">
        <v>2058</v>
      </c>
      <c r="I1785" s="3" t="s">
        <v>2371</v>
      </c>
      <c r="J1785">
        <v>37</v>
      </c>
    </row>
    <row r="1786" spans="2:10" x14ac:dyDescent="0.25">
      <c r="B1786" s="1" t="s">
        <v>1838</v>
      </c>
      <c r="C1786" s="1" t="s">
        <v>237</v>
      </c>
      <c r="D1786" s="7">
        <v>18.12</v>
      </c>
      <c r="E1786" s="1" t="s">
        <v>240</v>
      </c>
      <c r="F1786" s="2">
        <v>46004</v>
      </c>
      <c r="G1786" s="2"/>
      <c r="H1786" t="s">
        <v>2058</v>
      </c>
      <c r="I1786" s="3" t="s">
        <v>2338</v>
      </c>
      <c r="J1786">
        <v>2</v>
      </c>
    </row>
    <row r="1787" spans="2:10" x14ac:dyDescent="0.25">
      <c r="B1787" s="1" t="s">
        <v>1839</v>
      </c>
      <c r="C1787" s="1" t="s">
        <v>237</v>
      </c>
      <c r="D1787" s="7">
        <v>18.07</v>
      </c>
      <c r="E1787" s="1" t="s">
        <v>240</v>
      </c>
      <c r="F1787" s="2">
        <v>45756</v>
      </c>
      <c r="G1787" s="2"/>
      <c r="H1787" t="s">
        <v>2058</v>
      </c>
      <c r="I1787" s="3" t="s">
        <v>2674</v>
      </c>
      <c r="J1787">
        <v>10</v>
      </c>
    </row>
    <row r="1788" spans="2:10" x14ac:dyDescent="0.25">
      <c r="B1788" s="1" t="s">
        <v>1840</v>
      </c>
      <c r="C1788" s="1" t="s">
        <v>239</v>
      </c>
      <c r="D1788" s="7">
        <v>74.41</v>
      </c>
      <c r="E1788" s="1" t="s">
        <v>240</v>
      </c>
      <c r="F1788" s="2">
        <v>45204</v>
      </c>
      <c r="G1788" s="2"/>
      <c r="H1788" t="s">
        <v>2058</v>
      </c>
      <c r="I1788" s="3" t="s">
        <v>2966</v>
      </c>
      <c r="J1788">
        <v>28</v>
      </c>
    </row>
    <row r="1789" spans="2:10" x14ac:dyDescent="0.25">
      <c r="B1789" s="1" t="s">
        <v>1841</v>
      </c>
      <c r="C1789" s="1" t="s">
        <v>244</v>
      </c>
      <c r="D1789" s="7">
        <v>20.59</v>
      </c>
      <c r="E1789" s="1" t="s">
        <v>240</v>
      </c>
      <c r="F1789" s="2">
        <v>45162</v>
      </c>
      <c r="G1789" s="2"/>
      <c r="H1789" t="s">
        <v>2058</v>
      </c>
      <c r="I1789" s="3" t="s">
        <v>2591</v>
      </c>
      <c r="J1789">
        <v>30</v>
      </c>
    </row>
    <row r="1790" spans="2:10" x14ac:dyDescent="0.25">
      <c r="B1790" s="1" t="s">
        <v>1842</v>
      </c>
      <c r="C1790" s="1" t="s">
        <v>237</v>
      </c>
      <c r="D1790" s="7">
        <v>20.170000000000002</v>
      </c>
      <c r="E1790" s="1" t="s">
        <v>240</v>
      </c>
      <c r="F1790" s="2">
        <v>45040</v>
      </c>
      <c r="G1790" s="2"/>
      <c r="H1790" t="s">
        <v>2058</v>
      </c>
      <c r="I1790" s="3" t="s">
        <v>2165</v>
      </c>
      <c r="J1790">
        <v>34</v>
      </c>
    </row>
    <row r="1791" spans="2:10" x14ac:dyDescent="0.25">
      <c r="B1791" s="1" t="s">
        <v>1843</v>
      </c>
      <c r="C1791" s="1" t="s">
        <v>241</v>
      </c>
      <c r="D1791" s="7">
        <v>36.090000000000003</v>
      </c>
      <c r="E1791" s="1" t="s">
        <v>242</v>
      </c>
      <c r="F1791" s="2">
        <v>45472</v>
      </c>
      <c r="G1791" s="2"/>
      <c r="H1791" t="s">
        <v>2058</v>
      </c>
      <c r="I1791" s="3" t="s">
        <v>2484</v>
      </c>
      <c r="J1791">
        <v>20</v>
      </c>
    </row>
    <row r="1792" spans="2:10" x14ac:dyDescent="0.25">
      <c r="B1792" s="1" t="s">
        <v>1844</v>
      </c>
      <c r="C1792" s="1" t="s">
        <v>237</v>
      </c>
      <c r="D1792" s="7">
        <v>17.18</v>
      </c>
      <c r="E1792" s="1" t="s">
        <v>242</v>
      </c>
      <c r="F1792" s="2">
        <v>45786</v>
      </c>
      <c r="G1792" s="2"/>
      <c r="H1792" t="s">
        <v>2058</v>
      </c>
      <c r="I1792" s="3" t="s">
        <v>2773</v>
      </c>
      <c r="J1792">
        <v>9</v>
      </c>
    </row>
    <row r="1793" spans="2:10" x14ac:dyDescent="0.25">
      <c r="B1793" s="1" t="s">
        <v>1845</v>
      </c>
      <c r="C1793" s="1" t="s">
        <v>241</v>
      </c>
      <c r="D1793" s="7">
        <v>38.51</v>
      </c>
      <c r="E1793" s="1" t="s">
        <v>242</v>
      </c>
      <c r="F1793" s="2">
        <v>45588</v>
      </c>
      <c r="G1793" s="2"/>
      <c r="H1793" t="s">
        <v>2058</v>
      </c>
      <c r="I1793" s="3" t="s">
        <v>2650</v>
      </c>
      <c r="J1793">
        <v>16</v>
      </c>
    </row>
    <row r="1794" spans="2:10" x14ac:dyDescent="0.25">
      <c r="B1794" s="1" t="s">
        <v>1846</v>
      </c>
      <c r="C1794" s="1" t="s">
        <v>241</v>
      </c>
      <c r="D1794" s="7">
        <v>45.72</v>
      </c>
      <c r="E1794" s="1" t="s">
        <v>238</v>
      </c>
      <c r="F1794" s="2">
        <v>45927</v>
      </c>
      <c r="G1794" s="2"/>
      <c r="H1794" t="s">
        <v>2058</v>
      </c>
      <c r="I1794" s="3" t="s">
        <v>2516</v>
      </c>
      <c r="J1794">
        <v>4</v>
      </c>
    </row>
    <row r="1795" spans="2:10" x14ac:dyDescent="0.25">
      <c r="B1795" s="1" t="s">
        <v>1847</v>
      </c>
      <c r="C1795" s="1" t="s">
        <v>244</v>
      </c>
      <c r="D1795" s="7">
        <v>35.79</v>
      </c>
      <c r="E1795" s="1" t="s">
        <v>240</v>
      </c>
      <c r="F1795" s="2">
        <v>45328</v>
      </c>
      <c r="G1795" s="2"/>
      <c r="H1795" t="s">
        <v>2058</v>
      </c>
      <c r="I1795" s="3" t="s">
        <v>2202</v>
      </c>
      <c r="J1795">
        <v>24</v>
      </c>
    </row>
    <row r="1796" spans="2:10" x14ac:dyDescent="0.25">
      <c r="B1796" s="1" t="s">
        <v>1848</v>
      </c>
      <c r="C1796" s="1" t="s">
        <v>241</v>
      </c>
      <c r="D1796" s="7">
        <v>38.5</v>
      </c>
      <c r="E1796" s="1" t="s">
        <v>242</v>
      </c>
      <c r="F1796" s="2">
        <v>45240</v>
      </c>
      <c r="G1796" s="2"/>
      <c r="H1796" t="s">
        <v>2058</v>
      </c>
      <c r="I1796" s="3" t="s">
        <v>2441</v>
      </c>
      <c r="J1796">
        <v>27</v>
      </c>
    </row>
    <row r="1797" spans="2:10" x14ac:dyDescent="0.25">
      <c r="B1797" s="1" t="s">
        <v>1849</v>
      </c>
      <c r="C1797" s="1" t="s">
        <v>241</v>
      </c>
      <c r="D1797" s="7">
        <v>39.28</v>
      </c>
      <c r="E1797" s="1" t="s">
        <v>240</v>
      </c>
      <c r="F1797" s="2">
        <v>45477</v>
      </c>
      <c r="G1797" s="2">
        <v>45696</v>
      </c>
      <c r="H1797" t="s">
        <v>2645</v>
      </c>
      <c r="I1797" s="3" t="s">
        <v>2681</v>
      </c>
      <c r="J1797">
        <v>7</v>
      </c>
    </row>
    <row r="1798" spans="2:10" x14ac:dyDescent="0.25">
      <c r="B1798" s="1" t="s">
        <v>1850</v>
      </c>
      <c r="C1798" s="1" t="s">
        <v>239</v>
      </c>
      <c r="D1798" s="7">
        <v>78.31</v>
      </c>
      <c r="E1798" s="1" t="s">
        <v>240</v>
      </c>
      <c r="F1798" s="2">
        <v>45160</v>
      </c>
      <c r="G1798" s="2"/>
      <c r="H1798" t="s">
        <v>2058</v>
      </c>
      <c r="I1798" s="3" t="s">
        <v>2413</v>
      </c>
      <c r="J1798">
        <v>30</v>
      </c>
    </row>
    <row r="1799" spans="2:10" x14ac:dyDescent="0.25">
      <c r="B1799" s="1" t="s">
        <v>1851</v>
      </c>
      <c r="C1799" s="1" t="s">
        <v>237</v>
      </c>
      <c r="D1799" s="7">
        <v>18.3</v>
      </c>
      <c r="E1799" s="1" t="s">
        <v>2797</v>
      </c>
      <c r="F1799" s="2">
        <v>46040</v>
      </c>
      <c r="G1799" s="2"/>
      <c r="H1799" t="s">
        <v>2058</v>
      </c>
      <c r="I1799" s="3" t="s">
        <v>2102</v>
      </c>
      <c r="J1799">
        <v>1</v>
      </c>
    </row>
    <row r="1800" spans="2:10" x14ac:dyDescent="0.25">
      <c r="B1800" s="1" t="s">
        <v>1852</v>
      </c>
      <c r="C1800" s="1" t="s">
        <v>237</v>
      </c>
      <c r="D1800" s="7">
        <v>20.76</v>
      </c>
      <c r="E1800" s="1" t="s">
        <v>240</v>
      </c>
      <c r="F1800" s="2">
        <v>45139</v>
      </c>
      <c r="G1800" s="2"/>
      <c r="H1800" t="s">
        <v>2058</v>
      </c>
      <c r="I1800" s="3" t="s">
        <v>2757</v>
      </c>
      <c r="J1800">
        <v>31</v>
      </c>
    </row>
    <row r="1801" spans="2:10" x14ac:dyDescent="0.25">
      <c r="B1801" s="1" t="s">
        <v>1853</v>
      </c>
      <c r="C1801" s="1" t="s">
        <v>241</v>
      </c>
      <c r="D1801" s="7">
        <v>40.42</v>
      </c>
      <c r="E1801" s="1" t="s">
        <v>240</v>
      </c>
      <c r="F1801" s="2">
        <v>45476</v>
      </c>
      <c r="G1801" s="2"/>
      <c r="H1801" t="s">
        <v>2058</v>
      </c>
      <c r="I1801" s="3" t="s">
        <v>2998</v>
      </c>
      <c r="J1801">
        <v>19</v>
      </c>
    </row>
    <row r="1802" spans="2:10" x14ac:dyDescent="0.25">
      <c r="B1802" s="1" t="s">
        <v>1854</v>
      </c>
      <c r="C1802" s="1" t="s">
        <v>239</v>
      </c>
      <c r="D1802" s="7">
        <v>20.29</v>
      </c>
      <c r="E1802" s="1" t="s">
        <v>240</v>
      </c>
      <c r="F1802" s="2">
        <v>45529</v>
      </c>
      <c r="G1802" s="2"/>
      <c r="H1802" t="s">
        <v>2058</v>
      </c>
      <c r="I1802" s="3" t="s">
        <v>2306</v>
      </c>
      <c r="J1802">
        <v>18</v>
      </c>
    </row>
    <row r="1803" spans="2:10" x14ac:dyDescent="0.25">
      <c r="B1803" s="1" t="s">
        <v>1855</v>
      </c>
      <c r="C1803" s="1" t="s">
        <v>237</v>
      </c>
      <c r="D1803" s="7">
        <v>19.899999999999999</v>
      </c>
      <c r="E1803" s="1" t="s">
        <v>240</v>
      </c>
      <c r="F1803" s="2">
        <v>44996</v>
      </c>
      <c r="G1803" s="2"/>
      <c r="H1803" t="s">
        <v>2058</v>
      </c>
      <c r="I1803" s="3" t="s">
        <v>2912</v>
      </c>
      <c r="J1803">
        <v>35</v>
      </c>
    </row>
    <row r="1804" spans="2:10" x14ac:dyDescent="0.25">
      <c r="B1804" s="1" t="s">
        <v>1856</v>
      </c>
      <c r="C1804" s="1" t="s">
        <v>237</v>
      </c>
      <c r="D1804" s="7">
        <v>20.36</v>
      </c>
      <c r="E1804" s="1" t="s">
        <v>238</v>
      </c>
      <c r="F1804" s="2">
        <v>45455</v>
      </c>
      <c r="G1804" s="2"/>
      <c r="H1804" t="s">
        <v>2058</v>
      </c>
      <c r="I1804" s="3" t="s">
        <v>2343</v>
      </c>
      <c r="J1804">
        <v>20</v>
      </c>
    </row>
    <row r="1805" spans="2:10" x14ac:dyDescent="0.25">
      <c r="B1805" s="1" t="s">
        <v>1857</v>
      </c>
      <c r="C1805" s="1" t="s">
        <v>241</v>
      </c>
      <c r="D1805" s="7">
        <v>43.94</v>
      </c>
      <c r="E1805" s="1" t="s">
        <v>240</v>
      </c>
      <c r="F1805" s="2">
        <v>45444</v>
      </c>
      <c r="G1805" s="2">
        <v>45665</v>
      </c>
      <c r="H1805" t="s">
        <v>2645</v>
      </c>
      <c r="I1805" s="3" t="s">
        <v>2540</v>
      </c>
      <c r="J1805">
        <v>7</v>
      </c>
    </row>
    <row r="1806" spans="2:10" x14ac:dyDescent="0.25">
      <c r="B1806" s="1" t="s">
        <v>1858</v>
      </c>
      <c r="C1806" s="1" t="s">
        <v>237</v>
      </c>
      <c r="D1806" s="7">
        <v>21.02</v>
      </c>
      <c r="E1806" s="1" t="s">
        <v>240</v>
      </c>
      <c r="F1806" s="2">
        <v>45227</v>
      </c>
      <c r="G1806" s="2"/>
      <c r="H1806" t="s">
        <v>2058</v>
      </c>
      <c r="I1806" s="3" t="s">
        <v>2805</v>
      </c>
      <c r="J1806">
        <v>28</v>
      </c>
    </row>
    <row r="1807" spans="2:10" x14ac:dyDescent="0.25">
      <c r="B1807" s="1" t="s">
        <v>1859</v>
      </c>
      <c r="C1807" s="1" t="s">
        <v>241</v>
      </c>
      <c r="D1807" s="7">
        <v>46.25</v>
      </c>
      <c r="E1807" s="1" t="s">
        <v>238</v>
      </c>
      <c r="F1807" s="2">
        <v>45080</v>
      </c>
      <c r="G1807" s="2"/>
      <c r="H1807" t="s">
        <v>2058</v>
      </c>
      <c r="I1807" s="3" t="s">
        <v>2325</v>
      </c>
      <c r="J1807">
        <v>33</v>
      </c>
    </row>
    <row r="1808" spans="2:10" x14ac:dyDescent="0.25">
      <c r="B1808" s="1" t="s">
        <v>1860</v>
      </c>
      <c r="C1808" s="1" t="s">
        <v>239</v>
      </c>
      <c r="D1808" s="7">
        <v>86.69</v>
      </c>
      <c r="E1808" s="1" t="s">
        <v>242</v>
      </c>
      <c r="F1808" s="2">
        <v>44984</v>
      </c>
      <c r="G1808" s="2"/>
      <c r="H1808" t="s">
        <v>2058</v>
      </c>
      <c r="I1808" s="3" t="s">
        <v>2230</v>
      </c>
      <c r="J1808">
        <v>36</v>
      </c>
    </row>
    <row r="1809" spans="2:10" x14ac:dyDescent="0.25">
      <c r="B1809" s="1" t="s">
        <v>1861</v>
      </c>
      <c r="C1809" s="1" t="s">
        <v>241</v>
      </c>
      <c r="D1809" s="7">
        <v>36.909999999999997</v>
      </c>
      <c r="E1809" s="1" t="s">
        <v>240</v>
      </c>
      <c r="F1809" s="2">
        <v>44949</v>
      </c>
      <c r="G1809" s="2">
        <v>45409</v>
      </c>
      <c r="H1809" t="s">
        <v>2645</v>
      </c>
      <c r="I1809" s="3" t="s">
        <v>2513</v>
      </c>
      <c r="J1809">
        <v>15</v>
      </c>
    </row>
    <row r="1810" spans="2:10" x14ac:dyDescent="0.25">
      <c r="B1810" s="1" t="s">
        <v>1862</v>
      </c>
      <c r="C1810" s="1" t="s">
        <v>237</v>
      </c>
      <c r="D1810" s="7">
        <v>20.29</v>
      </c>
      <c r="E1810" s="1" t="s">
        <v>238</v>
      </c>
      <c r="F1810" s="2">
        <v>45477</v>
      </c>
      <c r="G1810" s="2">
        <v>45614</v>
      </c>
      <c r="H1810" t="s">
        <v>2645</v>
      </c>
      <c r="I1810" s="3" t="s">
        <v>2691</v>
      </c>
      <c r="J1810">
        <v>4</v>
      </c>
    </row>
    <row r="1811" spans="2:10" x14ac:dyDescent="0.25">
      <c r="B1811" s="1" t="s">
        <v>1863</v>
      </c>
      <c r="C1811" s="1" t="s">
        <v>239</v>
      </c>
      <c r="D1811" s="7">
        <v>83.49</v>
      </c>
      <c r="E1811" s="1" t="s">
        <v>240</v>
      </c>
      <c r="F1811" s="2">
        <v>45037</v>
      </c>
      <c r="G1811" s="2"/>
      <c r="H1811" t="s">
        <v>2058</v>
      </c>
      <c r="I1811" s="3" t="s">
        <v>2154</v>
      </c>
      <c r="J1811">
        <v>34</v>
      </c>
    </row>
    <row r="1812" spans="2:10" x14ac:dyDescent="0.25">
      <c r="B1812" s="1" t="s">
        <v>1864</v>
      </c>
      <c r="C1812" s="1" t="s">
        <v>237</v>
      </c>
      <c r="D1812" s="7">
        <v>21.92</v>
      </c>
      <c r="E1812" s="1" t="s">
        <v>240</v>
      </c>
      <c r="F1812" s="2">
        <v>46022</v>
      </c>
      <c r="G1812" s="2"/>
      <c r="H1812" t="s">
        <v>2058</v>
      </c>
      <c r="I1812" s="3" t="s">
        <v>2245</v>
      </c>
      <c r="J1812">
        <v>1</v>
      </c>
    </row>
    <row r="1813" spans="2:10" x14ac:dyDescent="0.25">
      <c r="B1813" s="1" t="s">
        <v>1865</v>
      </c>
      <c r="C1813" s="1" t="s">
        <v>239</v>
      </c>
      <c r="D1813" s="7">
        <v>72.89</v>
      </c>
      <c r="E1813" s="1" t="s">
        <v>240</v>
      </c>
      <c r="F1813" s="2">
        <v>45216</v>
      </c>
      <c r="G1813" s="2"/>
      <c r="H1813" t="s">
        <v>2058</v>
      </c>
      <c r="I1813" s="3" t="s">
        <v>3006</v>
      </c>
      <c r="J1813">
        <v>28</v>
      </c>
    </row>
    <row r="1814" spans="2:10" x14ac:dyDescent="0.25">
      <c r="B1814" s="1" t="s">
        <v>1866</v>
      </c>
      <c r="C1814" s="1" t="s">
        <v>241</v>
      </c>
      <c r="D1814" s="7">
        <v>40.74</v>
      </c>
      <c r="E1814" s="1" t="s">
        <v>240</v>
      </c>
      <c r="F1814" s="2">
        <v>45667</v>
      </c>
      <c r="G1814" s="2"/>
      <c r="H1814" t="s">
        <v>2058</v>
      </c>
      <c r="I1814" s="3" t="s">
        <v>2999</v>
      </c>
      <c r="J1814">
        <v>13</v>
      </c>
    </row>
    <row r="1815" spans="2:10" x14ac:dyDescent="0.25">
      <c r="B1815" s="1" t="s">
        <v>1867</v>
      </c>
      <c r="C1815" s="1" t="s">
        <v>239</v>
      </c>
      <c r="D1815" s="7">
        <v>17.96</v>
      </c>
      <c r="E1815" s="1" t="s">
        <v>242</v>
      </c>
      <c r="F1815" s="2">
        <v>45690</v>
      </c>
      <c r="G1815" s="2"/>
      <c r="H1815" t="s">
        <v>2058</v>
      </c>
      <c r="I1815" s="3" t="s">
        <v>2114</v>
      </c>
      <c r="J1815">
        <v>12</v>
      </c>
    </row>
    <row r="1816" spans="2:10" x14ac:dyDescent="0.25">
      <c r="B1816" s="1" t="s">
        <v>1868</v>
      </c>
      <c r="C1816" s="1" t="s">
        <v>239</v>
      </c>
      <c r="D1816" s="7">
        <v>82.24</v>
      </c>
      <c r="E1816" s="1" t="s">
        <v>240</v>
      </c>
      <c r="F1816" s="2">
        <v>45496</v>
      </c>
      <c r="G1816" s="2"/>
      <c r="H1816" t="s">
        <v>2058</v>
      </c>
      <c r="I1816" s="3" t="s">
        <v>2941</v>
      </c>
      <c r="J1816">
        <v>19</v>
      </c>
    </row>
    <row r="1817" spans="2:10" x14ac:dyDescent="0.25">
      <c r="B1817" s="1" t="s">
        <v>1869</v>
      </c>
      <c r="C1817" s="1" t="s">
        <v>241</v>
      </c>
      <c r="D1817" s="7">
        <v>38.33</v>
      </c>
      <c r="E1817" s="1" t="s">
        <v>242</v>
      </c>
      <c r="F1817" s="2">
        <v>45929</v>
      </c>
      <c r="G1817" s="2"/>
      <c r="H1817" t="s">
        <v>2058</v>
      </c>
      <c r="I1817" s="3" t="s">
        <v>2975</v>
      </c>
      <c r="J1817">
        <v>4</v>
      </c>
    </row>
    <row r="1818" spans="2:10" x14ac:dyDescent="0.25">
      <c r="B1818" s="1" t="s">
        <v>1870</v>
      </c>
      <c r="C1818" s="1" t="s">
        <v>241</v>
      </c>
      <c r="D1818" s="7">
        <v>40.5</v>
      </c>
      <c r="E1818" s="1" t="s">
        <v>242</v>
      </c>
      <c r="F1818" s="2">
        <v>45057</v>
      </c>
      <c r="G1818" s="2"/>
      <c r="H1818" t="s">
        <v>2058</v>
      </c>
      <c r="I1818" s="3" t="s">
        <v>2147</v>
      </c>
      <c r="J1818">
        <v>33</v>
      </c>
    </row>
    <row r="1819" spans="2:10" x14ac:dyDescent="0.25">
      <c r="B1819" s="1" t="s">
        <v>1871</v>
      </c>
      <c r="C1819" s="1" t="s">
        <v>241</v>
      </c>
      <c r="D1819" s="7">
        <v>34.6</v>
      </c>
      <c r="E1819" s="1" t="s">
        <v>238</v>
      </c>
      <c r="F1819" s="2">
        <v>45200</v>
      </c>
      <c r="G1819" s="2"/>
      <c r="H1819" t="s">
        <v>2058</v>
      </c>
      <c r="I1819" s="3" t="s">
        <v>2285</v>
      </c>
      <c r="J1819">
        <v>29</v>
      </c>
    </row>
    <row r="1820" spans="2:10" x14ac:dyDescent="0.25">
      <c r="B1820" s="1" t="s">
        <v>1872</v>
      </c>
      <c r="C1820" s="1" t="s">
        <v>241</v>
      </c>
      <c r="D1820" s="7">
        <v>41.47</v>
      </c>
      <c r="E1820" s="1" t="s">
        <v>240</v>
      </c>
      <c r="F1820" s="2">
        <v>45220</v>
      </c>
      <c r="G1820" s="2"/>
      <c r="H1820" t="s">
        <v>2058</v>
      </c>
      <c r="I1820" s="3" t="s">
        <v>2955</v>
      </c>
      <c r="J1820">
        <v>28</v>
      </c>
    </row>
    <row r="1821" spans="2:10" x14ac:dyDescent="0.25">
      <c r="B1821" s="1" t="s">
        <v>1873</v>
      </c>
      <c r="C1821" s="1" t="s">
        <v>243</v>
      </c>
      <c r="D1821" s="7">
        <v>39.64</v>
      </c>
      <c r="E1821" s="1" t="s">
        <v>240</v>
      </c>
      <c r="F1821" s="2">
        <v>45092</v>
      </c>
      <c r="G1821" s="2"/>
      <c r="H1821" t="s">
        <v>2058</v>
      </c>
      <c r="I1821" s="3" t="s">
        <v>2535</v>
      </c>
      <c r="J1821">
        <v>32</v>
      </c>
    </row>
    <row r="1822" spans="2:10" x14ac:dyDescent="0.25">
      <c r="B1822" s="1" t="s">
        <v>1874</v>
      </c>
      <c r="C1822" s="1" t="s">
        <v>239</v>
      </c>
      <c r="D1822" s="7">
        <v>79.959999999999994</v>
      </c>
      <c r="E1822" s="1" t="s">
        <v>238</v>
      </c>
      <c r="F1822" s="2">
        <v>45264</v>
      </c>
      <c r="G1822" s="2">
        <v>45506</v>
      </c>
      <c r="H1822" t="s">
        <v>2645</v>
      </c>
      <c r="I1822" s="3" t="s">
        <v>2521</v>
      </c>
      <c r="J1822">
        <v>8</v>
      </c>
    </row>
    <row r="1823" spans="2:10" x14ac:dyDescent="0.25">
      <c r="B1823" s="1" t="s">
        <v>1875</v>
      </c>
      <c r="C1823" s="1" t="s">
        <v>237</v>
      </c>
      <c r="D1823" s="7">
        <v>21.96</v>
      </c>
      <c r="E1823" s="1" t="s">
        <v>242</v>
      </c>
      <c r="F1823" s="2">
        <v>45290</v>
      </c>
      <c r="G1823" s="2">
        <v>45660</v>
      </c>
      <c r="H1823" t="s">
        <v>2645</v>
      </c>
      <c r="I1823" s="3" t="s">
        <v>2694</v>
      </c>
      <c r="J1823">
        <v>12</v>
      </c>
    </row>
    <row r="1824" spans="2:10" x14ac:dyDescent="0.25">
      <c r="B1824" s="1" t="s">
        <v>1876</v>
      </c>
      <c r="C1824" s="1" t="s">
        <v>241</v>
      </c>
      <c r="D1824" s="7">
        <v>37.81</v>
      </c>
      <c r="E1824" s="1" t="s">
        <v>240</v>
      </c>
      <c r="F1824" s="2">
        <v>45791</v>
      </c>
      <c r="G1824" s="2"/>
      <c r="H1824" t="s">
        <v>2058</v>
      </c>
      <c r="I1824" s="3" t="s">
        <v>2221</v>
      </c>
      <c r="J1824">
        <v>9</v>
      </c>
    </row>
    <row r="1825" spans="2:10" x14ac:dyDescent="0.25">
      <c r="B1825" s="1" t="s">
        <v>1877</v>
      </c>
      <c r="C1825" s="1" t="s">
        <v>241</v>
      </c>
      <c r="D1825" s="7">
        <v>40.07</v>
      </c>
      <c r="E1825" s="1" t="s">
        <v>240</v>
      </c>
      <c r="F1825" s="2">
        <v>45280</v>
      </c>
      <c r="G1825" s="2"/>
      <c r="H1825" t="s">
        <v>2058</v>
      </c>
      <c r="I1825" s="3" t="s">
        <v>2785</v>
      </c>
      <c r="J1825">
        <v>26</v>
      </c>
    </row>
    <row r="1826" spans="2:10" x14ac:dyDescent="0.25">
      <c r="B1826" s="1" t="s">
        <v>1878</v>
      </c>
      <c r="C1826" s="1" t="s">
        <v>241</v>
      </c>
      <c r="D1826" s="7">
        <v>39.31</v>
      </c>
      <c r="E1826" s="1" t="s">
        <v>242</v>
      </c>
      <c r="F1826" s="2">
        <v>45916</v>
      </c>
      <c r="G1826" s="2"/>
      <c r="H1826" t="s">
        <v>2058</v>
      </c>
      <c r="I1826" s="3" t="s">
        <v>2931</v>
      </c>
      <c r="J1826">
        <v>5</v>
      </c>
    </row>
    <row r="1827" spans="2:10" x14ac:dyDescent="0.25">
      <c r="B1827" s="1" t="s">
        <v>1879</v>
      </c>
      <c r="C1827" s="1" t="s">
        <v>241</v>
      </c>
      <c r="D1827" s="7">
        <v>39.619999999999997</v>
      </c>
      <c r="E1827" s="1" t="s">
        <v>242</v>
      </c>
      <c r="F1827" s="2">
        <v>45808</v>
      </c>
      <c r="G1827" s="2"/>
      <c r="H1827" t="s">
        <v>2058</v>
      </c>
      <c r="I1827" s="3" t="s">
        <v>2976</v>
      </c>
      <c r="J1827">
        <v>8</v>
      </c>
    </row>
    <row r="1828" spans="2:10" x14ac:dyDescent="0.25">
      <c r="B1828" s="1" t="s">
        <v>1880</v>
      </c>
      <c r="C1828" s="1" t="s">
        <v>237</v>
      </c>
      <c r="D1828" s="7">
        <v>22.38</v>
      </c>
      <c r="E1828" s="1" t="s">
        <v>242</v>
      </c>
      <c r="F1828" s="2">
        <v>45944</v>
      </c>
      <c r="G1828" s="2"/>
      <c r="H1828" t="s">
        <v>2058</v>
      </c>
      <c r="I1828" s="3" t="s">
        <v>2625</v>
      </c>
      <c r="J1828">
        <v>4</v>
      </c>
    </row>
    <row r="1829" spans="2:10" x14ac:dyDescent="0.25">
      <c r="B1829" s="1" t="s">
        <v>1881</v>
      </c>
      <c r="C1829" s="1" t="s">
        <v>239</v>
      </c>
      <c r="D1829" s="7">
        <v>79.400000000000006</v>
      </c>
      <c r="E1829" s="1" t="s">
        <v>238</v>
      </c>
      <c r="F1829" s="2">
        <v>45058</v>
      </c>
      <c r="G1829" s="2"/>
      <c r="H1829" t="s">
        <v>2058</v>
      </c>
      <c r="I1829" s="3" t="s">
        <v>2456</v>
      </c>
      <c r="J1829">
        <v>33</v>
      </c>
    </row>
    <row r="1830" spans="2:10" x14ac:dyDescent="0.25">
      <c r="B1830" s="1" t="s">
        <v>1882</v>
      </c>
      <c r="C1830" s="1" t="s">
        <v>237</v>
      </c>
      <c r="D1830" s="7">
        <v>18.14</v>
      </c>
      <c r="E1830" s="1" t="s">
        <v>240</v>
      </c>
      <c r="F1830" s="2">
        <v>46050</v>
      </c>
      <c r="G1830" s="2"/>
      <c r="H1830" t="s">
        <v>2058</v>
      </c>
      <c r="I1830" s="3" t="s">
        <v>2095</v>
      </c>
      <c r="J1830">
        <v>0</v>
      </c>
    </row>
    <row r="1831" spans="2:10" x14ac:dyDescent="0.25">
      <c r="B1831" s="1" t="s">
        <v>1883</v>
      </c>
      <c r="C1831" s="1" t="s">
        <v>237</v>
      </c>
      <c r="D1831" s="7">
        <v>21.84</v>
      </c>
      <c r="E1831" s="1" t="s">
        <v>240</v>
      </c>
      <c r="F1831" s="2">
        <v>45630</v>
      </c>
      <c r="G1831" s="2"/>
      <c r="H1831" t="s">
        <v>2058</v>
      </c>
      <c r="I1831" s="3" t="s">
        <v>2568</v>
      </c>
      <c r="J1831">
        <v>14</v>
      </c>
    </row>
    <row r="1832" spans="2:10" x14ac:dyDescent="0.25">
      <c r="B1832" s="1" t="s">
        <v>1884</v>
      </c>
      <c r="C1832" s="1" t="s">
        <v>241</v>
      </c>
      <c r="D1832" s="7">
        <v>38.04</v>
      </c>
      <c r="E1832" s="1" t="s">
        <v>242</v>
      </c>
      <c r="F1832" s="2">
        <v>46045</v>
      </c>
      <c r="G1832" s="2"/>
      <c r="H1832" t="s">
        <v>2058</v>
      </c>
      <c r="I1832" s="3" t="s">
        <v>2078</v>
      </c>
      <c r="J1832">
        <v>0</v>
      </c>
    </row>
    <row r="1833" spans="2:10" x14ac:dyDescent="0.25">
      <c r="B1833" s="1" t="s">
        <v>1885</v>
      </c>
      <c r="C1833" s="1" t="s">
        <v>237</v>
      </c>
      <c r="D1833" s="7">
        <v>16.559999999999999</v>
      </c>
      <c r="E1833" s="1" t="s">
        <v>238</v>
      </c>
      <c r="F1833" s="2">
        <v>45333</v>
      </c>
      <c r="G1833" s="2"/>
      <c r="H1833" t="s">
        <v>2058</v>
      </c>
      <c r="I1833" s="3" t="s">
        <v>2905</v>
      </c>
      <c r="J1833">
        <v>24</v>
      </c>
    </row>
    <row r="1834" spans="2:10" x14ac:dyDescent="0.25">
      <c r="B1834" s="1" t="s">
        <v>1886</v>
      </c>
      <c r="C1834" s="1" t="s">
        <v>237</v>
      </c>
      <c r="D1834" s="7">
        <v>17.87</v>
      </c>
      <c r="E1834" s="1" t="s">
        <v>240</v>
      </c>
      <c r="F1834" s="2">
        <v>46004</v>
      </c>
      <c r="G1834" s="2"/>
      <c r="H1834" t="s">
        <v>2058</v>
      </c>
      <c r="I1834" s="3" t="s">
        <v>2338</v>
      </c>
      <c r="J1834">
        <v>2</v>
      </c>
    </row>
    <row r="1835" spans="2:10" x14ac:dyDescent="0.25">
      <c r="B1835" s="1" t="s">
        <v>1887</v>
      </c>
      <c r="C1835" s="1" t="s">
        <v>237</v>
      </c>
      <c r="D1835" s="7"/>
      <c r="E1835" s="1" t="s">
        <v>242</v>
      </c>
      <c r="F1835" s="2">
        <v>45604</v>
      </c>
      <c r="G1835" s="2"/>
      <c r="H1835" t="s">
        <v>2058</v>
      </c>
      <c r="I1835" s="3" t="s">
        <v>2496</v>
      </c>
      <c r="J1835">
        <v>15</v>
      </c>
    </row>
    <row r="1836" spans="2:10" x14ac:dyDescent="0.25">
      <c r="B1836" s="1" t="s">
        <v>1888</v>
      </c>
      <c r="C1836" s="1" t="s">
        <v>241</v>
      </c>
      <c r="D1836" s="7">
        <v>33.380000000000003</v>
      </c>
      <c r="E1836" s="1" t="s">
        <v>240</v>
      </c>
      <c r="F1836" s="2">
        <v>45014</v>
      </c>
      <c r="G1836" s="2"/>
      <c r="H1836" t="s">
        <v>2058</v>
      </c>
      <c r="I1836" s="3" t="s">
        <v>2742</v>
      </c>
      <c r="J1836">
        <v>35</v>
      </c>
    </row>
    <row r="1837" spans="2:10" x14ac:dyDescent="0.25">
      <c r="B1837" s="1" t="s">
        <v>1889</v>
      </c>
      <c r="C1837" s="1" t="s">
        <v>243</v>
      </c>
      <c r="D1837" s="7">
        <v>193.22</v>
      </c>
      <c r="E1837" s="1" t="s">
        <v>240</v>
      </c>
      <c r="F1837" s="2">
        <v>45401</v>
      </c>
      <c r="G1837" s="2"/>
      <c r="H1837" t="s">
        <v>2058</v>
      </c>
      <c r="I1837" s="3" t="s">
        <v>2418</v>
      </c>
      <c r="J1837">
        <v>22</v>
      </c>
    </row>
    <row r="1838" spans="2:10" x14ac:dyDescent="0.25">
      <c r="B1838" s="1" t="s">
        <v>1890</v>
      </c>
      <c r="C1838" s="1" t="s">
        <v>241</v>
      </c>
      <c r="D1838" s="7">
        <v>38.78</v>
      </c>
      <c r="E1838" s="1" t="s">
        <v>238</v>
      </c>
      <c r="F1838" s="2">
        <v>45092</v>
      </c>
      <c r="G1838" s="2"/>
      <c r="H1838" t="s">
        <v>2058</v>
      </c>
      <c r="I1838" s="3" t="s">
        <v>2535</v>
      </c>
      <c r="J1838">
        <v>32</v>
      </c>
    </row>
    <row r="1839" spans="2:10" x14ac:dyDescent="0.25">
      <c r="B1839" s="1" t="s">
        <v>1891</v>
      </c>
      <c r="C1839" s="1" t="s">
        <v>237</v>
      </c>
      <c r="D1839" s="7">
        <v>20.79</v>
      </c>
      <c r="E1839" s="1" t="s">
        <v>240</v>
      </c>
      <c r="F1839" s="2">
        <v>45997</v>
      </c>
      <c r="G1839" s="2"/>
      <c r="H1839" t="s">
        <v>2058</v>
      </c>
      <c r="I1839" s="3" t="s">
        <v>2153</v>
      </c>
      <c r="J1839">
        <v>2</v>
      </c>
    </row>
    <row r="1840" spans="2:10" x14ac:dyDescent="0.25">
      <c r="B1840" s="1" t="s">
        <v>1892</v>
      </c>
      <c r="C1840" s="1" t="s">
        <v>239</v>
      </c>
      <c r="D1840" s="7">
        <v>82.98</v>
      </c>
      <c r="E1840" s="1" t="s">
        <v>240</v>
      </c>
      <c r="F1840" s="2">
        <v>45275</v>
      </c>
      <c r="G1840" s="2"/>
      <c r="H1840" t="s">
        <v>2058</v>
      </c>
      <c r="I1840" s="3" t="s">
        <v>2399</v>
      </c>
      <c r="J1840">
        <v>26</v>
      </c>
    </row>
    <row r="1841" spans="2:10" x14ac:dyDescent="0.25">
      <c r="B1841" s="1" t="s">
        <v>1893</v>
      </c>
      <c r="C1841" s="1" t="s">
        <v>237</v>
      </c>
      <c r="D1841" s="7">
        <v>19.89</v>
      </c>
      <c r="E1841" s="1" t="s">
        <v>242</v>
      </c>
      <c r="F1841" s="2">
        <v>45183</v>
      </c>
      <c r="G1841" s="2"/>
      <c r="H1841" t="s">
        <v>2058</v>
      </c>
      <c r="I1841" s="3" t="s">
        <v>2933</v>
      </c>
      <c r="J1841">
        <v>29</v>
      </c>
    </row>
    <row r="1842" spans="2:10" x14ac:dyDescent="0.25">
      <c r="B1842" s="1" t="s">
        <v>1894</v>
      </c>
      <c r="C1842" s="1" t="s">
        <v>243</v>
      </c>
      <c r="D1842" s="7">
        <v>184.78</v>
      </c>
      <c r="E1842" s="1" t="s">
        <v>240</v>
      </c>
      <c r="F1842" s="2">
        <v>45556</v>
      </c>
      <c r="G1842" s="2"/>
      <c r="H1842" t="s">
        <v>2058</v>
      </c>
      <c r="I1842" s="3" t="s">
        <v>2610</v>
      </c>
      <c r="J1842">
        <v>17</v>
      </c>
    </row>
    <row r="1843" spans="2:10" x14ac:dyDescent="0.25">
      <c r="B1843" s="1" t="s">
        <v>1895</v>
      </c>
      <c r="C1843" s="1" t="s">
        <v>241</v>
      </c>
      <c r="D1843" s="7">
        <v>41.76</v>
      </c>
      <c r="E1843" s="1" t="s">
        <v>240</v>
      </c>
      <c r="F1843" s="2">
        <v>45415</v>
      </c>
      <c r="G1843" s="2"/>
      <c r="H1843" t="s">
        <v>2058</v>
      </c>
      <c r="I1843" s="3" t="s">
        <v>3000</v>
      </c>
      <c r="J1843">
        <v>21</v>
      </c>
    </row>
    <row r="1844" spans="2:10" x14ac:dyDescent="0.25">
      <c r="B1844" s="1" t="s">
        <v>1896</v>
      </c>
      <c r="C1844" s="1" t="s">
        <v>237</v>
      </c>
      <c r="D1844" s="7">
        <v>21.11</v>
      </c>
      <c r="E1844" s="1" t="s">
        <v>242</v>
      </c>
      <c r="F1844" s="2">
        <v>45046</v>
      </c>
      <c r="G1844" s="2"/>
      <c r="H1844" t="s">
        <v>2058</v>
      </c>
      <c r="I1844" s="3" t="s">
        <v>2819</v>
      </c>
      <c r="J1844">
        <v>34</v>
      </c>
    </row>
    <row r="1845" spans="2:10" x14ac:dyDescent="0.25">
      <c r="B1845" s="1" t="s">
        <v>1897</v>
      </c>
      <c r="C1845" s="1" t="s">
        <v>241</v>
      </c>
      <c r="D1845" s="7">
        <v>40.229999999999997</v>
      </c>
      <c r="E1845" s="1" t="s">
        <v>240</v>
      </c>
      <c r="F1845" s="2">
        <v>45849</v>
      </c>
      <c r="G1845" s="2"/>
      <c r="H1845" t="s">
        <v>2058</v>
      </c>
      <c r="I1845" s="3" t="s">
        <v>2675</v>
      </c>
      <c r="J1845">
        <v>7</v>
      </c>
    </row>
    <row r="1846" spans="2:10" x14ac:dyDescent="0.25">
      <c r="B1846" s="1" t="s">
        <v>1898</v>
      </c>
      <c r="C1846" s="1" t="s">
        <v>237</v>
      </c>
      <c r="D1846" s="7">
        <v>19.64</v>
      </c>
      <c r="E1846" s="1" t="s">
        <v>242</v>
      </c>
      <c r="F1846" s="2">
        <v>45883</v>
      </c>
      <c r="G1846" s="2"/>
      <c r="H1846" t="s">
        <v>2058</v>
      </c>
      <c r="I1846" s="3" t="s">
        <v>2509</v>
      </c>
      <c r="J1846">
        <v>6</v>
      </c>
    </row>
    <row r="1847" spans="2:10" x14ac:dyDescent="0.25">
      <c r="B1847" s="1" t="s">
        <v>1899</v>
      </c>
      <c r="C1847" s="1" t="s">
        <v>239</v>
      </c>
      <c r="D1847" s="7">
        <v>71.010000000000005</v>
      </c>
      <c r="E1847" s="1" t="s">
        <v>240</v>
      </c>
      <c r="F1847" s="2">
        <v>45764</v>
      </c>
      <c r="G1847" s="2"/>
      <c r="H1847" t="s">
        <v>2058</v>
      </c>
      <c r="I1847" s="3" t="s">
        <v>2299</v>
      </c>
      <c r="J1847">
        <v>10</v>
      </c>
    </row>
    <row r="1848" spans="2:10" x14ac:dyDescent="0.25">
      <c r="B1848" s="1" t="s">
        <v>1900</v>
      </c>
      <c r="C1848" s="1" t="s">
        <v>237</v>
      </c>
      <c r="D1848" s="7">
        <v>0</v>
      </c>
      <c r="E1848" s="1" t="s">
        <v>240</v>
      </c>
      <c r="F1848" s="2">
        <v>45629</v>
      </c>
      <c r="G1848" s="2"/>
      <c r="H1848" t="s">
        <v>2058</v>
      </c>
      <c r="I1848" s="3" t="s">
        <v>2388</v>
      </c>
      <c r="J1848">
        <v>14</v>
      </c>
    </row>
    <row r="1849" spans="2:10" x14ac:dyDescent="0.25">
      <c r="B1849" s="1" t="s">
        <v>1901</v>
      </c>
      <c r="C1849" s="1" t="s">
        <v>239</v>
      </c>
      <c r="D1849" s="7">
        <v>90.25</v>
      </c>
      <c r="E1849" s="1" t="s">
        <v>242</v>
      </c>
      <c r="F1849" s="2">
        <v>45390</v>
      </c>
      <c r="G1849" s="2"/>
      <c r="H1849" t="s">
        <v>2058</v>
      </c>
      <c r="I1849" s="3" t="s">
        <v>3023</v>
      </c>
      <c r="J1849">
        <v>22</v>
      </c>
    </row>
    <row r="1850" spans="2:10" x14ac:dyDescent="0.25">
      <c r="B1850" s="1" t="s">
        <v>1902</v>
      </c>
      <c r="C1850" s="1" t="s">
        <v>239</v>
      </c>
      <c r="D1850" s="7">
        <v>81.040000000000006</v>
      </c>
      <c r="E1850" s="1" t="s">
        <v>240</v>
      </c>
      <c r="F1850" s="2">
        <v>45541</v>
      </c>
      <c r="G1850" s="2"/>
      <c r="H1850" t="s">
        <v>2058</v>
      </c>
      <c r="I1850" s="3" t="s">
        <v>2686</v>
      </c>
      <c r="J1850">
        <v>17</v>
      </c>
    </row>
    <row r="1851" spans="2:10" x14ac:dyDescent="0.25">
      <c r="B1851" s="1" t="s">
        <v>1903</v>
      </c>
      <c r="C1851" s="1" t="s">
        <v>239</v>
      </c>
      <c r="D1851" s="7">
        <v>75.239999999999995</v>
      </c>
      <c r="E1851" s="1" t="s">
        <v>238</v>
      </c>
      <c r="F1851" s="2">
        <v>45524</v>
      </c>
      <c r="G1851" s="2"/>
      <c r="H1851" t="s">
        <v>2058</v>
      </c>
      <c r="I1851" s="3" t="s">
        <v>2295</v>
      </c>
      <c r="J1851">
        <v>18</v>
      </c>
    </row>
    <row r="1852" spans="2:10" x14ac:dyDescent="0.25">
      <c r="B1852" s="1" t="s">
        <v>1904</v>
      </c>
      <c r="C1852" s="1" t="s">
        <v>239</v>
      </c>
      <c r="D1852" s="7">
        <v>77.98</v>
      </c>
      <c r="E1852" s="1" t="s">
        <v>240</v>
      </c>
      <c r="F1852" s="2">
        <v>45113</v>
      </c>
      <c r="G1852" s="2"/>
      <c r="H1852" t="s">
        <v>2058</v>
      </c>
      <c r="I1852" s="3" t="s">
        <v>2552</v>
      </c>
      <c r="J1852">
        <v>31</v>
      </c>
    </row>
    <row r="1853" spans="2:10" x14ac:dyDescent="0.25">
      <c r="B1853" s="1" t="s">
        <v>1905</v>
      </c>
      <c r="C1853" s="1" t="s">
        <v>237</v>
      </c>
      <c r="D1853" s="7">
        <v>18.36</v>
      </c>
      <c r="E1853" s="1" t="s">
        <v>242</v>
      </c>
      <c r="F1853" s="2">
        <v>45031</v>
      </c>
      <c r="G1853" s="2"/>
      <c r="H1853" t="s">
        <v>2058</v>
      </c>
      <c r="I1853" s="3" t="s">
        <v>2125</v>
      </c>
      <c r="J1853">
        <v>34</v>
      </c>
    </row>
    <row r="1854" spans="2:10" x14ac:dyDescent="0.25">
      <c r="B1854" s="1" t="s">
        <v>1906</v>
      </c>
      <c r="C1854" s="1" t="s">
        <v>241</v>
      </c>
      <c r="D1854" s="7">
        <v>37.880000000000003</v>
      </c>
      <c r="E1854" s="1" t="s">
        <v>240</v>
      </c>
      <c r="F1854" s="2">
        <v>45222</v>
      </c>
      <c r="G1854" s="2"/>
      <c r="H1854" t="s">
        <v>2058</v>
      </c>
      <c r="I1854" s="3" t="s">
        <v>2384</v>
      </c>
      <c r="J1854">
        <v>28</v>
      </c>
    </row>
    <row r="1855" spans="2:10" x14ac:dyDescent="0.25">
      <c r="B1855" s="1" t="s">
        <v>1907</v>
      </c>
      <c r="C1855" s="1" t="s">
        <v>239</v>
      </c>
      <c r="D1855" s="7">
        <v>83.1</v>
      </c>
      <c r="E1855" s="1" t="s">
        <v>240</v>
      </c>
      <c r="F1855" s="2">
        <v>45449</v>
      </c>
      <c r="G1855" s="2"/>
      <c r="H1855" t="s">
        <v>2058</v>
      </c>
      <c r="I1855" s="3" t="s">
        <v>2737</v>
      </c>
      <c r="J1855">
        <v>20</v>
      </c>
    </row>
    <row r="1856" spans="2:10" x14ac:dyDescent="0.25">
      <c r="B1856" s="1" t="s">
        <v>1908</v>
      </c>
      <c r="C1856" s="1" t="s">
        <v>237</v>
      </c>
      <c r="D1856" s="7">
        <v>19.420000000000002</v>
      </c>
      <c r="E1856" s="1" t="s">
        <v>238</v>
      </c>
      <c r="F1856" s="2">
        <v>45117</v>
      </c>
      <c r="G1856" s="2"/>
      <c r="H1856" t="s">
        <v>2058</v>
      </c>
      <c r="I1856" s="3" t="s">
        <v>2182</v>
      </c>
      <c r="J1856">
        <v>31</v>
      </c>
    </row>
    <row r="1857" spans="2:10" x14ac:dyDescent="0.25">
      <c r="B1857" s="1" t="s">
        <v>1909</v>
      </c>
      <c r="C1857" s="1" t="s">
        <v>237</v>
      </c>
      <c r="D1857" s="7">
        <v>20.53</v>
      </c>
      <c r="E1857" s="1" t="s">
        <v>240</v>
      </c>
      <c r="F1857" s="2">
        <v>45052</v>
      </c>
      <c r="G1857" s="2"/>
      <c r="H1857" t="s">
        <v>2058</v>
      </c>
      <c r="I1857" s="3" t="s">
        <v>2913</v>
      </c>
      <c r="J1857">
        <v>34</v>
      </c>
    </row>
    <row r="1858" spans="2:10" x14ac:dyDescent="0.25">
      <c r="B1858" s="1" t="s">
        <v>1910</v>
      </c>
      <c r="C1858" s="1" t="s">
        <v>237</v>
      </c>
      <c r="D1858" s="7">
        <v>19.559999999999999</v>
      </c>
      <c r="E1858" s="1" t="s">
        <v>242</v>
      </c>
      <c r="F1858" s="2">
        <v>45901</v>
      </c>
      <c r="G1858" s="2">
        <v>45959</v>
      </c>
      <c r="H1858" t="s">
        <v>2645</v>
      </c>
      <c r="I1858" s="3" t="s">
        <v>2310</v>
      </c>
      <c r="J1858">
        <v>1</v>
      </c>
    </row>
    <row r="1859" spans="2:10" x14ac:dyDescent="0.25">
      <c r="B1859" s="1" t="s">
        <v>1911</v>
      </c>
      <c r="C1859" s="1" t="s">
        <v>237</v>
      </c>
      <c r="D1859" s="7">
        <v>17.690000000000001</v>
      </c>
      <c r="E1859" s="1" t="s">
        <v>242</v>
      </c>
      <c r="F1859" s="2">
        <v>45360</v>
      </c>
      <c r="G1859" s="2"/>
      <c r="H1859" t="s">
        <v>2058</v>
      </c>
      <c r="I1859" s="3" t="s">
        <v>2369</v>
      </c>
      <c r="J1859">
        <v>23</v>
      </c>
    </row>
    <row r="1860" spans="2:10" x14ac:dyDescent="0.25">
      <c r="B1860" s="1" t="s">
        <v>1912</v>
      </c>
      <c r="C1860" s="1" t="s">
        <v>239</v>
      </c>
      <c r="D1860" s="7">
        <v>75.84</v>
      </c>
      <c r="E1860" s="1" t="s">
        <v>240</v>
      </c>
      <c r="F1860" s="2">
        <v>45587</v>
      </c>
      <c r="G1860" s="2">
        <v>45962</v>
      </c>
      <c r="H1860" t="s">
        <v>2645</v>
      </c>
      <c r="I1860" s="3" t="s">
        <v>2450</v>
      </c>
      <c r="J1860">
        <v>12</v>
      </c>
    </row>
    <row r="1861" spans="2:10" x14ac:dyDescent="0.25">
      <c r="B1861" s="1" t="s">
        <v>1913</v>
      </c>
      <c r="C1861" s="1" t="s">
        <v>241</v>
      </c>
      <c r="D1861" s="7">
        <v>37.24</v>
      </c>
      <c r="E1861" s="1" t="s">
        <v>240</v>
      </c>
      <c r="F1861" s="2">
        <v>45530</v>
      </c>
      <c r="G1861" s="2"/>
      <c r="H1861" t="s">
        <v>2058</v>
      </c>
      <c r="I1861" s="3" t="s">
        <v>2465</v>
      </c>
      <c r="J1861">
        <v>18</v>
      </c>
    </row>
    <row r="1862" spans="2:10" x14ac:dyDescent="0.25">
      <c r="B1862" s="1" t="s">
        <v>1914</v>
      </c>
      <c r="C1862" s="1" t="s">
        <v>241</v>
      </c>
      <c r="D1862" s="7">
        <v>38.42</v>
      </c>
      <c r="E1862" s="1" t="s">
        <v>242</v>
      </c>
      <c r="F1862" s="2">
        <v>45766</v>
      </c>
      <c r="G1862" s="2"/>
      <c r="H1862" t="s">
        <v>2058</v>
      </c>
      <c r="I1862" s="3" t="s">
        <v>2593</v>
      </c>
      <c r="J1862">
        <v>10</v>
      </c>
    </row>
    <row r="1863" spans="2:10" x14ac:dyDescent="0.25">
      <c r="B1863" s="1" t="s">
        <v>1915</v>
      </c>
      <c r="C1863" s="1" t="s">
        <v>243</v>
      </c>
      <c r="D1863" s="7">
        <v>227.57</v>
      </c>
      <c r="E1863" s="1" t="s">
        <v>238</v>
      </c>
      <c r="F1863" s="2">
        <v>45764</v>
      </c>
      <c r="G1863" s="2"/>
      <c r="H1863" t="s">
        <v>2058</v>
      </c>
      <c r="I1863" s="3" t="s">
        <v>2299</v>
      </c>
      <c r="J1863">
        <v>10</v>
      </c>
    </row>
    <row r="1864" spans="2:10" x14ac:dyDescent="0.25">
      <c r="B1864" s="1" t="s">
        <v>1916</v>
      </c>
      <c r="C1864" s="1" t="s">
        <v>237</v>
      </c>
      <c r="D1864" s="7">
        <v>21.97</v>
      </c>
      <c r="E1864" s="1" t="s">
        <v>240</v>
      </c>
      <c r="F1864" s="2">
        <v>45274</v>
      </c>
      <c r="G1864" s="2"/>
      <c r="H1864" t="s">
        <v>2058</v>
      </c>
      <c r="I1864" s="3" t="s">
        <v>2564</v>
      </c>
      <c r="J1864">
        <v>26</v>
      </c>
    </row>
    <row r="1865" spans="2:10" x14ac:dyDescent="0.25">
      <c r="B1865" s="1" t="s">
        <v>1917</v>
      </c>
      <c r="C1865" s="1" t="s">
        <v>239</v>
      </c>
      <c r="D1865" s="7">
        <v>84.29</v>
      </c>
      <c r="E1865" s="1" t="s">
        <v>242</v>
      </c>
      <c r="F1865" s="2">
        <v>45885</v>
      </c>
      <c r="G1865" s="2"/>
      <c r="H1865" t="s">
        <v>2058</v>
      </c>
      <c r="I1865" s="3" t="s">
        <v>2183</v>
      </c>
      <c r="J1865">
        <v>6</v>
      </c>
    </row>
    <row r="1866" spans="2:10" x14ac:dyDescent="0.25">
      <c r="B1866" s="1" t="s">
        <v>1918</v>
      </c>
      <c r="C1866" s="1" t="s">
        <v>237</v>
      </c>
      <c r="D1866" s="7">
        <v>19.18</v>
      </c>
      <c r="E1866" s="1" t="s">
        <v>242</v>
      </c>
      <c r="F1866" s="2">
        <v>45354</v>
      </c>
      <c r="G1866" s="2"/>
      <c r="H1866" t="s">
        <v>2058</v>
      </c>
      <c r="I1866" s="3" t="s">
        <v>2942</v>
      </c>
      <c r="J1866">
        <v>23</v>
      </c>
    </row>
    <row r="1867" spans="2:10" x14ac:dyDescent="0.25">
      <c r="B1867" s="1" t="s">
        <v>1919</v>
      </c>
      <c r="C1867" s="1" t="s">
        <v>237</v>
      </c>
      <c r="D1867" s="7">
        <v>16.93</v>
      </c>
      <c r="E1867" s="1" t="s">
        <v>240</v>
      </c>
      <c r="F1867" s="2">
        <v>45878</v>
      </c>
      <c r="G1867" s="2"/>
      <c r="H1867" t="s">
        <v>2058</v>
      </c>
      <c r="I1867" s="3" t="s">
        <v>2290</v>
      </c>
      <c r="J1867">
        <v>6</v>
      </c>
    </row>
    <row r="1868" spans="2:10" x14ac:dyDescent="0.25">
      <c r="B1868" s="1" t="s">
        <v>1920</v>
      </c>
      <c r="C1868" s="1" t="s">
        <v>237</v>
      </c>
      <c r="D1868" s="7">
        <v>19.329999999999998</v>
      </c>
      <c r="E1868" s="1" t="s">
        <v>240</v>
      </c>
      <c r="F1868" s="2">
        <v>45397</v>
      </c>
      <c r="G1868" s="2"/>
      <c r="H1868" t="s">
        <v>2058</v>
      </c>
      <c r="I1868" s="3" t="s">
        <v>2636</v>
      </c>
      <c r="J1868">
        <v>22</v>
      </c>
    </row>
    <row r="1869" spans="2:10" x14ac:dyDescent="0.25">
      <c r="B1869" s="1" t="s">
        <v>1921</v>
      </c>
      <c r="C1869" s="1" t="s">
        <v>237</v>
      </c>
      <c r="D1869" s="7">
        <v>17.8</v>
      </c>
      <c r="E1869" s="1" t="s">
        <v>242</v>
      </c>
      <c r="F1869" s="2">
        <v>45060</v>
      </c>
      <c r="G1869" s="2"/>
      <c r="H1869" t="s">
        <v>2058</v>
      </c>
      <c r="I1869" s="3" t="s">
        <v>2628</v>
      </c>
      <c r="J1869">
        <v>33</v>
      </c>
    </row>
    <row r="1870" spans="2:10" x14ac:dyDescent="0.25">
      <c r="B1870" s="1" t="s">
        <v>1922</v>
      </c>
      <c r="C1870" s="1" t="s">
        <v>237</v>
      </c>
      <c r="D1870" s="7">
        <v>21.48</v>
      </c>
      <c r="E1870" s="1" t="s">
        <v>242</v>
      </c>
      <c r="F1870" s="2">
        <v>45797</v>
      </c>
      <c r="G1870" s="2"/>
      <c r="H1870" t="s">
        <v>2058</v>
      </c>
      <c r="I1870" s="3" t="s">
        <v>2488</v>
      </c>
      <c r="J1870">
        <v>9</v>
      </c>
    </row>
    <row r="1871" spans="2:10" x14ac:dyDescent="0.25">
      <c r="B1871" s="1" t="s">
        <v>1923</v>
      </c>
      <c r="C1871" s="1" t="s">
        <v>241</v>
      </c>
      <c r="D1871" s="7">
        <v>33.99</v>
      </c>
      <c r="E1871" s="1" t="s">
        <v>238</v>
      </c>
      <c r="F1871" s="2">
        <v>44964</v>
      </c>
      <c r="G1871" s="2"/>
      <c r="H1871" t="s">
        <v>2058</v>
      </c>
      <c r="I1871" s="3" t="s">
        <v>2587</v>
      </c>
      <c r="J1871">
        <v>36</v>
      </c>
    </row>
    <row r="1872" spans="2:10" x14ac:dyDescent="0.25">
      <c r="B1872" s="1" t="s">
        <v>1924</v>
      </c>
      <c r="C1872" s="1" t="s">
        <v>237</v>
      </c>
      <c r="D1872" s="7">
        <v>19.579999999999998</v>
      </c>
      <c r="E1872" s="1" t="s">
        <v>240</v>
      </c>
      <c r="F1872" s="2">
        <v>45809</v>
      </c>
      <c r="G1872" s="2">
        <v>46027</v>
      </c>
      <c r="H1872" t="s">
        <v>2645</v>
      </c>
      <c r="I1872" s="3" t="s">
        <v>2331</v>
      </c>
      <c r="J1872">
        <v>7</v>
      </c>
    </row>
    <row r="1873" spans="2:10" x14ac:dyDescent="0.25">
      <c r="B1873" s="1" t="s">
        <v>1925</v>
      </c>
      <c r="C1873" s="1" t="s">
        <v>237</v>
      </c>
      <c r="D1873" s="7">
        <v>17.670000000000002</v>
      </c>
      <c r="E1873" s="1" t="s">
        <v>238</v>
      </c>
      <c r="F1873" s="2">
        <v>44978</v>
      </c>
      <c r="G1873" s="2"/>
      <c r="H1873" t="s">
        <v>2058</v>
      </c>
      <c r="I1873" s="3" t="s">
        <v>2085</v>
      </c>
      <c r="J1873">
        <v>36</v>
      </c>
    </row>
    <row r="1874" spans="2:10" x14ac:dyDescent="0.25">
      <c r="B1874" s="1" t="s">
        <v>1926</v>
      </c>
      <c r="C1874" s="1" t="s">
        <v>241</v>
      </c>
      <c r="D1874" s="7">
        <v>38.97</v>
      </c>
      <c r="E1874" s="1" t="s">
        <v>242</v>
      </c>
      <c r="F1874" s="2">
        <v>45174</v>
      </c>
      <c r="G1874" s="2"/>
      <c r="H1874" t="s">
        <v>2058</v>
      </c>
      <c r="I1874" s="3" t="s">
        <v>2816</v>
      </c>
      <c r="J1874">
        <v>29</v>
      </c>
    </row>
    <row r="1875" spans="2:10" x14ac:dyDescent="0.25">
      <c r="B1875" s="1" t="s">
        <v>1927</v>
      </c>
      <c r="C1875" s="1" t="s">
        <v>237</v>
      </c>
      <c r="D1875" s="7">
        <v>20.010000000000002</v>
      </c>
      <c r="E1875" s="1" t="s">
        <v>242</v>
      </c>
      <c r="F1875" s="2">
        <v>45617</v>
      </c>
      <c r="G1875" s="2"/>
      <c r="H1875" t="s">
        <v>2058</v>
      </c>
      <c r="I1875" s="3" t="s">
        <v>2179</v>
      </c>
      <c r="J1875">
        <v>15</v>
      </c>
    </row>
    <row r="1876" spans="2:10" x14ac:dyDescent="0.25">
      <c r="B1876" s="1" t="s">
        <v>1928</v>
      </c>
      <c r="C1876" s="1" t="s">
        <v>239</v>
      </c>
      <c r="D1876" s="7">
        <v>85.46</v>
      </c>
      <c r="E1876" s="1" t="s">
        <v>240</v>
      </c>
      <c r="F1876" s="2">
        <v>45997</v>
      </c>
      <c r="G1876" s="2"/>
      <c r="H1876" t="s">
        <v>2058</v>
      </c>
      <c r="I1876" s="3" t="s">
        <v>2153</v>
      </c>
      <c r="J1876">
        <v>2</v>
      </c>
    </row>
    <row r="1877" spans="2:10" x14ac:dyDescent="0.25">
      <c r="B1877" s="1" t="s">
        <v>1929</v>
      </c>
      <c r="C1877" s="1" t="s">
        <v>239</v>
      </c>
      <c r="D1877" s="7">
        <v>78.62</v>
      </c>
      <c r="E1877" s="1" t="s">
        <v>240</v>
      </c>
      <c r="F1877" s="2">
        <v>45387</v>
      </c>
      <c r="G1877" s="2"/>
      <c r="H1877" t="s">
        <v>2058</v>
      </c>
      <c r="I1877" s="3" t="s">
        <v>2525</v>
      </c>
      <c r="J1877">
        <v>22</v>
      </c>
    </row>
    <row r="1878" spans="2:10" x14ac:dyDescent="0.25">
      <c r="B1878" s="1" t="s">
        <v>1930</v>
      </c>
      <c r="C1878" s="1" t="s">
        <v>241</v>
      </c>
      <c r="D1878" s="7">
        <v>41.37</v>
      </c>
      <c r="E1878" s="1" t="s">
        <v>240</v>
      </c>
      <c r="F1878" s="2">
        <v>45069</v>
      </c>
      <c r="G1878" s="2"/>
      <c r="H1878" t="s">
        <v>2058</v>
      </c>
      <c r="I1878" s="3" t="s">
        <v>2349</v>
      </c>
      <c r="J1878">
        <v>33</v>
      </c>
    </row>
    <row r="1879" spans="2:10" x14ac:dyDescent="0.25">
      <c r="B1879" s="1" t="s">
        <v>1931</v>
      </c>
      <c r="C1879" s="1" t="s">
        <v>241</v>
      </c>
      <c r="D1879" s="7">
        <v>36.93</v>
      </c>
      <c r="E1879" s="1" t="s">
        <v>240</v>
      </c>
      <c r="F1879" s="2">
        <v>45191</v>
      </c>
      <c r="G1879" s="2">
        <v>45518</v>
      </c>
      <c r="H1879" t="s">
        <v>2645</v>
      </c>
      <c r="I1879" s="3" t="s">
        <v>2682</v>
      </c>
      <c r="J1879">
        <v>10</v>
      </c>
    </row>
    <row r="1880" spans="2:10" x14ac:dyDescent="0.25">
      <c r="B1880" s="1" t="s">
        <v>1932</v>
      </c>
      <c r="C1880" s="1" t="s">
        <v>239</v>
      </c>
      <c r="D1880" s="7">
        <v>39.770000000000003</v>
      </c>
      <c r="E1880" s="1" t="s">
        <v>240</v>
      </c>
      <c r="F1880" s="2">
        <v>45949</v>
      </c>
      <c r="G1880" s="2"/>
      <c r="H1880" t="s">
        <v>2058</v>
      </c>
      <c r="I1880" s="3" t="s">
        <v>2562</v>
      </c>
      <c r="J1880">
        <v>4</v>
      </c>
    </row>
    <row r="1881" spans="2:10" x14ac:dyDescent="0.25">
      <c r="B1881" s="1" t="s">
        <v>1933</v>
      </c>
      <c r="C1881" s="1" t="s">
        <v>241</v>
      </c>
      <c r="D1881" s="7">
        <v>42.13</v>
      </c>
      <c r="E1881" s="1" t="s">
        <v>238</v>
      </c>
      <c r="F1881" s="2">
        <v>45751</v>
      </c>
      <c r="G1881" s="2"/>
      <c r="H1881" t="s">
        <v>2058</v>
      </c>
      <c r="I1881" s="3" t="s">
        <v>2634</v>
      </c>
      <c r="J1881">
        <v>10</v>
      </c>
    </row>
    <row r="1882" spans="2:10" x14ac:dyDescent="0.25">
      <c r="B1882" s="1" t="s">
        <v>1934</v>
      </c>
      <c r="C1882" s="1" t="s">
        <v>239</v>
      </c>
      <c r="D1882" s="7">
        <v>81.099999999999994</v>
      </c>
      <c r="E1882" s="1" t="s">
        <v>240</v>
      </c>
      <c r="F1882" s="2">
        <v>45052</v>
      </c>
      <c r="G1882" s="2">
        <v>45330</v>
      </c>
      <c r="H1882" t="s">
        <v>2645</v>
      </c>
      <c r="I1882" s="3" t="s">
        <v>2498</v>
      </c>
      <c r="J1882">
        <v>9</v>
      </c>
    </row>
    <row r="1883" spans="2:10" x14ac:dyDescent="0.25">
      <c r="B1883" s="1" t="s">
        <v>1935</v>
      </c>
      <c r="C1883" s="1" t="s">
        <v>243</v>
      </c>
      <c r="D1883" s="7">
        <v>190.57</v>
      </c>
      <c r="E1883" s="1" t="s">
        <v>238</v>
      </c>
      <c r="F1883" s="2">
        <v>45373</v>
      </c>
      <c r="G1883" s="2"/>
      <c r="H1883" t="s">
        <v>2058</v>
      </c>
      <c r="I1883" s="3" t="s">
        <v>2319</v>
      </c>
      <c r="J1883">
        <v>23</v>
      </c>
    </row>
    <row r="1884" spans="2:10" x14ac:dyDescent="0.25">
      <c r="B1884" s="1" t="s">
        <v>1936</v>
      </c>
      <c r="C1884" s="1" t="s">
        <v>241</v>
      </c>
      <c r="D1884" s="7">
        <v>38.130000000000003</v>
      </c>
      <c r="E1884" s="1" t="s">
        <v>240</v>
      </c>
      <c r="F1884" s="2">
        <v>45226</v>
      </c>
      <c r="G1884" s="2">
        <v>45595</v>
      </c>
      <c r="H1884" t="s">
        <v>2645</v>
      </c>
      <c r="I1884" s="3" t="s">
        <v>2141</v>
      </c>
      <c r="J1884">
        <v>12</v>
      </c>
    </row>
    <row r="1885" spans="2:10" x14ac:dyDescent="0.25">
      <c r="B1885" s="1" t="s">
        <v>1937</v>
      </c>
      <c r="C1885" s="1" t="s">
        <v>241</v>
      </c>
      <c r="D1885" s="7">
        <v>42.17</v>
      </c>
      <c r="E1885" s="1" t="s">
        <v>242</v>
      </c>
      <c r="F1885" s="2">
        <v>45138</v>
      </c>
      <c r="G1885" s="2"/>
      <c r="H1885" t="s">
        <v>2058</v>
      </c>
      <c r="I1885" s="3" t="s">
        <v>2900</v>
      </c>
      <c r="J1885">
        <v>31</v>
      </c>
    </row>
    <row r="1886" spans="2:10" x14ac:dyDescent="0.25">
      <c r="B1886" s="1" t="s">
        <v>1938</v>
      </c>
      <c r="C1886" s="1" t="s">
        <v>241</v>
      </c>
      <c r="D1886" s="7">
        <v>72.099999999999994</v>
      </c>
      <c r="E1886" s="1" t="s">
        <v>240</v>
      </c>
      <c r="F1886" s="2">
        <v>45884</v>
      </c>
      <c r="G1886" s="2"/>
      <c r="H1886" t="s">
        <v>2058</v>
      </c>
      <c r="I1886" s="3" t="s">
        <v>2169</v>
      </c>
      <c r="J1886">
        <v>6</v>
      </c>
    </row>
    <row r="1887" spans="2:10" x14ac:dyDescent="0.25">
      <c r="B1887" s="1" t="s">
        <v>1939</v>
      </c>
      <c r="C1887" s="1" t="s">
        <v>237</v>
      </c>
      <c r="D1887" s="7">
        <v>17.559999999999999</v>
      </c>
      <c r="E1887" s="1" t="s">
        <v>242</v>
      </c>
      <c r="F1887" s="2">
        <v>45624</v>
      </c>
      <c r="G1887" s="2">
        <v>45679</v>
      </c>
      <c r="H1887" t="s">
        <v>2645</v>
      </c>
      <c r="I1887" s="3" t="s">
        <v>2259</v>
      </c>
      <c r="J1887">
        <v>1</v>
      </c>
    </row>
    <row r="1888" spans="2:10" x14ac:dyDescent="0.25">
      <c r="B1888" s="1" t="s">
        <v>1940</v>
      </c>
      <c r="C1888" s="1" t="s">
        <v>241</v>
      </c>
      <c r="D1888" s="7">
        <v>40.880000000000003</v>
      </c>
      <c r="E1888" s="1" t="s">
        <v>240</v>
      </c>
      <c r="F1888" s="2">
        <v>45132</v>
      </c>
      <c r="G1888" s="2"/>
      <c r="H1888" t="s">
        <v>2058</v>
      </c>
      <c r="I1888" s="3" t="s">
        <v>2758</v>
      </c>
      <c r="J1888">
        <v>31</v>
      </c>
    </row>
    <row r="1889" spans="2:10" x14ac:dyDescent="0.25">
      <c r="B1889" s="1" t="s">
        <v>1941</v>
      </c>
      <c r="C1889" s="1" t="s">
        <v>241</v>
      </c>
      <c r="D1889" s="7">
        <v>37.630000000000003</v>
      </c>
      <c r="E1889" s="1" t="s">
        <v>242</v>
      </c>
      <c r="F1889" s="2">
        <v>45668</v>
      </c>
      <c r="G1889" s="2"/>
      <c r="H1889" t="s">
        <v>2058</v>
      </c>
      <c r="I1889" s="3" t="s">
        <v>2832</v>
      </c>
      <c r="J1889">
        <v>13</v>
      </c>
    </row>
    <row r="1890" spans="2:10" x14ac:dyDescent="0.25">
      <c r="B1890" s="1" t="s">
        <v>1942</v>
      </c>
      <c r="C1890" s="1" t="s">
        <v>241</v>
      </c>
      <c r="D1890" s="7">
        <v>34.47</v>
      </c>
      <c r="E1890" s="1" t="s">
        <v>240</v>
      </c>
      <c r="F1890" s="2">
        <v>45405</v>
      </c>
      <c r="G1890" s="2"/>
      <c r="H1890" t="s">
        <v>2058</v>
      </c>
      <c r="I1890" s="3" t="s">
        <v>2893</v>
      </c>
      <c r="J1890">
        <v>22</v>
      </c>
    </row>
    <row r="1891" spans="2:10" x14ac:dyDescent="0.25">
      <c r="B1891" s="1" t="s">
        <v>1943</v>
      </c>
      <c r="C1891" s="1" t="s">
        <v>237</v>
      </c>
      <c r="D1891" s="7">
        <v>21.05</v>
      </c>
      <c r="E1891" s="1" t="s">
        <v>240</v>
      </c>
      <c r="F1891" s="2">
        <v>45006</v>
      </c>
      <c r="G1891" s="2"/>
      <c r="H1891" t="s">
        <v>2058</v>
      </c>
      <c r="I1891" s="3" t="s">
        <v>2914</v>
      </c>
      <c r="J1891">
        <v>35</v>
      </c>
    </row>
    <row r="1892" spans="2:10" x14ac:dyDescent="0.25">
      <c r="B1892" s="1" t="s">
        <v>1944</v>
      </c>
      <c r="C1892" s="1" t="s">
        <v>237</v>
      </c>
      <c r="D1892" s="7">
        <v>17.329999999999998</v>
      </c>
      <c r="E1892" s="1" t="s">
        <v>238</v>
      </c>
      <c r="F1892" s="2">
        <v>45436</v>
      </c>
      <c r="G1892" s="2"/>
      <c r="H1892" t="s">
        <v>2058</v>
      </c>
      <c r="I1892" s="3" t="s">
        <v>2200</v>
      </c>
      <c r="J1892">
        <v>21</v>
      </c>
    </row>
    <row r="1893" spans="2:10" x14ac:dyDescent="0.25">
      <c r="B1893" s="1" t="s">
        <v>1945</v>
      </c>
      <c r="C1893" s="1" t="s">
        <v>237</v>
      </c>
      <c r="D1893" s="7">
        <v>18.7</v>
      </c>
      <c r="E1893" s="1" t="s">
        <v>240</v>
      </c>
      <c r="F1893" s="2">
        <v>45139</v>
      </c>
      <c r="G1893" s="2">
        <v>45483</v>
      </c>
      <c r="H1893" t="s">
        <v>2645</v>
      </c>
      <c r="I1893" s="3" t="s">
        <v>2454</v>
      </c>
      <c r="J1893">
        <v>11</v>
      </c>
    </row>
    <row r="1894" spans="2:10" x14ac:dyDescent="0.25">
      <c r="B1894" s="1" t="s">
        <v>1946</v>
      </c>
      <c r="C1894" s="1" t="s">
        <v>241</v>
      </c>
      <c r="D1894" s="7">
        <v>37.07</v>
      </c>
      <c r="E1894" s="1" t="s">
        <v>242</v>
      </c>
      <c r="F1894" s="2">
        <v>45207</v>
      </c>
      <c r="G1894" s="2"/>
      <c r="H1894" t="s">
        <v>2058</v>
      </c>
      <c r="I1894" s="3" t="s">
        <v>2187</v>
      </c>
      <c r="J1894">
        <v>28</v>
      </c>
    </row>
    <row r="1895" spans="2:10" x14ac:dyDescent="0.25">
      <c r="B1895" s="1" t="s">
        <v>1947</v>
      </c>
      <c r="C1895" s="1" t="s">
        <v>239</v>
      </c>
      <c r="D1895" s="7">
        <v>77.12</v>
      </c>
      <c r="E1895" s="1" t="s">
        <v>240</v>
      </c>
      <c r="F1895" s="2">
        <v>45928</v>
      </c>
      <c r="G1895" s="2">
        <v>46051</v>
      </c>
      <c r="H1895" t="s">
        <v>2645</v>
      </c>
      <c r="I1895" s="3" t="s">
        <v>2562</v>
      </c>
      <c r="J1895">
        <v>4</v>
      </c>
    </row>
    <row r="1896" spans="2:10" x14ac:dyDescent="0.25">
      <c r="B1896" s="1" t="s">
        <v>1948</v>
      </c>
      <c r="C1896" s="1" t="s">
        <v>239</v>
      </c>
      <c r="D1896" s="7">
        <v>73.41</v>
      </c>
      <c r="E1896" s="1" t="s">
        <v>240</v>
      </c>
      <c r="F1896" s="2">
        <v>45734</v>
      </c>
      <c r="G1896" s="2">
        <v>46045</v>
      </c>
      <c r="H1896" t="s">
        <v>2645</v>
      </c>
      <c r="I1896" s="3" t="s">
        <v>2659</v>
      </c>
      <c r="J1896">
        <v>10</v>
      </c>
    </row>
    <row r="1897" spans="2:10" x14ac:dyDescent="0.25">
      <c r="B1897" s="1" t="s">
        <v>1949</v>
      </c>
      <c r="C1897" s="1" t="s">
        <v>237</v>
      </c>
      <c r="D1897" s="7">
        <v>20.09</v>
      </c>
      <c r="E1897" s="1" t="s">
        <v>242</v>
      </c>
      <c r="F1897" s="2">
        <v>45078</v>
      </c>
      <c r="G1897" s="2"/>
      <c r="H1897" t="s">
        <v>2058</v>
      </c>
      <c r="I1897" s="3" t="s">
        <v>2943</v>
      </c>
      <c r="J1897">
        <v>33</v>
      </c>
    </row>
    <row r="1898" spans="2:10" x14ac:dyDescent="0.25">
      <c r="B1898" s="1" t="s">
        <v>1950</v>
      </c>
      <c r="C1898" s="1" t="s">
        <v>237</v>
      </c>
      <c r="D1898" s="7">
        <v>19.170000000000002</v>
      </c>
      <c r="E1898" s="1" t="s">
        <v>242</v>
      </c>
      <c r="F1898" s="2">
        <v>45887</v>
      </c>
      <c r="G1898" s="2">
        <v>46003</v>
      </c>
      <c r="H1898" t="s">
        <v>2645</v>
      </c>
      <c r="I1898" s="3" t="s">
        <v>2225</v>
      </c>
      <c r="J1898">
        <v>3</v>
      </c>
    </row>
    <row r="1899" spans="2:10" x14ac:dyDescent="0.25">
      <c r="B1899" s="1" t="s">
        <v>1951</v>
      </c>
      <c r="C1899" s="1" t="s">
        <v>239</v>
      </c>
      <c r="D1899" s="7">
        <v>85.22</v>
      </c>
      <c r="E1899" s="1" t="s">
        <v>242</v>
      </c>
      <c r="F1899" s="2">
        <v>45575</v>
      </c>
      <c r="G1899" s="2"/>
      <c r="H1899" t="s">
        <v>2058</v>
      </c>
      <c r="I1899" s="3" t="s">
        <v>2344</v>
      </c>
      <c r="J1899">
        <v>16</v>
      </c>
    </row>
    <row r="1900" spans="2:10" x14ac:dyDescent="0.25">
      <c r="B1900" s="1" t="s">
        <v>1952</v>
      </c>
      <c r="C1900" s="1" t="s">
        <v>241</v>
      </c>
      <c r="D1900" s="7">
        <v>37.1</v>
      </c>
      <c r="E1900" s="1" t="s">
        <v>240</v>
      </c>
      <c r="F1900" s="2">
        <v>45926</v>
      </c>
      <c r="G1900" s="2"/>
      <c r="H1900" t="s">
        <v>2058</v>
      </c>
      <c r="I1900" s="3" t="s">
        <v>2216</v>
      </c>
      <c r="J1900">
        <v>4</v>
      </c>
    </row>
    <row r="1901" spans="2:10" x14ac:dyDescent="0.25">
      <c r="B1901" s="1" t="s">
        <v>1953</v>
      </c>
      <c r="C1901" s="1" t="s">
        <v>241</v>
      </c>
      <c r="D1901" s="7">
        <v>45.66</v>
      </c>
      <c r="E1901" s="1" t="s">
        <v>242</v>
      </c>
      <c r="F1901" s="2">
        <v>45775</v>
      </c>
      <c r="G1901" s="2"/>
      <c r="H1901" t="s">
        <v>2058</v>
      </c>
      <c r="I1901" s="3" t="s">
        <v>2420</v>
      </c>
      <c r="J1901">
        <v>9</v>
      </c>
    </row>
    <row r="1902" spans="2:10" x14ac:dyDescent="0.25">
      <c r="B1902" s="1" t="s">
        <v>1954</v>
      </c>
      <c r="C1902" s="1" t="s">
        <v>237</v>
      </c>
      <c r="D1902" s="7">
        <v>16.100000000000001</v>
      </c>
      <c r="E1902" s="1" t="s">
        <v>238</v>
      </c>
      <c r="F1902" s="2">
        <v>45316</v>
      </c>
      <c r="G1902" s="2">
        <v>45815</v>
      </c>
      <c r="H1902" t="s">
        <v>2645</v>
      </c>
      <c r="I1902" s="3" t="s">
        <v>2695</v>
      </c>
      <c r="J1902">
        <v>16</v>
      </c>
    </row>
    <row r="1903" spans="2:10" x14ac:dyDescent="0.25">
      <c r="B1903" s="1" t="s">
        <v>1955</v>
      </c>
      <c r="C1903" s="1" t="s">
        <v>237</v>
      </c>
      <c r="D1903" s="7">
        <v>16.59</v>
      </c>
      <c r="E1903" s="1" t="s">
        <v>238</v>
      </c>
      <c r="F1903" s="2">
        <v>45540</v>
      </c>
      <c r="G1903" s="2"/>
      <c r="H1903" t="s">
        <v>2058</v>
      </c>
      <c r="I1903" s="3" t="s">
        <v>2951</v>
      </c>
      <c r="J1903">
        <v>17</v>
      </c>
    </row>
    <row r="1904" spans="2:10" x14ac:dyDescent="0.25">
      <c r="B1904" s="1" t="s">
        <v>1956</v>
      </c>
      <c r="C1904" s="1" t="s">
        <v>239</v>
      </c>
      <c r="D1904" s="7">
        <v>90.08</v>
      </c>
      <c r="E1904" s="1" t="s">
        <v>240</v>
      </c>
      <c r="F1904" s="2">
        <v>45527</v>
      </c>
      <c r="G1904" s="2"/>
      <c r="H1904" t="s">
        <v>2058</v>
      </c>
      <c r="I1904" s="3" t="s">
        <v>2335</v>
      </c>
      <c r="J1904">
        <v>18</v>
      </c>
    </row>
    <row r="1905" spans="2:10" x14ac:dyDescent="0.25">
      <c r="B1905" s="1" t="s">
        <v>1957</v>
      </c>
      <c r="C1905" s="1" t="s">
        <v>241</v>
      </c>
      <c r="D1905" s="7">
        <v>40.479999999999997</v>
      </c>
      <c r="E1905" s="1" t="s">
        <v>240</v>
      </c>
      <c r="F1905" s="2">
        <v>45738</v>
      </c>
      <c r="G1905" s="2"/>
      <c r="H1905" t="s">
        <v>2058</v>
      </c>
      <c r="I1905" s="3" t="s">
        <v>3001</v>
      </c>
      <c r="J1905">
        <v>11</v>
      </c>
    </row>
    <row r="1906" spans="2:10" x14ac:dyDescent="0.25">
      <c r="B1906" s="1" t="s">
        <v>1958</v>
      </c>
      <c r="C1906" s="1" t="s">
        <v>237</v>
      </c>
      <c r="D1906" s="7">
        <v>19.52</v>
      </c>
      <c r="E1906" s="1" t="s">
        <v>242</v>
      </c>
      <c r="F1906" s="2">
        <v>45210</v>
      </c>
      <c r="G1906" s="2">
        <v>45560</v>
      </c>
      <c r="H1906" t="s">
        <v>2645</v>
      </c>
      <c r="I1906" s="3" t="s">
        <v>2640</v>
      </c>
      <c r="J1906">
        <v>11</v>
      </c>
    </row>
    <row r="1907" spans="2:10" x14ac:dyDescent="0.25">
      <c r="B1907" s="1" t="s">
        <v>1959</v>
      </c>
      <c r="C1907" s="1" t="s">
        <v>239</v>
      </c>
      <c r="D1907" s="7">
        <v>81.73</v>
      </c>
      <c r="E1907" s="1" t="s">
        <v>240</v>
      </c>
      <c r="F1907" s="2">
        <v>45305</v>
      </c>
      <c r="G1907" s="2"/>
      <c r="H1907" t="s">
        <v>2058</v>
      </c>
      <c r="I1907" s="3" t="s">
        <v>2612</v>
      </c>
      <c r="J1907">
        <v>25</v>
      </c>
    </row>
    <row r="1908" spans="2:10" x14ac:dyDescent="0.25">
      <c r="B1908" s="1" t="s">
        <v>1960</v>
      </c>
      <c r="C1908" s="1" t="s">
        <v>241</v>
      </c>
      <c r="D1908" s="7">
        <v>40.78</v>
      </c>
      <c r="E1908" s="1" t="s">
        <v>242</v>
      </c>
      <c r="F1908" s="2">
        <v>45213</v>
      </c>
      <c r="G1908" s="2"/>
      <c r="H1908" t="s">
        <v>2058</v>
      </c>
      <c r="I1908" s="3" t="s">
        <v>2614</v>
      </c>
      <c r="J1908">
        <v>28</v>
      </c>
    </row>
    <row r="1909" spans="2:10" x14ac:dyDescent="0.25">
      <c r="B1909" s="1" t="s">
        <v>1961</v>
      </c>
      <c r="C1909" s="1" t="s">
        <v>239</v>
      </c>
      <c r="D1909" s="7">
        <v>80.89</v>
      </c>
      <c r="E1909" s="1" t="s">
        <v>238</v>
      </c>
      <c r="F1909" s="2">
        <v>45272</v>
      </c>
      <c r="G1909" s="2"/>
      <c r="H1909" t="s">
        <v>2058</v>
      </c>
      <c r="I1909" s="3" t="s">
        <v>2408</v>
      </c>
      <c r="J1909">
        <v>26</v>
      </c>
    </row>
    <row r="1910" spans="2:10" x14ac:dyDescent="0.25">
      <c r="B1910" s="1" t="s">
        <v>1962</v>
      </c>
      <c r="C1910" s="1" t="s">
        <v>241</v>
      </c>
      <c r="D1910" s="7">
        <v>35.99</v>
      </c>
      <c r="E1910" s="1" t="s">
        <v>242</v>
      </c>
      <c r="F1910" s="2">
        <v>45117</v>
      </c>
      <c r="G1910" s="2"/>
      <c r="H1910" t="s">
        <v>2058</v>
      </c>
      <c r="I1910" s="3" t="s">
        <v>2182</v>
      </c>
      <c r="J1910">
        <v>31</v>
      </c>
    </row>
    <row r="1911" spans="2:10" x14ac:dyDescent="0.25">
      <c r="B1911" s="1" t="s">
        <v>1963</v>
      </c>
      <c r="C1911" s="1" t="s">
        <v>241</v>
      </c>
      <c r="D1911" s="7">
        <v>41.55</v>
      </c>
      <c r="E1911" s="1" t="s">
        <v>242</v>
      </c>
      <c r="F1911" s="2">
        <v>44981</v>
      </c>
      <c r="G1911" s="2"/>
      <c r="H1911" t="s">
        <v>2058</v>
      </c>
      <c r="I1911" s="3" t="s">
        <v>2206</v>
      </c>
      <c r="J1911">
        <v>36</v>
      </c>
    </row>
    <row r="1912" spans="2:10" x14ac:dyDescent="0.25">
      <c r="B1912" s="1" t="s">
        <v>1964</v>
      </c>
      <c r="C1912" s="1" t="s">
        <v>239</v>
      </c>
      <c r="D1912" s="7">
        <v>83.18</v>
      </c>
      <c r="E1912" s="1" t="s">
        <v>240</v>
      </c>
      <c r="F1912" s="2">
        <v>45992</v>
      </c>
      <c r="G1912" s="2"/>
      <c r="H1912" t="s">
        <v>2058</v>
      </c>
      <c r="I1912" s="3" t="s">
        <v>3016</v>
      </c>
      <c r="J1912">
        <v>2</v>
      </c>
    </row>
    <row r="1913" spans="2:10" x14ac:dyDescent="0.25">
      <c r="B1913" s="1" t="s">
        <v>1965</v>
      </c>
      <c r="C1913" s="1" t="s">
        <v>239</v>
      </c>
      <c r="D1913" s="7">
        <v>88.03</v>
      </c>
      <c r="E1913" s="1" t="s">
        <v>240</v>
      </c>
      <c r="F1913" s="2">
        <v>45013</v>
      </c>
      <c r="G1913" s="2"/>
      <c r="H1913" t="s">
        <v>2058</v>
      </c>
      <c r="I1913" s="3" t="s">
        <v>2875</v>
      </c>
      <c r="J1913">
        <v>35</v>
      </c>
    </row>
    <row r="1914" spans="2:10" x14ac:dyDescent="0.25">
      <c r="B1914" s="1" t="s">
        <v>1966</v>
      </c>
      <c r="C1914" s="1" t="s">
        <v>243</v>
      </c>
      <c r="D1914" s="7">
        <v>227.09</v>
      </c>
      <c r="E1914" s="1" t="s">
        <v>240</v>
      </c>
      <c r="F1914" s="2">
        <v>45931</v>
      </c>
      <c r="G1914" s="2"/>
      <c r="H1914" t="s">
        <v>2058</v>
      </c>
      <c r="I1914" s="3" t="s">
        <v>2469</v>
      </c>
      <c r="J1914">
        <v>4</v>
      </c>
    </row>
    <row r="1915" spans="2:10" x14ac:dyDescent="0.25">
      <c r="B1915" s="1" t="s">
        <v>1967</v>
      </c>
      <c r="C1915" s="1" t="s">
        <v>239</v>
      </c>
      <c r="D1915" s="7">
        <v>81.09</v>
      </c>
      <c r="E1915" s="1" t="s">
        <v>240</v>
      </c>
      <c r="F1915" s="2">
        <v>44932</v>
      </c>
      <c r="G1915" s="2"/>
      <c r="H1915" t="s">
        <v>2058</v>
      </c>
      <c r="I1915" s="3" t="s">
        <v>3017</v>
      </c>
      <c r="J1915">
        <v>38</v>
      </c>
    </row>
    <row r="1916" spans="2:10" x14ac:dyDescent="0.25">
      <c r="B1916" s="1" t="s">
        <v>1968</v>
      </c>
      <c r="C1916" s="1" t="s">
        <v>241</v>
      </c>
      <c r="D1916" s="7">
        <v>35.17</v>
      </c>
      <c r="E1916" s="1" t="s">
        <v>240</v>
      </c>
      <c r="F1916" s="2">
        <v>45816</v>
      </c>
      <c r="G1916" s="2">
        <v>46019</v>
      </c>
      <c r="H1916" t="s">
        <v>2645</v>
      </c>
      <c r="I1916" s="3" t="s">
        <v>2421</v>
      </c>
      <c r="J1916">
        <v>6</v>
      </c>
    </row>
    <row r="1917" spans="2:10" x14ac:dyDescent="0.25">
      <c r="B1917" s="1" t="s">
        <v>1969</v>
      </c>
      <c r="C1917" s="1" t="s">
        <v>237</v>
      </c>
      <c r="D1917" s="7">
        <v>21.69</v>
      </c>
      <c r="E1917" s="1" t="s">
        <v>242</v>
      </c>
      <c r="F1917" s="2">
        <v>45306</v>
      </c>
      <c r="G1917" s="2"/>
      <c r="H1917" t="s">
        <v>2058</v>
      </c>
      <c r="I1917" s="3" t="s">
        <v>2075</v>
      </c>
      <c r="J1917">
        <v>25</v>
      </c>
    </row>
    <row r="1918" spans="2:10" x14ac:dyDescent="0.25">
      <c r="B1918" s="1" t="s">
        <v>1970</v>
      </c>
      <c r="C1918" s="1" t="s">
        <v>237</v>
      </c>
      <c r="D1918" s="7">
        <v>17.45</v>
      </c>
      <c r="E1918" s="1" t="s">
        <v>240</v>
      </c>
      <c r="F1918" s="2">
        <v>45521</v>
      </c>
      <c r="G1918" s="2"/>
      <c r="H1918" t="s">
        <v>2058</v>
      </c>
      <c r="I1918" s="3" t="s">
        <v>2809</v>
      </c>
      <c r="J1918">
        <v>18</v>
      </c>
    </row>
    <row r="1919" spans="2:10" x14ac:dyDescent="0.25">
      <c r="B1919" s="1" t="s">
        <v>1971</v>
      </c>
      <c r="C1919" s="1" t="s">
        <v>239</v>
      </c>
      <c r="D1919" s="7">
        <v>81.14</v>
      </c>
      <c r="E1919" s="1" t="s">
        <v>240</v>
      </c>
      <c r="F1919" s="2">
        <v>45249</v>
      </c>
      <c r="G1919" s="2"/>
      <c r="H1919" t="s">
        <v>2058</v>
      </c>
      <c r="I1919" s="3" t="s">
        <v>2821</v>
      </c>
      <c r="J1919">
        <v>27</v>
      </c>
    </row>
    <row r="1920" spans="2:10" x14ac:dyDescent="0.25">
      <c r="B1920" s="1" t="s">
        <v>1972</v>
      </c>
      <c r="C1920" s="1" t="s">
        <v>237</v>
      </c>
      <c r="D1920" s="7">
        <v>18.61</v>
      </c>
      <c r="E1920" s="1" t="s">
        <v>240</v>
      </c>
      <c r="F1920" s="2">
        <v>45489</v>
      </c>
      <c r="G1920" s="2"/>
      <c r="H1920" t="s">
        <v>2058</v>
      </c>
      <c r="I1920" s="3" t="s">
        <v>2146</v>
      </c>
      <c r="J1920">
        <v>19</v>
      </c>
    </row>
    <row r="1921" spans="2:10" x14ac:dyDescent="0.25">
      <c r="B1921" s="1" t="s">
        <v>1973</v>
      </c>
      <c r="C1921" s="1" t="s">
        <v>241</v>
      </c>
      <c r="D1921" s="7">
        <v>37.659999999999997</v>
      </c>
      <c r="E1921" s="1" t="s">
        <v>240</v>
      </c>
      <c r="F1921" s="2">
        <v>45439</v>
      </c>
      <c r="G1921" s="2"/>
      <c r="H1921" t="s">
        <v>2058</v>
      </c>
      <c r="I1921" s="3" t="s">
        <v>2109</v>
      </c>
      <c r="J1921">
        <v>21</v>
      </c>
    </row>
    <row r="1922" spans="2:10" x14ac:dyDescent="0.25">
      <c r="B1922" s="1" t="s">
        <v>1974</v>
      </c>
      <c r="C1922" s="1" t="s">
        <v>239</v>
      </c>
      <c r="D1922" s="7">
        <v>83.83</v>
      </c>
      <c r="E1922" s="1" t="s">
        <v>238</v>
      </c>
      <c r="F1922" s="2">
        <v>45530</v>
      </c>
      <c r="G1922" s="2"/>
      <c r="H1922" t="s">
        <v>2058</v>
      </c>
      <c r="I1922" s="3" t="s">
        <v>2465</v>
      </c>
      <c r="J1922">
        <v>18</v>
      </c>
    </row>
    <row r="1923" spans="2:10" x14ac:dyDescent="0.25">
      <c r="B1923" s="1" t="s">
        <v>1975</v>
      </c>
      <c r="C1923" s="1" t="s">
        <v>243</v>
      </c>
      <c r="D1923" s="7">
        <v>202.89</v>
      </c>
      <c r="E1923" s="1" t="s">
        <v>240</v>
      </c>
      <c r="F1923" s="2">
        <v>45379</v>
      </c>
      <c r="G1923" s="2"/>
      <c r="H1923" t="s">
        <v>2058</v>
      </c>
      <c r="I1923" s="3" t="s">
        <v>2523</v>
      </c>
      <c r="J1923">
        <v>23</v>
      </c>
    </row>
    <row r="1924" spans="2:10" x14ac:dyDescent="0.25">
      <c r="B1924" s="1" t="s">
        <v>1976</v>
      </c>
      <c r="C1924" s="1" t="s">
        <v>239</v>
      </c>
      <c r="D1924" s="7">
        <v>82.24</v>
      </c>
      <c r="E1924" s="1" t="s">
        <v>240</v>
      </c>
      <c r="F1924" s="2">
        <v>45545</v>
      </c>
      <c r="G1924" s="2"/>
      <c r="H1924" t="s">
        <v>2058</v>
      </c>
      <c r="I1924" s="3" t="s">
        <v>2177</v>
      </c>
      <c r="J1924">
        <v>17</v>
      </c>
    </row>
    <row r="1925" spans="2:10" x14ac:dyDescent="0.25">
      <c r="B1925" s="1" t="s">
        <v>1977</v>
      </c>
      <c r="C1925" s="1" t="s">
        <v>241</v>
      </c>
      <c r="D1925" s="7">
        <v>36.46</v>
      </c>
      <c r="E1925" s="1" t="s">
        <v>240</v>
      </c>
      <c r="F1925" s="2">
        <v>45865</v>
      </c>
      <c r="G1925" s="2"/>
      <c r="H1925" t="s">
        <v>2058</v>
      </c>
      <c r="I1925" s="3" t="s">
        <v>2474</v>
      </c>
      <c r="J1925">
        <v>6</v>
      </c>
    </row>
    <row r="1926" spans="2:10" x14ac:dyDescent="0.25">
      <c r="B1926" s="1" t="s">
        <v>1978</v>
      </c>
      <c r="C1926" s="1" t="s">
        <v>241</v>
      </c>
      <c r="D1926" s="7">
        <v>38.46</v>
      </c>
      <c r="E1926" s="1" t="s">
        <v>238</v>
      </c>
      <c r="F1926" s="2">
        <v>45426</v>
      </c>
      <c r="G1926" s="2"/>
      <c r="H1926" t="s">
        <v>2058</v>
      </c>
      <c r="I1926" s="3" t="s">
        <v>2619</v>
      </c>
      <c r="J1926">
        <v>21</v>
      </c>
    </row>
    <row r="1927" spans="2:10" x14ac:dyDescent="0.25">
      <c r="B1927" s="1" t="s">
        <v>1979</v>
      </c>
      <c r="C1927" s="1" t="s">
        <v>243</v>
      </c>
      <c r="D1927" s="7">
        <v>186.75</v>
      </c>
      <c r="E1927" s="1" t="s">
        <v>242</v>
      </c>
      <c r="F1927" s="2">
        <v>45342</v>
      </c>
      <c r="G1927" s="2"/>
      <c r="H1927" t="s">
        <v>2058</v>
      </c>
      <c r="I1927" s="3" t="s">
        <v>2360</v>
      </c>
      <c r="J1927">
        <v>24</v>
      </c>
    </row>
    <row r="1928" spans="2:10" x14ac:dyDescent="0.25">
      <c r="B1928" s="1" t="s">
        <v>1980</v>
      </c>
      <c r="C1928" s="1" t="s">
        <v>237</v>
      </c>
      <c r="D1928" s="7">
        <v>18.7</v>
      </c>
      <c r="E1928" s="1" t="s">
        <v>242</v>
      </c>
      <c r="F1928" s="2">
        <v>45081</v>
      </c>
      <c r="G1928" s="2">
        <v>45507</v>
      </c>
      <c r="H1928" t="s">
        <v>2645</v>
      </c>
      <c r="I1928" s="3" t="s">
        <v>2561</v>
      </c>
      <c r="J1928">
        <v>14</v>
      </c>
    </row>
    <row r="1929" spans="2:10" x14ac:dyDescent="0.25">
      <c r="B1929" s="1" t="s">
        <v>1981</v>
      </c>
      <c r="C1929" s="1" t="s">
        <v>237</v>
      </c>
      <c r="D1929" s="7">
        <v>18.82</v>
      </c>
      <c r="E1929" s="1" t="s">
        <v>242</v>
      </c>
      <c r="F1929" s="2">
        <v>45345</v>
      </c>
      <c r="G1929" s="2"/>
      <c r="H1929" t="s">
        <v>2058</v>
      </c>
      <c r="I1929" s="3" t="s">
        <v>2858</v>
      </c>
      <c r="J1929">
        <v>24</v>
      </c>
    </row>
    <row r="1930" spans="2:10" x14ac:dyDescent="0.25">
      <c r="B1930" s="1" t="s">
        <v>1982</v>
      </c>
      <c r="C1930" s="1" t="s">
        <v>243</v>
      </c>
      <c r="D1930" s="7">
        <v>228.36</v>
      </c>
      <c r="E1930" s="1" t="s">
        <v>242</v>
      </c>
      <c r="F1930" s="2">
        <v>45082</v>
      </c>
      <c r="G1930" s="2"/>
      <c r="H1930" t="s">
        <v>2058</v>
      </c>
      <c r="I1930" s="3" t="s">
        <v>2403</v>
      </c>
      <c r="J1930">
        <v>33</v>
      </c>
    </row>
    <row r="1931" spans="2:10" x14ac:dyDescent="0.25">
      <c r="B1931" s="1" t="s">
        <v>1983</v>
      </c>
      <c r="C1931" s="1" t="s">
        <v>241</v>
      </c>
      <c r="D1931" s="7">
        <v>38.19</v>
      </c>
      <c r="E1931" s="1" t="s">
        <v>242</v>
      </c>
      <c r="F1931" s="2">
        <v>45136</v>
      </c>
      <c r="G1931" s="2"/>
      <c r="H1931" t="s">
        <v>2058</v>
      </c>
      <c r="I1931" s="3" t="s">
        <v>2277</v>
      </c>
      <c r="J1931">
        <v>31</v>
      </c>
    </row>
    <row r="1932" spans="2:10" x14ac:dyDescent="0.25">
      <c r="B1932" s="1" t="s">
        <v>1984</v>
      </c>
      <c r="C1932" s="1" t="s">
        <v>241</v>
      </c>
      <c r="D1932" s="7">
        <v>32.369999999999997</v>
      </c>
      <c r="E1932" s="1" t="s">
        <v>240</v>
      </c>
      <c r="F1932" s="2">
        <v>46013</v>
      </c>
      <c r="G1932" s="2"/>
      <c r="H1932" t="s">
        <v>2058</v>
      </c>
      <c r="I1932" s="3" t="s">
        <v>2631</v>
      </c>
      <c r="J1932">
        <v>1</v>
      </c>
    </row>
    <row r="1933" spans="2:10" x14ac:dyDescent="0.25">
      <c r="B1933" s="1" t="s">
        <v>1985</v>
      </c>
      <c r="C1933" s="1" t="s">
        <v>237</v>
      </c>
      <c r="D1933" s="7">
        <v>21.12</v>
      </c>
      <c r="E1933" s="1" t="s">
        <v>242</v>
      </c>
      <c r="F1933" s="2">
        <v>45033</v>
      </c>
      <c r="G1933" s="2"/>
      <c r="H1933" t="s">
        <v>2058</v>
      </c>
      <c r="I1933" s="3" t="s">
        <v>2322</v>
      </c>
      <c r="J1933">
        <v>34</v>
      </c>
    </row>
    <row r="1934" spans="2:10" x14ac:dyDescent="0.25">
      <c r="B1934" s="1" t="s">
        <v>1986</v>
      </c>
      <c r="C1934" s="1" t="s">
        <v>241</v>
      </c>
      <c r="D1934" s="7">
        <v>40.4</v>
      </c>
      <c r="E1934" s="1" t="s">
        <v>242</v>
      </c>
      <c r="F1934" s="2">
        <v>45511</v>
      </c>
      <c r="G1934" s="2"/>
      <c r="H1934" t="s">
        <v>2058</v>
      </c>
      <c r="I1934" s="3" t="s">
        <v>2518</v>
      </c>
      <c r="J1934">
        <v>18</v>
      </c>
    </row>
    <row r="1935" spans="2:10" x14ac:dyDescent="0.25">
      <c r="B1935" s="1" t="s">
        <v>1987</v>
      </c>
      <c r="C1935" s="1" t="s">
        <v>239</v>
      </c>
      <c r="D1935" s="7">
        <v>78.17</v>
      </c>
      <c r="E1935" s="1" t="s">
        <v>240</v>
      </c>
      <c r="F1935" s="2">
        <v>45874</v>
      </c>
      <c r="G1935" s="2"/>
      <c r="H1935" t="s">
        <v>2058</v>
      </c>
      <c r="I1935" s="3" t="s">
        <v>2158</v>
      </c>
      <c r="J1935">
        <v>6</v>
      </c>
    </row>
    <row r="1936" spans="2:10" x14ac:dyDescent="0.25">
      <c r="B1936" s="1" t="s">
        <v>1988</v>
      </c>
      <c r="C1936" s="1" t="s">
        <v>241</v>
      </c>
      <c r="D1936" s="7">
        <v>37.64</v>
      </c>
      <c r="E1936" s="1" t="s">
        <v>240</v>
      </c>
      <c r="F1936" s="2">
        <v>46012</v>
      </c>
      <c r="G1936" s="2"/>
      <c r="H1936" t="s">
        <v>2058</v>
      </c>
      <c r="I1936" s="3" t="s">
        <v>2180</v>
      </c>
      <c r="J1936">
        <v>2</v>
      </c>
    </row>
    <row r="1937" spans="2:10" x14ac:dyDescent="0.25">
      <c r="B1937" s="1" t="s">
        <v>1989</v>
      </c>
      <c r="C1937" s="1" t="s">
        <v>237</v>
      </c>
      <c r="D1937" s="7">
        <v>17.559999999999999</v>
      </c>
      <c r="E1937" s="1" t="s">
        <v>240</v>
      </c>
      <c r="F1937" s="2">
        <v>45105</v>
      </c>
      <c r="G1937" s="2"/>
      <c r="H1937" t="s">
        <v>2058</v>
      </c>
      <c r="I1937" s="3" t="s">
        <v>2745</v>
      </c>
      <c r="J1937">
        <v>32</v>
      </c>
    </row>
    <row r="1938" spans="2:10" x14ac:dyDescent="0.25">
      <c r="B1938" s="1" t="s">
        <v>1990</v>
      </c>
      <c r="C1938" s="1" t="s">
        <v>243</v>
      </c>
      <c r="D1938" s="7">
        <v>45.05</v>
      </c>
      <c r="E1938" s="1" t="s">
        <v>240</v>
      </c>
      <c r="F1938" s="2">
        <v>45117</v>
      </c>
      <c r="G1938" s="2"/>
      <c r="H1938" t="s">
        <v>2058</v>
      </c>
      <c r="I1938" s="3" t="s">
        <v>2182</v>
      </c>
      <c r="J1938">
        <v>31</v>
      </c>
    </row>
    <row r="1939" spans="2:10" x14ac:dyDescent="0.25">
      <c r="B1939" s="1" t="s">
        <v>1991</v>
      </c>
      <c r="C1939" s="1" t="s">
        <v>239</v>
      </c>
      <c r="D1939" s="7">
        <v>79.33</v>
      </c>
      <c r="E1939" s="1" t="s">
        <v>240</v>
      </c>
      <c r="F1939" s="2">
        <v>45356</v>
      </c>
      <c r="G1939" s="2"/>
      <c r="H1939" t="s">
        <v>2058</v>
      </c>
      <c r="I1939" s="3" t="s">
        <v>2324</v>
      </c>
      <c r="J1939">
        <v>23</v>
      </c>
    </row>
    <row r="1940" spans="2:10" x14ac:dyDescent="0.25">
      <c r="B1940" s="1" t="s">
        <v>1992</v>
      </c>
      <c r="C1940" s="1" t="s">
        <v>239</v>
      </c>
      <c r="D1940" s="7">
        <v>68.02</v>
      </c>
      <c r="E1940" s="1" t="s">
        <v>242</v>
      </c>
      <c r="F1940" s="2">
        <v>45558</v>
      </c>
      <c r="G1940" s="2"/>
      <c r="H1940" t="s">
        <v>2058</v>
      </c>
      <c r="I1940" s="3" t="s">
        <v>2917</v>
      </c>
      <c r="J1940">
        <v>17</v>
      </c>
    </row>
    <row r="1941" spans="2:10" x14ac:dyDescent="0.25">
      <c r="B1941" s="1" t="s">
        <v>1993</v>
      </c>
      <c r="C1941" s="1" t="s">
        <v>243</v>
      </c>
      <c r="D1941" s="7">
        <v>19.5</v>
      </c>
      <c r="E1941" s="1" t="s">
        <v>242</v>
      </c>
      <c r="F1941" s="2">
        <v>46019</v>
      </c>
      <c r="G1941" s="2"/>
      <c r="H1941" t="s">
        <v>2058</v>
      </c>
      <c r="I1941" s="3" t="s">
        <v>2271</v>
      </c>
      <c r="J1941">
        <v>1</v>
      </c>
    </row>
    <row r="1942" spans="2:10" x14ac:dyDescent="0.25">
      <c r="B1942" s="1" t="s">
        <v>1994</v>
      </c>
      <c r="C1942" s="1" t="s">
        <v>241</v>
      </c>
      <c r="D1942" s="7">
        <v>42.76</v>
      </c>
      <c r="E1942" s="1" t="s">
        <v>240</v>
      </c>
      <c r="F1942" s="2">
        <v>45163</v>
      </c>
      <c r="G1942" s="2">
        <v>45690</v>
      </c>
      <c r="H1942" t="s">
        <v>2645</v>
      </c>
      <c r="I1942" s="3" t="s">
        <v>2177</v>
      </c>
      <c r="J1942">
        <v>17</v>
      </c>
    </row>
    <row r="1943" spans="2:10" x14ac:dyDescent="0.25">
      <c r="B1943" s="1" t="s">
        <v>1995</v>
      </c>
      <c r="C1943" s="1" t="s">
        <v>237</v>
      </c>
      <c r="D1943" s="7">
        <v>19.239999999999998</v>
      </c>
      <c r="E1943" s="1" t="s">
        <v>240</v>
      </c>
      <c r="F1943" s="2">
        <v>45122</v>
      </c>
      <c r="G1943" s="2"/>
      <c r="H1943" t="s">
        <v>2058</v>
      </c>
      <c r="I1943" s="3" t="s">
        <v>2780</v>
      </c>
      <c r="J1943">
        <v>31</v>
      </c>
    </row>
    <row r="1944" spans="2:10" x14ac:dyDescent="0.25">
      <c r="B1944" s="1" t="s">
        <v>1996</v>
      </c>
      <c r="C1944" s="1" t="s">
        <v>241</v>
      </c>
      <c r="D1944" s="7">
        <v>36.19</v>
      </c>
      <c r="E1944" s="1" t="s">
        <v>242</v>
      </c>
      <c r="F1944" s="2">
        <v>45220</v>
      </c>
      <c r="G1944" s="2"/>
      <c r="H1944" t="s">
        <v>2058</v>
      </c>
      <c r="I1944" s="3" t="s">
        <v>2955</v>
      </c>
      <c r="J1944">
        <v>28</v>
      </c>
    </row>
    <row r="1945" spans="2:10" x14ac:dyDescent="0.25">
      <c r="B1945" s="1" t="s">
        <v>1997</v>
      </c>
      <c r="C1945" s="1" t="s">
        <v>237</v>
      </c>
      <c r="D1945" s="7">
        <v>17.489999999999998</v>
      </c>
      <c r="E1945" s="1" t="s">
        <v>240</v>
      </c>
      <c r="F1945" s="2">
        <v>45918</v>
      </c>
      <c r="G1945" s="2"/>
      <c r="H1945" t="s">
        <v>2058</v>
      </c>
      <c r="I1945" s="3" t="s">
        <v>2915</v>
      </c>
      <c r="J1945">
        <v>5</v>
      </c>
    </row>
    <row r="1946" spans="2:10" x14ac:dyDescent="0.25">
      <c r="B1946" s="1" t="s">
        <v>1998</v>
      </c>
      <c r="C1946" s="1" t="s">
        <v>237</v>
      </c>
      <c r="D1946" s="7">
        <v>36.14</v>
      </c>
      <c r="E1946" s="1" t="s">
        <v>240</v>
      </c>
      <c r="F1946" s="2">
        <v>44965</v>
      </c>
      <c r="G1946" s="2">
        <v>45228</v>
      </c>
      <c r="H1946" t="s">
        <v>2645</v>
      </c>
      <c r="I1946" s="3" t="s">
        <v>2701</v>
      </c>
      <c r="J1946">
        <v>8</v>
      </c>
    </row>
    <row r="1947" spans="2:10" x14ac:dyDescent="0.25">
      <c r="B1947" s="1" t="s">
        <v>1999</v>
      </c>
      <c r="C1947" s="1" t="s">
        <v>241</v>
      </c>
      <c r="D1947" s="7">
        <v>43.75</v>
      </c>
      <c r="E1947" s="1" t="s">
        <v>242</v>
      </c>
      <c r="F1947" s="2">
        <v>45365</v>
      </c>
      <c r="G1947" s="2">
        <v>45605</v>
      </c>
      <c r="H1947" t="s">
        <v>2645</v>
      </c>
      <c r="I1947" s="3" t="s">
        <v>2298</v>
      </c>
      <c r="J1947">
        <v>8</v>
      </c>
    </row>
    <row r="1948" spans="2:10" x14ac:dyDescent="0.25">
      <c r="B1948" s="1" t="s">
        <v>2000</v>
      </c>
      <c r="C1948" s="1" t="s">
        <v>237</v>
      </c>
      <c r="D1948" s="7">
        <v>18.89</v>
      </c>
      <c r="E1948" s="1" t="s">
        <v>240</v>
      </c>
      <c r="F1948" s="2">
        <v>45066</v>
      </c>
      <c r="G1948" s="2">
        <v>45184</v>
      </c>
      <c r="H1948" t="s">
        <v>2645</v>
      </c>
      <c r="I1948" s="3" t="s">
        <v>2533</v>
      </c>
      <c r="J1948">
        <v>3</v>
      </c>
    </row>
    <row r="1949" spans="2:10" x14ac:dyDescent="0.25">
      <c r="B1949" s="1" t="s">
        <v>2001</v>
      </c>
      <c r="C1949" s="1" t="s">
        <v>237</v>
      </c>
      <c r="D1949" s="7">
        <v>16.45</v>
      </c>
      <c r="E1949" s="1" t="s">
        <v>240</v>
      </c>
      <c r="F1949" s="2">
        <v>45104</v>
      </c>
      <c r="G1949" s="2">
        <v>45633</v>
      </c>
      <c r="H1949" t="s">
        <v>2645</v>
      </c>
      <c r="I1949" s="3" t="s">
        <v>2594</v>
      </c>
      <c r="J1949">
        <v>17</v>
      </c>
    </row>
    <row r="1950" spans="2:10" x14ac:dyDescent="0.25">
      <c r="B1950" s="1" t="s">
        <v>2002</v>
      </c>
      <c r="C1950" s="1" t="s">
        <v>237</v>
      </c>
      <c r="D1950" s="7">
        <v>19.579999999999998</v>
      </c>
      <c r="E1950" s="1" t="s">
        <v>242</v>
      </c>
      <c r="F1950" s="2">
        <v>45974</v>
      </c>
      <c r="G1950" s="2">
        <v>46012</v>
      </c>
      <c r="H1950" t="s">
        <v>2645</v>
      </c>
      <c r="I1950" s="3" t="s">
        <v>2585</v>
      </c>
      <c r="J1950">
        <v>1</v>
      </c>
    </row>
    <row r="1951" spans="2:10" x14ac:dyDescent="0.25">
      <c r="B1951" s="1" t="s">
        <v>2003</v>
      </c>
      <c r="C1951" s="1" t="s">
        <v>237</v>
      </c>
      <c r="D1951" s="7">
        <v>19.21</v>
      </c>
      <c r="E1951" s="1" t="s">
        <v>242</v>
      </c>
      <c r="F1951" s="2">
        <v>44934</v>
      </c>
      <c r="G1951" s="2"/>
      <c r="H1951" t="s">
        <v>2058</v>
      </c>
      <c r="I1951" s="3" t="s">
        <v>2944</v>
      </c>
      <c r="J1951">
        <v>37</v>
      </c>
    </row>
    <row r="1952" spans="2:10" x14ac:dyDescent="0.25">
      <c r="B1952" s="1" t="s">
        <v>2004</v>
      </c>
      <c r="C1952" s="1" t="s">
        <v>241</v>
      </c>
      <c r="D1952" s="7">
        <v>37.6</v>
      </c>
      <c r="E1952" s="1" t="s">
        <v>240</v>
      </c>
      <c r="F1952" s="2">
        <v>45291</v>
      </c>
      <c r="G1952" s="2">
        <v>45657</v>
      </c>
      <c r="H1952" t="s">
        <v>2645</v>
      </c>
      <c r="I1952" s="3" t="s">
        <v>2072</v>
      </c>
      <c r="J1952">
        <v>12</v>
      </c>
    </row>
    <row r="1953" spans="2:10" x14ac:dyDescent="0.25">
      <c r="B1953" s="1" t="s">
        <v>2005</v>
      </c>
      <c r="C1953" s="1" t="s">
        <v>237</v>
      </c>
      <c r="D1953" s="7">
        <v>17.45</v>
      </c>
      <c r="E1953" s="1" t="s">
        <v>242</v>
      </c>
      <c r="F1953" s="2">
        <v>45961</v>
      </c>
      <c r="G1953" s="2"/>
      <c r="H1953" t="s">
        <v>2058</v>
      </c>
      <c r="I1953" s="3" t="s">
        <v>2677</v>
      </c>
      <c r="J1953">
        <v>3</v>
      </c>
    </row>
    <row r="1954" spans="2:10" x14ac:dyDescent="0.25">
      <c r="B1954" s="1" t="s">
        <v>2006</v>
      </c>
      <c r="C1954" s="1" t="s">
        <v>237</v>
      </c>
      <c r="D1954" s="7">
        <v>17.38</v>
      </c>
      <c r="E1954" s="1" t="s">
        <v>238</v>
      </c>
      <c r="F1954" s="2">
        <v>45624</v>
      </c>
      <c r="G1954" s="2"/>
      <c r="H1954" t="s">
        <v>2058</v>
      </c>
      <c r="I1954" s="3" t="s">
        <v>2507</v>
      </c>
      <c r="J1954">
        <v>14</v>
      </c>
    </row>
    <row r="1955" spans="2:10" x14ac:dyDescent="0.25">
      <c r="B1955" s="1" t="s">
        <v>2007</v>
      </c>
      <c r="C1955" s="1" t="s">
        <v>243</v>
      </c>
      <c r="D1955" s="7">
        <v>216.3</v>
      </c>
      <c r="E1955" s="1" t="s">
        <v>240</v>
      </c>
      <c r="F1955" s="2">
        <v>45011</v>
      </c>
      <c r="G1955" s="2"/>
      <c r="H1955" t="s">
        <v>2058</v>
      </c>
      <c r="I1955" s="3" t="s">
        <v>2764</v>
      </c>
      <c r="J1955">
        <v>35</v>
      </c>
    </row>
    <row r="1956" spans="2:10" x14ac:dyDescent="0.25">
      <c r="B1956" s="1" t="s">
        <v>2008</v>
      </c>
      <c r="C1956" s="1" t="s">
        <v>237</v>
      </c>
      <c r="D1956" s="7">
        <v>19.38</v>
      </c>
      <c r="E1956" s="1" t="s">
        <v>242</v>
      </c>
      <c r="F1956" s="2">
        <v>45455</v>
      </c>
      <c r="G1956" s="2"/>
      <c r="H1956" t="s">
        <v>2058</v>
      </c>
      <c r="I1956" s="3" t="s">
        <v>2343</v>
      </c>
      <c r="J1956">
        <v>20</v>
      </c>
    </row>
    <row r="1957" spans="2:10" x14ac:dyDescent="0.25">
      <c r="B1957" s="1" t="s">
        <v>2009</v>
      </c>
      <c r="C1957" s="1" t="s">
        <v>239</v>
      </c>
      <c r="D1957" s="7">
        <v>82.03</v>
      </c>
      <c r="E1957" s="1" t="s">
        <v>240</v>
      </c>
      <c r="F1957" s="2">
        <v>46028</v>
      </c>
      <c r="G1957" s="2"/>
      <c r="H1957" t="s">
        <v>2058</v>
      </c>
      <c r="I1957" s="3" t="s">
        <v>2868</v>
      </c>
      <c r="J1957">
        <v>1</v>
      </c>
    </row>
    <row r="1958" spans="2:10" x14ac:dyDescent="0.25">
      <c r="B1958" s="1" t="s">
        <v>2010</v>
      </c>
      <c r="C1958" s="1" t="s">
        <v>241</v>
      </c>
      <c r="D1958" s="7">
        <v>39.76</v>
      </c>
      <c r="E1958" s="1" t="s">
        <v>240</v>
      </c>
      <c r="F1958" s="2">
        <v>45378</v>
      </c>
      <c r="G1958" s="2"/>
      <c r="H1958" t="s">
        <v>2058</v>
      </c>
      <c r="I1958" s="3" t="s">
        <v>2829</v>
      </c>
      <c r="J1958">
        <v>23</v>
      </c>
    </row>
    <row r="1959" spans="2:10" x14ac:dyDescent="0.25">
      <c r="B1959" s="1" t="s">
        <v>2011</v>
      </c>
      <c r="C1959" s="1" t="s">
        <v>241</v>
      </c>
      <c r="D1959" s="7">
        <v>40.020000000000003</v>
      </c>
      <c r="E1959" s="1" t="s">
        <v>240</v>
      </c>
      <c r="F1959" s="2">
        <v>45530</v>
      </c>
      <c r="G1959" s="2">
        <v>45664</v>
      </c>
      <c r="H1959" t="s">
        <v>2645</v>
      </c>
      <c r="I1959" s="3" t="s">
        <v>2641</v>
      </c>
      <c r="J1959">
        <v>4</v>
      </c>
    </row>
    <row r="1960" spans="2:10" x14ac:dyDescent="0.25">
      <c r="B1960" s="1" t="s">
        <v>2012</v>
      </c>
      <c r="C1960" s="1" t="s">
        <v>241</v>
      </c>
      <c r="D1960" s="7">
        <v>37.54</v>
      </c>
      <c r="E1960" s="1" t="s">
        <v>240</v>
      </c>
      <c r="F1960" s="2">
        <v>45526</v>
      </c>
      <c r="G1960" s="2"/>
      <c r="H1960" t="s">
        <v>2058</v>
      </c>
      <c r="I1960" s="3" t="s">
        <v>2352</v>
      </c>
      <c r="J1960">
        <v>18</v>
      </c>
    </row>
    <row r="1961" spans="2:10" x14ac:dyDescent="0.25">
      <c r="B1961" s="1" t="s">
        <v>2013</v>
      </c>
      <c r="C1961" s="1" t="s">
        <v>237</v>
      </c>
      <c r="D1961" s="7">
        <v>18.690000000000001</v>
      </c>
      <c r="E1961" s="1" t="s">
        <v>240</v>
      </c>
      <c r="F1961" s="2">
        <v>45683</v>
      </c>
      <c r="G1961" s="2"/>
      <c r="H1961" t="s">
        <v>2058</v>
      </c>
      <c r="I1961" s="3" t="s">
        <v>2406</v>
      </c>
      <c r="J1961">
        <v>12</v>
      </c>
    </row>
    <row r="1962" spans="2:10" x14ac:dyDescent="0.25">
      <c r="B1962" s="1" t="s">
        <v>2014</v>
      </c>
      <c r="C1962" s="1" t="s">
        <v>239</v>
      </c>
      <c r="D1962" s="7">
        <v>86.36</v>
      </c>
      <c r="E1962" s="1" t="s">
        <v>242</v>
      </c>
      <c r="F1962" s="2">
        <v>45144</v>
      </c>
      <c r="G1962" s="2"/>
      <c r="H1962" t="s">
        <v>2058</v>
      </c>
      <c r="I1962" s="3" t="s">
        <v>3024</v>
      </c>
      <c r="J1962">
        <v>30</v>
      </c>
    </row>
    <row r="1963" spans="2:10" x14ac:dyDescent="0.25">
      <c r="B1963" s="1" t="s">
        <v>2015</v>
      </c>
      <c r="C1963" s="1" t="s">
        <v>239</v>
      </c>
      <c r="D1963" s="7"/>
      <c r="E1963" s="1" t="s">
        <v>240</v>
      </c>
      <c r="F1963" s="2">
        <v>45876</v>
      </c>
      <c r="G1963" s="2">
        <v>46050</v>
      </c>
      <c r="H1963" t="s">
        <v>2645</v>
      </c>
      <c r="I1963" s="3" t="s">
        <v>2440</v>
      </c>
      <c r="J1963">
        <v>5</v>
      </c>
    </row>
    <row r="1964" spans="2:10" x14ac:dyDescent="0.25">
      <c r="B1964" s="1" t="s">
        <v>2016</v>
      </c>
      <c r="C1964" s="1" t="s">
        <v>241</v>
      </c>
      <c r="D1964" s="7">
        <v>17.14</v>
      </c>
      <c r="E1964" s="1" t="s">
        <v>238</v>
      </c>
      <c r="F1964" s="2">
        <v>46047</v>
      </c>
      <c r="G1964" s="2"/>
      <c r="H1964" t="s">
        <v>2058</v>
      </c>
      <c r="I1964" s="3" t="s">
        <v>2076</v>
      </c>
      <c r="J1964">
        <v>0</v>
      </c>
    </row>
    <row r="1965" spans="2:10" x14ac:dyDescent="0.25">
      <c r="B1965" s="1" t="s">
        <v>2017</v>
      </c>
      <c r="C1965" s="1" t="s">
        <v>239</v>
      </c>
      <c r="D1965" s="7">
        <v>77.680000000000007</v>
      </c>
      <c r="E1965" s="1" t="s">
        <v>240</v>
      </c>
      <c r="F1965" s="2">
        <v>45089</v>
      </c>
      <c r="G1965" s="2"/>
      <c r="H1965" t="s">
        <v>2058</v>
      </c>
      <c r="I1965" s="3" t="s">
        <v>2586</v>
      </c>
      <c r="J1965">
        <v>32</v>
      </c>
    </row>
    <row r="1966" spans="2:10" x14ac:dyDescent="0.25">
      <c r="B1966" s="1" t="s">
        <v>2018</v>
      </c>
      <c r="C1966" s="1" t="s">
        <v>241</v>
      </c>
      <c r="D1966" s="7">
        <v>41.62</v>
      </c>
      <c r="E1966" s="1" t="s">
        <v>242</v>
      </c>
      <c r="F1966" s="2">
        <v>45853</v>
      </c>
      <c r="G1966" s="2"/>
      <c r="H1966" t="s">
        <v>2058</v>
      </c>
      <c r="I1966" s="3" t="s">
        <v>2681</v>
      </c>
      <c r="J1966">
        <v>7</v>
      </c>
    </row>
    <row r="1967" spans="2:10" x14ac:dyDescent="0.25">
      <c r="B1967" s="1" t="s">
        <v>2019</v>
      </c>
      <c r="C1967" s="1" t="s">
        <v>239</v>
      </c>
      <c r="D1967" s="7">
        <v>90.89</v>
      </c>
      <c r="E1967" s="1" t="s">
        <v>240</v>
      </c>
      <c r="F1967" s="2">
        <v>45848</v>
      </c>
      <c r="G1967" s="2"/>
      <c r="H1967" t="s">
        <v>2058</v>
      </c>
      <c r="I1967" s="3" t="s">
        <v>2527</v>
      </c>
      <c r="J1967">
        <v>7</v>
      </c>
    </row>
    <row r="1968" spans="2:10" x14ac:dyDescent="0.25">
      <c r="B1968" s="1" t="s">
        <v>2020</v>
      </c>
      <c r="C1968" s="1" t="s">
        <v>239</v>
      </c>
      <c r="D1968" s="7">
        <v>90.26</v>
      </c>
      <c r="E1968" s="1" t="s">
        <v>240</v>
      </c>
      <c r="F1968" s="2">
        <v>45772</v>
      </c>
      <c r="G1968" s="2"/>
      <c r="H1968" t="s">
        <v>2058</v>
      </c>
      <c r="I1968" s="3" t="s">
        <v>2117</v>
      </c>
      <c r="J1968">
        <v>10</v>
      </c>
    </row>
    <row r="1969" spans="2:10" x14ac:dyDescent="0.25">
      <c r="B1969" s="1" t="s">
        <v>2021</v>
      </c>
      <c r="C1969" s="1" t="s">
        <v>237</v>
      </c>
      <c r="D1969" s="7">
        <v>17.79</v>
      </c>
      <c r="E1969" s="1" t="s">
        <v>2797</v>
      </c>
      <c r="F1969" s="2">
        <v>45358</v>
      </c>
      <c r="G1969" s="2"/>
      <c r="H1969" t="s">
        <v>2058</v>
      </c>
      <c r="I1969" s="3" t="s">
        <v>2952</v>
      </c>
      <c r="J1969">
        <v>23</v>
      </c>
    </row>
    <row r="1970" spans="2:10" x14ac:dyDescent="0.25">
      <c r="B1970" s="1" t="s">
        <v>2022</v>
      </c>
      <c r="C1970" s="1" t="s">
        <v>239</v>
      </c>
      <c r="D1970" s="7">
        <v>87.06</v>
      </c>
      <c r="E1970" s="1" t="s">
        <v>242</v>
      </c>
      <c r="F1970" s="2">
        <v>45462</v>
      </c>
      <c r="G1970" s="2"/>
      <c r="H1970" t="s">
        <v>2058</v>
      </c>
      <c r="I1970" s="3" t="s">
        <v>2082</v>
      </c>
      <c r="J1970">
        <v>20</v>
      </c>
    </row>
    <row r="1971" spans="2:10" x14ac:dyDescent="0.25">
      <c r="B1971" s="1" t="s">
        <v>2023</v>
      </c>
      <c r="C1971" s="1" t="s">
        <v>243</v>
      </c>
      <c r="D1971" s="7">
        <v>199.93</v>
      </c>
      <c r="E1971" s="1" t="s">
        <v>240</v>
      </c>
      <c r="F1971" s="2">
        <v>45873</v>
      </c>
      <c r="G1971" s="2"/>
      <c r="H1971" t="s">
        <v>2058</v>
      </c>
      <c r="I1971" s="3" t="s">
        <v>2750</v>
      </c>
      <c r="J1971">
        <v>6</v>
      </c>
    </row>
    <row r="1972" spans="2:10" x14ac:dyDescent="0.25">
      <c r="B1972" s="1" t="s">
        <v>2024</v>
      </c>
      <c r="C1972" s="1" t="s">
        <v>241</v>
      </c>
      <c r="D1972" s="7">
        <v>42.26</v>
      </c>
      <c r="E1972" s="1" t="s">
        <v>240</v>
      </c>
      <c r="F1972" s="2">
        <v>45100</v>
      </c>
      <c r="G1972" s="2"/>
      <c r="H1972" t="s">
        <v>2058</v>
      </c>
      <c r="I1972" s="3" t="s">
        <v>2250</v>
      </c>
      <c r="J1972">
        <v>32</v>
      </c>
    </row>
    <row r="1973" spans="2:10" x14ac:dyDescent="0.25">
      <c r="B1973" s="1" t="s">
        <v>2025</v>
      </c>
      <c r="C1973" s="1" t="s">
        <v>237</v>
      </c>
      <c r="D1973" s="7">
        <v>20.2</v>
      </c>
      <c r="E1973" s="1" t="s">
        <v>242</v>
      </c>
      <c r="F1973" s="2">
        <v>45872</v>
      </c>
      <c r="G1973" s="2"/>
      <c r="H1973" t="s">
        <v>2058</v>
      </c>
      <c r="I1973" s="3" t="s">
        <v>2886</v>
      </c>
      <c r="J1973">
        <v>6</v>
      </c>
    </row>
    <row r="1974" spans="2:10" x14ac:dyDescent="0.25">
      <c r="B1974" s="1" t="s">
        <v>2026</v>
      </c>
      <c r="C1974" s="1" t="s">
        <v>243</v>
      </c>
      <c r="D1974" s="7">
        <v>71.010000000000005</v>
      </c>
      <c r="E1974" s="1" t="s">
        <v>242</v>
      </c>
      <c r="F1974" s="2">
        <v>45969</v>
      </c>
      <c r="G1974" s="2"/>
      <c r="H1974" t="s">
        <v>2058</v>
      </c>
      <c r="I1974" s="3" t="s">
        <v>2760</v>
      </c>
      <c r="J1974">
        <v>3</v>
      </c>
    </row>
    <row r="1975" spans="2:10" x14ac:dyDescent="0.25">
      <c r="B1975" s="1" t="s">
        <v>2027</v>
      </c>
      <c r="C1975" s="1" t="s">
        <v>241</v>
      </c>
      <c r="D1975" s="7">
        <v>40.72</v>
      </c>
      <c r="E1975" s="1" t="s">
        <v>240</v>
      </c>
      <c r="F1975" s="2">
        <v>45699</v>
      </c>
      <c r="G1975" s="2"/>
      <c r="H1975" t="s">
        <v>2058</v>
      </c>
      <c r="I1975" s="3" t="s">
        <v>2656</v>
      </c>
      <c r="J1975">
        <v>12</v>
      </c>
    </row>
    <row r="1976" spans="2:10" x14ac:dyDescent="0.25">
      <c r="B1976" s="1" t="s">
        <v>2028</v>
      </c>
      <c r="C1976" s="1" t="s">
        <v>237</v>
      </c>
      <c r="D1976" s="7">
        <v>20.53</v>
      </c>
      <c r="E1976" s="1" t="s">
        <v>242</v>
      </c>
      <c r="F1976" s="2">
        <v>45312</v>
      </c>
      <c r="G1976" s="2"/>
      <c r="H1976" t="s">
        <v>2058</v>
      </c>
      <c r="I1976" s="3" t="s">
        <v>2264</v>
      </c>
      <c r="J1976">
        <v>25</v>
      </c>
    </row>
    <row r="1977" spans="2:10" x14ac:dyDescent="0.25">
      <c r="B1977" s="1" t="s">
        <v>2029</v>
      </c>
      <c r="C1977" s="1" t="s">
        <v>239</v>
      </c>
      <c r="D1977" s="7">
        <v>78.87</v>
      </c>
      <c r="E1977" s="1" t="s">
        <v>240</v>
      </c>
      <c r="F1977" s="2">
        <v>45566</v>
      </c>
      <c r="G1977" s="2"/>
      <c r="H1977" t="s">
        <v>2058</v>
      </c>
      <c r="I1977" s="3" t="s">
        <v>2683</v>
      </c>
      <c r="J1977">
        <v>16</v>
      </c>
    </row>
    <row r="1978" spans="2:10" x14ac:dyDescent="0.25">
      <c r="B1978" s="1" t="s">
        <v>2030</v>
      </c>
      <c r="C1978" s="1" t="s">
        <v>241</v>
      </c>
      <c r="D1978" s="7">
        <v>38.229999999999997</v>
      </c>
      <c r="E1978" s="1" t="s">
        <v>240</v>
      </c>
      <c r="F1978" s="2">
        <v>44983</v>
      </c>
      <c r="G1978" s="2"/>
      <c r="H1978" t="s">
        <v>2058</v>
      </c>
      <c r="I1978" s="3" t="s">
        <v>2171</v>
      </c>
      <c r="J1978">
        <v>36</v>
      </c>
    </row>
    <row r="1979" spans="2:10" x14ac:dyDescent="0.25">
      <c r="B1979" s="1" t="s">
        <v>2031</v>
      </c>
      <c r="C1979" s="1" t="s">
        <v>239</v>
      </c>
      <c r="D1979" s="7">
        <v>69.069999999999993</v>
      </c>
      <c r="E1979" s="1" t="s">
        <v>242</v>
      </c>
      <c r="F1979" s="2">
        <v>45990</v>
      </c>
      <c r="G1979" s="2"/>
      <c r="H1979" t="s">
        <v>2058</v>
      </c>
      <c r="I1979" s="3" t="s">
        <v>2590</v>
      </c>
      <c r="J1979">
        <v>2</v>
      </c>
    </row>
    <row r="1980" spans="2:10" x14ac:dyDescent="0.25">
      <c r="B1980" s="1" t="s">
        <v>2032</v>
      </c>
      <c r="C1980" s="1" t="s">
        <v>241</v>
      </c>
      <c r="D1980" s="7">
        <v>41.13</v>
      </c>
      <c r="E1980" s="1" t="s">
        <v>242</v>
      </c>
      <c r="F1980" s="2">
        <v>45315</v>
      </c>
      <c r="G1980" s="2"/>
      <c r="H1980" t="s">
        <v>2058</v>
      </c>
      <c r="I1980" s="3" t="s">
        <v>2977</v>
      </c>
      <c r="J1980">
        <v>25</v>
      </c>
    </row>
    <row r="1981" spans="2:10" x14ac:dyDescent="0.25">
      <c r="B1981" s="1" t="s">
        <v>2033</v>
      </c>
      <c r="C1981" s="1" t="s">
        <v>237</v>
      </c>
      <c r="D1981" s="7">
        <v>19.32</v>
      </c>
      <c r="E1981" s="1" t="s">
        <v>240</v>
      </c>
      <c r="F1981" s="2">
        <v>44992</v>
      </c>
      <c r="G1981" s="2"/>
      <c r="H1981" t="s">
        <v>2058</v>
      </c>
      <c r="I1981" s="3" t="s">
        <v>2744</v>
      </c>
      <c r="J1981">
        <v>36</v>
      </c>
    </row>
    <row r="1982" spans="2:10" x14ac:dyDescent="0.25">
      <c r="B1982" s="1" t="s">
        <v>2034</v>
      </c>
      <c r="C1982" s="1" t="s">
        <v>243</v>
      </c>
      <c r="D1982" s="7">
        <v>184.32</v>
      </c>
      <c r="E1982" s="1" t="s">
        <v>240</v>
      </c>
      <c r="F1982" s="2">
        <v>45832</v>
      </c>
      <c r="G1982" s="2"/>
      <c r="H1982" t="s">
        <v>2058</v>
      </c>
      <c r="I1982" s="3" t="s">
        <v>2298</v>
      </c>
      <c r="J1982">
        <v>8</v>
      </c>
    </row>
    <row r="1983" spans="2:10" x14ac:dyDescent="0.25">
      <c r="B1983" s="1" t="s">
        <v>2035</v>
      </c>
      <c r="C1983" s="1" t="s">
        <v>241</v>
      </c>
      <c r="D1983" s="7">
        <v>37.979999999999997</v>
      </c>
      <c r="E1983" s="1" t="s">
        <v>2797</v>
      </c>
      <c r="F1983" s="2">
        <v>45673</v>
      </c>
      <c r="G1983" s="2"/>
      <c r="H1983" t="s">
        <v>2058</v>
      </c>
      <c r="I1983" s="3" t="s">
        <v>2953</v>
      </c>
      <c r="J1983">
        <v>13</v>
      </c>
    </row>
    <row r="1984" spans="2:10" x14ac:dyDescent="0.25">
      <c r="B1984" s="1" t="s">
        <v>2036</v>
      </c>
      <c r="C1984" s="1" t="s">
        <v>241</v>
      </c>
      <c r="D1984" s="7">
        <v>39.479999999999997</v>
      </c>
      <c r="E1984" s="1" t="s">
        <v>242</v>
      </c>
      <c r="F1984" s="2">
        <v>45638</v>
      </c>
      <c r="G1984" s="2"/>
      <c r="H1984" t="s">
        <v>2058</v>
      </c>
      <c r="I1984" s="3" t="s">
        <v>2315</v>
      </c>
      <c r="J1984">
        <v>14</v>
      </c>
    </row>
    <row r="1985" spans="2:10" x14ac:dyDescent="0.25">
      <c r="B1985" s="1" t="s">
        <v>2037</v>
      </c>
      <c r="C1985" s="1" t="s">
        <v>237</v>
      </c>
      <c r="D1985" s="7">
        <v>18.149999999999999</v>
      </c>
      <c r="E1985" s="1" t="s">
        <v>240</v>
      </c>
      <c r="F1985" s="2">
        <v>44987</v>
      </c>
      <c r="G1985" s="2">
        <v>45331</v>
      </c>
      <c r="H1985" t="s">
        <v>2645</v>
      </c>
      <c r="I1985" s="3" t="s">
        <v>2454</v>
      </c>
      <c r="J1985">
        <v>11</v>
      </c>
    </row>
    <row r="1986" spans="2:10" x14ac:dyDescent="0.25">
      <c r="B1986" s="1" t="s">
        <v>2038</v>
      </c>
      <c r="C1986" s="1" t="s">
        <v>237</v>
      </c>
      <c r="D1986" s="7">
        <v>19</v>
      </c>
      <c r="E1986" s="1" t="s">
        <v>240</v>
      </c>
      <c r="F1986" s="2">
        <v>45785</v>
      </c>
      <c r="G1986" s="2"/>
      <c r="H1986" t="s">
        <v>2058</v>
      </c>
      <c r="I1986" s="3" t="s">
        <v>2434</v>
      </c>
      <c r="J1986">
        <v>9</v>
      </c>
    </row>
    <row r="1987" spans="2:10" x14ac:dyDescent="0.25">
      <c r="B1987" s="1" t="s">
        <v>2039</v>
      </c>
      <c r="C1987" s="1" t="s">
        <v>241</v>
      </c>
      <c r="D1987" s="7">
        <v>33.54</v>
      </c>
      <c r="E1987" s="1" t="s">
        <v>240</v>
      </c>
      <c r="F1987" s="2">
        <v>45649</v>
      </c>
      <c r="G1987" s="2"/>
      <c r="H1987" t="s">
        <v>2058</v>
      </c>
      <c r="I1987" s="3" t="s">
        <v>2660</v>
      </c>
      <c r="J1987">
        <v>14</v>
      </c>
    </row>
    <row r="1988" spans="2:10" x14ac:dyDescent="0.25">
      <c r="B1988" s="1" t="s">
        <v>2040</v>
      </c>
      <c r="C1988" s="1" t="s">
        <v>241</v>
      </c>
      <c r="D1988" s="7">
        <v>43.21</v>
      </c>
      <c r="E1988" s="1" t="s">
        <v>238</v>
      </c>
      <c r="F1988" s="2">
        <v>45832</v>
      </c>
      <c r="G1988" s="2"/>
      <c r="H1988" t="s">
        <v>2058</v>
      </c>
      <c r="I1988" s="3" t="s">
        <v>2298</v>
      </c>
      <c r="J1988">
        <v>8</v>
      </c>
    </row>
    <row r="1989" spans="2:10" x14ac:dyDescent="0.25">
      <c r="B1989" s="1" t="s">
        <v>2041</v>
      </c>
      <c r="C1989" s="1" t="s">
        <v>239</v>
      </c>
      <c r="D1989" s="7"/>
      <c r="E1989" s="1" t="s">
        <v>240</v>
      </c>
      <c r="F1989" s="2">
        <v>45873</v>
      </c>
      <c r="G1989" s="2">
        <v>46296</v>
      </c>
      <c r="H1989" t="s">
        <v>2645</v>
      </c>
      <c r="I1989" s="3" t="s">
        <v>2660</v>
      </c>
      <c r="J1989">
        <v>14</v>
      </c>
    </row>
    <row r="1990" spans="2:10" x14ac:dyDescent="0.25">
      <c r="B1990" s="1" t="s">
        <v>2042</v>
      </c>
      <c r="C1990" s="1" t="s">
        <v>243</v>
      </c>
      <c r="D1990" s="7">
        <v>181.5</v>
      </c>
      <c r="E1990" s="1" t="s">
        <v>242</v>
      </c>
      <c r="F1990" s="2">
        <v>45173</v>
      </c>
      <c r="G1990" s="2"/>
      <c r="H1990" t="s">
        <v>2058</v>
      </c>
      <c r="I1990" s="3" t="s">
        <v>2974</v>
      </c>
      <c r="J1990">
        <v>29</v>
      </c>
    </row>
    <row r="1991" spans="2:10" x14ac:dyDescent="0.25">
      <c r="B1991" s="1" t="s">
        <v>2043</v>
      </c>
      <c r="C1991" s="1" t="s">
        <v>239</v>
      </c>
      <c r="D1991" s="7">
        <v>63.45</v>
      </c>
      <c r="E1991" s="1" t="s">
        <v>240</v>
      </c>
      <c r="F1991" s="2">
        <v>45169</v>
      </c>
      <c r="G1991" s="2">
        <v>45430</v>
      </c>
      <c r="H1991" t="s">
        <v>2645</v>
      </c>
      <c r="I1991" s="3" t="s">
        <v>2286</v>
      </c>
      <c r="J1991">
        <v>8</v>
      </c>
    </row>
    <row r="1992" spans="2:10" x14ac:dyDescent="0.25">
      <c r="B1992" s="1" t="s">
        <v>2044</v>
      </c>
      <c r="C1992" s="1" t="s">
        <v>237</v>
      </c>
      <c r="D1992" s="7">
        <v>20.56</v>
      </c>
      <c r="E1992" s="1" t="s">
        <v>240</v>
      </c>
      <c r="F1992" s="2">
        <v>45972</v>
      </c>
      <c r="G1992" s="2">
        <v>46050</v>
      </c>
      <c r="H1992" t="s">
        <v>2645</v>
      </c>
      <c r="I1992" s="3" t="s">
        <v>2597</v>
      </c>
      <c r="J1992">
        <v>2</v>
      </c>
    </row>
    <row r="1993" spans="2:10" x14ac:dyDescent="0.25">
      <c r="B1993" s="1" t="s">
        <v>2045</v>
      </c>
      <c r="C1993" s="1" t="s">
        <v>241</v>
      </c>
      <c r="D1993" s="7">
        <v>40.74</v>
      </c>
      <c r="E1993" s="1" t="s">
        <v>240</v>
      </c>
      <c r="F1993" s="2">
        <v>45535</v>
      </c>
      <c r="G1993" s="2">
        <v>45633</v>
      </c>
      <c r="H1993" t="s">
        <v>2645</v>
      </c>
      <c r="I1993" s="3" t="s">
        <v>2419</v>
      </c>
      <c r="J1993">
        <v>3</v>
      </c>
    </row>
    <row r="1994" spans="2:10" x14ac:dyDescent="0.25">
      <c r="B1994" s="1" t="s">
        <v>2046</v>
      </c>
      <c r="C1994" s="1" t="s">
        <v>237</v>
      </c>
      <c r="D1994" s="7">
        <v>19.32</v>
      </c>
      <c r="E1994" s="1" t="s">
        <v>240</v>
      </c>
      <c r="F1994" s="2">
        <v>45420</v>
      </c>
      <c r="G1994" s="2"/>
      <c r="H1994" t="s">
        <v>2058</v>
      </c>
      <c r="I1994" s="3" t="s">
        <v>2916</v>
      </c>
      <c r="J1994">
        <v>21</v>
      </c>
    </row>
    <row r="1995" spans="2:10" x14ac:dyDescent="0.25">
      <c r="B1995" s="1" t="s">
        <v>2047</v>
      </c>
      <c r="C1995" s="1" t="s">
        <v>239</v>
      </c>
      <c r="D1995" s="7">
        <v>84.46</v>
      </c>
      <c r="E1995" s="1" t="s">
        <v>240</v>
      </c>
      <c r="F1995" s="2">
        <v>45252</v>
      </c>
      <c r="G1995" s="2"/>
      <c r="H1995" t="s">
        <v>2058</v>
      </c>
      <c r="I1995" s="3" t="s">
        <v>2493</v>
      </c>
      <c r="J1995">
        <v>27</v>
      </c>
    </row>
    <row r="1996" spans="2:10" x14ac:dyDescent="0.25">
      <c r="B1996" s="1" t="s">
        <v>2048</v>
      </c>
      <c r="C1996" s="1" t="s">
        <v>241</v>
      </c>
      <c r="D1996" s="7">
        <v>41.69</v>
      </c>
      <c r="E1996" s="1" t="s">
        <v>240</v>
      </c>
      <c r="F1996" s="2">
        <v>45656</v>
      </c>
      <c r="G1996" s="2"/>
      <c r="H1996" t="s">
        <v>2058</v>
      </c>
      <c r="I1996" s="3" t="s">
        <v>2188</v>
      </c>
      <c r="J1996">
        <v>13</v>
      </c>
    </row>
    <row r="1997" spans="2:10" x14ac:dyDescent="0.25">
      <c r="B1997" s="1" t="s">
        <v>2049</v>
      </c>
      <c r="C1997" s="1" t="s">
        <v>239</v>
      </c>
      <c r="D1997" s="7">
        <v>80.23</v>
      </c>
      <c r="E1997" s="1" t="s">
        <v>2797</v>
      </c>
      <c r="F1997" s="2">
        <v>45776</v>
      </c>
      <c r="G1997" s="2">
        <v>45850</v>
      </c>
      <c r="H1997" t="s">
        <v>2645</v>
      </c>
      <c r="I1997" s="3" t="s">
        <v>2266</v>
      </c>
      <c r="J1997">
        <v>2</v>
      </c>
    </row>
    <row r="1998" spans="2:10" x14ac:dyDescent="0.25">
      <c r="B1998" s="1" t="s">
        <v>2050</v>
      </c>
      <c r="C1998" s="1" t="s">
        <v>237</v>
      </c>
      <c r="D1998" s="7">
        <v>18.61</v>
      </c>
      <c r="E1998" s="1" t="s">
        <v>240</v>
      </c>
      <c r="F1998" s="2">
        <v>44933</v>
      </c>
      <c r="G1998" s="2">
        <v>45165</v>
      </c>
      <c r="H1998" t="s">
        <v>2645</v>
      </c>
      <c r="I1998" s="3" t="s">
        <v>2222</v>
      </c>
      <c r="J1998">
        <v>7</v>
      </c>
    </row>
    <row r="1999" spans="2:10" x14ac:dyDescent="0.25">
      <c r="B1999" s="1" t="s">
        <v>2051</v>
      </c>
      <c r="C1999" s="1" t="s">
        <v>237</v>
      </c>
      <c r="D1999" s="7">
        <v>18.37</v>
      </c>
      <c r="E1999" s="1" t="s">
        <v>240</v>
      </c>
      <c r="F1999" s="2">
        <v>45558</v>
      </c>
      <c r="G1999" s="2"/>
      <c r="H1999" t="s">
        <v>2058</v>
      </c>
      <c r="I1999" s="3" t="s">
        <v>2917</v>
      </c>
      <c r="J1999">
        <v>17</v>
      </c>
    </row>
    <row r="2000" spans="2:10" x14ac:dyDescent="0.25">
      <c r="B2000" s="1" t="s">
        <v>2052</v>
      </c>
      <c r="C2000" s="1" t="s">
        <v>243</v>
      </c>
      <c r="D2000" s="7">
        <v>205.7</v>
      </c>
      <c r="E2000" s="1" t="s">
        <v>240</v>
      </c>
      <c r="F2000" s="2">
        <v>46049</v>
      </c>
      <c r="G2000" s="2"/>
      <c r="H2000" t="s">
        <v>2058</v>
      </c>
      <c r="I2000" s="3" t="s">
        <v>2140</v>
      </c>
      <c r="J2000">
        <v>0</v>
      </c>
    </row>
    <row r="2001" spans="2:10" x14ac:dyDescent="0.25">
      <c r="B2001" s="1" t="s">
        <v>2053</v>
      </c>
      <c r="C2001" s="1" t="s">
        <v>241</v>
      </c>
      <c r="D2001" s="7">
        <v>43.36</v>
      </c>
      <c r="E2001" s="1" t="s">
        <v>240</v>
      </c>
      <c r="F2001" s="2">
        <v>45256</v>
      </c>
      <c r="G2001" s="2"/>
      <c r="H2001" t="s">
        <v>2058</v>
      </c>
      <c r="I2001" s="3" t="s">
        <v>2964</v>
      </c>
      <c r="J2001">
        <v>27</v>
      </c>
    </row>
    <row r="2002" spans="2:10" x14ac:dyDescent="0.25">
      <c r="B2002" s="1" t="s">
        <v>2054</v>
      </c>
      <c r="C2002" s="1" t="s">
        <v>239</v>
      </c>
      <c r="D2002" s="7">
        <v>78.349999999999994</v>
      </c>
      <c r="E2002" s="1" t="s">
        <v>240</v>
      </c>
      <c r="F2002" s="2">
        <v>45257</v>
      </c>
      <c r="G2002" s="2"/>
      <c r="H2002" t="s">
        <v>2058</v>
      </c>
      <c r="I2002" s="3" t="s">
        <v>2811</v>
      </c>
      <c r="J2002">
        <v>27</v>
      </c>
    </row>
  </sheetData>
  <pageMargins left="0.75" right="0.75" top="1" bottom="1" header="0.5" footer="0.5"/>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E2002"/>
  <sheetViews>
    <sheetView showGridLines="0" workbookViewId="0">
      <selection activeCell="O72" sqref="O72"/>
    </sheetView>
  </sheetViews>
  <sheetFormatPr defaultRowHeight="15" x14ac:dyDescent="0.25"/>
  <cols>
    <col min="2" max="2" width="13.7109375" bestFit="1" customWidth="1"/>
    <col min="3" max="3" width="15.7109375" bestFit="1" customWidth="1"/>
    <col min="4" max="4" width="16.5703125" bestFit="1" customWidth="1"/>
    <col min="5" max="5" width="23.85546875" bestFit="1" customWidth="1"/>
  </cols>
  <sheetData>
    <row r="2" spans="2:5" x14ac:dyDescent="0.25">
      <c r="B2" t="s">
        <v>0</v>
      </c>
      <c r="C2" t="s">
        <v>245</v>
      </c>
      <c r="D2" t="s">
        <v>246</v>
      </c>
      <c r="E2" t="s">
        <v>247</v>
      </c>
    </row>
    <row r="3" spans="2:5" x14ac:dyDescent="0.25">
      <c r="B3" s="1" t="s">
        <v>827</v>
      </c>
      <c r="C3" s="2">
        <v>44898</v>
      </c>
      <c r="D3">
        <v>1</v>
      </c>
      <c r="E3" s="1">
        <v>9.48</v>
      </c>
    </row>
    <row r="4" spans="2:5" x14ac:dyDescent="0.25">
      <c r="B4" s="1" t="s">
        <v>955</v>
      </c>
      <c r="C4" s="2">
        <v>44903</v>
      </c>
      <c r="D4">
        <v>0</v>
      </c>
      <c r="E4" s="1">
        <v>5.16</v>
      </c>
    </row>
    <row r="5" spans="2:5" x14ac:dyDescent="0.25">
      <c r="B5" s="1" t="s">
        <v>902</v>
      </c>
      <c r="C5" s="2">
        <v>44909</v>
      </c>
      <c r="D5">
        <v>0</v>
      </c>
      <c r="E5" s="1">
        <v>11.46</v>
      </c>
    </row>
    <row r="6" spans="2:5" x14ac:dyDescent="0.25">
      <c r="B6" s="1" t="s">
        <v>1644</v>
      </c>
      <c r="C6" s="2">
        <v>44932</v>
      </c>
      <c r="D6">
        <v>2</v>
      </c>
      <c r="E6" s="1">
        <v>6.62</v>
      </c>
    </row>
    <row r="7" spans="2:5" x14ac:dyDescent="0.25">
      <c r="B7" s="1" t="s">
        <v>1416</v>
      </c>
      <c r="C7" s="2">
        <v>44952</v>
      </c>
      <c r="D7">
        <v>3</v>
      </c>
      <c r="E7" s="1">
        <v>0</v>
      </c>
    </row>
    <row r="8" spans="2:5" x14ac:dyDescent="0.25">
      <c r="B8" s="1" t="s">
        <v>1244</v>
      </c>
      <c r="C8" s="2">
        <v>44978</v>
      </c>
      <c r="D8">
        <v>2</v>
      </c>
      <c r="E8" s="1">
        <v>7.68</v>
      </c>
    </row>
    <row r="9" spans="2:5" x14ac:dyDescent="0.25">
      <c r="B9" s="1" t="s">
        <v>1092</v>
      </c>
      <c r="C9" s="2">
        <v>44983</v>
      </c>
      <c r="D9">
        <v>1</v>
      </c>
      <c r="E9" s="1">
        <v>10.95</v>
      </c>
    </row>
    <row r="10" spans="2:5" x14ac:dyDescent="0.25">
      <c r="B10" s="1" t="s">
        <v>1586</v>
      </c>
      <c r="C10" s="2">
        <v>44990</v>
      </c>
      <c r="D10">
        <v>1</v>
      </c>
      <c r="E10" s="1">
        <v>9.51</v>
      </c>
    </row>
    <row r="11" spans="2:5" x14ac:dyDescent="0.25">
      <c r="B11" s="1" t="s">
        <v>469</v>
      </c>
      <c r="C11" s="2">
        <v>44991</v>
      </c>
      <c r="D11">
        <v>0</v>
      </c>
      <c r="E11" s="1">
        <v>5.36</v>
      </c>
    </row>
    <row r="12" spans="2:5" x14ac:dyDescent="0.25">
      <c r="B12" s="1" t="s">
        <v>600</v>
      </c>
      <c r="C12" s="2">
        <v>44992</v>
      </c>
      <c r="D12">
        <v>1</v>
      </c>
      <c r="E12" s="1">
        <v>5.15</v>
      </c>
    </row>
    <row r="13" spans="2:5" x14ac:dyDescent="0.25">
      <c r="B13" s="1" t="s">
        <v>592</v>
      </c>
      <c r="C13" s="2">
        <v>45006</v>
      </c>
      <c r="D13">
        <v>2</v>
      </c>
      <c r="E13" s="1">
        <v>10.18</v>
      </c>
    </row>
    <row r="14" spans="2:5" x14ac:dyDescent="0.25">
      <c r="B14" s="1" t="s">
        <v>1075</v>
      </c>
      <c r="C14" s="2">
        <v>45007</v>
      </c>
      <c r="D14">
        <v>3</v>
      </c>
      <c r="E14" s="1">
        <v>3.06</v>
      </c>
    </row>
    <row r="15" spans="2:5" x14ac:dyDescent="0.25">
      <c r="B15" s="1" t="s">
        <v>1625</v>
      </c>
      <c r="C15" s="2">
        <v>45016</v>
      </c>
      <c r="D15">
        <v>1</v>
      </c>
      <c r="E15" s="1">
        <v>9.0399999999999991</v>
      </c>
    </row>
    <row r="16" spans="2:5" x14ac:dyDescent="0.25">
      <c r="B16" s="1" t="s">
        <v>2000</v>
      </c>
      <c r="C16" s="2">
        <v>45033</v>
      </c>
      <c r="D16">
        <v>0</v>
      </c>
      <c r="E16" s="1">
        <v>7.74</v>
      </c>
    </row>
    <row r="17" spans="2:5" x14ac:dyDescent="0.25">
      <c r="B17" s="1" t="s">
        <v>1005</v>
      </c>
      <c r="C17" s="2">
        <v>45054</v>
      </c>
      <c r="D17">
        <v>1</v>
      </c>
      <c r="E17" s="1">
        <v>22.92</v>
      </c>
    </row>
    <row r="18" spans="2:5" x14ac:dyDescent="0.25">
      <c r="B18" s="1" t="s">
        <v>229</v>
      </c>
      <c r="C18" s="2">
        <v>45057</v>
      </c>
      <c r="D18">
        <v>1</v>
      </c>
      <c r="E18" s="1">
        <v>10.62</v>
      </c>
    </row>
    <row r="19" spans="2:5" x14ac:dyDescent="0.25">
      <c r="B19" s="1" t="s">
        <v>555</v>
      </c>
      <c r="C19" s="2">
        <v>45070</v>
      </c>
      <c r="D19">
        <v>2</v>
      </c>
      <c r="E19" s="1">
        <v>2.06</v>
      </c>
    </row>
    <row r="20" spans="2:5" x14ac:dyDescent="0.25">
      <c r="B20" s="1" t="s">
        <v>1823</v>
      </c>
      <c r="C20" s="2">
        <v>45070</v>
      </c>
      <c r="D20">
        <v>4</v>
      </c>
      <c r="E20" s="1">
        <v>0</v>
      </c>
    </row>
    <row r="21" spans="2:5" x14ac:dyDescent="0.25">
      <c r="B21" s="1" t="s">
        <v>1707</v>
      </c>
      <c r="C21" s="2">
        <v>45072</v>
      </c>
      <c r="D21">
        <v>0</v>
      </c>
      <c r="E21" s="1">
        <v>12.13</v>
      </c>
    </row>
    <row r="22" spans="2:5" x14ac:dyDescent="0.25">
      <c r="B22" s="1" t="s">
        <v>2050</v>
      </c>
      <c r="C22" s="2">
        <v>45073</v>
      </c>
      <c r="D22">
        <v>1</v>
      </c>
      <c r="E22" s="1">
        <v>3.16</v>
      </c>
    </row>
    <row r="23" spans="2:5" x14ac:dyDescent="0.25">
      <c r="B23" s="1" t="s">
        <v>1124</v>
      </c>
      <c r="C23" s="2">
        <v>45101</v>
      </c>
      <c r="D23">
        <v>1</v>
      </c>
      <c r="E23" s="1">
        <v>3.73</v>
      </c>
    </row>
    <row r="24" spans="2:5" x14ac:dyDescent="0.25">
      <c r="B24" s="1" t="s">
        <v>1998</v>
      </c>
      <c r="C24" s="2">
        <v>45103</v>
      </c>
      <c r="D24">
        <v>0</v>
      </c>
      <c r="E24" s="1">
        <v>5.9</v>
      </c>
    </row>
    <row r="25" spans="2:5" x14ac:dyDescent="0.25">
      <c r="B25" s="1" t="s">
        <v>999</v>
      </c>
      <c r="C25" s="2">
        <v>45104</v>
      </c>
      <c r="D25">
        <v>1</v>
      </c>
      <c r="E25" s="1">
        <v>0</v>
      </c>
    </row>
    <row r="26" spans="2:5" x14ac:dyDescent="0.25">
      <c r="B26" s="1" t="s">
        <v>1560</v>
      </c>
      <c r="C26" s="2">
        <v>45109</v>
      </c>
      <c r="D26">
        <v>0</v>
      </c>
      <c r="E26" s="1">
        <v>14.71</v>
      </c>
    </row>
    <row r="27" spans="2:5" x14ac:dyDescent="0.25">
      <c r="B27" s="1" t="s">
        <v>884</v>
      </c>
      <c r="C27" s="2">
        <v>45110</v>
      </c>
      <c r="D27">
        <v>1</v>
      </c>
      <c r="E27" s="1">
        <v>2.62</v>
      </c>
    </row>
    <row r="28" spans="2:5" x14ac:dyDescent="0.25">
      <c r="B28" s="1" t="s">
        <v>63</v>
      </c>
      <c r="C28" s="2">
        <v>45111</v>
      </c>
      <c r="D28">
        <v>2</v>
      </c>
      <c r="E28" s="1">
        <v>5.25</v>
      </c>
    </row>
    <row r="29" spans="2:5" x14ac:dyDescent="0.25">
      <c r="B29" s="1" t="s">
        <v>42</v>
      </c>
      <c r="C29" s="2">
        <v>45124</v>
      </c>
      <c r="D29">
        <v>0</v>
      </c>
      <c r="E29" s="1">
        <v>19.7</v>
      </c>
    </row>
    <row r="30" spans="2:5" x14ac:dyDescent="0.25">
      <c r="B30" s="1" t="s">
        <v>201</v>
      </c>
      <c r="C30" s="2">
        <v>45127</v>
      </c>
      <c r="D30">
        <v>2</v>
      </c>
      <c r="E30" s="1">
        <v>1.03</v>
      </c>
    </row>
    <row r="31" spans="2:5" x14ac:dyDescent="0.25">
      <c r="B31" s="1" t="s">
        <v>1465</v>
      </c>
      <c r="C31" s="2">
        <v>45127</v>
      </c>
      <c r="D31">
        <v>2</v>
      </c>
      <c r="E31" s="1">
        <v>3.96</v>
      </c>
    </row>
    <row r="32" spans="2:5" x14ac:dyDescent="0.25">
      <c r="B32" s="1" t="s">
        <v>924</v>
      </c>
      <c r="C32" s="2">
        <v>45130</v>
      </c>
      <c r="D32">
        <v>2</v>
      </c>
      <c r="E32" s="1">
        <v>8.99</v>
      </c>
    </row>
    <row r="33" spans="2:5" x14ac:dyDescent="0.25">
      <c r="B33" s="1" t="s">
        <v>304</v>
      </c>
      <c r="C33" s="2">
        <v>45137</v>
      </c>
      <c r="D33">
        <v>1</v>
      </c>
      <c r="E33" s="1">
        <v>4.46</v>
      </c>
    </row>
    <row r="34" spans="2:5" x14ac:dyDescent="0.25">
      <c r="B34" s="1" t="s">
        <v>1345</v>
      </c>
      <c r="C34" s="2">
        <v>45146</v>
      </c>
      <c r="D34">
        <v>2</v>
      </c>
      <c r="E34" s="1">
        <v>9.82</v>
      </c>
    </row>
    <row r="35" spans="2:5" x14ac:dyDescent="0.25">
      <c r="B35" s="1" t="s">
        <v>1533</v>
      </c>
      <c r="C35" s="2">
        <v>45153</v>
      </c>
      <c r="D35">
        <v>2</v>
      </c>
      <c r="E35" s="1">
        <v>2.21</v>
      </c>
    </row>
    <row r="36" spans="2:5" x14ac:dyDescent="0.25">
      <c r="B36" s="1" t="s">
        <v>430</v>
      </c>
      <c r="C36" s="2">
        <v>45153</v>
      </c>
      <c r="D36">
        <v>3</v>
      </c>
      <c r="E36" s="1">
        <v>0</v>
      </c>
    </row>
    <row r="37" spans="2:5" x14ac:dyDescent="0.25">
      <c r="B37" s="1" t="s">
        <v>1229</v>
      </c>
      <c r="C37" s="2">
        <v>45163</v>
      </c>
      <c r="D37">
        <v>5</v>
      </c>
      <c r="E37" s="1">
        <v>7.56</v>
      </c>
    </row>
    <row r="38" spans="2:5" x14ac:dyDescent="0.25">
      <c r="B38" s="1" t="s">
        <v>1340</v>
      </c>
      <c r="C38" s="2">
        <v>45175</v>
      </c>
      <c r="D38">
        <v>3</v>
      </c>
      <c r="E38" s="1">
        <v>23.39</v>
      </c>
    </row>
    <row r="39" spans="2:5" x14ac:dyDescent="0.25">
      <c r="B39" s="1" t="s">
        <v>1934</v>
      </c>
      <c r="C39" s="2">
        <v>45179</v>
      </c>
      <c r="D39">
        <v>1</v>
      </c>
      <c r="E39" s="1">
        <v>21.07</v>
      </c>
    </row>
    <row r="40" spans="2:5" x14ac:dyDescent="0.25">
      <c r="B40" s="1" t="s">
        <v>598</v>
      </c>
      <c r="C40" s="2">
        <v>45185</v>
      </c>
      <c r="D40">
        <v>4</v>
      </c>
      <c r="E40" s="1">
        <v>3.95</v>
      </c>
    </row>
    <row r="41" spans="2:5" x14ac:dyDescent="0.25">
      <c r="B41" s="1" t="s">
        <v>732</v>
      </c>
      <c r="C41" s="2">
        <v>45186</v>
      </c>
      <c r="D41">
        <v>1</v>
      </c>
      <c r="E41" s="1">
        <v>21.38</v>
      </c>
    </row>
    <row r="42" spans="2:5" x14ac:dyDescent="0.25">
      <c r="B42" s="1" t="s">
        <v>1676</v>
      </c>
      <c r="C42" s="2">
        <v>45191</v>
      </c>
      <c r="D42">
        <v>1</v>
      </c>
      <c r="E42" s="1">
        <v>10.23</v>
      </c>
    </row>
    <row r="43" spans="2:5" x14ac:dyDescent="0.25">
      <c r="B43" s="1" t="s">
        <v>758</v>
      </c>
      <c r="C43" s="2">
        <v>45194</v>
      </c>
      <c r="D43">
        <v>0</v>
      </c>
      <c r="E43" s="1">
        <v>16.72</v>
      </c>
    </row>
    <row r="44" spans="2:5" x14ac:dyDescent="0.25">
      <c r="B44" s="1" t="s">
        <v>356</v>
      </c>
      <c r="C44" s="2">
        <v>45200</v>
      </c>
      <c r="D44">
        <v>0</v>
      </c>
      <c r="E44" s="1">
        <v>11.13</v>
      </c>
    </row>
    <row r="45" spans="2:5" x14ac:dyDescent="0.25">
      <c r="B45" s="1" t="s">
        <v>1513</v>
      </c>
      <c r="C45" s="2">
        <v>45207</v>
      </c>
      <c r="D45">
        <v>1</v>
      </c>
      <c r="E45" s="1">
        <v>11.41</v>
      </c>
    </row>
    <row r="46" spans="2:5" x14ac:dyDescent="0.25">
      <c r="B46" s="1" t="s">
        <v>1067</v>
      </c>
      <c r="C46" s="2">
        <v>45208</v>
      </c>
      <c r="D46">
        <v>4</v>
      </c>
      <c r="E46" s="1">
        <v>16.43</v>
      </c>
    </row>
    <row r="47" spans="2:5" x14ac:dyDescent="0.25">
      <c r="B47" s="1" t="s">
        <v>1405</v>
      </c>
      <c r="C47" s="2">
        <v>45209</v>
      </c>
      <c r="D47">
        <v>0</v>
      </c>
      <c r="E47" s="1">
        <v>5.91</v>
      </c>
    </row>
    <row r="48" spans="2:5" x14ac:dyDescent="0.25">
      <c r="B48" s="1" t="s">
        <v>717</v>
      </c>
      <c r="C48" s="2">
        <v>45219</v>
      </c>
      <c r="D48">
        <v>2</v>
      </c>
      <c r="E48" s="1">
        <v>19.21</v>
      </c>
    </row>
    <row r="49" spans="2:5" x14ac:dyDescent="0.25">
      <c r="B49" s="1" t="s">
        <v>837</v>
      </c>
      <c r="C49" s="2">
        <v>45226</v>
      </c>
      <c r="D49">
        <v>4</v>
      </c>
      <c r="E49" s="1">
        <v>0</v>
      </c>
    </row>
    <row r="50" spans="2:5" x14ac:dyDescent="0.25">
      <c r="B50" s="1" t="s">
        <v>83</v>
      </c>
      <c r="C50" s="2">
        <v>45233</v>
      </c>
      <c r="D50">
        <v>3</v>
      </c>
      <c r="E50" s="1">
        <v>14.51</v>
      </c>
    </row>
    <row r="51" spans="2:5" x14ac:dyDescent="0.25">
      <c r="B51" s="1" t="s">
        <v>1029</v>
      </c>
      <c r="C51" s="2">
        <v>45236</v>
      </c>
      <c r="D51">
        <v>0</v>
      </c>
      <c r="E51" s="1">
        <v>5.16</v>
      </c>
    </row>
    <row r="52" spans="2:5" x14ac:dyDescent="0.25">
      <c r="B52" s="1" t="s">
        <v>629</v>
      </c>
      <c r="C52" s="2">
        <v>45238</v>
      </c>
      <c r="D52">
        <v>0</v>
      </c>
      <c r="E52" s="1">
        <v>6.71</v>
      </c>
    </row>
    <row r="53" spans="2:5" x14ac:dyDescent="0.25">
      <c r="B53" s="1" t="s">
        <v>60</v>
      </c>
      <c r="C53" s="2">
        <v>45240</v>
      </c>
      <c r="D53">
        <v>0</v>
      </c>
      <c r="E53" s="1">
        <v>13.51</v>
      </c>
    </row>
    <row r="54" spans="2:5" x14ac:dyDescent="0.25">
      <c r="B54" s="1" t="s">
        <v>2037</v>
      </c>
      <c r="C54" s="2">
        <v>45241</v>
      </c>
      <c r="D54">
        <v>1</v>
      </c>
      <c r="E54" s="1">
        <v>5.62</v>
      </c>
    </row>
    <row r="55" spans="2:5" x14ac:dyDescent="0.25">
      <c r="B55" s="1" t="s">
        <v>1342</v>
      </c>
      <c r="C55" s="2">
        <v>45245</v>
      </c>
      <c r="D55">
        <v>2</v>
      </c>
      <c r="E55" s="1">
        <v>0.24</v>
      </c>
    </row>
    <row r="56" spans="2:5" x14ac:dyDescent="0.25">
      <c r="B56" s="1" t="s">
        <v>1861</v>
      </c>
      <c r="C56" s="2">
        <v>45247</v>
      </c>
      <c r="D56">
        <v>0</v>
      </c>
      <c r="E56" s="1">
        <v>5.75</v>
      </c>
    </row>
    <row r="57" spans="2:5" x14ac:dyDescent="0.25">
      <c r="B57" s="1" t="s">
        <v>532</v>
      </c>
      <c r="C57" s="2">
        <v>45255</v>
      </c>
      <c r="D57">
        <v>1</v>
      </c>
      <c r="E57" s="1">
        <v>8.67</v>
      </c>
    </row>
    <row r="58" spans="2:5" x14ac:dyDescent="0.25">
      <c r="B58" s="1" t="s">
        <v>404</v>
      </c>
      <c r="C58" s="2">
        <v>45256</v>
      </c>
      <c r="D58">
        <v>1</v>
      </c>
      <c r="E58" s="1">
        <v>11.38</v>
      </c>
    </row>
    <row r="59" spans="2:5" x14ac:dyDescent="0.25">
      <c r="B59" s="1" t="s">
        <v>48</v>
      </c>
      <c r="C59" s="2">
        <v>45265</v>
      </c>
      <c r="D59">
        <v>1</v>
      </c>
      <c r="E59" s="1">
        <v>19.91</v>
      </c>
    </row>
    <row r="60" spans="2:5" x14ac:dyDescent="0.25">
      <c r="B60" s="1" t="s">
        <v>340</v>
      </c>
      <c r="C60" s="2">
        <v>45276</v>
      </c>
      <c r="D60">
        <v>0</v>
      </c>
      <c r="E60" s="1">
        <v>0</v>
      </c>
    </row>
    <row r="61" spans="2:5" x14ac:dyDescent="0.25">
      <c r="B61" s="1" t="s">
        <v>1678</v>
      </c>
      <c r="C61" s="2">
        <v>45280</v>
      </c>
      <c r="D61">
        <v>1</v>
      </c>
      <c r="E61" s="1">
        <v>12.22</v>
      </c>
    </row>
    <row r="62" spans="2:5" x14ac:dyDescent="0.25">
      <c r="B62" s="1" t="s">
        <v>689</v>
      </c>
      <c r="C62" s="2">
        <v>45282</v>
      </c>
      <c r="D62">
        <v>1</v>
      </c>
      <c r="E62" s="1">
        <v>14.88</v>
      </c>
    </row>
    <row r="63" spans="2:5" x14ac:dyDescent="0.25">
      <c r="B63" s="1" t="s">
        <v>1830</v>
      </c>
      <c r="C63" s="2">
        <v>45289</v>
      </c>
      <c r="D63">
        <v>1</v>
      </c>
      <c r="E63" s="1">
        <v>12.59</v>
      </c>
    </row>
    <row r="64" spans="2:5" x14ac:dyDescent="0.25">
      <c r="B64" s="1" t="s">
        <v>1538</v>
      </c>
      <c r="C64" s="2">
        <v>45290</v>
      </c>
      <c r="D64">
        <v>0</v>
      </c>
      <c r="E64" s="1">
        <v>12.81</v>
      </c>
    </row>
    <row r="65" spans="2:5" x14ac:dyDescent="0.25">
      <c r="B65" s="1" t="s">
        <v>514</v>
      </c>
      <c r="C65" s="2">
        <v>45290</v>
      </c>
      <c r="D65">
        <v>3</v>
      </c>
      <c r="E65" s="1">
        <v>6.92</v>
      </c>
    </row>
    <row r="66" spans="2:5" x14ac:dyDescent="0.25">
      <c r="B66" s="1" t="s">
        <v>446</v>
      </c>
      <c r="C66" s="2">
        <v>45294</v>
      </c>
      <c r="D66">
        <v>3</v>
      </c>
      <c r="E66" s="1">
        <v>5.9</v>
      </c>
    </row>
    <row r="67" spans="2:5" x14ac:dyDescent="0.25">
      <c r="B67" s="1" t="s">
        <v>1945</v>
      </c>
      <c r="C67" s="2">
        <v>45314</v>
      </c>
      <c r="D67">
        <v>1</v>
      </c>
      <c r="E67" s="1">
        <v>6.17</v>
      </c>
    </row>
    <row r="68" spans="2:5" x14ac:dyDescent="0.25">
      <c r="B68" s="1" t="s">
        <v>359</v>
      </c>
      <c r="C68" s="2">
        <v>45320</v>
      </c>
      <c r="D68">
        <v>0</v>
      </c>
      <c r="E68" s="1">
        <v>4.32</v>
      </c>
    </row>
    <row r="69" spans="2:5" x14ac:dyDescent="0.25">
      <c r="B69" s="1" t="s">
        <v>1076</v>
      </c>
      <c r="C69" s="2">
        <v>45326</v>
      </c>
      <c r="D69">
        <v>0</v>
      </c>
      <c r="E69" s="1">
        <v>4.45</v>
      </c>
    </row>
    <row r="70" spans="2:5" x14ac:dyDescent="0.25">
      <c r="B70" s="1" t="s">
        <v>1139</v>
      </c>
      <c r="C70" s="2">
        <v>45326</v>
      </c>
      <c r="D70">
        <v>2</v>
      </c>
      <c r="E70" s="1">
        <v>0</v>
      </c>
    </row>
    <row r="71" spans="2:5" x14ac:dyDescent="0.25">
      <c r="B71" s="1" t="s">
        <v>1701</v>
      </c>
      <c r="C71" s="2">
        <v>45333</v>
      </c>
      <c r="D71">
        <v>1</v>
      </c>
      <c r="E71" s="1">
        <v>21.7</v>
      </c>
    </row>
    <row r="72" spans="2:5" x14ac:dyDescent="0.25">
      <c r="B72" s="1" t="s">
        <v>1320</v>
      </c>
      <c r="C72" s="2">
        <v>45335</v>
      </c>
      <c r="D72">
        <v>0</v>
      </c>
      <c r="E72" s="1">
        <v>0.36</v>
      </c>
    </row>
    <row r="73" spans="2:5" x14ac:dyDescent="0.25">
      <c r="B73" s="1" t="s">
        <v>332</v>
      </c>
      <c r="C73" s="2">
        <v>45336</v>
      </c>
      <c r="D73">
        <v>1</v>
      </c>
      <c r="E73" s="1">
        <v>11.45</v>
      </c>
    </row>
    <row r="74" spans="2:5" x14ac:dyDescent="0.25">
      <c r="B74" s="1" t="s">
        <v>326</v>
      </c>
      <c r="C74" s="2">
        <v>45338</v>
      </c>
      <c r="D74">
        <v>1</v>
      </c>
      <c r="E74" s="1">
        <v>15.98</v>
      </c>
    </row>
    <row r="75" spans="2:5" x14ac:dyDescent="0.25">
      <c r="B75" s="1" t="s">
        <v>93</v>
      </c>
      <c r="C75" s="2">
        <v>45340</v>
      </c>
      <c r="D75">
        <v>0</v>
      </c>
      <c r="E75" s="1">
        <v>5</v>
      </c>
    </row>
    <row r="76" spans="2:5" x14ac:dyDescent="0.25">
      <c r="B76" s="1" t="s">
        <v>1591</v>
      </c>
      <c r="C76" s="2">
        <v>45346</v>
      </c>
      <c r="D76">
        <v>2</v>
      </c>
      <c r="E76" s="1">
        <v>7.66</v>
      </c>
    </row>
    <row r="77" spans="2:5" x14ac:dyDescent="0.25">
      <c r="B77" s="1" t="s">
        <v>179</v>
      </c>
      <c r="C77" s="2">
        <v>45348</v>
      </c>
      <c r="D77">
        <v>1</v>
      </c>
      <c r="E77" s="1">
        <v>8.6300000000000008</v>
      </c>
    </row>
    <row r="78" spans="2:5" x14ac:dyDescent="0.25">
      <c r="B78" s="1" t="s">
        <v>1026</v>
      </c>
      <c r="C78" s="2">
        <v>45350</v>
      </c>
      <c r="D78">
        <v>2</v>
      </c>
      <c r="E78" s="1">
        <v>0</v>
      </c>
    </row>
    <row r="79" spans="2:5" x14ac:dyDescent="0.25">
      <c r="B79" s="1" t="s">
        <v>967</v>
      </c>
      <c r="C79" s="2">
        <v>45352</v>
      </c>
      <c r="D79">
        <v>2</v>
      </c>
      <c r="E79" s="1">
        <v>0</v>
      </c>
    </row>
    <row r="80" spans="2:5" x14ac:dyDescent="0.25">
      <c r="B80" s="1" t="s">
        <v>1756</v>
      </c>
      <c r="C80" s="2">
        <v>45354</v>
      </c>
      <c r="D80">
        <v>0</v>
      </c>
      <c r="E80" s="1">
        <v>4.84</v>
      </c>
    </row>
    <row r="81" spans="2:5" x14ac:dyDescent="0.25">
      <c r="B81" s="1" t="s">
        <v>516</v>
      </c>
      <c r="C81" s="2">
        <v>45356</v>
      </c>
      <c r="D81">
        <v>0</v>
      </c>
      <c r="E81" s="1">
        <v>1.52</v>
      </c>
    </row>
    <row r="82" spans="2:5" x14ac:dyDescent="0.25">
      <c r="B82" s="1" t="s">
        <v>219</v>
      </c>
      <c r="C82" s="2">
        <v>45356</v>
      </c>
      <c r="D82">
        <v>2</v>
      </c>
      <c r="E82" s="1">
        <v>0</v>
      </c>
    </row>
    <row r="83" spans="2:5" x14ac:dyDescent="0.25">
      <c r="B83" s="1" t="s">
        <v>1714</v>
      </c>
      <c r="C83" s="2">
        <v>45359</v>
      </c>
      <c r="D83">
        <v>1</v>
      </c>
      <c r="E83" s="1">
        <v>19.100000000000001</v>
      </c>
    </row>
    <row r="84" spans="2:5" x14ac:dyDescent="0.25">
      <c r="B84" s="1" t="s">
        <v>202</v>
      </c>
      <c r="C84" s="2">
        <v>45361</v>
      </c>
      <c r="D84">
        <v>1</v>
      </c>
      <c r="E84" s="1">
        <v>14.01</v>
      </c>
    </row>
    <row r="85" spans="2:5" x14ac:dyDescent="0.25">
      <c r="B85" s="1" t="s">
        <v>1073</v>
      </c>
      <c r="C85" s="2">
        <v>45362</v>
      </c>
      <c r="D85">
        <v>4</v>
      </c>
      <c r="E85" s="1">
        <v>6.4</v>
      </c>
    </row>
    <row r="86" spans="2:5" x14ac:dyDescent="0.25">
      <c r="B86" s="1" t="s">
        <v>846</v>
      </c>
      <c r="C86" s="2">
        <v>45372</v>
      </c>
      <c r="D86">
        <v>0</v>
      </c>
      <c r="E86" s="1">
        <v>9.5299999999999994</v>
      </c>
    </row>
    <row r="87" spans="2:5" x14ac:dyDescent="0.25">
      <c r="B87" s="1" t="s">
        <v>1980</v>
      </c>
      <c r="C87" s="2">
        <v>45372</v>
      </c>
      <c r="D87">
        <v>3</v>
      </c>
      <c r="E87" s="1">
        <v>0</v>
      </c>
    </row>
    <row r="88" spans="2:5" x14ac:dyDescent="0.25">
      <c r="B88" s="1" t="s">
        <v>2043</v>
      </c>
      <c r="C88" s="2">
        <v>45374</v>
      </c>
      <c r="D88">
        <v>2</v>
      </c>
      <c r="E88" s="1">
        <v>19</v>
      </c>
    </row>
    <row r="89" spans="2:5" x14ac:dyDescent="0.25">
      <c r="B89" s="1" t="s">
        <v>1100</v>
      </c>
      <c r="C89" s="2">
        <v>45377</v>
      </c>
      <c r="D89">
        <v>0</v>
      </c>
      <c r="E89" s="1">
        <v>14.91</v>
      </c>
    </row>
    <row r="90" spans="2:5" x14ac:dyDescent="0.25">
      <c r="B90" s="1" t="s">
        <v>444</v>
      </c>
      <c r="C90" s="2">
        <v>45379</v>
      </c>
      <c r="D90">
        <v>2</v>
      </c>
      <c r="E90" s="1">
        <v>2.5099999999999998</v>
      </c>
    </row>
    <row r="91" spans="2:5" x14ac:dyDescent="0.25">
      <c r="B91" s="1" t="s">
        <v>1516</v>
      </c>
      <c r="C91" s="2">
        <v>45379</v>
      </c>
      <c r="D91">
        <v>3</v>
      </c>
      <c r="E91" s="1">
        <v>0</v>
      </c>
    </row>
    <row r="92" spans="2:5" x14ac:dyDescent="0.25">
      <c r="B92" s="1" t="s">
        <v>227</v>
      </c>
      <c r="C92" s="2">
        <v>45379</v>
      </c>
      <c r="D92">
        <v>4</v>
      </c>
      <c r="E92" s="1">
        <v>2.93</v>
      </c>
    </row>
    <row r="93" spans="2:5" x14ac:dyDescent="0.25">
      <c r="B93" s="1" t="s">
        <v>535</v>
      </c>
      <c r="C93" s="2">
        <v>45380</v>
      </c>
      <c r="D93">
        <v>0</v>
      </c>
      <c r="E93" s="1">
        <v>14.9</v>
      </c>
    </row>
    <row r="94" spans="2:5" x14ac:dyDescent="0.25">
      <c r="B94" s="1" t="s">
        <v>1599</v>
      </c>
      <c r="C94" s="2">
        <v>45386</v>
      </c>
      <c r="D94">
        <v>1</v>
      </c>
      <c r="E94" s="1">
        <v>5.37</v>
      </c>
    </row>
    <row r="95" spans="2:5" x14ac:dyDescent="0.25">
      <c r="B95" s="1" t="s">
        <v>1874</v>
      </c>
      <c r="C95" s="2">
        <v>45388</v>
      </c>
      <c r="D95">
        <v>1</v>
      </c>
      <c r="E95" s="1">
        <v>15.58</v>
      </c>
    </row>
    <row r="96" spans="2:5" x14ac:dyDescent="0.25">
      <c r="B96" s="1" t="s">
        <v>1399</v>
      </c>
      <c r="C96" s="2">
        <v>45392</v>
      </c>
      <c r="D96">
        <v>0</v>
      </c>
      <c r="E96" s="1">
        <v>5.45</v>
      </c>
    </row>
    <row r="97" spans="2:5" x14ac:dyDescent="0.25">
      <c r="B97" s="1" t="s">
        <v>375</v>
      </c>
      <c r="C97" s="2">
        <v>45392</v>
      </c>
      <c r="D97">
        <v>2</v>
      </c>
      <c r="E97" s="1">
        <v>0.04</v>
      </c>
    </row>
    <row r="98" spans="2:5" x14ac:dyDescent="0.25">
      <c r="B98" s="1" t="s">
        <v>1031</v>
      </c>
      <c r="C98" s="2">
        <v>45393</v>
      </c>
      <c r="D98">
        <v>2</v>
      </c>
      <c r="E98" s="1">
        <v>17.07</v>
      </c>
    </row>
    <row r="99" spans="2:5" x14ac:dyDescent="0.25">
      <c r="B99" s="1" t="s">
        <v>368</v>
      </c>
      <c r="C99" s="2">
        <v>45394</v>
      </c>
      <c r="D99">
        <v>2</v>
      </c>
      <c r="E99" s="1">
        <v>5.19</v>
      </c>
    </row>
    <row r="100" spans="2:5" x14ac:dyDescent="0.25">
      <c r="B100" s="1" t="s">
        <v>1741</v>
      </c>
      <c r="C100" s="2">
        <v>45395</v>
      </c>
      <c r="D100">
        <v>3</v>
      </c>
      <c r="E100" s="1">
        <v>2.2000000000000002</v>
      </c>
    </row>
    <row r="101" spans="2:5" x14ac:dyDescent="0.25">
      <c r="B101" s="1" t="s">
        <v>267</v>
      </c>
      <c r="C101" s="2">
        <v>45403</v>
      </c>
      <c r="D101">
        <v>3</v>
      </c>
      <c r="E101" s="1">
        <v>1.33</v>
      </c>
    </row>
    <row r="102" spans="2:5" x14ac:dyDescent="0.25">
      <c r="B102" s="1" t="s">
        <v>434</v>
      </c>
      <c r="C102" s="2">
        <v>45410</v>
      </c>
      <c r="D102">
        <v>1</v>
      </c>
      <c r="E102" s="1">
        <v>21.65</v>
      </c>
    </row>
    <row r="103" spans="2:5" x14ac:dyDescent="0.25">
      <c r="B103" s="1" t="s">
        <v>1931</v>
      </c>
      <c r="C103" s="2">
        <v>45411</v>
      </c>
      <c r="D103">
        <v>2</v>
      </c>
      <c r="E103" s="1">
        <v>8.3800000000000008</v>
      </c>
    </row>
    <row r="104" spans="2:5" x14ac:dyDescent="0.25">
      <c r="B104" s="1" t="s">
        <v>307</v>
      </c>
      <c r="C104" s="2">
        <v>45411</v>
      </c>
      <c r="D104">
        <v>3</v>
      </c>
      <c r="E104" s="1">
        <v>1.51</v>
      </c>
    </row>
    <row r="105" spans="2:5" x14ac:dyDescent="0.25">
      <c r="B105" s="1" t="s">
        <v>1427</v>
      </c>
      <c r="C105" s="2">
        <v>45414</v>
      </c>
      <c r="D105">
        <v>1</v>
      </c>
      <c r="E105" s="1">
        <v>6.47</v>
      </c>
    </row>
    <row r="106" spans="2:5" x14ac:dyDescent="0.25">
      <c r="B106" s="1" t="s">
        <v>1362</v>
      </c>
      <c r="C106" s="2">
        <v>45422</v>
      </c>
      <c r="D106">
        <v>2</v>
      </c>
      <c r="E106" s="1">
        <v>7.48</v>
      </c>
    </row>
    <row r="107" spans="2:5" x14ac:dyDescent="0.25">
      <c r="B107" s="1" t="s">
        <v>1489</v>
      </c>
      <c r="C107" s="2">
        <v>45434</v>
      </c>
      <c r="D107">
        <v>3</v>
      </c>
      <c r="E107" s="1">
        <v>0</v>
      </c>
    </row>
    <row r="108" spans="2:5" x14ac:dyDescent="0.25">
      <c r="B108" s="1" t="s">
        <v>1263</v>
      </c>
      <c r="C108" s="2">
        <v>45437</v>
      </c>
      <c r="D108">
        <v>0</v>
      </c>
      <c r="E108" s="1">
        <v>5.89</v>
      </c>
    </row>
    <row r="109" spans="2:5" x14ac:dyDescent="0.25">
      <c r="B109" s="1" t="s">
        <v>255</v>
      </c>
      <c r="C109" s="2">
        <v>45440</v>
      </c>
      <c r="D109">
        <v>1</v>
      </c>
      <c r="E109" s="1">
        <v>9.5500000000000007</v>
      </c>
    </row>
    <row r="110" spans="2:5" x14ac:dyDescent="0.25">
      <c r="B110" s="1" t="s">
        <v>634</v>
      </c>
      <c r="C110" s="2">
        <v>45441</v>
      </c>
      <c r="E110" s="1">
        <v>5.9</v>
      </c>
    </row>
    <row r="111" spans="2:5" x14ac:dyDescent="0.25">
      <c r="B111" s="1" t="s">
        <v>682</v>
      </c>
      <c r="C111" s="2">
        <v>45442</v>
      </c>
      <c r="D111">
        <v>0</v>
      </c>
      <c r="E111" s="1">
        <v>9.7899999999999991</v>
      </c>
    </row>
    <row r="112" spans="2:5" x14ac:dyDescent="0.25">
      <c r="B112" s="1" t="s">
        <v>1097</v>
      </c>
      <c r="C112" s="2">
        <v>45451</v>
      </c>
      <c r="D112">
        <v>3</v>
      </c>
      <c r="E112" s="1">
        <v>0.84</v>
      </c>
    </row>
    <row r="113" spans="2:5" x14ac:dyDescent="0.25">
      <c r="B113" s="1" t="s">
        <v>539</v>
      </c>
      <c r="C113" s="2">
        <v>45451</v>
      </c>
      <c r="E113" s="1">
        <v>0</v>
      </c>
    </row>
    <row r="114" spans="2:5" x14ac:dyDescent="0.25">
      <c r="B114" s="1" t="s">
        <v>1862</v>
      </c>
      <c r="C114" s="2">
        <v>45454</v>
      </c>
      <c r="D114">
        <v>2</v>
      </c>
      <c r="E114" s="1"/>
    </row>
    <row r="115" spans="2:5" x14ac:dyDescent="0.25">
      <c r="B115" s="1" t="s">
        <v>839</v>
      </c>
      <c r="C115" s="2">
        <v>45458</v>
      </c>
      <c r="D115">
        <v>1</v>
      </c>
      <c r="E115" s="1">
        <v>15.54</v>
      </c>
    </row>
    <row r="116" spans="2:5" x14ac:dyDescent="0.25">
      <c r="B116" s="1" t="s">
        <v>480</v>
      </c>
      <c r="C116" s="2">
        <v>45461</v>
      </c>
      <c r="D116">
        <v>0</v>
      </c>
      <c r="E116" s="1">
        <v>20.98</v>
      </c>
    </row>
    <row r="117" spans="2:5" x14ac:dyDescent="0.25">
      <c r="B117" s="1" t="s">
        <v>985</v>
      </c>
      <c r="C117" s="2">
        <v>45463</v>
      </c>
      <c r="D117">
        <v>0</v>
      </c>
      <c r="E117" s="1">
        <v>0.95</v>
      </c>
    </row>
    <row r="118" spans="2:5" x14ac:dyDescent="0.25">
      <c r="B118" s="1" t="s">
        <v>1999</v>
      </c>
      <c r="C118" s="2">
        <v>45466</v>
      </c>
      <c r="D118">
        <v>1</v>
      </c>
      <c r="E118" s="1">
        <v>9.11</v>
      </c>
    </row>
    <row r="119" spans="2:5" x14ac:dyDescent="0.25">
      <c r="B119" s="1" t="s">
        <v>485</v>
      </c>
      <c r="C119" s="2">
        <v>45469</v>
      </c>
      <c r="D119">
        <v>3</v>
      </c>
      <c r="E119" s="1">
        <v>0.44</v>
      </c>
    </row>
    <row r="120" spans="2:5" x14ac:dyDescent="0.25">
      <c r="B120" s="1" t="s">
        <v>672</v>
      </c>
      <c r="C120" s="2">
        <v>45472</v>
      </c>
      <c r="D120">
        <v>0</v>
      </c>
      <c r="E120" s="1">
        <v>14.11</v>
      </c>
    </row>
    <row r="121" spans="2:5" x14ac:dyDescent="0.25">
      <c r="B121" s="1" t="s">
        <v>427</v>
      </c>
      <c r="C121" s="2">
        <v>45472</v>
      </c>
      <c r="D121">
        <v>2</v>
      </c>
      <c r="E121" s="1">
        <v>7.14</v>
      </c>
    </row>
    <row r="122" spans="2:5" x14ac:dyDescent="0.25">
      <c r="B122" s="1" t="s">
        <v>133</v>
      </c>
      <c r="C122" s="2">
        <v>45473</v>
      </c>
      <c r="D122">
        <v>1</v>
      </c>
      <c r="E122" s="1">
        <v>16.170000000000002</v>
      </c>
    </row>
    <row r="123" spans="2:5" x14ac:dyDescent="0.25">
      <c r="B123" s="1" t="s">
        <v>979</v>
      </c>
      <c r="C123" s="2">
        <v>45475</v>
      </c>
      <c r="D123">
        <v>0</v>
      </c>
      <c r="E123" s="1">
        <v>0.21</v>
      </c>
    </row>
    <row r="124" spans="2:5" x14ac:dyDescent="0.25">
      <c r="B124" s="1" t="s">
        <v>120</v>
      </c>
      <c r="C124" s="2">
        <v>45477</v>
      </c>
      <c r="D124">
        <v>0</v>
      </c>
      <c r="E124" s="1">
        <v>13.33</v>
      </c>
    </row>
    <row r="125" spans="2:5" x14ac:dyDescent="0.25">
      <c r="B125" s="1" t="s">
        <v>1958</v>
      </c>
      <c r="C125" s="2">
        <v>45477</v>
      </c>
      <c r="D125">
        <v>4</v>
      </c>
      <c r="E125" s="1">
        <v>0</v>
      </c>
    </row>
    <row r="126" spans="2:5" x14ac:dyDescent="0.25">
      <c r="B126" s="1" t="s">
        <v>1214</v>
      </c>
      <c r="C126" s="2">
        <v>45479</v>
      </c>
      <c r="D126">
        <v>1</v>
      </c>
      <c r="E126" s="1">
        <v>11.22</v>
      </c>
    </row>
    <row r="127" spans="2:5" x14ac:dyDescent="0.25">
      <c r="B127" s="1" t="s">
        <v>1155</v>
      </c>
      <c r="C127" s="2">
        <v>45479</v>
      </c>
      <c r="D127">
        <v>3</v>
      </c>
      <c r="E127" s="1">
        <v>6.25</v>
      </c>
    </row>
    <row r="128" spans="2:5" x14ac:dyDescent="0.25">
      <c r="B128" s="1" t="s">
        <v>40</v>
      </c>
      <c r="C128" s="2">
        <v>45480</v>
      </c>
      <c r="D128">
        <v>0</v>
      </c>
      <c r="E128" s="1">
        <v>11.25</v>
      </c>
    </row>
    <row r="129" spans="2:5" x14ac:dyDescent="0.25">
      <c r="B129" s="1" t="s">
        <v>1440</v>
      </c>
      <c r="C129" s="2">
        <v>45483</v>
      </c>
      <c r="D129">
        <v>2</v>
      </c>
      <c r="E129" s="1">
        <v>10.74</v>
      </c>
    </row>
    <row r="130" spans="2:5" x14ac:dyDescent="0.25">
      <c r="B130" s="1" t="s">
        <v>1002</v>
      </c>
      <c r="C130" s="2">
        <v>45488</v>
      </c>
      <c r="D130">
        <v>1</v>
      </c>
      <c r="E130" s="1">
        <v>18.18</v>
      </c>
    </row>
    <row r="131" spans="2:5" x14ac:dyDescent="0.25">
      <c r="B131" s="1" t="s">
        <v>1831</v>
      </c>
      <c r="C131" s="2">
        <v>45502</v>
      </c>
      <c r="D131">
        <v>0</v>
      </c>
      <c r="E131" s="1">
        <v>7.66</v>
      </c>
    </row>
    <row r="132" spans="2:5" x14ac:dyDescent="0.25">
      <c r="B132" s="1" t="s">
        <v>701</v>
      </c>
      <c r="C132" s="2">
        <v>45505</v>
      </c>
      <c r="D132">
        <v>1</v>
      </c>
      <c r="E132" s="1">
        <v>7.04</v>
      </c>
    </row>
    <row r="133" spans="2:5" x14ac:dyDescent="0.25">
      <c r="B133" s="1" t="s">
        <v>1708</v>
      </c>
      <c r="C133" s="2">
        <v>45507</v>
      </c>
      <c r="D133">
        <v>1</v>
      </c>
      <c r="E133" s="1">
        <v>14.66</v>
      </c>
    </row>
    <row r="134" spans="2:5" x14ac:dyDescent="0.25">
      <c r="B134" s="1" t="s">
        <v>1442</v>
      </c>
      <c r="C134" s="2">
        <v>45509</v>
      </c>
      <c r="D134">
        <v>2</v>
      </c>
      <c r="E134" s="1">
        <v>6.95</v>
      </c>
    </row>
    <row r="135" spans="2:5" x14ac:dyDescent="0.25">
      <c r="B135" s="1" t="s">
        <v>733</v>
      </c>
      <c r="C135" s="2">
        <v>45513</v>
      </c>
      <c r="D135">
        <v>0</v>
      </c>
      <c r="E135" s="1">
        <v>18.93</v>
      </c>
    </row>
    <row r="136" spans="2:5" x14ac:dyDescent="0.25">
      <c r="B136" s="1" t="s">
        <v>888</v>
      </c>
      <c r="C136" s="2">
        <v>45515</v>
      </c>
      <c r="D136">
        <v>2</v>
      </c>
      <c r="E136" s="1">
        <v>0.82</v>
      </c>
    </row>
    <row r="137" spans="2:5" x14ac:dyDescent="0.25">
      <c r="B137" s="1" t="s">
        <v>680</v>
      </c>
      <c r="C137" s="2">
        <v>45516</v>
      </c>
      <c r="D137">
        <v>3</v>
      </c>
      <c r="E137" s="1">
        <v>10.130000000000001</v>
      </c>
    </row>
    <row r="138" spans="2:5" x14ac:dyDescent="0.25">
      <c r="B138" s="1" t="s">
        <v>499</v>
      </c>
      <c r="C138" s="2">
        <v>45523</v>
      </c>
      <c r="D138">
        <v>1</v>
      </c>
      <c r="E138" s="1">
        <v>2.5099999999999998</v>
      </c>
    </row>
    <row r="139" spans="2:5" x14ac:dyDescent="0.25">
      <c r="B139" s="1" t="s">
        <v>1213</v>
      </c>
      <c r="C139" s="2">
        <v>45527</v>
      </c>
      <c r="D139">
        <v>0</v>
      </c>
      <c r="E139" s="1">
        <v>7.6</v>
      </c>
    </row>
    <row r="140" spans="2:5" x14ac:dyDescent="0.25">
      <c r="B140" s="1" t="s">
        <v>1936</v>
      </c>
      <c r="C140" s="2">
        <v>45529</v>
      </c>
      <c r="D140">
        <v>2</v>
      </c>
      <c r="E140" s="1">
        <v>15.26</v>
      </c>
    </row>
    <row r="141" spans="2:5" x14ac:dyDescent="0.25">
      <c r="B141" s="1" t="s">
        <v>1126</v>
      </c>
      <c r="C141" s="2">
        <v>45537</v>
      </c>
      <c r="D141">
        <v>2</v>
      </c>
      <c r="E141" s="1">
        <v>6.83</v>
      </c>
    </row>
    <row r="142" spans="2:5" x14ac:dyDescent="0.25">
      <c r="B142" s="1" t="s">
        <v>1210</v>
      </c>
      <c r="C142" s="2">
        <v>45544</v>
      </c>
      <c r="D142">
        <v>0</v>
      </c>
      <c r="E142" s="1">
        <v>21.7</v>
      </c>
    </row>
    <row r="143" spans="2:5" x14ac:dyDescent="0.25">
      <c r="B143" s="1" t="s">
        <v>66</v>
      </c>
      <c r="C143" s="2">
        <v>45547</v>
      </c>
      <c r="D143">
        <v>0</v>
      </c>
      <c r="E143" s="1">
        <v>7.75</v>
      </c>
    </row>
    <row r="144" spans="2:5" x14ac:dyDescent="0.25">
      <c r="B144" s="1" t="s">
        <v>97</v>
      </c>
      <c r="C144" s="2">
        <v>45557</v>
      </c>
      <c r="D144">
        <v>3</v>
      </c>
      <c r="E144" s="1">
        <v>0</v>
      </c>
    </row>
    <row r="145" spans="2:5" x14ac:dyDescent="0.25">
      <c r="B145" s="1" t="s">
        <v>803</v>
      </c>
      <c r="C145" s="2">
        <v>45564</v>
      </c>
      <c r="D145">
        <v>2</v>
      </c>
      <c r="E145" s="1">
        <v>7.53</v>
      </c>
    </row>
    <row r="146" spans="2:5" x14ac:dyDescent="0.25">
      <c r="B146" s="1" t="s">
        <v>362</v>
      </c>
      <c r="C146" s="2">
        <v>45565</v>
      </c>
      <c r="D146">
        <v>1</v>
      </c>
      <c r="E146" s="1">
        <v>0</v>
      </c>
    </row>
    <row r="147" spans="2:5" x14ac:dyDescent="0.25">
      <c r="B147" s="1" t="s">
        <v>2045</v>
      </c>
      <c r="C147" s="2">
        <v>45566</v>
      </c>
      <c r="D147">
        <v>1</v>
      </c>
      <c r="E147" s="1">
        <v>7.46</v>
      </c>
    </row>
    <row r="148" spans="2:5" x14ac:dyDescent="0.25">
      <c r="B148" s="1" t="s">
        <v>1553</v>
      </c>
      <c r="C148" s="2">
        <v>45581</v>
      </c>
      <c r="D148">
        <v>1</v>
      </c>
      <c r="E148" s="1">
        <v>8.1</v>
      </c>
    </row>
    <row r="149" spans="2:5" x14ac:dyDescent="0.25">
      <c r="B149" s="1" t="s">
        <v>2004</v>
      </c>
      <c r="C149" s="2">
        <v>45581</v>
      </c>
      <c r="D149">
        <v>1</v>
      </c>
      <c r="E149" s="1">
        <v>8.1300000000000008</v>
      </c>
    </row>
    <row r="150" spans="2:5" x14ac:dyDescent="0.25">
      <c r="B150" s="1" t="s">
        <v>367</v>
      </c>
      <c r="C150" s="2">
        <v>45582</v>
      </c>
      <c r="D150">
        <v>0</v>
      </c>
      <c r="E150" s="1">
        <v>13.59</v>
      </c>
    </row>
    <row r="151" spans="2:5" x14ac:dyDescent="0.25">
      <c r="B151" s="1" t="s">
        <v>1356</v>
      </c>
      <c r="C151" s="2">
        <v>45584</v>
      </c>
      <c r="D151">
        <v>1</v>
      </c>
      <c r="E151" s="1">
        <v>14.01</v>
      </c>
    </row>
    <row r="152" spans="2:5" x14ac:dyDescent="0.25">
      <c r="B152" s="1" t="s">
        <v>853</v>
      </c>
      <c r="C152" s="2">
        <v>45584</v>
      </c>
      <c r="D152">
        <v>0</v>
      </c>
      <c r="E152" s="1">
        <v>9.61</v>
      </c>
    </row>
    <row r="153" spans="2:5" x14ac:dyDescent="0.25">
      <c r="B153" s="1" t="s">
        <v>124</v>
      </c>
      <c r="C153" s="2">
        <v>45593</v>
      </c>
      <c r="D153">
        <v>0</v>
      </c>
      <c r="E153" s="1">
        <v>10.130000000000001</v>
      </c>
    </row>
    <row r="154" spans="2:5" x14ac:dyDescent="0.25">
      <c r="B154" s="1" t="s">
        <v>1681</v>
      </c>
      <c r="C154" s="2">
        <v>45598</v>
      </c>
      <c r="D154">
        <v>0</v>
      </c>
      <c r="E154" s="1">
        <v>5.23</v>
      </c>
    </row>
    <row r="155" spans="2:5" x14ac:dyDescent="0.25">
      <c r="B155" s="1" t="s">
        <v>2001</v>
      </c>
      <c r="C155" s="2">
        <v>45601</v>
      </c>
      <c r="D155">
        <v>0</v>
      </c>
      <c r="E155" s="1">
        <v>5.98</v>
      </c>
    </row>
    <row r="156" spans="2:5" x14ac:dyDescent="0.25">
      <c r="B156" s="1" t="s">
        <v>92</v>
      </c>
      <c r="C156" s="2">
        <v>45604</v>
      </c>
      <c r="D156">
        <v>1</v>
      </c>
      <c r="E156" s="1">
        <v>21.39</v>
      </c>
    </row>
    <row r="157" spans="2:5" x14ac:dyDescent="0.25">
      <c r="B157" s="1" t="s">
        <v>1313</v>
      </c>
      <c r="C157" s="2">
        <v>45604</v>
      </c>
      <c r="D157">
        <v>1</v>
      </c>
      <c r="E157" s="1">
        <v>2.69</v>
      </c>
    </row>
    <row r="158" spans="2:5" x14ac:dyDescent="0.25">
      <c r="B158" s="1" t="s">
        <v>933</v>
      </c>
      <c r="C158" s="2">
        <v>45609</v>
      </c>
      <c r="D158">
        <v>3</v>
      </c>
      <c r="E158" s="1">
        <v>2.95</v>
      </c>
    </row>
    <row r="159" spans="2:5" x14ac:dyDescent="0.25">
      <c r="B159" s="1" t="s">
        <v>1849</v>
      </c>
      <c r="C159" s="2">
        <v>45610</v>
      </c>
      <c r="D159">
        <v>0</v>
      </c>
      <c r="E159" s="1">
        <v>12</v>
      </c>
    </row>
    <row r="160" spans="2:5" x14ac:dyDescent="0.25">
      <c r="B160" s="1" t="s">
        <v>1939</v>
      </c>
      <c r="C160" s="2">
        <v>45614</v>
      </c>
      <c r="D160">
        <v>1</v>
      </c>
      <c r="E160" s="1">
        <v>10.37</v>
      </c>
    </row>
    <row r="161" spans="2:5" x14ac:dyDescent="0.25">
      <c r="B161" s="1" t="s">
        <v>1857</v>
      </c>
      <c r="C161" s="2">
        <v>45614</v>
      </c>
      <c r="D161">
        <v>5</v>
      </c>
      <c r="E161" s="1">
        <v>2.2999999999999998</v>
      </c>
    </row>
    <row r="162" spans="2:5" x14ac:dyDescent="0.25">
      <c r="B162" s="1" t="s">
        <v>1227</v>
      </c>
      <c r="C162" s="2">
        <v>45615</v>
      </c>
      <c r="E162" s="1">
        <v>6.18</v>
      </c>
    </row>
    <row r="163" spans="2:5" x14ac:dyDescent="0.25">
      <c r="B163" s="1" t="s">
        <v>2011</v>
      </c>
      <c r="C163" s="2">
        <v>45617</v>
      </c>
      <c r="D163">
        <v>0</v>
      </c>
      <c r="E163" s="1">
        <v>11.11</v>
      </c>
    </row>
    <row r="164" spans="2:5" x14ac:dyDescent="0.25">
      <c r="B164" s="1" t="s">
        <v>1491</v>
      </c>
      <c r="C164" s="2">
        <v>45619</v>
      </c>
      <c r="D164">
        <v>0</v>
      </c>
      <c r="E164" s="1"/>
    </row>
    <row r="165" spans="2:5" x14ac:dyDescent="0.25">
      <c r="B165" s="1" t="s">
        <v>1994</v>
      </c>
      <c r="C165" s="2">
        <v>45619</v>
      </c>
      <c r="D165">
        <v>3</v>
      </c>
      <c r="E165" s="1">
        <v>11.52</v>
      </c>
    </row>
    <row r="166" spans="2:5" x14ac:dyDescent="0.25">
      <c r="B166" s="1" t="s">
        <v>911</v>
      </c>
      <c r="C166" s="2">
        <v>45621</v>
      </c>
      <c r="D166">
        <v>0</v>
      </c>
      <c r="E166" s="1">
        <v>6.17</v>
      </c>
    </row>
    <row r="167" spans="2:5" x14ac:dyDescent="0.25">
      <c r="B167" s="1" t="s">
        <v>1145</v>
      </c>
      <c r="C167" s="2">
        <v>45626</v>
      </c>
      <c r="D167">
        <v>0</v>
      </c>
      <c r="E167" s="1">
        <v>7.07</v>
      </c>
    </row>
    <row r="168" spans="2:5" x14ac:dyDescent="0.25">
      <c r="B168" s="1" t="s">
        <v>298</v>
      </c>
      <c r="C168" s="2">
        <v>45626</v>
      </c>
      <c r="E168" s="1">
        <v>6.08</v>
      </c>
    </row>
    <row r="169" spans="2:5" x14ac:dyDescent="0.25">
      <c r="B169" s="1" t="s">
        <v>1875</v>
      </c>
      <c r="C169" s="2">
        <v>45632</v>
      </c>
      <c r="D169">
        <v>2</v>
      </c>
      <c r="E169" s="1">
        <v>7.61</v>
      </c>
    </row>
    <row r="170" spans="2:5" x14ac:dyDescent="0.25">
      <c r="B170" s="1" t="s">
        <v>977</v>
      </c>
      <c r="C170" s="2">
        <v>45634</v>
      </c>
      <c r="D170">
        <v>3</v>
      </c>
      <c r="E170" s="1">
        <v>2.9</v>
      </c>
    </row>
    <row r="171" spans="2:5" x14ac:dyDescent="0.25">
      <c r="B171" s="1" t="s">
        <v>1528</v>
      </c>
      <c r="C171" s="2">
        <v>45639</v>
      </c>
      <c r="D171">
        <v>0</v>
      </c>
      <c r="E171" s="1">
        <v>0.25</v>
      </c>
    </row>
    <row r="172" spans="2:5" x14ac:dyDescent="0.25">
      <c r="B172" s="1" t="s">
        <v>269</v>
      </c>
      <c r="C172" s="2">
        <v>45649</v>
      </c>
      <c r="D172">
        <v>0</v>
      </c>
      <c r="E172" s="1">
        <v>6.98</v>
      </c>
    </row>
    <row r="173" spans="2:5" x14ac:dyDescent="0.25">
      <c r="B173" s="1" t="s">
        <v>573</v>
      </c>
      <c r="C173" s="2">
        <v>45652</v>
      </c>
      <c r="D173">
        <v>5</v>
      </c>
      <c r="E173" s="1">
        <v>0.87</v>
      </c>
    </row>
    <row r="174" spans="2:5" x14ac:dyDescent="0.25">
      <c r="B174" s="1" t="s">
        <v>1474</v>
      </c>
      <c r="C174" s="2">
        <v>45659</v>
      </c>
      <c r="D174">
        <v>1</v>
      </c>
      <c r="E174" s="1">
        <v>2.64</v>
      </c>
    </row>
    <row r="175" spans="2:5" x14ac:dyDescent="0.25">
      <c r="B175" s="1" t="s">
        <v>354</v>
      </c>
      <c r="C175" s="2">
        <v>45660</v>
      </c>
      <c r="D175">
        <v>0</v>
      </c>
      <c r="E175" s="1">
        <v>14.61</v>
      </c>
    </row>
    <row r="176" spans="2:5" x14ac:dyDescent="0.25">
      <c r="B176" s="1" t="s">
        <v>1025</v>
      </c>
      <c r="C176" s="2">
        <v>45663</v>
      </c>
      <c r="D176">
        <v>3</v>
      </c>
      <c r="E176" s="1">
        <v>3.43</v>
      </c>
    </row>
    <row r="177" spans="2:5" x14ac:dyDescent="0.25">
      <c r="B177" s="1" t="s">
        <v>798</v>
      </c>
      <c r="C177" s="2">
        <v>45671</v>
      </c>
      <c r="D177">
        <v>1</v>
      </c>
      <c r="E177" s="1">
        <v>8.16</v>
      </c>
    </row>
    <row r="178" spans="2:5" x14ac:dyDescent="0.25">
      <c r="B178" s="1" t="s">
        <v>961</v>
      </c>
      <c r="C178" s="2">
        <v>45671</v>
      </c>
      <c r="D178">
        <v>1</v>
      </c>
      <c r="E178" s="1">
        <v>9.6999999999999993</v>
      </c>
    </row>
    <row r="179" spans="2:5" x14ac:dyDescent="0.25">
      <c r="B179" s="1" t="s">
        <v>1654</v>
      </c>
      <c r="C179" s="2">
        <v>45676</v>
      </c>
      <c r="D179">
        <v>0</v>
      </c>
      <c r="E179" s="1">
        <v>14.53</v>
      </c>
    </row>
    <row r="180" spans="2:5" x14ac:dyDescent="0.25">
      <c r="B180" s="1" t="s">
        <v>342</v>
      </c>
      <c r="C180" s="2">
        <v>45678</v>
      </c>
      <c r="D180">
        <v>4</v>
      </c>
      <c r="E180" s="1">
        <v>1.1499999999999999</v>
      </c>
    </row>
    <row r="181" spans="2:5" x14ac:dyDescent="0.25">
      <c r="B181" s="1" t="s">
        <v>651</v>
      </c>
      <c r="C181" s="2">
        <v>45679</v>
      </c>
      <c r="D181">
        <v>2</v>
      </c>
      <c r="E181" s="1">
        <v>20.350000000000001</v>
      </c>
    </row>
    <row r="182" spans="2:5" x14ac:dyDescent="0.25">
      <c r="B182" s="1" t="s">
        <v>702</v>
      </c>
      <c r="C182" s="2">
        <v>45680</v>
      </c>
      <c r="D182">
        <v>2</v>
      </c>
      <c r="E182" s="1">
        <v>13.23</v>
      </c>
    </row>
    <row r="183" spans="2:5" x14ac:dyDescent="0.25">
      <c r="B183" s="1" t="s">
        <v>1727</v>
      </c>
      <c r="C183" s="2">
        <v>45681</v>
      </c>
      <c r="D183">
        <v>2</v>
      </c>
      <c r="E183" s="1">
        <v>13.1</v>
      </c>
    </row>
    <row r="184" spans="2:5" x14ac:dyDescent="0.25">
      <c r="B184" s="1" t="s">
        <v>292</v>
      </c>
      <c r="C184" s="2">
        <v>45690</v>
      </c>
      <c r="D184">
        <v>1</v>
      </c>
      <c r="E184" s="1">
        <v>11.71</v>
      </c>
    </row>
    <row r="185" spans="2:5" x14ac:dyDescent="0.25">
      <c r="B185" s="1" t="s">
        <v>1387</v>
      </c>
      <c r="C185" s="2">
        <v>45697</v>
      </c>
      <c r="D185">
        <v>1</v>
      </c>
      <c r="E185" s="1">
        <v>9.35</v>
      </c>
    </row>
    <row r="186" spans="2:5" x14ac:dyDescent="0.25">
      <c r="B186" s="1" t="s">
        <v>1571</v>
      </c>
      <c r="C186" s="2">
        <v>45699</v>
      </c>
      <c r="D186">
        <v>0</v>
      </c>
      <c r="E186" s="1">
        <v>7.71</v>
      </c>
    </row>
    <row r="187" spans="2:5" x14ac:dyDescent="0.25">
      <c r="B187" s="1" t="s">
        <v>1522</v>
      </c>
      <c r="C187" s="2">
        <v>45707</v>
      </c>
      <c r="D187">
        <v>3</v>
      </c>
      <c r="E187" s="1">
        <v>4.91</v>
      </c>
    </row>
    <row r="188" spans="2:5" x14ac:dyDescent="0.25">
      <c r="B188" s="1" t="s">
        <v>904</v>
      </c>
      <c r="C188" s="2">
        <v>45708</v>
      </c>
      <c r="D188">
        <v>1</v>
      </c>
      <c r="E188" s="1">
        <v>7.6</v>
      </c>
    </row>
    <row r="189" spans="2:5" x14ac:dyDescent="0.25">
      <c r="B189" s="1" t="s">
        <v>211</v>
      </c>
      <c r="C189" s="2">
        <v>45714</v>
      </c>
      <c r="D189">
        <v>2</v>
      </c>
      <c r="E189" s="1">
        <v>6.81</v>
      </c>
    </row>
    <row r="190" spans="2:5" x14ac:dyDescent="0.25">
      <c r="B190" s="1" t="s">
        <v>1309</v>
      </c>
      <c r="C190" s="2">
        <v>45720</v>
      </c>
      <c r="D190">
        <v>1</v>
      </c>
      <c r="E190" s="1">
        <v>8.9700000000000006</v>
      </c>
    </row>
    <row r="191" spans="2:5" x14ac:dyDescent="0.25">
      <c r="B191" s="1" t="s">
        <v>1484</v>
      </c>
      <c r="C191" s="2">
        <v>45723</v>
      </c>
      <c r="D191">
        <v>2</v>
      </c>
      <c r="E191" s="1">
        <v>6.08</v>
      </c>
    </row>
    <row r="192" spans="2:5" x14ac:dyDescent="0.25">
      <c r="B192" s="1" t="s">
        <v>1008</v>
      </c>
      <c r="C192" s="2">
        <v>45724</v>
      </c>
      <c r="D192">
        <v>3</v>
      </c>
      <c r="E192" s="1">
        <v>1.1599999999999999</v>
      </c>
    </row>
    <row r="193" spans="2:5" x14ac:dyDescent="0.25">
      <c r="B193" s="1" t="s">
        <v>1298</v>
      </c>
      <c r="C193" s="2">
        <v>45728</v>
      </c>
      <c r="D193">
        <v>3</v>
      </c>
      <c r="E193" s="1"/>
    </row>
    <row r="194" spans="2:5" x14ac:dyDescent="0.25">
      <c r="B194" s="1" t="s">
        <v>1742</v>
      </c>
      <c r="C194" s="2">
        <v>45729</v>
      </c>
      <c r="D194">
        <v>2</v>
      </c>
      <c r="E194" s="1">
        <v>5.98</v>
      </c>
    </row>
    <row r="195" spans="2:5" x14ac:dyDescent="0.25">
      <c r="B195" s="1" t="s">
        <v>1954</v>
      </c>
      <c r="C195" s="2">
        <v>45730</v>
      </c>
      <c r="D195">
        <v>4</v>
      </c>
      <c r="E195" s="1">
        <v>8.7200000000000006</v>
      </c>
    </row>
    <row r="196" spans="2:5" x14ac:dyDescent="0.25">
      <c r="B196" s="1" t="s">
        <v>1722</v>
      </c>
      <c r="C196" s="2">
        <v>45731</v>
      </c>
      <c r="D196">
        <v>4</v>
      </c>
      <c r="E196" s="1">
        <v>0.9</v>
      </c>
    </row>
    <row r="197" spans="2:5" x14ac:dyDescent="0.25">
      <c r="B197" s="1" t="s">
        <v>814</v>
      </c>
      <c r="C197" s="2">
        <v>45741</v>
      </c>
      <c r="D197">
        <v>1</v>
      </c>
      <c r="E197" s="1">
        <v>0</v>
      </c>
    </row>
    <row r="198" spans="2:5" x14ac:dyDescent="0.25">
      <c r="B198" s="1" t="s">
        <v>278</v>
      </c>
      <c r="C198" s="2">
        <v>45741</v>
      </c>
      <c r="D198">
        <v>0</v>
      </c>
      <c r="E198" s="1">
        <v>6.39</v>
      </c>
    </row>
    <row r="199" spans="2:5" x14ac:dyDescent="0.25">
      <c r="B199" s="1" t="s">
        <v>1779</v>
      </c>
      <c r="C199" s="2">
        <v>45742</v>
      </c>
      <c r="D199">
        <v>0</v>
      </c>
      <c r="E199" s="1">
        <v>20.85</v>
      </c>
    </row>
    <row r="200" spans="2:5" x14ac:dyDescent="0.25">
      <c r="B200" s="1" t="s">
        <v>1607</v>
      </c>
      <c r="C200" s="2">
        <v>45744</v>
      </c>
      <c r="D200">
        <v>2</v>
      </c>
      <c r="E200" s="1">
        <v>23.13</v>
      </c>
    </row>
    <row r="201" spans="2:5" x14ac:dyDescent="0.25">
      <c r="B201" s="1" t="s">
        <v>107</v>
      </c>
      <c r="C201" s="2">
        <v>45747</v>
      </c>
      <c r="D201">
        <v>2</v>
      </c>
      <c r="E201" s="1">
        <v>15.57</v>
      </c>
    </row>
    <row r="202" spans="2:5" x14ac:dyDescent="0.25">
      <c r="B202" s="1" t="s">
        <v>1085</v>
      </c>
      <c r="C202" s="2">
        <v>45753</v>
      </c>
      <c r="D202">
        <v>2</v>
      </c>
      <c r="E202" s="1">
        <v>3.46</v>
      </c>
    </row>
    <row r="203" spans="2:5" x14ac:dyDescent="0.25">
      <c r="B203" s="1" t="s">
        <v>1377</v>
      </c>
      <c r="C203" s="2">
        <v>45756</v>
      </c>
      <c r="E203" s="1">
        <v>6.45</v>
      </c>
    </row>
    <row r="204" spans="2:5" x14ac:dyDescent="0.25">
      <c r="B204" s="1" t="s">
        <v>1143</v>
      </c>
      <c r="C204" s="2">
        <v>45757</v>
      </c>
      <c r="D204">
        <v>4</v>
      </c>
      <c r="E204" s="1">
        <v>0.02</v>
      </c>
    </row>
    <row r="205" spans="2:5" x14ac:dyDescent="0.25">
      <c r="B205" s="1" t="s">
        <v>1665</v>
      </c>
      <c r="C205" s="2">
        <v>45759</v>
      </c>
      <c r="D205">
        <v>1</v>
      </c>
      <c r="E205" s="1">
        <v>7.16</v>
      </c>
    </row>
    <row r="206" spans="2:5" x14ac:dyDescent="0.25">
      <c r="B206" s="1" t="s">
        <v>189</v>
      </c>
      <c r="C206" s="2">
        <v>45760</v>
      </c>
      <c r="D206">
        <v>1</v>
      </c>
      <c r="E206" s="1">
        <v>12.53</v>
      </c>
    </row>
    <row r="207" spans="2:5" x14ac:dyDescent="0.25">
      <c r="B207" s="1" t="s">
        <v>1579</v>
      </c>
      <c r="C207" s="2">
        <v>45766</v>
      </c>
      <c r="D207">
        <v>0</v>
      </c>
      <c r="E207" s="1">
        <v>16.760000000000002</v>
      </c>
    </row>
    <row r="208" spans="2:5" x14ac:dyDescent="0.25">
      <c r="B208" s="1" t="s">
        <v>90</v>
      </c>
      <c r="C208" s="2">
        <v>45769</v>
      </c>
      <c r="D208">
        <v>0</v>
      </c>
      <c r="E208" s="1">
        <v>2.4</v>
      </c>
    </row>
    <row r="209" spans="2:5" x14ac:dyDescent="0.25">
      <c r="B209" s="1" t="s">
        <v>25</v>
      </c>
      <c r="C209" s="2">
        <v>45777</v>
      </c>
      <c r="D209">
        <v>5</v>
      </c>
      <c r="E209" s="1">
        <v>0</v>
      </c>
    </row>
    <row r="210" spans="2:5" x14ac:dyDescent="0.25">
      <c r="B210" s="1" t="s">
        <v>1690</v>
      </c>
      <c r="C210" s="2">
        <v>45778</v>
      </c>
      <c r="D210">
        <v>1</v>
      </c>
      <c r="E210" s="1">
        <v>8.69</v>
      </c>
    </row>
    <row r="211" spans="2:5" x14ac:dyDescent="0.25">
      <c r="B211" s="1" t="s">
        <v>321</v>
      </c>
      <c r="C211" s="2">
        <v>45779</v>
      </c>
      <c r="D211">
        <v>0</v>
      </c>
      <c r="E211" s="1">
        <v>7.33</v>
      </c>
    </row>
    <row r="212" spans="2:5" x14ac:dyDescent="0.25">
      <c r="B212" s="1" t="s">
        <v>561</v>
      </c>
      <c r="C212" s="2">
        <v>45780</v>
      </c>
      <c r="D212">
        <v>0</v>
      </c>
      <c r="E212" s="1">
        <v>19.399999999999999</v>
      </c>
    </row>
    <row r="213" spans="2:5" x14ac:dyDescent="0.25">
      <c r="B213" s="1" t="s">
        <v>1562</v>
      </c>
      <c r="C213" s="2">
        <v>45781</v>
      </c>
      <c r="D213">
        <v>0</v>
      </c>
      <c r="E213" s="1">
        <v>7.39</v>
      </c>
    </row>
    <row r="214" spans="2:5" x14ac:dyDescent="0.25">
      <c r="B214" s="1" t="s">
        <v>1339</v>
      </c>
      <c r="C214" s="2">
        <v>45781</v>
      </c>
      <c r="D214">
        <v>4</v>
      </c>
      <c r="E214" s="1">
        <v>0.89</v>
      </c>
    </row>
    <row r="215" spans="2:5" x14ac:dyDescent="0.25">
      <c r="B215" s="1" t="s">
        <v>1289</v>
      </c>
      <c r="C215" s="2">
        <v>45784</v>
      </c>
      <c r="D215">
        <v>0</v>
      </c>
      <c r="E215" s="1"/>
    </row>
    <row r="216" spans="2:5" x14ac:dyDescent="0.25">
      <c r="B216" s="1" t="s">
        <v>1242</v>
      </c>
      <c r="C216" s="2">
        <v>45786</v>
      </c>
      <c r="D216">
        <v>0</v>
      </c>
      <c r="E216" s="1">
        <v>4.3899999999999997</v>
      </c>
    </row>
    <row r="217" spans="2:5" x14ac:dyDescent="0.25">
      <c r="B217" s="1" t="s">
        <v>205</v>
      </c>
      <c r="C217" s="2">
        <v>45787</v>
      </c>
      <c r="D217">
        <v>3</v>
      </c>
      <c r="E217" s="1">
        <v>3.51</v>
      </c>
    </row>
    <row r="218" spans="2:5" x14ac:dyDescent="0.25">
      <c r="B218" s="1" t="s">
        <v>995</v>
      </c>
      <c r="C218" s="2">
        <v>45789</v>
      </c>
      <c r="D218">
        <v>0</v>
      </c>
      <c r="E218" s="1">
        <v>6.45</v>
      </c>
    </row>
    <row r="219" spans="2:5" x14ac:dyDescent="0.25">
      <c r="B219" s="1" t="s">
        <v>1772</v>
      </c>
      <c r="C219" s="2">
        <v>45792</v>
      </c>
      <c r="D219">
        <v>4</v>
      </c>
      <c r="E219" s="1">
        <v>10.39</v>
      </c>
    </row>
    <row r="220" spans="2:5" x14ac:dyDescent="0.25">
      <c r="B220" s="1" t="s">
        <v>397</v>
      </c>
      <c r="C220" s="2">
        <v>45798</v>
      </c>
      <c r="D220">
        <v>0</v>
      </c>
      <c r="E220" s="1">
        <v>5.95</v>
      </c>
    </row>
    <row r="221" spans="2:5" x14ac:dyDescent="0.25">
      <c r="B221" s="1" t="s">
        <v>705</v>
      </c>
      <c r="C221" s="2">
        <v>45803</v>
      </c>
      <c r="D221">
        <v>2</v>
      </c>
      <c r="E221" s="1">
        <v>10.47</v>
      </c>
    </row>
    <row r="222" spans="2:5" x14ac:dyDescent="0.25">
      <c r="B222" s="1" t="s">
        <v>599</v>
      </c>
      <c r="C222" s="2">
        <v>45816</v>
      </c>
      <c r="D222">
        <v>1</v>
      </c>
      <c r="E222" s="1">
        <v>4.5999999999999996</v>
      </c>
    </row>
    <row r="223" spans="2:5" x14ac:dyDescent="0.25">
      <c r="B223" s="1" t="s">
        <v>1402</v>
      </c>
      <c r="C223" s="2">
        <v>45816</v>
      </c>
      <c r="D223">
        <v>1</v>
      </c>
      <c r="E223" s="1">
        <v>8.1300000000000008</v>
      </c>
    </row>
    <row r="224" spans="2:5" x14ac:dyDescent="0.25">
      <c r="B224" s="1" t="s">
        <v>801</v>
      </c>
      <c r="C224" s="2">
        <v>45817</v>
      </c>
      <c r="E224" s="1">
        <v>13.19</v>
      </c>
    </row>
    <row r="225" spans="2:5" x14ac:dyDescent="0.25">
      <c r="B225" s="1" t="s">
        <v>143</v>
      </c>
      <c r="C225" s="2">
        <v>45819</v>
      </c>
      <c r="D225">
        <v>2</v>
      </c>
      <c r="E225" s="1"/>
    </row>
    <row r="226" spans="2:5" x14ac:dyDescent="0.25">
      <c r="B226" s="1" t="s">
        <v>253</v>
      </c>
      <c r="C226" s="2">
        <v>45819</v>
      </c>
      <c r="D226">
        <v>6</v>
      </c>
      <c r="E226" s="1">
        <v>3.19</v>
      </c>
    </row>
    <row r="227" spans="2:5" x14ac:dyDescent="0.25">
      <c r="B227" s="1" t="s">
        <v>1452</v>
      </c>
      <c r="C227" s="2">
        <v>45823</v>
      </c>
      <c r="D227">
        <v>1</v>
      </c>
      <c r="E227" s="1">
        <v>10.35</v>
      </c>
    </row>
    <row r="228" spans="2:5" x14ac:dyDescent="0.25">
      <c r="B228" s="1" t="s">
        <v>1912</v>
      </c>
      <c r="C228" s="2">
        <v>45823</v>
      </c>
      <c r="D228">
        <v>0</v>
      </c>
      <c r="E228" s="1">
        <v>7.7</v>
      </c>
    </row>
    <row r="229" spans="2:5" x14ac:dyDescent="0.25">
      <c r="B229" s="1" t="s">
        <v>556</v>
      </c>
      <c r="C229" s="2">
        <v>45826</v>
      </c>
      <c r="D229">
        <v>0</v>
      </c>
      <c r="E229" s="1">
        <v>21.12</v>
      </c>
    </row>
    <row r="230" spans="2:5" x14ac:dyDescent="0.25">
      <c r="B230" s="1" t="s">
        <v>39</v>
      </c>
      <c r="C230" s="2">
        <v>45826</v>
      </c>
      <c r="D230">
        <v>3</v>
      </c>
      <c r="E230" s="1">
        <v>11.1</v>
      </c>
    </row>
    <row r="231" spans="2:5" x14ac:dyDescent="0.25">
      <c r="B231" s="1" t="s">
        <v>98</v>
      </c>
      <c r="C231" s="2">
        <v>45828</v>
      </c>
      <c r="E231" s="1">
        <v>8.6199999999999992</v>
      </c>
    </row>
    <row r="232" spans="2:5" x14ac:dyDescent="0.25">
      <c r="B232" s="1" t="s">
        <v>1606</v>
      </c>
      <c r="C232" s="2">
        <v>45832</v>
      </c>
      <c r="D232">
        <v>0</v>
      </c>
      <c r="E232" s="1">
        <v>12.53</v>
      </c>
    </row>
    <row r="233" spans="2:5" x14ac:dyDescent="0.25">
      <c r="B233" s="1" t="s">
        <v>478</v>
      </c>
      <c r="C233" s="2">
        <v>45835</v>
      </c>
      <c r="D233">
        <v>2</v>
      </c>
      <c r="E233" s="1">
        <v>13.52</v>
      </c>
    </row>
    <row r="234" spans="2:5" x14ac:dyDescent="0.25">
      <c r="B234" s="1" t="s">
        <v>1346</v>
      </c>
      <c r="C234" s="2">
        <v>45835</v>
      </c>
      <c r="D234">
        <v>2</v>
      </c>
      <c r="E234" s="1">
        <v>6.49</v>
      </c>
    </row>
    <row r="235" spans="2:5" x14ac:dyDescent="0.25">
      <c r="B235" s="1" t="s">
        <v>1053</v>
      </c>
      <c r="C235" s="2">
        <v>45835</v>
      </c>
      <c r="D235">
        <v>3</v>
      </c>
      <c r="E235" s="1">
        <v>4.3</v>
      </c>
    </row>
    <row r="236" spans="2:5" x14ac:dyDescent="0.25">
      <c r="B236" s="1" t="s">
        <v>1259</v>
      </c>
      <c r="C236" s="2">
        <v>45835</v>
      </c>
      <c r="D236">
        <v>5</v>
      </c>
      <c r="E236" s="1">
        <v>0</v>
      </c>
    </row>
    <row r="237" spans="2:5" x14ac:dyDescent="0.25">
      <c r="B237" s="1" t="s">
        <v>75</v>
      </c>
      <c r="C237" s="2">
        <v>45842</v>
      </c>
      <c r="D237">
        <v>3</v>
      </c>
      <c r="E237" s="1">
        <v>4.05</v>
      </c>
    </row>
    <row r="238" spans="2:5" x14ac:dyDescent="0.25">
      <c r="B238" s="1" t="s">
        <v>723</v>
      </c>
      <c r="C238" s="2">
        <v>45846</v>
      </c>
      <c r="D238">
        <v>3</v>
      </c>
      <c r="E238" s="1">
        <v>3.64</v>
      </c>
    </row>
    <row r="239" spans="2:5" x14ac:dyDescent="0.25">
      <c r="B239" s="1" t="s">
        <v>226</v>
      </c>
      <c r="C239" s="2">
        <v>45848</v>
      </c>
      <c r="D239">
        <v>2</v>
      </c>
      <c r="E239" s="1">
        <v>5.25</v>
      </c>
    </row>
    <row r="240" spans="2:5" x14ac:dyDescent="0.25">
      <c r="B240" s="1" t="s">
        <v>492</v>
      </c>
      <c r="C240" s="2">
        <v>45851</v>
      </c>
      <c r="D240">
        <v>2</v>
      </c>
      <c r="E240" s="1">
        <v>9</v>
      </c>
    </row>
    <row r="241" spans="2:5" x14ac:dyDescent="0.25">
      <c r="B241" s="1" t="s">
        <v>134</v>
      </c>
      <c r="C241" s="2">
        <v>45853</v>
      </c>
      <c r="D241">
        <v>2</v>
      </c>
      <c r="E241" s="1">
        <v>5.88</v>
      </c>
    </row>
    <row r="242" spans="2:5" x14ac:dyDescent="0.25">
      <c r="B242" s="1" t="s">
        <v>881</v>
      </c>
      <c r="C242" s="2">
        <v>45853</v>
      </c>
      <c r="D242">
        <v>3</v>
      </c>
      <c r="E242" s="1"/>
    </row>
    <row r="243" spans="2:5" x14ac:dyDescent="0.25">
      <c r="B243" s="1" t="s">
        <v>259</v>
      </c>
      <c r="C243" s="2">
        <v>45855</v>
      </c>
      <c r="D243">
        <v>0</v>
      </c>
      <c r="E243" s="1">
        <v>14.37</v>
      </c>
    </row>
    <row r="244" spans="2:5" x14ac:dyDescent="0.25">
      <c r="B244" s="1" t="s">
        <v>341</v>
      </c>
      <c r="C244" s="2">
        <v>45855</v>
      </c>
      <c r="D244">
        <v>4</v>
      </c>
      <c r="E244" s="1">
        <v>13.05</v>
      </c>
    </row>
    <row r="245" spans="2:5" x14ac:dyDescent="0.25">
      <c r="B245" s="1" t="s">
        <v>831</v>
      </c>
      <c r="C245" s="2">
        <v>45856</v>
      </c>
      <c r="D245">
        <v>1</v>
      </c>
      <c r="E245" s="1">
        <v>16.53</v>
      </c>
    </row>
    <row r="246" spans="2:5" x14ac:dyDescent="0.25">
      <c r="B246" s="1" t="s">
        <v>771</v>
      </c>
      <c r="C246" s="2">
        <v>45856</v>
      </c>
      <c r="D246">
        <v>0</v>
      </c>
      <c r="E246" s="1">
        <v>13.3</v>
      </c>
    </row>
    <row r="247" spans="2:5" x14ac:dyDescent="0.25">
      <c r="B247" s="1" t="s">
        <v>1809</v>
      </c>
      <c r="C247" s="2">
        <v>45857</v>
      </c>
      <c r="D247">
        <v>2</v>
      </c>
      <c r="E247" s="1">
        <v>4.3</v>
      </c>
    </row>
    <row r="248" spans="2:5" x14ac:dyDescent="0.25">
      <c r="B248" s="1" t="s">
        <v>1576</v>
      </c>
      <c r="C248" s="2">
        <v>45857</v>
      </c>
      <c r="D248">
        <v>3</v>
      </c>
      <c r="E248" s="1">
        <v>0</v>
      </c>
    </row>
    <row r="249" spans="2:5" x14ac:dyDescent="0.25">
      <c r="B249" s="1" t="s">
        <v>313</v>
      </c>
      <c r="C249" s="2">
        <v>45860</v>
      </c>
      <c r="D249">
        <v>2</v>
      </c>
      <c r="E249" s="1">
        <v>0</v>
      </c>
    </row>
    <row r="250" spans="2:5" x14ac:dyDescent="0.25">
      <c r="B250" s="1" t="s">
        <v>662</v>
      </c>
      <c r="C250" s="2">
        <v>45860</v>
      </c>
      <c r="D250">
        <v>2</v>
      </c>
      <c r="E250" s="1">
        <v>20.059999999999999</v>
      </c>
    </row>
    <row r="251" spans="2:5" x14ac:dyDescent="0.25">
      <c r="B251" s="1" t="s">
        <v>2049</v>
      </c>
      <c r="C251" s="2">
        <v>45862</v>
      </c>
      <c r="D251">
        <v>0</v>
      </c>
      <c r="E251" s="1">
        <v>20.2</v>
      </c>
    </row>
    <row r="252" spans="2:5" x14ac:dyDescent="0.25">
      <c r="B252" s="1" t="s">
        <v>176</v>
      </c>
      <c r="C252" s="2">
        <v>45862</v>
      </c>
      <c r="D252">
        <v>3</v>
      </c>
      <c r="E252" s="1">
        <v>0.86</v>
      </c>
    </row>
    <row r="253" spans="2:5" x14ac:dyDescent="0.25">
      <c r="B253" s="1" t="s">
        <v>317</v>
      </c>
      <c r="C253" s="2">
        <v>45863</v>
      </c>
      <c r="D253">
        <v>1</v>
      </c>
      <c r="E253" s="1">
        <v>9.58</v>
      </c>
    </row>
    <row r="254" spans="2:5" x14ac:dyDescent="0.25">
      <c r="B254" s="1" t="s">
        <v>530</v>
      </c>
      <c r="C254" s="2">
        <v>45863</v>
      </c>
      <c r="D254">
        <v>0</v>
      </c>
      <c r="E254" s="1">
        <v>14.14</v>
      </c>
    </row>
    <row r="255" spans="2:5" x14ac:dyDescent="0.25">
      <c r="B255" s="1" t="s">
        <v>412</v>
      </c>
      <c r="C255" s="2">
        <v>45865</v>
      </c>
      <c r="D255">
        <v>2</v>
      </c>
      <c r="E255" s="1">
        <v>7.15</v>
      </c>
    </row>
    <row r="256" spans="2:5" x14ac:dyDescent="0.25">
      <c r="B256" s="1" t="s">
        <v>448</v>
      </c>
      <c r="C256" s="2">
        <v>45865</v>
      </c>
      <c r="D256">
        <v>4</v>
      </c>
      <c r="E256" s="1">
        <v>1.85</v>
      </c>
    </row>
    <row r="257" spans="2:5" x14ac:dyDescent="0.25">
      <c r="B257" s="1" t="s">
        <v>781</v>
      </c>
      <c r="C257" s="2">
        <v>45866</v>
      </c>
      <c r="D257">
        <v>1</v>
      </c>
      <c r="E257" s="1">
        <v>6.19</v>
      </c>
    </row>
    <row r="258" spans="2:5" x14ac:dyDescent="0.25">
      <c r="B258" s="1" t="s">
        <v>584</v>
      </c>
      <c r="C258" s="2">
        <v>45868</v>
      </c>
      <c r="D258">
        <v>0</v>
      </c>
      <c r="E258" s="1">
        <v>8.27</v>
      </c>
    </row>
    <row r="259" spans="2:5" x14ac:dyDescent="0.25">
      <c r="B259" s="1" t="s">
        <v>481</v>
      </c>
      <c r="C259" s="2">
        <v>45868</v>
      </c>
      <c r="D259">
        <v>2</v>
      </c>
      <c r="E259" s="1">
        <v>10.199999999999999</v>
      </c>
    </row>
    <row r="260" spans="2:5" x14ac:dyDescent="0.25">
      <c r="B260" s="1" t="s">
        <v>809</v>
      </c>
      <c r="C260" s="2">
        <v>45869</v>
      </c>
      <c r="D260">
        <v>0</v>
      </c>
      <c r="E260" s="1">
        <v>13.73</v>
      </c>
    </row>
    <row r="261" spans="2:5" x14ac:dyDescent="0.25">
      <c r="B261" s="1" t="s">
        <v>187</v>
      </c>
      <c r="C261" s="2">
        <v>45869</v>
      </c>
      <c r="D261">
        <v>5</v>
      </c>
      <c r="E261" s="1">
        <v>9.5</v>
      </c>
    </row>
    <row r="262" spans="2:5" x14ac:dyDescent="0.25">
      <c r="B262" s="1" t="s">
        <v>339</v>
      </c>
      <c r="C262" s="2">
        <v>45870</v>
      </c>
      <c r="D262">
        <v>0</v>
      </c>
      <c r="E262" s="1"/>
    </row>
    <row r="263" spans="2:5" x14ac:dyDescent="0.25">
      <c r="B263" s="1" t="s">
        <v>1194</v>
      </c>
      <c r="C263" s="2">
        <v>45870</v>
      </c>
      <c r="D263">
        <v>2</v>
      </c>
      <c r="E263" s="1">
        <v>9.9499999999999993</v>
      </c>
    </row>
    <row r="264" spans="2:5" x14ac:dyDescent="0.25">
      <c r="B264" s="1" t="s">
        <v>394</v>
      </c>
      <c r="C264" s="2">
        <v>45874</v>
      </c>
      <c r="D264">
        <v>0</v>
      </c>
      <c r="E264" s="1">
        <v>12.19</v>
      </c>
    </row>
    <row r="265" spans="2:5" x14ac:dyDescent="0.25">
      <c r="B265" s="1" t="s">
        <v>873</v>
      </c>
      <c r="C265" s="2">
        <v>45874</v>
      </c>
      <c r="D265">
        <v>2</v>
      </c>
      <c r="E265" s="1">
        <v>14.68</v>
      </c>
    </row>
    <row r="266" spans="2:5" x14ac:dyDescent="0.25">
      <c r="B266" s="1" t="s">
        <v>1523</v>
      </c>
      <c r="C266" s="2">
        <v>45875</v>
      </c>
      <c r="D266">
        <v>1</v>
      </c>
      <c r="E266" s="1">
        <v>6.35</v>
      </c>
    </row>
    <row r="267" spans="2:5" x14ac:dyDescent="0.25">
      <c r="B267" s="1" t="s">
        <v>921</v>
      </c>
      <c r="C267" s="2">
        <v>45875</v>
      </c>
      <c r="D267">
        <v>0</v>
      </c>
      <c r="E267" s="1">
        <v>6.89</v>
      </c>
    </row>
    <row r="268" spans="2:5" x14ac:dyDescent="0.25">
      <c r="B268" s="1" t="s">
        <v>507</v>
      </c>
      <c r="C268" s="2">
        <v>45877</v>
      </c>
      <c r="D268">
        <v>2</v>
      </c>
      <c r="E268" s="1">
        <v>16.559999999999999</v>
      </c>
    </row>
    <row r="269" spans="2:5" x14ac:dyDescent="0.25">
      <c r="B269" s="1" t="s">
        <v>776</v>
      </c>
      <c r="C269" s="2">
        <v>45878</v>
      </c>
      <c r="D269">
        <v>0</v>
      </c>
      <c r="E269" s="1">
        <v>11.14</v>
      </c>
    </row>
    <row r="270" spans="2:5" x14ac:dyDescent="0.25">
      <c r="B270" s="1" t="s">
        <v>1258</v>
      </c>
      <c r="C270" s="2">
        <v>45878</v>
      </c>
      <c r="D270">
        <v>0</v>
      </c>
      <c r="E270" s="1">
        <v>0</v>
      </c>
    </row>
    <row r="271" spans="2:5" x14ac:dyDescent="0.25">
      <c r="B271" s="1" t="s">
        <v>1193</v>
      </c>
      <c r="C271" s="2">
        <v>45878</v>
      </c>
      <c r="D271">
        <v>5</v>
      </c>
      <c r="E271" s="1">
        <v>0</v>
      </c>
    </row>
    <row r="272" spans="2:5" x14ac:dyDescent="0.25">
      <c r="B272" s="1" t="s">
        <v>1495</v>
      </c>
      <c r="C272" s="2">
        <v>45879</v>
      </c>
      <c r="D272">
        <v>0</v>
      </c>
      <c r="E272" s="1">
        <v>0.7</v>
      </c>
    </row>
    <row r="273" spans="2:5" x14ac:dyDescent="0.25">
      <c r="B273" s="1" t="s">
        <v>268</v>
      </c>
      <c r="C273" s="2">
        <v>45880</v>
      </c>
      <c r="D273">
        <v>1</v>
      </c>
      <c r="E273" s="1">
        <v>18.88</v>
      </c>
    </row>
    <row r="274" spans="2:5" x14ac:dyDescent="0.25">
      <c r="B274" s="1" t="s">
        <v>256</v>
      </c>
      <c r="C274" s="2">
        <v>45882</v>
      </c>
      <c r="D274">
        <v>0</v>
      </c>
      <c r="E274" s="1">
        <v>14.02</v>
      </c>
    </row>
    <row r="275" spans="2:5" x14ac:dyDescent="0.25">
      <c r="B275" s="1" t="s">
        <v>645</v>
      </c>
      <c r="C275" s="2">
        <v>45882</v>
      </c>
      <c r="D275">
        <v>3</v>
      </c>
      <c r="E275" s="1">
        <v>12.02</v>
      </c>
    </row>
    <row r="276" spans="2:5" x14ac:dyDescent="0.25">
      <c r="B276" s="1" t="s">
        <v>1389</v>
      </c>
      <c r="C276" s="2">
        <v>45883</v>
      </c>
      <c r="D276">
        <v>1</v>
      </c>
      <c r="E276" s="1">
        <v>29.02</v>
      </c>
    </row>
    <row r="277" spans="2:5" x14ac:dyDescent="0.25">
      <c r="B277" s="1" t="s">
        <v>305</v>
      </c>
      <c r="C277" s="2">
        <v>45883</v>
      </c>
      <c r="D277">
        <v>0</v>
      </c>
      <c r="E277" s="1">
        <v>13.14</v>
      </c>
    </row>
    <row r="278" spans="2:5" x14ac:dyDescent="0.25">
      <c r="B278" s="1" t="s">
        <v>1754</v>
      </c>
      <c r="C278" s="2">
        <v>45885</v>
      </c>
      <c r="D278">
        <v>2</v>
      </c>
      <c r="E278" s="1">
        <v>10.45</v>
      </c>
    </row>
    <row r="279" spans="2:5" x14ac:dyDescent="0.25">
      <c r="B279" s="1" t="s">
        <v>1589</v>
      </c>
      <c r="C279" s="2">
        <v>45887</v>
      </c>
      <c r="D279">
        <v>2</v>
      </c>
      <c r="E279" s="1">
        <v>14.92</v>
      </c>
    </row>
    <row r="280" spans="2:5" x14ac:dyDescent="0.25">
      <c r="B280" s="1" t="s">
        <v>1768</v>
      </c>
      <c r="C280" s="2">
        <v>45887</v>
      </c>
      <c r="D280">
        <v>2</v>
      </c>
      <c r="E280" s="1">
        <v>15.55</v>
      </c>
    </row>
    <row r="281" spans="2:5" x14ac:dyDescent="0.25">
      <c r="B281" s="1" t="s">
        <v>1653</v>
      </c>
      <c r="C281" s="2">
        <v>45888</v>
      </c>
      <c r="D281">
        <v>2</v>
      </c>
      <c r="E281" s="1">
        <v>22.63</v>
      </c>
    </row>
    <row r="282" spans="2:5" x14ac:dyDescent="0.25">
      <c r="B282" s="1" t="s">
        <v>932</v>
      </c>
      <c r="C282" s="2">
        <v>45889</v>
      </c>
      <c r="D282">
        <v>1</v>
      </c>
      <c r="E282" s="1">
        <v>22.74</v>
      </c>
    </row>
    <row r="283" spans="2:5" x14ac:dyDescent="0.25">
      <c r="B283" s="1" t="s">
        <v>323</v>
      </c>
      <c r="C283" s="2">
        <v>45890</v>
      </c>
      <c r="D283">
        <v>2</v>
      </c>
      <c r="E283" s="1">
        <v>3.77</v>
      </c>
    </row>
    <row r="284" spans="2:5" x14ac:dyDescent="0.25">
      <c r="B284" s="1" t="s">
        <v>297</v>
      </c>
      <c r="C284" s="2">
        <v>45895</v>
      </c>
      <c r="D284">
        <v>1</v>
      </c>
      <c r="E284" s="1">
        <v>5.98</v>
      </c>
    </row>
    <row r="285" spans="2:5" x14ac:dyDescent="0.25">
      <c r="B285" s="1" t="s">
        <v>864</v>
      </c>
      <c r="C285" s="2">
        <v>45895</v>
      </c>
      <c r="D285">
        <v>3</v>
      </c>
      <c r="E285" s="1">
        <v>2.77</v>
      </c>
    </row>
    <row r="286" spans="2:5" x14ac:dyDescent="0.25">
      <c r="B286" s="1" t="s">
        <v>914</v>
      </c>
      <c r="C286" s="2">
        <v>45897</v>
      </c>
      <c r="D286">
        <v>1</v>
      </c>
      <c r="E286" s="1">
        <v>0</v>
      </c>
    </row>
    <row r="287" spans="2:5" x14ac:dyDescent="0.25">
      <c r="B287" s="1" t="s">
        <v>585</v>
      </c>
      <c r="C287" s="2">
        <v>45900</v>
      </c>
      <c r="D287">
        <v>0</v>
      </c>
      <c r="E287" s="1">
        <v>9.24</v>
      </c>
    </row>
    <row r="288" spans="2:5" x14ac:dyDescent="0.25">
      <c r="B288" s="1" t="s">
        <v>1087</v>
      </c>
      <c r="C288" s="2">
        <v>45901</v>
      </c>
      <c r="D288">
        <v>1</v>
      </c>
      <c r="E288" s="1">
        <v>18.45</v>
      </c>
    </row>
    <row r="289" spans="2:5" x14ac:dyDescent="0.25">
      <c r="B289" s="1" t="s">
        <v>916</v>
      </c>
      <c r="C289" s="2">
        <v>45901</v>
      </c>
      <c r="D289">
        <v>0</v>
      </c>
      <c r="E289" s="1">
        <v>11.09</v>
      </c>
    </row>
    <row r="290" spans="2:5" x14ac:dyDescent="0.25">
      <c r="B290" s="1" t="s">
        <v>1066</v>
      </c>
      <c r="C290" s="2">
        <v>45901</v>
      </c>
      <c r="D290">
        <v>2</v>
      </c>
      <c r="E290" s="1">
        <v>11.56</v>
      </c>
    </row>
    <row r="291" spans="2:5" x14ac:dyDescent="0.25">
      <c r="B291" s="1" t="s">
        <v>704</v>
      </c>
      <c r="C291" s="2">
        <v>45903</v>
      </c>
      <c r="D291">
        <v>0</v>
      </c>
      <c r="E291" s="1">
        <v>4.92</v>
      </c>
    </row>
    <row r="292" spans="2:5" x14ac:dyDescent="0.25">
      <c r="B292" s="1" t="s">
        <v>1785</v>
      </c>
      <c r="C292" s="2">
        <v>45904</v>
      </c>
      <c r="D292">
        <v>1</v>
      </c>
      <c r="E292" s="1">
        <v>3.4</v>
      </c>
    </row>
    <row r="293" spans="2:5" x14ac:dyDescent="0.25">
      <c r="B293" s="1" t="s">
        <v>455</v>
      </c>
      <c r="C293" s="2">
        <v>45905</v>
      </c>
      <c r="D293">
        <v>1</v>
      </c>
      <c r="E293" s="1">
        <v>10.77</v>
      </c>
    </row>
    <row r="294" spans="2:5" x14ac:dyDescent="0.25">
      <c r="B294" s="1" t="s">
        <v>1497</v>
      </c>
      <c r="C294" s="2">
        <v>45906</v>
      </c>
      <c r="D294">
        <v>4</v>
      </c>
      <c r="E294" s="1">
        <v>8.2899999999999991</v>
      </c>
    </row>
    <row r="295" spans="2:5" x14ac:dyDescent="0.25">
      <c r="B295" s="1" t="s">
        <v>746</v>
      </c>
      <c r="C295" s="2">
        <v>45908</v>
      </c>
      <c r="D295">
        <v>1</v>
      </c>
      <c r="E295" s="1">
        <v>4.6900000000000004</v>
      </c>
    </row>
    <row r="296" spans="2:5" x14ac:dyDescent="0.25">
      <c r="B296" s="1" t="s">
        <v>1023</v>
      </c>
      <c r="C296" s="2">
        <v>45911</v>
      </c>
      <c r="D296">
        <v>2</v>
      </c>
      <c r="E296" s="1">
        <v>1.3</v>
      </c>
    </row>
    <row r="297" spans="2:5" x14ac:dyDescent="0.25">
      <c r="B297" s="1" t="s">
        <v>2002</v>
      </c>
      <c r="C297" s="2">
        <v>45911</v>
      </c>
      <c r="D297">
        <v>2</v>
      </c>
      <c r="E297" s="1">
        <v>0.35</v>
      </c>
    </row>
    <row r="298" spans="2:5" x14ac:dyDescent="0.25">
      <c r="B298" s="1" t="s">
        <v>1910</v>
      </c>
      <c r="C298" s="2">
        <v>45913</v>
      </c>
      <c r="D298">
        <v>1</v>
      </c>
      <c r="E298" s="1">
        <v>13.81</v>
      </c>
    </row>
    <row r="299" spans="2:5" x14ac:dyDescent="0.25">
      <c r="B299" s="1" t="s">
        <v>524</v>
      </c>
      <c r="C299" s="2">
        <v>45913</v>
      </c>
      <c r="D299">
        <v>2</v>
      </c>
      <c r="E299" s="1">
        <v>13.57</v>
      </c>
    </row>
    <row r="300" spans="2:5" x14ac:dyDescent="0.25">
      <c r="B300" s="1" t="s">
        <v>748</v>
      </c>
      <c r="C300" s="2">
        <v>45913</v>
      </c>
      <c r="D300">
        <v>2</v>
      </c>
      <c r="E300" s="1">
        <v>2.8</v>
      </c>
    </row>
    <row r="301" spans="2:5" x14ac:dyDescent="0.25">
      <c r="B301" s="1" t="s">
        <v>795</v>
      </c>
      <c r="C301" s="2">
        <v>45914</v>
      </c>
      <c r="D301">
        <v>0</v>
      </c>
      <c r="E301" s="1">
        <v>5.84</v>
      </c>
    </row>
    <row r="302" spans="2:5" x14ac:dyDescent="0.25">
      <c r="B302" s="1" t="s">
        <v>515</v>
      </c>
      <c r="C302" s="2">
        <v>45915</v>
      </c>
      <c r="E302" s="1">
        <v>5.77</v>
      </c>
    </row>
    <row r="303" spans="2:5" x14ac:dyDescent="0.25">
      <c r="B303" s="1" t="s">
        <v>918</v>
      </c>
      <c r="C303" s="2">
        <v>45916</v>
      </c>
      <c r="D303">
        <v>2</v>
      </c>
      <c r="E303" s="1">
        <v>9.18</v>
      </c>
    </row>
    <row r="304" spans="2:5" x14ac:dyDescent="0.25">
      <c r="B304" s="1" t="s">
        <v>656</v>
      </c>
      <c r="C304" s="2">
        <v>45917</v>
      </c>
      <c r="D304">
        <v>0</v>
      </c>
      <c r="E304" s="1">
        <v>8.7799999999999994</v>
      </c>
    </row>
    <row r="305" spans="2:5" x14ac:dyDescent="0.25">
      <c r="B305" s="1" t="s">
        <v>1587</v>
      </c>
      <c r="C305" s="2">
        <v>45919</v>
      </c>
      <c r="D305">
        <v>1</v>
      </c>
      <c r="E305" s="1">
        <v>21.37</v>
      </c>
    </row>
    <row r="306" spans="2:5" x14ac:dyDescent="0.25">
      <c r="B306" s="1" t="s">
        <v>121</v>
      </c>
      <c r="C306" s="2">
        <v>45922</v>
      </c>
      <c r="D306">
        <v>1</v>
      </c>
      <c r="E306" s="1">
        <v>7.8</v>
      </c>
    </row>
    <row r="307" spans="2:5" x14ac:dyDescent="0.25">
      <c r="B307" s="1" t="s">
        <v>1450</v>
      </c>
      <c r="C307" s="2">
        <v>45922</v>
      </c>
      <c r="D307">
        <v>2</v>
      </c>
      <c r="E307" s="1">
        <v>10.5</v>
      </c>
    </row>
    <row r="308" spans="2:5" x14ac:dyDescent="0.25">
      <c r="B308" s="1" t="s">
        <v>1078</v>
      </c>
      <c r="C308" s="2">
        <v>45923</v>
      </c>
      <c r="D308">
        <v>1</v>
      </c>
      <c r="E308" s="1">
        <v>15.95</v>
      </c>
    </row>
    <row r="309" spans="2:5" x14ac:dyDescent="0.25">
      <c r="B309" s="1" t="s">
        <v>1264</v>
      </c>
      <c r="C309" s="2">
        <v>45923</v>
      </c>
      <c r="E309" s="1">
        <v>9.3699999999999992</v>
      </c>
    </row>
    <row r="310" spans="2:5" x14ac:dyDescent="0.25">
      <c r="B310" s="1" t="s">
        <v>191</v>
      </c>
      <c r="C310" s="2">
        <v>45925</v>
      </c>
      <c r="D310">
        <v>1</v>
      </c>
      <c r="E310" s="1">
        <v>15.56</v>
      </c>
    </row>
    <row r="311" spans="2:5" x14ac:dyDescent="0.25">
      <c r="B311" s="1" t="s">
        <v>1948</v>
      </c>
      <c r="C311" s="2">
        <v>45925</v>
      </c>
      <c r="D311">
        <v>0</v>
      </c>
      <c r="E311" s="1">
        <v>20</v>
      </c>
    </row>
    <row r="312" spans="2:5" x14ac:dyDescent="0.25">
      <c r="B312" s="1" t="s">
        <v>1950</v>
      </c>
      <c r="C312" s="2">
        <v>45929</v>
      </c>
      <c r="D312">
        <v>3</v>
      </c>
      <c r="E312" s="1">
        <v>9.68</v>
      </c>
    </row>
    <row r="313" spans="2:5" x14ac:dyDescent="0.25">
      <c r="B313" s="1" t="s">
        <v>624</v>
      </c>
      <c r="C313" s="2">
        <v>45931</v>
      </c>
      <c r="D313">
        <v>0</v>
      </c>
      <c r="E313" s="1">
        <v>7.2</v>
      </c>
    </row>
    <row r="314" spans="2:5" x14ac:dyDescent="0.25">
      <c r="B314" s="1" t="s">
        <v>1778</v>
      </c>
      <c r="C314" s="2">
        <v>45934</v>
      </c>
      <c r="D314">
        <v>1</v>
      </c>
      <c r="E314" s="1">
        <v>18.36</v>
      </c>
    </row>
    <row r="315" spans="2:5" x14ac:dyDescent="0.25">
      <c r="B315" s="1" t="s">
        <v>1671</v>
      </c>
      <c r="C315" s="2">
        <v>45935</v>
      </c>
      <c r="D315">
        <v>2</v>
      </c>
      <c r="E315" s="1">
        <v>8.42</v>
      </c>
    </row>
    <row r="316" spans="2:5" x14ac:dyDescent="0.25">
      <c r="B316" s="1" t="s">
        <v>402</v>
      </c>
      <c r="C316" s="2">
        <v>45937</v>
      </c>
      <c r="D316">
        <v>1</v>
      </c>
      <c r="E316" s="1">
        <v>5.81</v>
      </c>
    </row>
    <row r="317" spans="2:5" x14ac:dyDescent="0.25">
      <c r="B317" s="1" t="s">
        <v>513</v>
      </c>
      <c r="C317" s="2">
        <v>45937</v>
      </c>
      <c r="D317">
        <v>2</v>
      </c>
      <c r="E317" s="1">
        <v>10.32</v>
      </c>
    </row>
    <row r="318" spans="2:5" x14ac:dyDescent="0.25">
      <c r="B318" s="1" t="s">
        <v>646</v>
      </c>
      <c r="C318" s="2">
        <v>45941</v>
      </c>
      <c r="D318">
        <v>2</v>
      </c>
      <c r="E318" s="1">
        <v>4.09</v>
      </c>
    </row>
    <row r="319" spans="2:5" x14ac:dyDescent="0.25">
      <c r="B319" s="1" t="s">
        <v>722</v>
      </c>
      <c r="C319" s="2">
        <v>45942</v>
      </c>
      <c r="D319">
        <v>2</v>
      </c>
      <c r="E319" s="1">
        <v>28.1</v>
      </c>
    </row>
    <row r="320" spans="2:5" x14ac:dyDescent="0.25">
      <c r="B320" s="1" t="s">
        <v>1552</v>
      </c>
      <c r="C320" s="2">
        <v>45943</v>
      </c>
      <c r="D320">
        <v>1</v>
      </c>
      <c r="E320" s="1">
        <v>2.17</v>
      </c>
    </row>
    <row r="321" spans="2:5" x14ac:dyDescent="0.25">
      <c r="B321" s="1" t="s">
        <v>547</v>
      </c>
      <c r="C321" s="2">
        <v>45944</v>
      </c>
      <c r="D321">
        <v>2</v>
      </c>
      <c r="E321" s="1">
        <v>3.9</v>
      </c>
    </row>
    <row r="322" spans="2:5" x14ac:dyDescent="0.25">
      <c r="B322" s="1" t="s">
        <v>89</v>
      </c>
      <c r="C322" s="2">
        <v>45946</v>
      </c>
      <c r="D322">
        <v>1</v>
      </c>
      <c r="E322" s="1">
        <v>12.98</v>
      </c>
    </row>
    <row r="323" spans="2:5" x14ac:dyDescent="0.25">
      <c r="B323" s="1" t="s">
        <v>769</v>
      </c>
      <c r="C323" s="2">
        <v>45946</v>
      </c>
      <c r="D323">
        <v>2</v>
      </c>
      <c r="E323" s="1">
        <v>3.98</v>
      </c>
    </row>
    <row r="324" spans="2:5" x14ac:dyDescent="0.25">
      <c r="B324" s="1" t="s">
        <v>1277</v>
      </c>
      <c r="C324" s="2">
        <v>45949</v>
      </c>
      <c r="D324">
        <v>1</v>
      </c>
      <c r="E324" s="1"/>
    </row>
    <row r="325" spans="2:5" x14ac:dyDescent="0.25">
      <c r="B325" s="1" t="s">
        <v>1063</v>
      </c>
      <c r="C325" s="2">
        <v>45949</v>
      </c>
      <c r="D325">
        <v>5</v>
      </c>
      <c r="E325" s="1">
        <v>11.07</v>
      </c>
    </row>
    <row r="326" spans="2:5" x14ac:dyDescent="0.25">
      <c r="B326" s="1" t="s">
        <v>1357</v>
      </c>
      <c r="C326" s="2">
        <v>45952</v>
      </c>
      <c r="D326">
        <v>1</v>
      </c>
      <c r="E326" s="1">
        <v>15.19</v>
      </c>
    </row>
    <row r="327" spans="2:5" x14ac:dyDescent="0.25">
      <c r="B327" s="1" t="s">
        <v>820</v>
      </c>
      <c r="C327" s="2">
        <v>45952</v>
      </c>
      <c r="D327">
        <v>3</v>
      </c>
      <c r="E327" s="1">
        <v>8.3000000000000007</v>
      </c>
    </row>
    <row r="328" spans="2:5" x14ac:dyDescent="0.25">
      <c r="B328" s="1" t="s">
        <v>1142</v>
      </c>
      <c r="C328" s="2">
        <v>45953</v>
      </c>
      <c r="D328">
        <v>0</v>
      </c>
      <c r="E328" s="1">
        <v>5.56</v>
      </c>
    </row>
    <row r="329" spans="2:5" x14ac:dyDescent="0.25">
      <c r="B329" s="1" t="s">
        <v>1829</v>
      </c>
      <c r="C329" s="2">
        <v>45955</v>
      </c>
      <c r="D329">
        <v>1</v>
      </c>
      <c r="E329" s="1">
        <v>8.2100000000000009</v>
      </c>
    </row>
    <row r="330" spans="2:5" x14ac:dyDescent="0.25">
      <c r="B330" s="1" t="s">
        <v>1001</v>
      </c>
      <c r="C330" s="2">
        <v>45956</v>
      </c>
      <c r="D330">
        <v>0</v>
      </c>
      <c r="E330" s="1">
        <v>7.54</v>
      </c>
    </row>
    <row r="331" spans="2:5" x14ac:dyDescent="0.25">
      <c r="B331" s="1" t="s">
        <v>1760</v>
      </c>
      <c r="C331" s="2">
        <v>45957</v>
      </c>
      <c r="D331">
        <v>1</v>
      </c>
      <c r="E331" s="1">
        <v>250</v>
      </c>
    </row>
    <row r="332" spans="2:5" x14ac:dyDescent="0.25">
      <c r="B332" s="1" t="s">
        <v>1236</v>
      </c>
      <c r="C332" s="2">
        <v>45958</v>
      </c>
      <c r="D332">
        <v>1</v>
      </c>
      <c r="E332" s="1">
        <v>8.7899999999999991</v>
      </c>
    </row>
    <row r="333" spans="2:5" x14ac:dyDescent="0.25">
      <c r="B333" s="1" t="s">
        <v>475</v>
      </c>
      <c r="C333" s="2">
        <v>45962</v>
      </c>
      <c r="D333">
        <v>1</v>
      </c>
      <c r="E333" s="1">
        <v>7.85</v>
      </c>
    </row>
    <row r="334" spans="2:5" x14ac:dyDescent="0.25">
      <c r="B334" s="1" t="s">
        <v>1602</v>
      </c>
      <c r="C334" s="2">
        <v>45962</v>
      </c>
      <c r="D334">
        <v>2</v>
      </c>
      <c r="E334" s="1">
        <v>8.9600000000000009</v>
      </c>
    </row>
    <row r="335" spans="2:5" x14ac:dyDescent="0.25">
      <c r="B335" s="1" t="s">
        <v>1055</v>
      </c>
      <c r="C335" s="2">
        <v>45964</v>
      </c>
      <c r="D335">
        <v>0</v>
      </c>
      <c r="E335" s="1">
        <v>14.3</v>
      </c>
    </row>
    <row r="336" spans="2:5" x14ac:dyDescent="0.25">
      <c r="B336" s="1" t="s">
        <v>1378</v>
      </c>
      <c r="C336" s="2">
        <v>45964</v>
      </c>
      <c r="D336">
        <v>3</v>
      </c>
      <c r="E336" s="1">
        <v>6.97</v>
      </c>
    </row>
    <row r="337" spans="2:5" x14ac:dyDescent="0.25">
      <c r="B337" s="1" t="s">
        <v>1924</v>
      </c>
      <c r="C337" s="2">
        <v>45964</v>
      </c>
      <c r="D337">
        <v>4</v>
      </c>
      <c r="E337" s="1">
        <v>2.83</v>
      </c>
    </row>
    <row r="338" spans="2:5" x14ac:dyDescent="0.25">
      <c r="B338" s="1" t="s">
        <v>399</v>
      </c>
      <c r="C338" s="2">
        <v>45966</v>
      </c>
      <c r="D338">
        <v>1</v>
      </c>
      <c r="E338" s="1">
        <v>4.45</v>
      </c>
    </row>
    <row r="339" spans="2:5" x14ac:dyDescent="0.25">
      <c r="B339" s="1" t="s">
        <v>1217</v>
      </c>
      <c r="C339" s="2">
        <v>45967</v>
      </c>
      <c r="D339">
        <v>1</v>
      </c>
      <c r="E339" s="1">
        <v>12.96</v>
      </c>
    </row>
    <row r="340" spans="2:5" x14ac:dyDescent="0.25">
      <c r="B340" s="1" t="s">
        <v>64</v>
      </c>
      <c r="C340" s="2">
        <v>45969</v>
      </c>
      <c r="D340">
        <v>3</v>
      </c>
      <c r="E340" s="1">
        <v>3.07</v>
      </c>
    </row>
    <row r="341" spans="2:5" x14ac:dyDescent="0.25">
      <c r="B341" s="1" t="s">
        <v>631</v>
      </c>
      <c r="C341" s="2">
        <v>45970</v>
      </c>
      <c r="D341">
        <v>7</v>
      </c>
      <c r="E341" s="1">
        <v>3.43</v>
      </c>
    </row>
    <row r="342" spans="2:5" x14ac:dyDescent="0.25">
      <c r="B342" s="1" t="s">
        <v>2041</v>
      </c>
      <c r="C342" s="2">
        <v>45972</v>
      </c>
      <c r="D342">
        <v>0</v>
      </c>
      <c r="E342" s="1">
        <v>17.34</v>
      </c>
    </row>
    <row r="343" spans="2:5" x14ac:dyDescent="0.25">
      <c r="B343" s="1" t="s">
        <v>254</v>
      </c>
      <c r="C343" s="2">
        <v>45973</v>
      </c>
      <c r="D343">
        <v>1</v>
      </c>
      <c r="E343" s="1">
        <v>8.57</v>
      </c>
    </row>
    <row r="344" spans="2:5" x14ac:dyDescent="0.25">
      <c r="B344" s="1" t="s">
        <v>331</v>
      </c>
      <c r="C344" s="2">
        <v>45974</v>
      </c>
      <c r="D344">
        <v>0</v>
      </c>
      <c r="E344" s="1">
        <v>5.61</v>
      </c>
    </row>
    <row r="345" spans="2:5" x14ac:dyDescent="0.25">
      <c r="B345" s="1" t="s">
        <v>223</v>
      </c>
      <c r="C345" s="2">
        <v>45975</v>
      </c>
      <c r="D345">
        <v>1</v>
      </c>
      <c r="E345" s="1">
        <v>29.89</v>
      </c>
    </row>
    <row r="346" spans="2:5" x14ac:dyDescent="0.25">
      <c r="B346" s="1" t="s">
        <v>293</v>
      </c>
      <c r="C346" s="2">
        <v>45976</v>
      </c>
      <c r="D346">
        <v>1</v>
      </c>
      <c r="E346" s="1">
        <v>14.09</v>
      </c>
    </row>
    <row r="347" spans="2:5" x14ac:dyDescent="0.25">
      <c r="B347" s="1" t="s">
        <v>699</v>
      </c>
      <c r="C347" s="2">
        <v>45976</v>
      </c>
      <c r="D347">
        <v>1</v>
      </c>
      <c r="E347" s="1">
        <v>0.44</v>
      </c>
    </row>
    <row r="348" spans="2:5" x14ac:dyDescent="0.25">
      <c r="B348" s="1" t="s">
        <v>915</v>
      </c>
      <c r="C348" s="2">
        <v>45976</v>
      </c>
      <c r="D348">
        <v>1</v>
      </c>
      <c r="E348" s="1">
        <v>16.93</v>
      </c>
    </row>
    <row r="349" spans="2:5" x14ac:dyDescent="0.25">
      <c r="B349" s="1" t="s">
        <v>1968</v>
      </c>
      <c r="C349" s="2">
        <v>45977</v>
      </c>
      <c r="D349">
        <v>1</v>
      </c>
      <c r="E349" s="1">
        <v>4.34</v>
      </c>
    </row>
    <row r="350" spans="2:5" x14ac:dyDescent="0.25">
      <c r="B350" s="1" t="s">
        <v>1121</v>
      </c>
      <c r="C350" s="2">
        <v>45980</v>
      </c>
      <c r="D350">
        <v>0</v>
      </c>
      <c r="E350" s="1">
        <v>17.420000000000002</v>
      </c>
    </row>
    <row r="351" spans="2:5" x14ac:dyDescent="0.25">
      <c r="B351" s="1" t="s">
        <v>70</v>
      </c>
      <c r="C351" s="2">
        <v>45984</v>
      </c>
      <c r="D351">
        <v>2</v>
      </c>
      <c r="E351" s="1">
        <v>16.190000000000001</v>
      </c>
    </row>
    <row r="352" spans="2:5" x14ac:dyDescent="0.25">
      <c r="B352" s="1" t="s">
        <v>13</v>
      </c>
      <c r="C352" s="2">
        <v>45987</v>
      </c>
      <c r="D352">
        <v>0</v>
      </c>
      <c r="E352" s="1">
        <v>7.32</v>
      </c>
    </row>
    <row r="353" spans="2:5" x14ac:dyDescent="0.25">
      <c r="B353" s="1" t="s">
        <v>1947</v>
      </c>
      <c r="C353" s="2">
        <v>45988</v>
      </c>
      <c r="D353">
        <v>1</v>
      </c>
      <c r="E353" s="1">
        <v>15.2</v>
      </c>
    </row>
    <row r="354" spans="2:5" x14ac:dyDescent="0.25">
      <c r="B354" s="1" t="s">
        <v>215</v>
      </c>
      <c r="C354" s="2">
        <v>45988</v>
      </c>
      <c r="D354">
        <v>0</v>
      </c>
      <c r="E354" s="1">
        <v>16.77</v>
      </c>
    </row>
    <row r="355" spans="2:5" x14ac:dyDescent="0.25">
      <c r="B355" s="1" t="s">
        <v>920</v>
      </c>
      <c r="C355" s="2">
        <v>45990</v>
      </c>
      <c r="D355">
        <v>0</v>
      </c>
      <c r="E355" s="1">
        <v>4.99</v>
      </c>
    </row>
    <row r="356" spans="2:5" x14ac:dyDescent="0.25">
      <c r="B356" s="1" t="s">
        <v>796</v>
      </c>
      <c r="C356" s="2">
        <v>45990</v>
      </c>
      <c r="D356">
        <v>2</v>
      </c>
      <c r="E356" s="1">
        <v>3.15</v>
      </c>
    </row>
    <row r="357" spans="2:5" x14ac:dyDescent="0.25">
      <c r="B357" s="1" t="s">
        <v>302</v>
      </c>
      <c r="C357" s="2">
        <v>45991</v>
      </c>
      <c r="D357">
        <v>1</v>
      </c>
      <c r="E357" s="1">
        <v>5.65</v>
      </c>
    </row>
    <row r="358" spans="2:5" x14ac:dyDescent="0.25">
      <c r="B358" s="1" t="s">
        <v>1358</v>
      </c>
      <c r="C358" s="2">
        <v>45991</v>
      </c>
      <c r="D358">
        <v>1</v>
      </c>
      <c r="E358" s="1">
        <v>6.51</v>
      </c>
    </row>
    <row r="359" spans="2:5" x14ac:dyDescent="0.25">
      <c r="B359" s="1" t="s">
        <v>829</v>
      </c>
      <c r="C359" s="2">
        <v>45993</v>
      </c>
      <c r="D359">
        <v>1</v>
      </c>
      <c r="E359" s="1">
        <v>20.28</v>
      </c>
    </row>
    <row r="360" spans="2:5" x14ac:dyDescent="0.25">
      <c r="B360" s="1" t="s">
        <v>1470</v>
      </c>
      <c r="C360" s="2">
        <v>45995</v>
      </c>
      <c r="D360">
        <v>2</v>
      </c>
      <c r="E360" s="1">
        <v>6.95</v>
      </c>
    </row>
    <row r="361" spans="2:5" x14ac:dyDescent="0.25">
      <c r="B361" s="1" t="s">
        <v>49</v>
      </c>
      <c r="C361" s="2">
        <v>45999</v>
      </c>
      <c r="D361">
        <v>3</v>
      </c>
      <c r="E361" s="1">
        <v>1.24</v>
      </c>
    </row>
    <row r="362" spans="2:5" x14ac:dyDescent="0.25">
      <c r="B362" s="1" t="s">
        <v>1257</v>
      </c>
      <c r="C362" s="2">
        <v>46000</v>
      </c>
      <c r="D362">
        <v>4</v>
      </c>
      <c r="E362" s="1">
        <v>0.42</v>
      </c>
    </row>
    <row r="363" spans="2:5" x14ac:dyDescent="0.25">
      <c r="B363" s="1" t="s">
        <v>874</v>
      </c>
      <c r="C363" s="2">
        <v>46003</v>
      </c>
      <c r="D363">
        <v>1</v>
      </c>
      <c r="E363" s="1">
        <v>13.77</v>
      </c>
    </row>
    <row r="364" spans="2:5" x14ac:dyDescent="0.25">
      <c r="B364" s="1" t="s">
        <v>2015</v>
      </c>
      <c r="C364" s="2">
        <v>46003</v>
      </c>
      <c r="D364">
        <v>1</v>
      </c>
      <c r="E364" s="1">
        <v>21.47</v>
      </c>
    </row>
    <row r="365" spans="2:5" x14ac:dyDescent="0.25">
      <c r="B365" s="1" t="s">
        <v>2044</v>
      </c>
      <c r="C365" s="2">
        <v>46004</v>
      </c>
      <c r="D365">
        <v>5</v>
      </c>
      <c r="E365" s="1"/>
    </row>
    <row r="366" spans="2:5" x14ac:dyDescent="0.25">
      <c r="B366" s="1" t="s">
        <v>1266</v>
      </c>
      <c r="C366" s="2">
        <v>46006</v>
      </c>
      <c r="D366">
        <v>3</v>
      </c>
      <c r="E366" s="1"/>
    </row>
    <row r="367" spans="2:5" x14ac:dyDescent="0.25">
      <c r="B367" s="1" t="s">
        <v>344</v>
      </c>
      <c r="C367" s="2">
        <v>46008</v>
      </c>
      <c r="D367">
        <v>1</v>
      </c>
      <c r="E367" s="1">
        <v>6.72</v>
      </c>
    </row>
    <row r="368" spans="2:5" x14ac:dyDescent="0.25">
      <c r="B368" s="1" t="s">
        <v>1628</v>
      </c>
      <c r="C368" s="2">
        <v>46008</v>
      </c>
      <c r="D368">
        <v>0</v>
      </c>
      <c r="E368" s="1">
        <v>12.89</v>
      </c>
    </row>
    <row r="369" spans="2:5" x14ac:dyDescent="0.25">
      <c r="B369" s="1" t="s">
        <v>1058</v>
      </c>
      <c r="C369" s="2">
        <v>46012</v>
      </c>
      <c r="D369">
        <v>2</v>
      </c>
      <c r="E369" s="1"/>
    </row>
    <row r="370" spans="2:5" x14ac:dyDescent="0.25">
      <c r="B370" s="1" t="s">
        <v>567</v>
      </c>
      <c r="C370" s="2">
        <v>46013</v>
      </c>
      <c r="D370">
        <v>1</v>
      </c>
      <c r="E370" s="1">
        <v>16.3</v>
      </c>
    </row>
    <row r="371" spans="2:5" x14ac:dyDescent="0.25">
      <c r="B371" s="1" t="s">
        <v>659</v>
      </c>
      <c r="C371" s="2">
        <v>46029</v>
      </c>
      <c r="D371">
        <v>1</v>
      </c>
      <c r="E371" s="1">
        <v>1.82</v>
      </c>
    </row>
    <row r="372" spans="2:5" x14ac:dyDescent="0.25">
      <c r="B372" s="1" t="s">
        <v>1698</v>
      </c>
      <c r="C372" s="2">
        <v>46031</v>
      </c>
      <c r="D372">
        <v>0</v>
      </c>
      <c r="E372" s="1">
        <v>5.45</v>
      </c>
    </row>
    <row r="373" spans="2:5" x14ac:dyDescent="0.25">
      <c r="B373" s="1" t="s">
        <v>35</v>
      </c>
      <c r="C373" s="2">
        <v>46040</v>
      </c>
      <c r="D373">
        <v>1</v>
      </c>
      <c r="E373" s="1">
        <v>6.2</v>
      </c>
    </row>
    <row r="374" spans="2:5" x14ac:dyDescent="0.25">
      <c r="B374" s="1" t="s">
        <v>85</v>
      </c>
      <c r="C374" s="2">
        <v>46040</v>
      </c>
      <c r="D374">
        <v>1</v>
      </c>
      <c r="E374" s="1">
        <v>8.1199999999999992</v>
      </c>
    </row>
    <row r="375" spans="2:5" x14ac:dyDescent="0.25">
      <c r="B375" s="1" t="s">
        <v>116</v>
      </c>
      <c r="C375" s="2">
        <v>46040</v>
      </c>
      <c r="D375">
        <v>1</v>
      </c>
      <c r="E375" s="1">
        <v>18.84</v>
      </c>
    </row>
    <row r="376" spans="2:5" x14ac:dyDescent="0.25">
      <c r="B376" s="1" t="s">
        <v>130</v>
      </c>
      <c r="C376" s="2">
        <v>46040</v>
      </c>
      <c r="D376">
        <v>1</v>
      </c>
      <c r="E376" s="1">
        <v>7.59</v>
      </c>
    </row>
    <row r="377" spans="2:5" x14ac:dyDescent="0.25">
      <c r="B377" s="1" t="s">
        <v>144</v>
      </c>
      <c r="C377" s="2">
        <v>46040</v>
      </c>
      <c r="D377">
        <v>1</v>
      </c>
      <c r="E377" s="1">
        <v>8.06</v>
      </c>
    </row>
    <row r="378" spans="2:5" x14ac:dyDescent="0.25">
      <c r="B378" s="1" t="s">
        <v>167</v>
      </c>
      <c r="C378" s="2">
        <v>46040</v>
      </c>
      <c r="D378">
        <v>1</v>
      </c>
      <c r="E378" s="1">
        <v>11.92</v>
      </c>
    </row>
    <row r="379" spans="2:5" x14ac:dyDescent="0.25">
      <c r="B379" s="1" t="s">
        <v>185</v>
      </c>
      <c r="C379" s="2">
        <v>46040</v>
      </c>
      <c r="D379">
        <v>1</v>
      </c>
      <c r="E379" s="1">
        <v>11.09</v>
      </c>
    </row>
    <row r="380" spans="2:5" x14ac:dyDescent="0.25">
      <c r="B380" s="1" t="s">
        <v>192</v>
      </c>
      <c r="C380" s="2">
        <v>46040</v>
      </c>
      <c r="D380">
        <v>1</v>
      </c>
      <c r="E380" s="1">
        <v>10.9</v>
      </c>
    </row>
    <row r="381" spans="2:5" x14ac:dyDescent="0.25">
      <c r="B381" s="1" t="s">
        <v>230</v>
      </c>
      <c r="C381" s="2">
        <v>46040</v>
      </c>
      <c r="D381">
        <v>1</v>
      </c>
      <c r="E381" s="1">
        <v>16.940000000000001</v>
      </c>
    </row>
    <row r="382" spans="2:5" x14ac:dyDescent="0.25">
      <c r="B382" s="1" t="s">
        <v>264</v>
      </c>
      <c r="C382" s="2">
        <v>46040</v>
      </c>
      <c r="D382">
        <v>1</v>
      </c>
      <c r="E382" s="1">
        <v>10</v>
      </c>
    </row>
    <row r="383" spans="2:5" x14ac:dyDescent="0.25">
      <c r="B383" s="1" t="s">
        <v>287</v>
      </c>
      <c r="C383" s="2">
        <v>46040</v>
      </c>
      <c r="D383">
        <v>1</v>
      </c>
      <c r="E383" s="1">
        <v>15.3</v>
      </c>
    </row>
    <row r="384" spans="2:5" x14ac:dyDescent="0.25">
      <c r="B384" s="1" t="s">
        <v>290</v>
      </c>
      <c r="C384" s="2">
        <v>46040</v>
      </c>
      <c r="D384">
        <v>1</v>
      </c>
      <c r="E384" s="1">
        <v>17.420000000000002</v>
      </c>
    </row>
    <row r="385" spans="2:5" x14ac:dyDescent="0.25">
      <c r="B385" s="1" t="s">
        <v>291</v>
      </c>
      <c r="C385" s="2">
        <v>46040</v>
      </c>
      <c r="D385">
        <v>1</v>
      </c>
      <c r="E385" s="1">
        <v>14.27</v>
      </c>
    </row>
    <row r="386" spans="2:5" x14ac:dyDescent="0.25">
      <c r="B386" s="1" t="s">
        <v>443</v>
      </c>
      <c r="C386" s="2">
        <v>46040</v>
      </c>
      <c r="D386">
        <v>1</v>
      </c>
      <c r="E386" s="1"/>
    </row>
    <row r="387" spans="2:5" x14ac:dyDescent="0.25">
      <c r="B387" s="1" t="s">
        <v>454</v>
      </c>
      <c r="C387" s="2">
        <v>46040</v>
      </c>
      <c r="D387">
        <v>1</v>
      </c>
      <c r="E387" s="1">
        <v>20.25</v>
      </c>
    </row>
    <row r="388" spans="2:5" x14ac:dyDescent="0.25">
      <c r="B388" s="1" t="s">
        <v>471</v>
      </c>
      <c r="C388" s="2">
        <v>46040</v>
      </c>
      <c r="D388">
        <v>1</v>
      </c>
      <c r="E388" s="1">
        <v>5.22</v>
      </c>
    </row>
    <row r="389" spans="2:5" x14ac:dyDescent="0.25">
      <c r="B389" s="1" t="s">
        <v>520</v>
      </c>
      <c r="C389" s="2">
        <v>46040</v>
      </c>
      <c r="D389">
        <v>1</v>
      </c>
      <c r="E389" s="1">
        <v>12.3</v>
      </c>
    </row>
    <row r="390" spans="2:5" x14ac:dyDescent="0.25">
      <c r="B390" s="1" t="s">
        <v>541</v>
      </c>
      <c r="C390" s="2">
        <v>46040</v>
      </c>
      <c r="D390">
        <v>1</v>
      </c>
      <c r="E390" s="1">
        <v>6.61</v>
      </c>
    </row>
    <row r="391" spans="2:5" x14ac:dyDescent="0.25">
      <c r="B391" s="1" t="s">
        <v>579</v>
      </c>
      <c r="C391" s="2">
        <v>46040</v>
      </c>
      <c r="D391">
        <v>1</v>
      </c>
      <c r="E391" s="1">
        <v>10.27</v>
      </c>
    </row>
    <row r="392" spans="2:5" x14ac:dyDescent="0.25">
      <c r="B392" s="1" t="s">
        <v>673</v>
      </c>
      <c r="C392" s="2">
        <v>46040</v>
      </c>
      <c r="D392">
        <v>1</v>
      </c>
      <c r="E392" s="1">
        <v>14.93</v>
      </c>
    </row>
    <row r="393" spans="2:5" x14ac:dyDescent="0.25">
      <c r="B393" s="1" t="s">
        <v>966</v>
      </c>
      <c r="C393" s="2">
        <v>46040</v>
      </c>
      <c r="D393">
        <v>1</v>
      </c>
      <c r="E393" s="1">
        <v>6.88</v>
      </c>
    </row>
    <row r="394" spans="2:5" x14ac:dyDescent="0.25">
      <c r="B394" s="1" t="s">
        <v>981</v>
      </c>
      <c r="C394" s="2">
        <v>46040</v>
      </c>
      <c r="D394">
        <v>1</v>
      </c>
      <c r="E394" s="1">
        <v>5.8</v>
      </c>
    </row>
    <row r="395" spans="2:5" x14ac:dyDescent="0.25">
      <c r="B395" s="1" t="s">
        <v>992</v>
      </c>
      <c r="C395" s="2">
        <v>46040</v>
      </c>
      <c r="D395">
        <v>1</v>
      </c>
      <c r="E395" s="1">
        <v>19.86</v>
      </c>
    </row>
    <row r="396" spans="2:5" x14ac:dyDescent="0.25">
      <c r="B396" s="1" t="s">
        <v>1113</v>
      </c>
      <c r="C396" s="2">
        <v>46040</v>
      </c>
      <c r="D396">
        <v>1</v>
      </c>
      <c r="E396" s="1">
        <v>8.16</v>
      </c>
    </row>
    <row r="397" spans="2:5" x14ac:dyDescent="0.25">
      <c r="B397" s="1" t="s">
        <v>1162</v>
      </c>
      <c r="C397" s="2">
        <v>46040</v>
      </c>
      <c r="D397">
        <v>1</v>
      </c>
      <c r="E397" s="1">
        <v>10.130000000000001</v>
      </c>
    </row>
    <row r="398" spans="2:5" x14ac:dyDescent="0.25">
      <c r="B398" s="1" t="s">
        <v>1190</v>
      </c>
      <c r="C398" s="2">
        <v>46040</v>
      </c>
      <c r="D398">
        <v>1</v>
      </c>
      <c r="E398" s="1">
        <v>10.33</v>
      </c>
    </row>
    <row r="399" spans="2:5" x14ac:dyDescent="0.25">
      <c r="B399" s="1" t="s">
        <v>1241</v>
      </c>
      <c r="C399" s="2">
        <v>46040</v>
      </c>
      <c r="D399">
        <v>1</v>
      </c>
      <c r="E399" s="1">
        <v>11.5</v>
      </c>
    </row>
    <row r="400" spans="2:5" x14ac:dyDescent="0.25">
      <c r="B400" s="1" t="s">
        <v>1336</v>
      </c>
      <c r="C400" s="2">
        <v>46040</v>
      </c>
      <c r="D400">
        <v>1</v>
      </c>
      <c r="E400" s="1">
        <v>13.19</v>
      </c>
    </row>
    <row r="401" spans="2:5" x14ac:dyDescent="0.25">
      <c r="B401" s="1" t="s">
        <v>1407</v>
      </c>
      <c r="C401" s="2">
        <v>46040</v>
      </c>
      <c r="D401">
        <v>1</v>
      </c>
      <c r="E401" s="1">
        <v>8.85</v>
      </c>
    </row>
    <row r="402" spans="2:5" x14ac:dyDescent="0.25">
      <c r="B402" s="1" t="s">
        <v>1418</v>
      </c>
      <c r="C402" s="2">
        <v>46040</v>
      </c>
      <c r="D402">
        <v>1</v>
      </c>
      <c r="E402" s="1">
        <v>17.59</v>
      </c>
    </row>
    <row r="403" spans="2:5" x14ac:dyDescent="0.25">
      <c r="B403" s="1" t="s">
        <v>1496</v>
      </c>
      <c r="C403" s="2">
        <v>46040</v>
      </c>
      <c r="D403">
        <v>1</v>
      </c>
      <c r="E403" s="1">
        <v>13.71</v>
      </c>
    </row>
    <row r="404" spans="2:5" x14ac:dyDescent="0.25">
      <c r="B404" s="1" t="s">
        <v>1498</v>
      </c>
      <c r="C404" s="2">
        <v>46040</v>
      </c>
      <c r="D404">
        <v>1</v>
      </c>
      <c r="E404" s="1">
        <v>15.16</v>
      </c>
    </row>
    <row r="405" spans="2:5" x14ac:dyDescent="0.25">
      <c r="B405" s="1" t="s">
        <v>1569</v>
      </c>
      <c r="C405" s="2">
        <v>46040</v>
      </c>
      <c r="D405">
        <v>1</v>
      </c>
      <c r="E405" s="1">
        <v>6.89</v>
      </c>
    </row>
    <row r="406" spans="2:5" x14ac:dyDescent="0.25">
      <c r="B406" s="1" t="s">
        <v>1595</v>
      </c>
      <c r="C406" s="2">
        <v>46040</v>
      </c>
      <c r="D406">
        <v>1</v>
      </c>
      <c r="E406" s="1">
        <v>20.63</v>
      </c>
    </row>
    <row r="407" spans="2:5" x14ac:dyDescent="0.25">
      <c r="B407" s="1" t="s">
        <v>1600</v>
      </c>
      <c r="C407" s="2">
        <v>46040</v>
      </c>
      <c r="D407">
        <v>1</v>
      </c>
      <c r="E407" s="1">
        <v>16.59</v>
      </c>
    </row>
    <row r="408" spans="2:5" x14ac:dyDescent="0.25">
      <c r="B408" s="1" t="s">
        <v>1634</v>
      </c>
      <c r="C408" s="2">
        <v>46040</v>
      </c>
      <c r="D408">
        <v>1</v>
      </c>
      <c r="E408" s="1">
        <v>6.23</v>
      </c>
    </row>
    <row r="409" spans="2:5" x14ac:dyDescent="0.25">
      <c r="B409" s="1" t="s">
        <v>1753</v>
      </c>
      <c r="C409" s="2">
        <v>46040</v>
      </c>
      <c r="D409">
        <v>1</v>
      </c>
      <c r="E409" s="1">
        <v>29.71</v>
      </c>
    </row>
    <row r="410" spans="2:5" x14ac:dyDescent="0.25">
      <c r="B410" s="1" t="s">
        <v>1877</v>
      </c>
      <c r="C410" s="2">
        <v>46040</v>
      </c>
      <c r="D410">
        <v>1</v>
      </c>
      <c r="E410" s="1">
        <v>11.39</v>
      </c>
    </row>
    <row r="411" spans="2:5" x14ac:dyDescent="0.25">
      <c r="B411" s="1" t="s">
        <v>1885</v>
      </c>
      <c r="C411" s="2">
        <v>46040</v>
      </c>
      <c r="D411">
        <v>1</v>
      </c>
      <c r="E411" s="1">
        <v>9.6300000000000008</v>
      </c>
    </row>
    <row r="412" spans="2:5" x14ac:dyDescent="0.25">
      <c r="B412" s="1" t="s">
        <v>1888</v>
      </c>
      <c r="C412" s="2">
        <v>46040</v>
      </c>
      <c r="D412">
        <v>1</v>
      </c>
      <c r="E412" s="1">
        <v>4.74</v>
      </c>
    </row>
    <row r="413" spans="2:5" x14ac:dyDescent="0.25">
      <c r="B413" s="1" t="s">
        <v>1898</v>
      </c>
      <c r="C413" s="2">
        <v>46040</v>
      </c>
      <c r="D413">
        <v>1</v>
      </c>
      <c r="E413" s="1">
        <v>6.08</v>
      </c>
    </row>
    <row r="414" spans="2:5" x14ac:dyDescent="0.25">
      <c r="B414" s="1" t="s">
        <v>1966</v>
      </c>
      <c r="C414" s="2">
        <v>46040</v>
      </c>
      <c r="D414">
        <v>1</v>
      </c>
      <c r="E414" s="1">
        <v>15.69</v>
      </c>
    </row>
    <row r="415" spans="2:5" x14ac:dyDescent="0.25">
      <c r="B415" s="1" t="s">
        <v>1973</v>
      </c>
      <c r="C415" s="2">
        <v>46040</v>
      </c>
      <c r="D415">
        <v>1</v>
      </c>
      <c r="E415" s="1">
        <v>9.27</v>
      </c>
    </row>
    <row r="416" spans="2:5" x14ac:dyDescent="0.25">
      <c r="B416" s="1" t="s">
        <v>52</v>
      </c>
      <c r="C416" s="2">
        <v>46040</v>
      </c>
      <c r="D416">
        <v>0</v>
      </c>
      <c r="E416" s="1">
        <v>14.31</v>
      </c>
    </row>
    <row r="417" spans="2:5" x14ac:dyDescent="0.25">
      <c r="B417" s="1" t="s">
        <v>76</v>
      </c>
      <c r="C417" s="2">
        <v>46040</v>
      </c>
      <c r="D417">
        <v>0</v>
      </c>
      <c r="E417" s="1">
        <v>9.3000000000000007</v>
      </c>
    </row>
    <row r="418" spans="2:5" x14ac:dyDescent="0.25">
      <c r="B418" s="1" t="s">
        <v>125</v>
      </c>
      <c r="C418" s="2">
        <v>46040</v>
      </c>
      <c r="D418">
        <v>0</v>
      </c>
      <c r="E418" s="1">
        <v>6.31</v>
      </c>
    </row>
    <row r="419" spans="2:5" x14ac:dyDescent="0.25">
      <c r="B419" s="1" t="s">
        <v>159</v>
      </c>
      <c r="C419" s="2">
        <v>46040</v>
      </c>
      <c r="D419">
        <v>0</v>
      </c>
      <c r="E419" s="1">
        <v>11.86</v>
      </c>
    </row>
    <row r="420" spans="2:5" x14ac:dyDescent="0.25">
      <c r="B420" s="1" t="s">
        <v>166</v>
      </c>
      <c r="C420" s="2">
        <v>46040</v>
      </c>
      <c r="D420">
        <v>0</v>
      </c>
      <c r="E420" s="1"/>
    </row>
    <row r="421" spans="2:5" x14ac:dyDescent="0.25">
      <c r="B421" s="1" t="s">
        <v>276</v>
      </c>
      <c r="C421" s="2">
        <v>46040</v>
      </c>
      <c r="D421">
        <v>0</v>
      </c>
      <c r="E421" s="1">
        <v>15.46</v>
      </c>
    </row>
    <row r="422" spans="2:5" x14ac:dyDescent="0.25">
      <c r="B422" s="1" t="s">
        <v>376</v>
      </c>
      <c r="C422" s="2">
        <v>46040</v>
      </c>
      <c r="D422">
        <v>0</v>
      </c>
      <c r="E422" s="1">
        <v>26.42</v>
      </c>
    </row>
    <row r="423" spans="2:5" x14ac:dyDescent="0.25">
      <c r="B423" s="1" t="s">
        <v>407</v>
      </c>
      <c r="C423" s="2">
        <v>46040</v>
      </c>
      <c r="D423">
        <v>0</v>
      </c>
      <c r="E423" s="1">
        <v>15.03</v>
      </c>
    </row>
    <row r="424" spans="2:5" x14ac:dyDescent="0.25">
      <c r="B424" s="1" t="s">
        <v>491</v>
      </c>
      <c r="C424" s="2">
        <v>46040</v>
      </c>
      <c r="D424">
        <v>0</v>
      </c>
      <c r="E424" s="1">
        <v>8.0500000000000007</v>
      </c>
    </row>
    <row r="425" spans="2:5" x14ac:dyDescent="0.25">
      <c r="B425" s="1" t="s">
        <v>511</v>
      </c>
      <c r="C425" s="2">
        <v>46040</v>
      </c>
      <c r="D425">
        <v>0</v>
      </c>
      <c r="E425" s="1">
        <v>21.16</v>
      </c>
    </row>
    <row r="426" spans="2:5" x14ac:dyDescent="0.25">
      <c r="B426" s="1" t="s">
        <v>536</v>
      </c>
      <c r="C426" s="2">
        <v>46040</v>
      </c>
      <c r="D426">
        <v>0</v>
      </c>
      <c r="E426" s="1">
        <v>21.79</v>
      </c>
    </row>
    <row r="427" spans="2:5" x14ac:dyDescent="0.25">
      <c r="B427" s="1" t="s">
        <v>602</v>
      </c>
      <c r="C427" s="2">
        <v>46040</v>
      </c>
      <c r="D427">
        <v>0</v>
      </c>
      <c r="E427" s="1">
        <v>9.9</v>
      </c>
    </row>
    <row r="428" spans="2:5" x14ac:dyDescent="0.25">
      <c r="B428" s="1" t="s">
        <v>664</v>
      </c>
      <c r="C428" s="2">
        <v>46040</v>
      </c>
      <c r="D428">
        <v>0</v>
      </c>
      <c r="E428" s="1">
        <v>11.92</v>
      </c>
    </row>
    <row r="429" spans="2:5" x14ac:dyDescent="0.25">
      <c r="B429" s="1" t="s">
        <v>670</v>
      </c>
      <c r="C429" s="2">
        <v>46040</v>
      </c>
      <c r="D429">
        <v>0</v>
      </c>
      <c r="E429" s="1">
        <v>15.24</v>
      </c>
    </row>
    <row r="430" spans="2:5" x14ac:dyDescent="0.25">
      <c r="B430" s="1" t="s">
        <v>694</v>
      </c>
      <c r="C430" s="2">
        <v>46040</v>
      </c>
      <c r="D430">
        <v>0</v>
      </c>
      <c r="E430" s="1">
        <v>4.91</v>
      </c>
    </row>
    <row r="431" spans="2:5" x14ac:dyDescent="0.25">
      <c r="B431" s="1" t="s">
        <v>753</v>
      </c>
      <c r="C431" s="2">
        <v>46040</v>
      </c>
      <c r="D431">
        <v>0</v>
      </c>
      <c r="E431" s="1">
        <v>9.2200000000000006</v>
      </c>
    </row>
    <row r="432" spans="2:5" x14ac:dyDescent="0.25">
      <c r="B432" s="1" t="s">
        <v>849</v>
      </c>
      <c r="C432" s="2">
        <v>46040</v>
      </c>
      <c r="D432">
        <v>0</v>
      </c>
      <c r="E432" s="1">
        <v>10.68</v>
      </c>
    </row>
    <row r="433" spans="2:5" x14ac:dyDescent="0.25">
      <c r="B433" s="1" t="s">
        <v>925</v>
      </c>
      <c r="C433" s="2">
        <v>46040</v>
      </c>
      <c r="D433">
        <v>0</v>
      </c>
      <c r="E433" s="1"/>
    </row>
    <row r="434" spans="2:5" x14ac:dyDescent="0.25">
      <c r="B434" s="1" t="s">
        <v>945</v>
      </c>
      <c r="C434" s="2">
        <v>46040</v>
      </c>
      <c r="D434">
        <v>0</v>
      </c>
      <c r="E434" s="1">
        <v>17.43</v>
      </c>
    </row>
    <row r="435" spans="2:5" x14ac:dyDescent="0.25">
      <c r="B435" s="1" t="s">
        <v>1030</v>
      </c>
      <c r="C435" s="2">
        <v>46040</v>
      </c>
      <c r="D435">
        <v>0</v>
      </c>
      <c r="E435" s="1">
        <v>10.01</v>
      </c>
    </row>
    <row r="436" spans="2:5" x14ac:dyDescent="0.25">
      <c r="B436" s="1" t="s">
        <v>1047</v>
      </c>
      <c r="C436" s="2">
        <v>46040</v>
      </c>
      <c r="D436">
        <v>0</v>
      </c>
      <c r="E436" s="1">
        <v>0.87</v>
      </c>
    </row>
    <row r="437" spans="2:5" x14ac:dyDescent="0.25">
      <c r="B437" s="1" t="s">
        <v>1120</v>
      </c>
      <c r="C437" s="2">
        <v>46040</v>
      </c>
      <c r="D437">
        <v>0</v>
      </c>
      <c r="E437" s="1">
        <v>24.53</v>
      </c>
    </row>
    <row r="438" spans="2:5" x14ac:dyDescent="0.25">
      <c r="B438" s="1" t="s">
        <v>1160</v>
      </c>
      <c r="C438" s="2">
        <v>46040</v>
      </c>
      <c r="D438">
        <v>0</v>
      </c>
      <c r="E438" s="1">
        <v>5.1100000000000003</v>
      </c>
    </row>
    <row r="439" spans="2:5" x14ac:dyDescent="0.25">
      <c r="B439" s="1" t="s">
        <v>1179</v>
      </c>
      <c r="C439" s="2">
        <v>46040</v>
      </c>
      <c r="D439">
        <v>0</v>
      </c>
      <c r="E439" s="1">
        <v>9.65</v>
      </c>
    </row>
    <row r="440" spans="2:5" x14ac:dyDescent="0.25">
      <c r="B440" s="1" t="s">
        <v>1267</v>
      </c>
      <c r="C440" s="2">
        <v>46040</v>
      </c>
      <c r="D440">
        <v>0</v>
      </c>
      <c r="E440" s="1">
        <v>3.69</v>
      </c>
    </row>
    <row r="441" spans="2:5" x14ac:dyDescent="0.25">
      <c r="B441" s="1" t="s">
        <v>1326</v>
      </c>
      <c r="C441" s="2">
        <v>46040</v>
      </c>
      <c r="D441">
        <v>0</v>
      </c>
      <c r="E441" s="1">
        <v>12.68</v>
      </c>
    </row>
    <row r="442" spans="2:5" x14ac:dyDescent="0.25">
      <c r="B442" s="1" t="s">
        <v>1373</v>
      </c>
      <c r="C442" s="2">
        <v>46040</v>
      </c>
      <c r="D442">
        <v>0</v>
      </c>
      <c r="E442" s="1"/>
    </row>
    <row r="443" spans="2:5" x14ac:dyDescent="0.25">
      <c r="B443" s="1" t="s">
        <v>1436</v>
      </c>
      <c r="C443" s="2">
        <v>46040</v>
      </c>
      <c r="D443">
        <v>0</v>
      </c>
      <c r="E443" s="1">
        <v>10.55</v>
      </c>
    </row>
    <row r="444" spans="2:5" x14ac:dyDescent="0.25">
      <c r="B444" s="1" t="s">
        <v>1503</v>
      </c>
      <c r="C444" s="2">
        <v>46040</v>
      </c>
      <c r="D444">
        <v>0</v>
      </c>
      <c r="E444" s="1">
        <v>7.95</v>
      </c>
    </row>
    <row r="445" spans="2:5" x14ac:dyDescent="0.25">
      <c r="B445" s="1" t="s">
        <v>1535</v>
      </c>
      <c r="C445" s="2">
        <v>46040</v>
      </c>
      <c r="D445">
        <v>0</v>
      </c>
      <c r="E445" s="1">
        <v>2.71</v>
      </c>
    </row>
    <row r="446" spans="2:5" x14ac:dyDescent="0.25">
      <c r="B446" s="1" t="s">
        <v>1544</v>
      </c>
      <c r="C446" s="2">
        <v>46040</v>
      </c>
      <c r="D446">
        <v>0</v>
      </c>
      <c r="E446" s="1">
        <v>7.73</v>
      </c>
    </row>
    <row r="447" spans="2:5" x14ac:dyDescent="0.25">
      <c r="B447" s="1" t="s">
        <v>1578</v>
      </c>
      <c r="C447" s="2">
        <v>46040</v>
      </c>
      <c r="D447">
        <v>0</v>
      </c>
      <c r="E447" s="1">
        <v>15.16</v>
      </c>
    </row>
    <row r="448" spans="2:5" x14ac:dyDescent="0.25">
      <c r="B448" s="1" t="s">
        <v>1615</v>
      </c>
      <c r="C448" s="2">
        <v>46040</v>
      </c>
      <c r="D448">
        <v>0</v>
      </c>
      <c r="E448" s="1">
        <v>15.41</v>
      </c>
    </row>
    <row r="449" spans="2:5" x14ac:dyDescent="0.25">
      <c r="B449" s="1" t="s">
        <v>1621</v>
      </c>
      <c r="C449" s="2">
        <v>46040</v>
      </c>
      <c r="D449">
        <v>0</v>
      </c>
      <c r="E449" s="1">
        <v>11.81</v>
      </c>
    </row>
    <row r="450" spans="2:5" x14ac:dyDescent="0.25">
      <c r="B450" s="1" t="s">
        <v>1629</v>
      </c>
      <c r="C450" s="2">
        <v>46040</v>
      </c>
      <c r="D450">
        <v>0</v>
      </c>
      <c r="E450" s="1">
        <v>13.76</v>
      </c>
    </row>
    <row r="451" spans="2:5" x14ac:dyDescent="0.25">
      <c r="B451" s="1" t="s">
        <v>1699</v>
      </c>
      <c r="C451" s="2">
        <v>46040</v>
      </c>
      <c r="D451">
        <v>0</v>
      </c>
      <c r="E451" s="1">
        <v>6.61</v>
      </c>
    </row>
    <row r="452" spans="2:5" x14ac:dyDescent="0.25">
      <c r="B452" s="1" t="s">
        <v>1805</v>
      </c>
      <c r="C452" s="2">
        <v>46040</v>
      </c>
      <c r="D452">
        <v>0</v>
      </c>
      <c r="E452" s="1">
        <v>12.32</v>
      </c>
    </row>
    <row r="453" spans="2:5" x14ac:dyDescent="0.25">
      <c r="B453" s="1" t="s">
        <v>1838</v>
      </c>
      <c r="C453" s="2">
        <v>46040</v>
      </c>
      <c r="D453">
        <v>0</v>
      </c>
      <c r="E453" s="1">
        <v>5.95</v>
      </c>
    </row>
    <row r="454" spans="2:5" x14ac:dyDescent="0.25">
      <c r="B454" s="1" t="s">
        <v>1951</v>
      </c>
      <c r="C454" s="2">
        <v>46040</v>
      </c>
      <c r="D454">
        <v>0</v>
      </c>
      <c r="E454" s="1">
        <v>16.73</v>
      </c>
    </row>
    <row r="455" spans="2:5" x14ac:dyDescent="0.25">
      <c r="B455" s="1" t="s">
        <v>2038</v>
      </c>
      <c r="C455" s="2">
        <v>46040</v>
      </c>
      <c r="D455">
        <v>0</v>
      </c>
      <c r="E455" s="1">
        <v>8.9700000000000006</v>
      </c>
    </row>
    <row r="456" spans="2:5" x14ac:dyDescent="0.25">
      <c r="B456" s="1" t="s">
        <v>355</v>
      </c>
      <c r="C456" s="2">
        <v>46040</v>
      </c>
      <c r="D456">
        <v>2</v>
      </c>
      <c r="E456" s="1">
        <v>9.7100000000000009</v>
      </c>
    </row>
    <row r="457" spans="2:5" x14ac:dyDescent="0.25">
      <c r="B457" s="1" t="s">
        <v>442</v>
      </c>
      <c r="C457" s="2">
        <v>46040</v>
      </c>
      <c r="D457">
        <v>2</v>
      </c>
      <c r="E457" s="1">
        <v>8.0299999999999994</v>
      </c>
    </row>
    <row r="458" spans="2:5" x14ac:dyDescent="0.25">
      <c r="B458" s="1" t="s">
        <v>474</v>
      </c>
      <c r="C458" s="2">
        <v>46040</v>
      </c>
      <c r="D458">
        <v>2</v>
      </c>
      <c r="E458" s="1">
        <v>14.99</v>
      </c>
    </row>
    <row r="459" spans="2:5" x14ac:dyDescent="0.25">
      <c r="B459" s="1" t="s">
        <v>574</v>
      </c>
      <c r="C459" s="2">
        <v>46040</v>
      </c>
      <c r="D459">
        <v>2</v>
      </c>
      <c r="E459" s="1">
        <v>4.17</v>
      </c>
    </row>
    <row r="460" spans="2:5" x14ac:dyDescent="0.25">
      <c r="B460" s="1" t="s">
        <v>668</v>
      </c>
      <c r="C460" s="2">
        <v>46040</v>
      </c>
      <c r="D460">
        <v>2</v>
      </c>
      <c r="E460" s="1">
        <v>7.65</v>
      </c>
    </row>
    <row r="461" spans="2:5" x14ac:dyDescent="0.25">
      <c r="B461" s="1" t="s">
        <v>712</v>
      </c>
      <c r="C461" s="2">
        <v>46040</v>
      </c>
      <c r="D461">
        <v>2</v>
      </c>
      <c r="E461" s="1">
        <v>10.87</v>
      </c>
    </row>
    <row r="462" spans="2:5" x14ac:dyDescent="0.25">
      <c r="B462" s="1" t="s">
        <v>1103</v>
      </c>
      <c r="C462" s="2">
        <v>46040</v>
      </c>
      <c r="D462">
        <v>2</v>
      </c>
      <c r="E462" s="1">
        <v>6.22</v>
      </c>
    </row>
    <row r="463" spans="2:5" x14ac:dyDescent="0.25">
      <c r="B463" s="1" t="s">
        <v>1231</v>
      </c>
      <c r="C463" s="2">
        <v>46040</v>
      </c>
      <c r="D463">
        <v>2</v>
      </c>
      <c r="E463" s="1"/>
    </row>
    <row r="464" spans="2:5" x14ac:dyDescent="0.25">
      <c r="B464" s="1" t="s">
        <v>1287</v>
      </c>
      <c r="C464" s="2">
        <v>46040</v>
      </c>
      <c r="D464">
        <v>2</v>
      </c>
      <c r="E464" s="1">
        <v>7.4</v>
      </c>
    </row>
    <row r="465" spans="2:5" x14ac:dyDescent="0.25">
      <c r="B465" s="1" t="s">
        <v>1348</v>
      </c>
      <c r="C465" s="2">
        <v>46040</v>
      </c>
      <c r="D465">
        <v>2</v>
      </c>
      <c r="E465" s="1">
        <v>5.54</v>
      </c>
    </row>
    <row r="466" spans="2:5" x14ac:dyDescent="0.25">
      <c r="B466" s="1" t="s">
        <v>1385</v>
      </c>
      <c r="C466" s="2">
        <v>46040</v>
      </c>
      <c r="D466">
        <v>2</v>
      </c>
      <c r="E466" s="1">
        <v>3.74</v>
      </c>
    </row>
    <row r="467" spans="2:5" x14ac:dyDescent="0.25">
      <c r="B467" s="1" t="s">
        <v>1388</v>
      </c>
      <c r="C467" s="2">
        <v>46040</v>
      </c>
      <c r="D467">
        <v>2</v>
      </c>
      <c r="E467" s="1">
        <v>6.09</v>
      </c>
    </row>
    <row r="468" spans="2:5" x14ac:dyDescent="0.25">
      <c r="B468" s="1" t="s">
        <v>1530</v>
      </c>
      <c r="C468" s="2">
        <v>46040</v>
      </c>
      <c r="D468">
        <v>2</v>
      </c>
      <c r="E468" s="1">
        <v>12.14</v>
      </c>
    </row>
    <row r="469" spans="2:5" x14ac:dyDescent="0.25">
      <c r="B469" s="1" t="s">
        <v>1567</v>
      </c>
      <c r="C469" s="2">
        <v>46040</v>
      </c>
      <c r="D469">
        <v>2</v>
      </c>
      <c r="E469" s="1">
        <v>6.56</v>
      </c>
    </row>
    <row r="470" spans="2:5" x14ac:dyDescent="0.25">
      <c r="B470" s="1" t="s">
        <v>1580</v>
      </c>
      <c r="C470" s="2">
        <v>46040</v>
      </c>
      <c r="D470">
        <v>2</v>
      </c>
      <c r="E470" s="1">
        <v>10.55</v>
      </c>
    </row>
    <row r="471" spans="2:5" x14ac:dyDescent="0.25">
      <c r="B471" s="1" t="s">
        <v>1686</v>
      </c>
      <c r="C471" s="2">
        <v>46040</v>
      </c>
      <c r="D471">
        <v>2</v>
      </c>
      <c r="E471" s="1">
        <v>7.62</v>
      </c>
    </row>
    <row r="472" spans="2:5" x14ac:dyDescent="0.25">
      <c r="B472" s="1" t="s">
        <v>1853</v>
      </c>
      <c r="C472" s="2">
        <v>46040</v>
      </c>
      <c r="D472">
        <v>2</v>
      </c>
      <c r="E472" s="1">
        <v>7.9</v>
      </c>
    </row>
    <row r="473" spans="2:5" x14ac:dyDescent="0.25">
      <c r="B473" s="1" t="s">
        <v>1894</v>
      </c>
      <c r="C473" s="2">
        <v>46040</v>
      </c>
      <c r="D473">
        <v>2</v>
      </c>
      <c r="E473" s="1">
        <v>20.78</v>
      </c>
    </row>
    <row r="474" spans="2:5" x14ac:dyDescent="0.25">
      <c r="B474" s="1" t="s">
        <v>1974</v>
      </c>
      <c r="C474" s="2">
        <v>46040</v>
      </c>
      <c r="D474">
        <v>2</v>
      </c>
      <c r="E474" s="1">
        <v>12.03</v>
      </c>
    </row>
    <row r="475" spans="2:5" x14ac:dyDescent="0.25">
      <c r="B475" s="1" t="s">
        <v>2054</v>
      </c>
      <c r="C475" s="2">
        <v>46040</v>
      </c>
      <c r="D475">
        <v>2</v>
      </c>
      <c r="E475" s="1">
        <v>24.22</v>
      </c>
    </row>
    <row r="476" spans="2:5" x14ac:dyDescent="0.25">
      <c r="B476" s="1" t="s">
        <v>197</v>
      </c>
      <c r="C476" s="2">
        <v>46040</v>
      </c>
      <c r="D476">
        <v>3</v>
      </c>
      <c r="E476" s="1">
        <v>10.96</v>
      </c>
    </row>
    <row r="477" spans="2:5" x14ac:dyDescent="0.25">
      <c r="B477" s="1" t="s">
        <v>214</v>
      </c>
      <c r="C477" s="2">
        <v>46040</v>
      </c>
      <c r="D477">
        <v>3</v>
      </c>
      <c r="E477" s="1">
        <v>21.99</v>
      </c>
    </row>
    <row r="478" spans="2:5" x14ac:dyDescent="0.25">
      <c r="B478" s="1" t="s">
        <v>299</v>
      </c>
      <c r="C478" s="2">
        <v>46040</v>
      </c>
      <c r="D478">
        <v>3</v>
      </c>
      <c r="E478" s="1">
        <v>15.22</v>
      </c>
    </row>
    <row r="479" spans="2:5" x14ac:dyDescent="0.25">
      <c r="B479" s="1" t="s">
        <v>345</v>
      </c>
      <c r="C479" s="2">
        <v>46040</v>
      </c>
      <c r="D479">
        <v>3</v>
      </c>
      <c r="E479" s="1">
        <v>14.75</v>
      </c>
    </row>
    <row r="480" spans="2:5" x14ac:dyDescent="0.25">
      <c r="B480" s="1" t="s">
        <v>351</v>
      </c>
      <c r="C480" s="2">
        <v>46040</v>
      </c>
      <c r="D480">
        <v>3</v>
      </c>
      <c r="E480" s="1">
        <v>0</v>
      </c>
    </row>
    <row r="481" spans="2:5" x14ac:dyDescent="0.25">
      <c r="B481" s="1" t="s">
        <v>497</v>
      </c>
      <c r="C481" s="2">
        <v>46040</v>
      </c>
      <c r="D481">
        <v>3</v>
      </c>
      <c r="E481" s="1">
        <v>17.59</v>
      </c>
    </row>
    <row r="482" spans="2:5" x14ac:dyDescent="0.25">
      <c r="B482" s="1" t="s">
        <v>551</v>
      </c>
      <c r="C482" s="2">
        <v>46040</v>
      </c>
      <c r="D482">
        <v>3</v>
      </c>
      <c r="E482" s="1">
        <v>7.73</v>
      </c>
    </row>
    <row r="483" spans="2:5" x14ac:dyDescent="0.25">
      <c r="B483" s="1" t="s">
        <v>811</v>
      </c>
      <c r="C483" s="2">
        <v>46040</v>
      </c>
      <c r="D483">
        <v>3</v>
      </c>
      <c r="E483" s="1">
        <v>1.47</v>
      </c>
    </row>
    <row r="484" spans="2:5" x14ac:dyDescent="0.25">
      <c r="B484" s="1" t="s">
        <v>1180</v>
      </c>
      <c r="C484" s="2">
        <v>46040</v>
      </c>
      <c r="D484">
        <v>3</v>
      </c>
      <c r="E484" s="1">
        <v>1.27</v>
      </c>
    </row>
    <row r="485" spans="2:5" x14ac:dyDescent="0.25">
      <c r="B485" s="1" t="s">
        <v>1433</v>
      </c>
      <c r="C485" s="2">
        <v>46040</v>
      </c>
      <c r="D485">
        <v>3</v>
      </c>
      <c r="E485" s="1">
        <v>4.25</v>
      </c>
    </row>
    <row r="486" spans="2:5" x14ac:dyDescent="0.25">
      <c r="B486" s="1" t="s">
        <v>1438</v>
      </c>
      <c r="C486" s="2">
        <v>46040</v>
      </c>
      <c r="D486">
        <v>3</v>
      </c>
      <c r="E486" s="1">
        <v>0.14000000000000001</v>
      </c>
    </row>
    <row r="487" spans="2:5" x14ac:dyDescent="0.25">
      <c r="B487" s="1" t="s">
        <v>1674</v>
      </c>
      <c r="C487" s="2">
        <v>46040</v>
      </c>
      <c r="D487">
        <v>3</v>
      </c>
      <c r="E487" s="1">
        <v>0</v>
      </c>
    </row>
    <row r="488" spans="2:5" x14ac:dyDescent="0.25">
      <c r="B488" s="1" t="s">
        <v>1731</v>
      </c>
      <c r="C488" s="2">
        <v>46040</v>
      </c>
      <c r="D488">
        <v>3</v>
      </c>
      <c r="E488" s="1">
        <v>21.19</v>
      </c>
    </row>
    <row r="489" spans="2:5" x14ac:dyDescent="0.25">
      <c r="B489" s="1" t="s">
        <v>1821</v>
      </c>
      <c r="C489" s="2">
        <v>46040</v>
      </c>
      <c r="D489">
        <v>3</v>
      </c>
      <c r="E489" s="1">
        <v>12.98</v>
      </c>
    </row>
    <row r="490" spans="2:5" x14ac:dyDescent="0.25">
      <c r="B490" s="1" t="s">
        <v>408</v>
      </c>
      <c r="C490" s="2">
        <v>46040</v>
      </c>
      <c r="D490">
        <v>4</v>
      </c>
      <c r="E490" s="1">
        <v>7.09</v>
      </c>
    </row>
    <row r="491" spans="2:5" x14ac:dyDescent="0.25">
      <c r="B491" s="1" t="s">
        <v>708</v>
      </c>
      <c r="C491" s="2">
        <v>46040</v>
      </c>
      <c r="D491">
        <v>4</v>
      </c>
      <c r="E491" s="1">
        <v>1.24</v>
      </c>
    </row>
    <row r="492" spans="2:5" x14ac:dyDescent="0.25">
      <c r="B492" s="1" t="s">
        <v>111</v>
      </c>
      <c r="C492" s="2">
        <v>46040</v>
      </c>
      <c r="E492" s="1"/>
    </row>
    <row r="493" spans="2:5" x14ac:dyDescent="0.25">
      <c r="B493" s="1" t="s">
        <v>889</v>
      </c>
      <c r="C493" s="2">
        <v>46040</v>
      </c>
      <c r="E493" s="1">
        <v>10.53</v>
      </c>
    </row>
    <row r="494" spans="2:5" x14ac:dyDescent="0.25">
      <c r="B494" s="1" t="s">
        <v>1687</v>
      </c>
      <c r="C494" s="2">
        <v>46040</v>
      </c>
      <c r="D494">
        <v>5</v>
      </c>
      <c r="E494" s="1">
        <v>9.3000000000000007</v>
      </c>
    </row>
    <row r="495" spans="2:5" x14ac:dyDescent="0.25">
      <c r="B495" s="1" t="s">
        <v>16</v>
      </c>
      <c r="C495" s="2">
        <v>46041</v>
      </c>
      <c r="D495">
        <v>1</v>
      </c>
      <c r="E495" s="1">
        <v>8.69</v>
      </c>
    </row>
    <row r="496" spans="2:5" x14ac:dyDescent="0.25">
      <c r="B496" s="1" t="s">
        <v>113</v>
      </c>
      <c r="C496" s="2">
        <v>46041</v>
      </c>
      <c r="D496">
        <v>1</v>
      </c>
      <c r="E496" s="1">
        <v>19.98</v>
      </c>
    </row>
    <row r="497" spans="2:5" x14ac:dyDescent="0.25">
      <c r="B497" s="1" t="s">
        <v>136</v>
      </c>
      <c r="C497" s="2">
        <v>46041</v>
      </c>
      <c r="D497">
        <v>1</v>
      </c>
      <c r="E497" s="1">
        <v>5.76</v>
      </c>
    </row>
    <row r="498" spans="2:5" x14ac:dyDescent="0.25">
      <c r="B498" s="1" t="s">
        <v>216</v>
      </c>
      <c r="C498" s="2">
        <v>46041</v>
      </c>
      <c r="D498">
        <v>1</v>
      </c>
      <c r="E498" s="1">
        <v>1.8</v>
      </c>
    </row>
    <row r="499" spans="2:5" x14ac:dyDescent="0.25">
      <c r="B499" s="1" t="s">
        <v>288</v>
      </c>
      <c r="C499" s="2">
        <v>46041</v>
      </c>
      <c r="D499">
        <v>1</v>
      </c>
      <c r="E499" s="1">
        <v>21.21</v>
      </c>
    </row>
    <row r="500" spans="2:5" x14ac:dyDescent="0.25">
      <c r="B500" s="1" t="s">
        <v>423</v>
      </c>
      <c r="C500" s="2">
        <v>46041</v>
      </c>
      <c r="D500">
        <v>1</v>
      </c>
      <c r="E500" s="1">
        <v>10.39</v>
      </c>
    </row>
    <row r="501" spans="2:5" x14ac:dyDescent="0.25">
      <c r="B501" s="1" t="s">
        <v>537</v>
      </c>
      <c r="C501" s="2">
        <v>46041</v>
      </c>
      <c r="D501">
        <v>1</v>
      </c>
      <c r="E501" s="1">
        <v>5.37</v>
      </c>
    </row>
    <row r="502" spans="2:5" x14ac:dyDescent="0.25">
      <c r="B502" s="1" t="s">
        <v>546</v>
      </c>
      <c r="C502" s="2">
        <v>46041</v>
      </c>
      <c r="D502">
        <v>1</v>
      </c>
      <c r="E502" s="1">
        <v>3.64</v>
      </c>
    </row>
    <row r="503" spans="2:5" x14ac:dyDescent="0.25">
      <c r="B503" s="1" t="s">
        <v>617</v>
      </c>
      <c r="C503" s="2">
        <v>46041</v>
      </c>
      <c r="D503">
        <v>1</v>
      </c>
      <c r="E503" s="1">
        <v>11.01</v>
      </c>
    </row>
    <row r="504" spans="2:5" x14ac:dyDescent="0.25">
      <c r="B504" s="1" t="s">
        <v>709</v>
      </c>
      <c r="C504" s="2">
        <v>46041</v>
      </c>
      <c r="D504">
        <v>1</v>
      </c>
      <c r="E504" s="1">
        <v>4.53</v>
      </c>
    </row>
    <row r="505" spans="2:5" x14ac:dyDescent="0.25">
      <c r="B505" s="1" t="s">
        <v>868</v>
      </c>
      <c r="C505" s="2">
        <v>46041</v>
      </c>
      <c r="D505">
        <v>1</v>
      </c>
      <c r="E505" s="1">
        <v>1.36</v>
      </c>
    </row>
    <row r="506" spans="2:5" x14ac:dyDescent="0.25">
      <c r="B506" s="1" t="s">
        <v>912</v>
      </c>
      <c r="C506" s="2">
        <v>46041</v>
      </c>
      <c r="D506">
        <v>1</v>
      </c>
      <c r="E506" s="1">
        <v>6.44</v>
      </c>
    </row>
    <row r="507" spans="2:5" x14ac:dyDescent="0.25">
      <c r="B507" s="1" t="s">
        <v>929</v>
      </c>
      <c r="C507" s="2">
        <v>46041</v>
      </c>
      <c r="D507">
        <v>1</v>
      </c>
      <c r="E507" s="1">
        <v>17.68</v>
      </c>
    </row>
    <row r="508" spans="2:5" x14ac:dyDescent="0.25">
      <c r="B508" s="1" t="s">
        <v>1088</v>
      </c>
      <c r="C508" s="2">
        <v>46041</v>
      </c>
      <c r="D508">
        <v>1</v>
      </c>
      <c r="E508" s="1">
        <v>8.49</v>
      </c>
    </row>
    <row r="509" spans="2:5" x14ac:dyDescent="0.25">
      <c r="B509" s="1" t="s">
        <v>1150</v>
      </c>
      <c r="C509" s="2">
        <v>46041</v>
      </c>
      <c r="D509">
        <v>1</v>
      </c>
      <c r="E509" s="1">
        <v>17.670000000000002</v>
      </c>
    </row>
    <row r="510" spans="2:5" x14ac:dyDescent="0.25">
      <c r="B510" s="1" t="s">
        <v>1152</v>
      </c>
      <c r="C510" s="2">
        <v>46041</v>
      </c>
      <c r="D510">
        <v>1</v>
      </c>
      <c r="E510" s="1">
        <v>10.55</v>
      </c>
    </row>
    <row r="511" spans="2:5" x14ac:dyDescent="0.25">
      <c r="B511" s="1" t="s">
        <v>1156</v>
      </c>
      <c r="C511" s="2">
        <v>46041</v>
      </c>
      <c r="D511">
        <v>1</v>
      </c>
      <c r="E511" s="1">
        <v>15.36</v>
      </c>
    </row>
    <row r="512" spans="2:5" x14ac:dyDescent="0.25">
      <c r="B512" s="1" t="s">
        <v>1220</v>
      </c>
      <c r="C512" s="2">
        <v>46041</v>
      </c>
      <c r="D512">
        <v>1</v>
      </c>
      <c r="E512" s="1">
        <v>9.89</v>
      </c>
    </row>
    <row r="513" spans="2:5" x14ac:dyDescent="0.25">
      <c r="B513" s="1" t="s">
        <v>1226</v>
      </c>
      <c r="C513" s="2">
        <v>46041</v>
      </c>
      <c r="D513">
        <v>1</v>
      </c>
      <c r="E513" s="1">
        <v>11.14</v>
      </c>
    </row>
    <row r="514" spans="2:5" x14ac:dyDescent="0.25">
      <c r="B514" s="1" t="s">
        <v>1253</v>
      </c>
      <c r="C514" s="2">
        <v>46041</v>
      </c>
      <c r="D514">
        <v>1</v>
      </c>
      <c r="E514" s="1">
        <v>10.53</v>
      </c>
    </row>
    <row r="515" spans="2:5" x14ac:dyDescent="0.25">
      <c r="B515" s="1" t="s">
        <v>1265</v>
      </c>
      <c r="C515" s="2">
        <v>46041</v>
      </c>
      <c r="D515">
        <v>1</v>
      </c>
      <c r="E515" s="1">
        <v>16.18</v>
      </c>
    </row>
    <row r="516" spans="2:5" x14ac:dyDescent="0.25">
      <c r="B516" s="1" t="s">
        <v>1434</v>
      </c>
      <c r="C516" s="2">
        <v>46041</v>
      </c>
      <c r="D516">
        <v>1</v>
      </c>
      <c r="E516" s="1">
        <v>10.39</v>
      </c>
    </row>
    <row r="517" spans="2:5" x14ac:dyDescent="0.25">
      <c r="B517" s="1" t="s">
        <v>1439</v>
      </c>
      <c r="C517" s="2">
        <v>46041</v>
      </c>
      <c r="D517">
        <v>1</v>
      </c>
      <c r="E517" s="1">
        <v>13.47</v>
      </c>
    </row>
    <row r="518" spans="2:5" x14ac:dyDescent="0.25">
      <c r="B518" s="1" t="s">
        <v>1454</v>
      </c>
      <c r="C518" s="2">
        <v>46041</v>
      </c>
      <c r="D518">
        <v>1</v>
      </c>
      <c r="E518" s="1">
        <v>4.17</v>
      </c>
    </row>
    <row r="519" spans="2:5" x14ac:dyDescent="0.25">
      <c r="B519" s="1" t="s">
        <v>1469</v>
      </c>
      <c r="C519" s="2">
        <v>46041</v>
      </c>
      <c r="D519">
        <v>1</v>
      </c>
      <c r="E519" s="1">
        <v>7.26</v>
      </c>
    </row>
    <row r="520" spans="2:5" x14ac:dyDescent="0.25">
      <c r="B520" s="1" t="s">
        <v>1479</v>
      </c>
      <c r="C520" s="2">
        <v>46041</v>
      </c>
      <c r="D520">
        <v>1</v>
      </c>
      <c r="E520" s="1">
        <v>9.3800000000000008</v>
      </c>
    </row>
    <row r="521" spans="2:5" x14ac:dyDescent="0.25">
      <c r="B521" s="1" t="s">
        <v>1511</v>
      </c>
      <c r="C521" s="2">
        <v>46041</v>
      </c>
      <c r="D521">
        <v>1</v>
      </c>
      <c r="E521" s="1">
        <v>8.0399999999999991</v>
      </c>
    </row>
    <row r="522" spans="2:5" x14ac:dyDescent="0.25">
      <c r="B522" s="1" t="s">
        <v>1688</v>
      </c>
      <c r="C522" s="2">
        <v>46041</v>
      </c>
      <c r="D522">
        <v>1</v>
      </c>
      <c r="E522" s="1">
        <v>4.46</v>
      </c>
    </row>
    <row r="523" spans="2:5" x14ac:dyDescent="0.25">
      <c r="B523" s="1" t="s">
        <v>1836</v>
      </c>
      <c r="C523" s="2">
        <v>46041</v>
      </c>
      <c r="D523">
        <v>1</v>
      </c>
      <c r="E523" s="1">
        <v>9.59</v>
      </c>
    </row>
    <row r="524" spans="2:5" x14ac:dyDescent="0.25">
      <c r="B524" s="1" t="s">
        <v>1967</v>
      </c>
      <c r="C524" s="2">
        <v>46041</v>
      </c>
      <c r="D524">
        <v>1</v>
      </c>
      <c r="E524" s="1">
        <v>15.57</v>
      </c>
    </row>
    <row r="525" spans="2:5" x14ac:dyDescent="0.25">
      <c r="B525" s="1" t="s">
        <v>23</v>
      </c>
      <c r="C525" s="2">
        <v>46041</v>
      </c>
      <c r="D525">
        <v>0</v>
      </c>
      <c r="E525" s="1">
        <v>10.78</v>
      </c>
    </row>
    <row r="526" spans="2:5" x14ac:dyDescent="0.25">
      <c r="B526" s="1" t="s">
        <v>193</v>
      </c>
      <c r="C526" s="2">
        <v>46041</v>
      </c>
      <c r="D526">
        <v>0</v>
      </c>
      <c r="E526" s="1">
        <v>11.86</v>
      </c>
    </row>
    <row r="527" spans="2:5" x14ac:dyDescent="0.25">
      <c r="B527" s="1" t="s">
        <v>417</v>
      </c>
      <c r="C527" s="2">
        <v>46041</v>
      </c>
      <c r="D527">
        <v>0</v>
      </c>
      <c r="E527" s="1">
        <v>13.22</v>
      </c>
    </row>
    <row r="528" spans="2:5" x14ac:dyDescent="0.25">
      <c r="B528" s="1" t="s">
        <v>418</v>
      </c>
      <c r="C528" s="2">
        <v>46041</v>
      </c>
      <c r="D528">
        <v>0</v>
      </c>
      <c r="E528" s="1">
        <v>16.32</v>
      </c>
    </row>
    <row r="529" spans="2:5" x14ac:dyDescent="0.25">
      <c r="B529" s="1" t="s">
        <v>422</v>
      </c>
      <c r="C529" s="2">
        <v>46041</v>
      </c>
      <c r="D529">
        <v>0</v>
      </c>
      <c r="E529" s="1">
        <v>6.82</v>
      </c>
    </row>
    <row r="530" spans="2:5" x14ac:dyDescent="0.25">
      <c r="B530" s="1" t="s">
        <v>490</v>
      </c>
      <c r="C530" s="2">
        <v>46041</v>
      </c>
      <c r="D530">
        <v>0</v>
      </c>
      <c r="E530" s="1">
        <v>14.18</v>
      </c>
    </row>
    <row r="531" spans="2:5" x14ac:dyDescent="0.25">
      <c r="B531" s="1" t="s">
        <v>589</v>
      </c>
      <c r="C531" s="2">
        <v>46041</v>
      </c>
      <c r="D531">
        <v>0</v>
      </c>
      <c r="E531" s="1">
        <v>13.68</v>
      </c>
    </row>
    <row r="532" spans="2:5" x14ac:dyDescent="0.25">
      <c r="B532" s="1" t="s">
        <v>612</v>
      </c>
      <c r="C532" s="2">
        <v>46041</v>
      </c>
      <c r="D532">
        <v>0</v>
      </c>
      <c r="E532" s="1">
        <v>18.510000000000002</v>
      </c>
    </row>
    <row r="533" spans="2:5" x14ac:dyDescent="0.25">
      <c r="B533" s="1" t="s">
        <v>693</v>
      </c>
      <c r="C533" s="2">
        <v>46041</v>
      </c>
      <c r="D533">
        <v>0</v>
      </c>
      <c r="E533" s="1">
        <v>14.43</v>
      </c>
    </row>
    <row r="534" spans="2:5" x14ac:dyDescent="0.25">
      <c r="B534" s="1" t="s">
        <v>713</v>
      </c>
      <c r="C534" s="2">
        <v>46041</v>
      </c>
      <c r="D534">
        <v>0</v>
      </c>
      <c r="E534" s="1">
        <v>5.79</v>
      </c>
    </row>
    <row r="535" spans="2:5" x14ac:dyDescent="0.25">
      <c r="B535" s="1" t="s">
        <v>718</v>
      </c>
      <c r="C535" s="2">
        <v>46041</v>
      </c>
      <c r="D535">
        <v>0</v>
      </c>
      <c r="E535" s="1">
        <v>5.9</v>
      </c>
    </row>
    <row r="536" spans="2:5" x14ac:dyDescent="0.25">
      <c r="B536" s="1" t="s">
        <v>782</v>
      </c>
      <c r="C536" s="2">
        <v>46041</v>
      </c>
      <c r="D536">
        <v>0</v>
      </c>
      <c r="E536" s="1">
        <v>14.39</v>
      </c>
    </row>
    <row r="537" spans="2:5" x14ac:dyDescent="0.25">
      <c r="B537" s="1" t="s">
        <v>869</v>
      </c>
      <c r="C537" s="2">
        <v>46041</v>
      </c>
      <c r="D537">
        <v>0</v>
      </c>
      <c r="E537" s="1">
        <v>7.06</v>
      </c>
    </row>
    <row r="538" spans="2:5" x14ac:dyDescent="0.25">
      <c r="B538" s="1" t="s">
        <v>965</v>
      </c>
      <c r="C538" s="2">
        <v>46041</v>
      </c>
      <c r="D538">
        <v>0</v>
      </c>
      <c r="E538" s="1">
        <v>7.47</v>
      </c>
    </row>
    <row r="539" spans="2:5" x14ac:dyDescent="0.25">
      <c r="B539" s="1" t="s">
        <v>983</v>
      </c>
      <c r="C539" s="2">
        <v>46041</v>
      </c>
      <c r="D539">
        <v>0</v>
      </c>
      <c r="E539" s="1">
        <v>23.04</v>
      </c>
    </row>
    <row r="540" spans="2:5" x14ac:dyDescent="0.25">
      <c r="B540" s="1" t="s">
        <v>1024</v>
      </c>
      <c r="C540" s="2">
        <v>46041</v>
      </c>
      <c r="D540">
        <v>0</v>
      </c>
      <c r="E540" s="1">
        <v>4.5599999999999996</v>
      </c>
    </row>
    <row r="541" spans="2:5" x14ac:dyDescent="0.25">
      <c r="B541" s="1" t="s">
        <v>1080</v>
      </c>
      <c r="C541" s="2">
        <v>46041</v>
      </c>
      <c r="D541">
        <v>0</v>
      </c>
      <c r="E541" s="1">
        <v>12.34</v>
      </c>
    </row>
    <row r="542" spans="2:5" x14ac:dyDescent="0.25">
      <c r="B542" s="1" t="s">
        <v>1099</v>
      </c>
      <c r="C542" s="2">
        <v>46041</v>
      </c>
      <c r="D542">
        <v>0</v>
      </c>
      <c r="E542" s="1">
        <v>10.25</v>
      </c>
    </row>
    <row r="543" spans="2:5" x14ac:dyDescent="0.25">
      <c r="B543" s="1" t="s">
        <v>1114</v>
      </c>
      <c r="C543" s="2">
        <v>46041</v>
      </c>
      <c r="D543">
        <v>0</v>
      </c>
      <c r="E543" s="1">
        <v>10.91</v>
      </c>
    </row>
    <row r="544" spans="2:5" x14ac:dyDescent="0.25">
      <c r="B544" s="1" t="s">
        <v>1127</v>
      </c>
      <c r="C544" s="2">
        <v>46041</v>
      </c>
      <c r="D544">
        <v>0</v>
      </c>
      <c r="E544" s="1">
        <v>14.15</v>
      </c>
    </row>
    <row r="545" spans="2:5" x14ac:dyDescent="0.25">
      <c r="B545" s="1" t="s">
        <v>1290</v>
      </c>
      <c r="C545" s="2">
        <v>46041</v>
      </c>
      <c r="D545">
        <v>0</v>
      </c>
      <c r="E545" s="1">
        <v>16.28</v>
      </c>
    </row>
    <row r="546" spans="2:5" x14ac:dyDescent="0.25">
      <c r="B546" s="1" t="s">
        <v>1365</v>
      </c>
      <c r="C546" s="2">
        <v>46041</v>
      </c>
      <c r="D546">
        <v>0</v>
      </c>
      <c r="E546" s="1">
        <v>20.04</v>
      </c>
    </row>
    <row r="547" spans="2:5" x14ac:dyDescent="0.25">
      <c r="B547" s="1" t="s">
        <v>1532</v>
      </c>
      <c r="C547" s="2">
        <v>46041</v>
      </c>
      <c r="D547">
        <v>0</v>
      </c>
      <c r="E547" s="1">
        <v>4</v>
      </c>
    </row>
    <row r="548" spans="2:5" x14ac:dyDescent="0.25">
      <c r="B548" s="1" t="s">
        <v>1649</v>
      </c>
      <c r="C548" s="2">
        <v>46041</v>
      </c>
      <c r="D548">
        <v>0</v>
      </c>
      <c r="E548" s="1">
        <v>11.11</v>
      </c>
    </row>
    <row r="549" spans="2:5" x14ac:dyDescent="0.25">
      <c r="B549" s="1" t="s">
        <v>1740</v>
      </c>
      <c r="C549" s="2">
        <v>46041</v>
      </c>
      <c r="D549">
        <v>0</v>
      </c>
      <c r="E549" s="1">
        <v>0</v>
      </c>
    </row>
    <row r="550" spans="2:5" x14ac:dyDescent="0.25">
      <c r="B550" s="1" t="s">
        <v>1827</v>
      </c>
      <c r="C550" s="2">
        <v>46041</v>
      </c>
      <c r="D550">
        <v>0</v>
      </c>
      <c r="E550" s="1">
        <v>4.96</v>
      </c>
    </row>
    <row r="551" spans="2:5" x14ac:dyDescent="0.25">
      <c r="B551" s="1" t="s">
        <v>1876</v>
      </c>
      <c r="C551" s="2">
        <v>46041</v>
      </c>
      <c r="D551">
        <v>0</v>
      </c>
      <c r="E551" s="1">
        <v>12.03</v>
      </c>
    </row>
    <row r="552" spans="2:5" x14ac:dyDescent="0.25">
      <c r="B552" s="1" t="s">
        <v>1887</v>
      </c>
      <c r="C552" s="2">
        <v>46041</v>
      </c>
      <c r="D552">
        <v>0</v>
      </c>
      <c r="E552" s="1">
        <v>11.65</v>
      </c>
    </row>
    <row r="553" spans="2:5" x14ac:dyDescent="0.25">
      <c r="B553" s="1" t="s">
        <v>1908</v>
      </c>
      <c r="C553" s="2">
        <v>46041</v>
      </c>
      <c r="D553">
        <v>0</v>
      </c>
      <c r="E553" s="1">
        <v>6.47</v>
      </c>
    </row>
    <row r="554" spans="2:5" x14ac:dyDescent="0.25">
      <c r="B554" s="1" t="s">
        <v>2025</v>
      </c>
      <c r="C554" s="2">
        <v>46041</v>
      </c>
      <c r="D554">
        <v>0</v>
      </c>
      <c r="E554" s="1">
        <v>0.45</v>
      </c>
    </row>
    <row r="555" spans="2:5" x14ac:dyDescent="0.25">
      <c r="B555" s="1" t="s">
        <v>2035</v>
      </c>
      <c r="C555" s="2">
        <v>46041</v>
      </c>
      <c r="D555">
        <v>0</v>
      </c>
      <c r="E555" s="1"/>
    </row>
    <row r="556" spans="2:5" x14ac:dyDescent="0.25">
      <c r="B556" s="1" t="s">
        <v>6</v>
      </c>
      <c r="C556" s="2">
        <v>46041</v>
      </c>
      <c r="D556">
        <v>2</v>
      </c>
      <c r="E556" s="1">
        <v>4.6399999999999997</v>
      </c>
    </row>
    <row r="557" spans="2:5" x14ac:dyDescent="0.25">
      <c r="B557" s="1" t="s">
        <v>162</v>
      </c>
      <c r="C557" s="2">
        <v>46041</v>
      </c>
      <c r="D557">
        <v>2</v>
      </c>
      <c r="E557" s="1">
        <v>0.73</v>
      </c>
    </row>
    <row r="558" spans="2:5" x14ac:dyDescent="0.25">
      <c r="B558" s="1" t="s">
        <v>724</v>
      </c>
      <c r="C558" s="2">
        <v>46041</v>
      </c>
      <c r="D558">
        <v>2</v>
      </c>
      <c r="E558" s="1">
        <v>9.1300000000000008</v>
      </c>
    </row>
    <row r="559" spans="2:5" x14ac:dyDescent="0.25">
      <c r="B559" s="1" t="s">
        <v>735</v>
      </c>
      <c r="C559" s="2">
        <v>46041</v>
      </c>
      <c r="D559">
        <v>2</v>
      </c>
      <c r="E559" s="1">
        <v>8.1300000000000008</v>
      </c>
    </row>
    <row r="560" spans="2:5" x14ac:dyDescent="0.25">
      <c r="B560" s="1" t="s">
        <v>756</v>
      </c>
      <c r="C560" s="2">
        <v>46041</v>
      </c>
      <c r="D560">
        <v>2</v>
      </c>
      <c r="E560" s="1">
        <v>6.5</v>
      </c>
    </row>
    <row r="561" spans="2:5" x14ac:dyDescent="0.25">
      <c r="B561" s="1" t="s">
        <v>867</v>
      </c>
      <c r="C561" s="2">
        <v>46041</v>
      </c>
      <c r="D561">
        <v>2</v>
      </c>
      <c r="E561" s="1">
        <v>6.08</v>
      </c>
    </row>
    <row r="562" spans="2:5" x14ac:dyDescent="0.25">
      <c r="B562" s="1" t="s">
        <v>980</v>
      </c>
      <c r="C562" s="2">
        <v>46041</v>
      </c>
      <c r="D562">
        <v>2</v>
      </c>
      <c r="E562" s="1">
        <v>9.83</v>
      </c>
    </row>
    <row r="563" spans="2:5" x14ac:dyDescent="0.25">
      <c r="B563" s="1" t="s">
        <v>988</v>
      </c>
      <c r="C563" s="2">
        <v>46041</v>
      </c>
      <c r="D563">
        <v>2</v>
      </c>
      <c r="E563" s="1">
        <v>4.0199999999999996</v>
      </c>
    </row>
    <row r="564" spans="2:5" x14ac:dyDescent="0.25">
      <c r="B564" s="1" t="s">
        <v>1050</v>
      </c>
      <c r="C564" s="2">
        <v>46041</v>
      </c>
      <c r="D564">
        <v>2</v>
      </c>
      <c r="E564" s="1">
        <v>10.28</v>
      </c>
    </row>
    <row r="565" spans="2:5" x14ac:dyDescent="0.25">
      <c r="B565" s="1" t="s">
        <v>1083</v>
      </c>
      <c r="C565" s="2">
        <v>46041</v>
      </c>
      <c r="D565">
        <v>2</v>
      </c>
      <c r="E565" s="1">
        <v>9.9700000000000006</v>
      </c>
    </row>
    <row r="566" spans="2:5" x14ac:dyDescent="0.25">
      <c r="B566" s="1" t="s">
        <v>1098</v>
      </c>
      <c r="C566" s="2">
        <v>46041</v>
      </c>
      <c r="D566">
        <v>2</v>
      </c>
      <c r="E566" s="1">
        <v>19.93</v>
      </c>
    </row>
    <row r="567" spans="2:5" x14ac:dyDescent="0.25">
      <c r="B567" s="1" t="s">
        <v>1104</v>
      </c>
      <c r="C567" s="2">
        <v>46041</v>
      </c>
      <c r="D567">
        <v>2</v>
      </c>
      <c r="E567" s="1">
        <v>8.36</v>
      </c>
    </row>
    <row r="568" spans="2:5" x14ac:dyDescent="0.25">
      <c r="B568" s="1" t="s">
        <v>1105</v>
      </c>
      <c r="C568" s="2">
        <v>46041</v>
      </c>
      <c r="D568">
        <v>2</v>
      </c>
      <c r="E568" s="1">
        <v>15.61</v>
      </c>
    </row>
    <row r="569" spans="2:5" x14ac:dyDescent="0.25">
      <c r="B569" s="1" t="s">
        <v>1291</v>
      </c>
      <c r="C569" s="2">
        <v>46041</v>
      </c>
      <c r="D569">
        <v>2</v>
      </c>
      <c r="E569" s="1">
        <v>17.690000000000001</v>
      </c>
    </row>
    <row r="570" spans="2:5" x14ac:dyDescent="0.25">
      <c r="B570" s="1" t="s">
        <v>1518</v>
      </c>
      <c r="C570" s="2">
        <v>46041</v>
      </c>
      <c r="D570">
        <v>2</v>
      </c>
      <c r="E570" s="1">
        <v>8.6300000000000008</v>
      </c>
    </row>
    <row r="571" spans="2:5" x14ac:dyDescent="0.25">
      <c r="B571" s="1" t="s">
        <v>1613</v>
      </c>
      <c r="C571" s="2">
        <v>46041</v>
      </c>
      <c r="D571">
        <v>2</v>
      </c>
      <c r="E571" s="1">
        <v>15.66</v>
      </c>
    </row>
    <row r="572" spans="2:5" x14ac:dyDescent="0.25">
      <c r="B572" s="1" t="s">
        <v>1618</v>
      </c>
      <c r="C572" s="2">
        <v>46041</v>
      </c>
      <c r="D572">
        <v>2</v>
      </c>
      <c r="E572" s="1">
        <v>10.78</v>
      </c>
    </row>
    <row r="573" spans="2:5" x14ac:dyDescent="0.25">
      <c r="B573" s="1" t="s">
        <v>1637</v>
      </c>
      <c r="C573" s="2">
        <v>46041</v>
      </c>
      <c r="D573">
        <v>2</v>
      </c>
      <c r="E573" s="1">
        <v>15.29</v>
      </c>
    </row>
    <row r="574" spans="2:5" x14ac:dyDescent="0.25">
      <c r="B574" s="1" t="s">
        <v>1802</v>
      </c>
      <c r="C574" s="2">
        <v>46041</v>
      </c>
      <c r="D574">
        <v>2</v>
      </c>
      <c r="E574" s="1">
        <v>6.24</v>
      </c>
    </row>
    <row r="575" spans="2:5" x14ac:dyDescent="0.25">
      <c r="B575" s="1" t="s">
        <v>1816</v>
      </c>
      <c r="C575" s="2">
        <v>46041</v>
      </c>
      <c r="D575">
        <v>2</v>
      </c>
      <c r="E575" s="1">
        <v>6.27</v>
      </c>
    </row>
    <row r="576" spans="2:5" x14ac:dyDescent="0.25">
      <c r="B576" s="1" t="s">
        <v>1891</v>
      </c>
      <c r="C576" s="2">
        <v>46041</v>
      </c>
      <c r="D576">
        <v>2</v>
      </c>
      <c r="E576" s="1">
        <v>6.32</v>
      </c>
    </row>
    <row r="577" spans="2:5" x14ac:dyDescent="0.25">
      <c r="B577" s="1" t="s">
        <v>834</v>
      </c>
      <c r="C577" s="2">
        <v>46041</v>
      </c>
      <c r="D577">
        <v>3</v>
      </c>
      <c r="E577" s="1">
        <v>22.71</v>
      </c>
    </row>
    <row r="578" spans="2:5" x14ac:dyDescent="0.25">
      <c r="B578" s="1" t="s">
        <v>944</v>
      </c>
      <c r="C578" s="2">
        <v>46041</v>
      </c>
      <c r="D578">
        <v>3</v>
      </c>
      <c r="E578" s="1">
        <v>5.89</v>
      </c>
    </row>
    <row r="579" spans="2:5" x14ac:dyDescent="0.25">
      <c r="B579" s="1" t="s">
        <v>1573</v>
      </c>
      <c r="C579" s="2">
        <v>46041</v>
      </c>
      <c r="D579">
        <v>3</v>
      </c>
      <c r="E579" s="1">
        <v>1.47</v>
      </c>
    </row>
    <row r="580" spans="2:5" x14ac:dyDescent="0.25">
      <c r="B580" s="1" t="s">
        <v>1938</v>
      </c>
      <c r="C580" s="2">
        <v>46041</v>
      </c>
      <c r="D580">
        <v>3</v>
      </c>
      <c r="E580" s="1">
        <v>16.940000000000001</v>
      </c>
    </row>
    <row r="581" spans="2:5" x14ac:dyDescent="0.25">
      <c r="B581" s="1" t="s">
        <v>398</v>
      </c>
      <c r="C581" s="2">
        <v>46041</v>
      </c>
      <c r="D581">
        <v>4</v>
      </c>
      <c r="E581" s="1">
        <v>3.86</v>
      </c>
    </row>
    <row r="582" spans="2:5" x14ac:dyDescent="0.25">
      <c r="B582" s="1" t="s">
        <v>498</v>
      </c>
      <c r="C582" s="2">
        <v>46041</v>
      </c>
      <c r="D582">
        <v>4</v>
      </c>
      <c r="E582" s="1">
        <v>0</v>
      </c>
    </row>
    <row r="583" spans="2:5" x14ac:dyDescent="0.25">
      <c r="B583" s="1" t="s">
        <v>557</v>
      </c>
      <c r="C583" s="2">
        <v>46041</v>
      </c>
      <c r="D583">
        <v>4</v>
      </c>
      <c r="E583" s="1">
        <v>5.82</v>
      </c>
    </row>
    <row r="584" spans="2:5" x14ac:dyDescent="0.25">
      <c r="B584" s="1" t="s">
        <v>739</v>
      </c>
      <c r="C584" s="2">
        <v>46041</v>
      </c>
      <c r="D584">
        <v>4</v>
      </c>
      <c r="E584" s="1">
        <v>7.5</v>
      </c>
    </row>
    <row r="585" spans="2:5" x14ac:dyDescent="0.25">
      <c r="B585" s="1" t="s">
        <v>951</v>
      </c>
      <c r="C585" s="2">
        <v>46041</v>
      </c>
      <c r="D585">
        <v>4</v>
      </c>
      <c r="E585" s="1">
        <v>9.3699999999999992</v>
      </c>
    </row>
    <row r="586" spans="2:5" x14ac:dyDescent="0.25">
      <c r="B586" s="1" t="s">
        <v>1183</v>
      </c>
      <c r="C586" s="2">
        <v>46041</v>
      </c>
      <c r="D586">
        <v>4</v>
      </c>
      <c r="E586" s="1">
        <v>10.99</v>
      </c>
    </row>
    <row r="587" spans="2:5" x14ac:dyDescent="0.25">
      <c r="B587" s="1" t="s">
        <v>1410</v>
      </c>
      <c r="C587" s="2">
        <v>46041</v>
      </c>
      <c r="D587">
        <v>4</v>
      </c>
      <c r="E587" s="1">
        <v>0</v>
      </c>
    </row>
    <row r="588" spans="2:5" x14ac:dyDescent="0.25">
      <c r="B588" s="1" t="s">
        <v>686</v>
      </c>
      <c r="C588" s="2">
        <v>46041</v>
      </c>
      <c r="D588">
        <v>5</v>
      </c>
      <c r="E588" s="1">
        <v>34.799999999999997</v>
      </c>
    </row>
    <row r="589" spans="2:5" x14ac:dyDescent="0.25">
      <c r="B589" s="1" t="s">
        <v>1650</v>
      </c>
      <c r="C589" s="2">
        <v>46041</v>
      </c>
      <c r="E589" s="1">
        <v>7.76</v>
      </c>
    </row>
    <row r="590" spans="2:5" x14ac:dyDescent="0.25">
      <c r="B590" s="1" t="s">
        <v>1750</v>
      </c>
      <c r="C590" s="2">
        <v>46041</v>
      </c>
      <c r="E590" s="1">
        <v>8.6300000000000008</v>
      </c>
    </row>
    <row r="591" spans="2:5" x14ac:dyDescent="0.25">
      <c r="B591" s="1" t="s">
        <v>309</v>
      </c>
      <c r="C591" s="2">
        <v>46042</v>
      </c>
      <c r="D591">
        <v>1</v>
      </c>
      <c r="E591" s="1">
        <v>7.15</v>
      </c>
    </row>
    <row r="592" spans="2:5" x14ac:dyDescent="0.25">
      <c r="B592" s="1" t="s">
        <v>337</v>
      </c>
      <c r="C592" s="2">
        <v>46042</v>
      </c>
      <c r="D592">
        <v>1</v>
      </c>
      <c r="E592" s="1">
        <v>14.7</v>
      </c>
    </row>
    <row r="593" spans="2:5" x14ac:dyDescent="0.25">
      <c r="B593" s="1" t="s">
        <v>363</v>
      </c>
      <c r="C593" s="2">
        <v>46042</v>
      </c>
      <c r="D593">
        <v>1</v>
      </c>
      <c r="E593" s="1">
        <v>8.2899999999999991</v>
      </c>
    </row>
    <row r="594" spans="2:5" x14ac:dyDescent="0.25">
      <c r="B594" s="1" t="s">
        <v>440</v>
      </c>
      <c r="C594" s="2">
        <v>46042</v>
      </c>
      <c r="D594">
        <v>1</v>
      </c>
      <c r="E594" s="1">
        <v>9.2200000000000006</v>
      </c>
    </row>
    <row r="595" spans="2:5" x14ac:dyDescent="0.25">
      <c r="B595" s="1" t="s">
        <v>459</v>
      </c>
      <c r="C595" s="2">
        <v>46042</v>
      </c>
      <c r="D595">
        <v>1</v>
      </c>
      <c r="E595" s="1">
        <v>7.99</v>
      </c>
    </row>
    <row r="596" spans="2:5" x14ac:dyDescent="0.25">
      <c r="B596" s="1" t="s">
        <v>470</v>
      </c>
      <c r="C596" s="2">
        <v>46042</v>
      </c>
      <c r="D596">
        <v>1</v>
      </c>
      <c r="E596" s="1">
        <v>14</v>
      </c>
    </row>
    <row r="597" spans="2:5" x14ac:dyDescent="0.25">
      <c r="B597" s="1" t="s">
        <v>508</v>
      </c>
      <c r="C597" s="2">
        <v>46042</v>
      </c>
      <c r="D597">
        <v>1</v>
      </c>
      <c r="E597" s="1">
        <v>9.64</v>
      </c>
    </row>
    <row r="598" spans="2:5" x14ac:dyDescent="0.25">
      <c r="B598" s="1" t="s">
        <v>540</v>
      </c>
      <c r="C598" s="2">
        <v>46042</v>
      </c>
      <c r="D598">
        <v>1</v>
      </c>
      <c r="E598" s="1">
        <v>14.59</v>
      </c>
    </row>
    <row r="599" spans="2:5" x14ac:dyDescent="0.25">
      <c r="B599" s="1" t="s">
        <v>548</v>
      </c>
      <c r="C599" s="2">
        <v>46042</v>
      </c>
      <c r="D599">
        <v>1</v>
      </c>
      <c r="E599" s="1">
        <v>17.62</v>
      </c>
    </row>
    <row r="600" spans="2:5" x14ac:dyDescent="0.25">
      <c r="B600" s="1" t="s">
        <v>580</v>
      </c>
      <c r="C600" s="2">
        <v>46042</v>
      </c>
      <c r="D600">
        <v>1</v>
      </c>
      <c r="E600" s="1">
        <v>15.92</v>
      </c>
    </row>
    <row r="601" spans="2:5" x14ac:dyDescent="0.25">
      <c r="B601" s="1" t="s">
        <v>663</v>
      </c>
      <c r="C601" s="2">
        <v>46042</v>
      </c>
      <c r="D601">
        <v>1</v>
      </c>
      <c r="E601" s="1">
        <v>4.28</v>
      </c>
    </row>
    <row r="602" spans="2:5" x14ac:dyDescent="0.25">
      <c r="B602" s="1" t="s">
        <v>666</v>
      </c>
      <c r="C602" s="2">
        <v>46042</v>
      </c>
      <c r="D602">
        <v>1</v>
      </c>
      <c r="E602" s="1">
        <v>11.06</v>
      </c>
    </row>
    <row r="603" spans="2:5" x14ac:dyDescent="0.25">
      <c r="B603" s="1" t="s">
        <v>720</v>
      </c>
      <c r="C603" s="2">
        <v>46042</v>
      </c>
      <c r="D603">
        <v>1</v>
      </c>
      <c r="E603" s="1">
        <v>8.2100000000000009</v>
      </c>
    </row>
    <row r="604" spans="2:5" x14ac:dyDescent="0.25">
      <c r="B604" s="1" t="s">
        <v>721</v>
      </c>
      <c r="C604" s="2">
        <v>46042</v>
      </c>
      <c r="D604">
        <v>1</v>
      </c>
      <c r="E604" s="1">
        <v>7.38</v>
      </c>
    </row>
    <row r="605" spans="2:5" x14ac:dyDescent="0.25">
      <c r="B605" s="1" t="s">
        <v>755</v>
      </c>
      <c r="C605" s="2">
        <v>46042</v>
      </c>
      <c r="D605">
        <v>1</v>
      </c>
      <c r="E605" s="1">
        <v>6.52</v>
      </c>
    </row>
    <row r="606" spans="2:5" x14ac:dyDescent="0.25">
      <c r="B606" s="1" t="s">
        <v>785</v>
      </c>
      <c r="C606" s="2">
        <v>46042</v>
      </c>
      <c r="D606">
        <v>1</v>
      </c>
      <c r="E606" s="1"/>
    </row>
    <row r="607" spans="2:5" x14ac:dyDescent="0.25">
      <c r="B607" s="1" t="s">
        <v>926</v>
      </c>
      <c r="C607" s="2">
        <v>46042</v>
      </c>
      <c r="D607">
        <v>1</v>
      </c>
      <c r="E607" s="1">
        <v>7.32</v>
      </c>
    </row>
    <row r="608" spans="2:5" x14ac:dyDescent="0.25">
      <c r="B608" s="1" t="s">
        <v>1013</v>
      </c>
      <c r="C608" s="2">
        <v>46042</v>
      </c>
      <c r="D608">
        <v>1</v>
      </c>
      <c r="E608" s="1">
        <v>7</v>
      </c>
    </row>
    <row r="609" spans="2:5" x14ac:dyDescent="0.25">
      <c r="B609" s="1" t="s">
        <v>1032</v>
      </c>
      <c r="C609" s="2">
        <v>46042</v>
      </c>
      <c r="D609">
        <v>1</v>
      </c>
      <c r="E609" s="1">
        <v>7.22</v>
      </c>
    </row>
    <row r="610" spans="2:5" x14ac:dyDescent="0.25">
      <c r="B610" s="1" t="s">
        <v>1052</v>
      </c>
      <c r="C610" s="2">
        <v>46042</v>
      </c>
      <c r="D610">
        <v>1</v>
      </c>
      <c r="E610" s="1">
        <v>9.84</v>
      </c>
    </row>
    <row r="611" spans="2:5" x14ac:dyDescent="0.25">
      <c r="B611" s="1" t="s">
        <v>1111</v>
      </c>
      <c r="C611" s="2">
        <v>46042</v>
      </c>
      <c r="D611">
        <v>1</v>
      </c>
      <c r="E611" s="1">
        <v>15.38</v>
      </c>
    </row>
    <row r="612" spans="2:5" x14ac:dyDescent="0.25">
      <c r="B612" s="1" t="s">
        <v>1239</v>
      </c>
      <c r="C612" s="2">
        <v>46042</v>
      </c>
      <c r="D612">
        <v>1</v>
      </c>
      <c r="E612" s="1">
        <v>14.45</v>
      </c>
    </row>
    <row r="613" spans="2:5" x14ac:dyDescent="0.25">
      <c r="B613" s="1" t="s">
        <v>1262</v>
      </c>
      <c r="C613" s="2">
        <v>46042</v>
      </c>
      <c r="D613">
        <v>1</v>
      </c>
      <c r="E613" s="1">
        <v>8.73</v>
      </c>
    </row>
    <row r="614" spans="2:5" x14ac:dyDescent="0.25">
      <c r="B614" s="1" t="s">
        <v>1275</v>
      </c>
      <c r="C614" s="2">
        <v>46042</v>
      </c>
      <c r="D614">
        <v>1</v>
      </c>
      <c r="E614" s="1">
        <v>4.93</v>
      </c>
    </row>
    <row r="615" spans="2:5" x14ac:dyDescent="0.25">
      <c r="B615" s="1" t="s">
        <v>1292</v>
      </c>
      <c r="C615" s="2">
        <v>46042</v>
      </c>
      <c r="D615">
        <v>1</v>
      </c>
      <c r="E615" s="1">
        <v>20.420000000000002</v>
      </c>
    </row>
    <row r="616" spans="2:5" x14ac:dyDescent="0.25">
      <c r="B616" s="1" t="s">
        <v>1300</v>
      </c>
      <c r="C616" s="2">
        <v>46042</v>
      </c>
      <c r="D616">
        <v>1</v>
      </c>
      <c r="E616" s="1">
        <v>11.81</v>
      </c>
    </row>
    <row r="617" spans="2:5" x14ac:dyDescent="0.25">
      <c r="B617" s="1" t="s">
        <v>1367</v>
      </c>
      <c r="C617" s="2">
        <v>46042</v>
      </c>
      <c r="D617">
        <v>1</v>
      </c>
      <c r="E617" s="1">
        <v>12.88</v>
      </c>
    </row>
    <row r="618" spans="2:5" x14ac:dyDescent="0.25">
      <c r="B618" s="1" t="s">
        <v>1380</v>
      </c>
      <c r="C618" s="2">
        <v>46042</v>
      </c>
      <c r="D618">
        <v>1</v>
      </c>
      <c r="E618" s="1">
        <v>18.53</v>
      </c>
    </row>
    <row r="619" spans="2:5" x14ac:dyDescent="0.25">
      <c r="B619" s="1" t="s">
        <v>1431</v>
      </c>
      <c r="C619" s="2">
        <v>46042</v>
      </c>
      <c r="D619">
        <v>1</v>
      </c>
      <c r="E619" s="1">
        <v>10.08</v>
      </c>
    </row>
    <row r="620" spans="2:5" x14ac:dyDescent="0.25">
      <c r="B620" s="1" t="s">
        <v>1477</v>
      </c>
      <c r="C620" s="2">
        <v>46042</v>
      </c>
      <c r="D620">
        <v>1</v>
      </c>
      <c r="E620" s="1">
        <v>6.19</v>
      </c>
    </row>
    <row r="621" spans="2:5" x14ac:dyDescent="0.25">
      <c r="B621" s="1" t="s">
        <v>1515</v>
      </c>
      <c r="C621" s="2">
        <v>46042</v>
      </c>
      <c r="D621">
        <v>1</v>
      </c>
      <c r="E621" s="1">
        <v>19.21</v>
      </c>
    </row>
    <row r="622" spans="2:5" x14ac:dyDescent="0.25">
      <c r="B622" s="1" t="s">
        <v>1519</v>
      </c>
      <c r="C622" s="2">
        <v>46042</v>
      </c>
      <c r="D622">
        <v>1</v>
      </c>
      <c r="E622" s="1">
        <v>20.66</v>
      </c>
    </row>
    <row r="623" spans="2:5" x14ac:dyDescent="0.25">
      <c r="B623" s="1" t="s">
        <v>1555</v>
      </c>
      <c r="C623" s="2">
        <v>46042</v>
      </c>
      <c r="D623">
        <v>1</v>
      </c>
      <c r="E623" s="1">
        <v>3.63</v>
      </c>
    </row>
    <row r="624" spans="2:5" x14ac:dyDescent="0.25">
      <c r="B624" s="1" t="s">
        <v>1640</v>
      </c>
      <c r="C624" s="2">
        <v>46042</v>
      </c>
      <c r="D624">
        <v>1</v>
      </c>
      <c r="E624" s="1">
        <v>11.63</v>
      </c>
    </row>
    <row r="625" spans="2:5" x14ac:dyDescent="0.25">
      <c r="B625" s="1" t="s">
        <v>1695</v>
      </c>
      <c r="C625" s="2">
        <v>46042</v>
      </c>
      <c r="D625">
        <v>1</v>
      </c>
      <c r="E625" s="1">
        <v>7.57</v>
      </c>
    </row>
    <row r="626" spans="2:5" x14ac:dyDescent="0.25">
      <c r="B626" s="1" t="s">
        <v>1871</v>
      </c>
      <c r="C626" s="2">
        <v>46042</v>
      </c>
      <c r="D626">
        <v>1</v>
      </c>
      <c r="E626" s="1">
        <v>9.06</v>
      </c>
    </row>
    <row r="627" spans="2:5" x14ac:dyDescent="0.25">
      <c r="B627" s="1" t="s">
        <v>1906</v>
      </c>
      <c r="C627" s="2">
        <v>46042</v>
      </c>
      <c r="D627">
        <v>1</v>
      </c>
      <c r="E627" s="1"/>
    </row>
    <row r="628" spans="2:5" x14ac:dyDescent="0.25">
      <c r="B628" s="1" t="s">
        <v>1923</v>
      </c>
      <c r="C628" s="2">
        <v>46042</v>
      </c>
      <c r="D628">
        <v>1</v>
      </c>
      <c r="E628" s="1">
        <v>14.97</v>
      </c>
    </row>
    <row r="629" spans="2:5" x14ac:dyDescent="0.25">
      <c r="B629" s="1" t="s">
        <v>2005</v>
      </c>
      <c r="C629" s="2">
        <v>46042</v>
      </c>
      <c r="D629">
        <v>1</v>
      </c>
      <c r="E629" s="1">
        <v>6.77</v>
      </c>
    </row>
    <row r="630" spans="2:5" x14ac:dyDescent="0.25">
      <c r="B630" s="1" t="s">
        <v>47</v>
      </c>
      <c r="C630" s="2">
        <v>46042</v>
      </c>
      <c r="D630">
        <v>0</v>
      </c>
      <c r="E630" s="1">
        <v>8.68</v>
      </c>
    </row>
    <row r="631" spans="2:5" x14ac:dyDescent="0.25">
      <c r="B631" s="1" t="s">
        <v>271</v>
      </c>
      <c r="C631" s="2">
        <v>46042</v>
      </c>
      <c r="D631">
        <v>0</v>
      </c>
      <c r="E631" s="1">
        <v>9.5299999999999994</v>
      </c>
    </row>
    <row r="632" spans="2:5" x14ac:dyDescent="0.25">
      <c r="B632" s="1" t="s">
        <v>348</v>
      </c>
      <c r="C632" s="2">
        <v>46042</v>
      </c>
      <c r="D632">
        <v>0</v>
      </c>
      <c r="E632" s="1">
        <v>15.82</v>
      </c>
    </row>
    <row r="633" spans="2:5" x14ac:dyDescent="0.25">
      <c r="B633" s="1" t="s">
        <v>386</v>
      </c>
      <c r="C633" s="2">
        <v>46042</v>
      </c>
      <c r="D633">
        <v>0</v>
      </c>
      <c r="E633" s="1">
        <v>18.079999999999998</v>
      </c>
    </row>
    <row r="634" spans="2:5" x14ac:dyDescent="0.25">
      <c r="B634" s="1" t="s">
        <v>409</v>
      </c>
      <c r="C634" s="2">
        <v>46042</v>
      </c>
      <c r="D634">
        <v>0</v>
      </c>
      <c r="E634" s="1">
        <v>0</v>
      </c>
    </row>
    <row r="635" spans="2:5" x14ac:dyDescent="0.25">
      <c r="B635" s="1" t="s">
        <v>419</v>
      </c>
      <c r="C635" s="2">
        <v>46042</v>
      </c>
      <c r="D635">
        <v>0</v>
      </c>
      <c r="E635" s="1">
        <v>12.06</v>
      </c>
    </row>
    <row r="636" spans="2:5" x14ac:dyDescent="0.25">
      <c r="B636" s="1" t="s">
        <v>484</v>
      </c>
      <c r="C636" s="2">
        <v>46042</v>
      </c>
      <c r="D636">
        <v>0</v>
      </c>
      <c r="E636" s="1">
        <v>20.21</v>
      </c>
    </row>
    <row r="637" spans="2:5" x14ac:dyDescent="0.25">
      <c r="B637" s="1" t="s">
        <v>614</v>
      </c>
      <c r="C637" s="2">
        <v>46042</v>
      </c>
      <c r="D637">
        <v>0</v>
      </c>
      <c r="E637" s="1">
        <v>5.62</v>
      </c>
    </row>
    <row r="638" spans="2:5" x14ac:dyDescent="0.25">
      <c r="B638" s="1" t="s">
        <v>773</v>
      </c>
      <c r="C638" s="2">
        <v>46042</v>
      </c>
      <c r="D638">
        <v>0</v>
      </c>
      <c r="E638" s="1">
        <v>6.2</v>
      </c>
    </row>
    <row r="639" spans="2:5" x14ac:dyDescent="0.25">
      <c r="B639" s="1" t="s">
        <v>821</v>
      </c>
      <c r="C639" s="2">
        <v>46042</v>
      </c>
      <c r="D639">
        <v>0</v>
      </c>
      <c r="E639" s="1">
        <v>15.4</v>
      </c>
    </row>
    <row r="640" spans="2:5" x14ac:dyDescent="0.25">
      <c r="B640" s="1" t="s">
        <v>854</v>
      </c>
      <c r="C640" s="2">
        <v>46042</v>
      </c>
      <c r="D640">
        <v>0</v>
      </c>
      <c r="E640" s="1">
        <v>21.63</v>
      </c>
    </row>
    <row r="641" spans="2:5" x14ac:dyDescent="0.25">
      <c r="B641" s="1" t="s">
        <v>887</v>
      </c>
      <c r="C641" s="2">
        <v>46042</v>
      </c>
      <c r="D641">
        <v>0</v>
      </c>
      <c r="E641" s="1">
        <v>22.07</v>
      </c>
    </row>
    <row r="642" spans="2:5" x14ac:dyDescent="0.25">
      <c r="B642" s="1" t="s">
        <v>1010</v>
      </c>
      <c r="C642" s="2">
        <v>46042</v>
      </c>
      <c r="D642">
        <v>0</v>
      </c>
      <c r="E642" s="1">
        <v>4.66</v>
      </c>
    </row>
    <row r="643" spans="2:5" x14ac:dyDescent="0.25">
      <c r="B643" s="1" t="s">
        <v>1037</v>
      </c>
      <c r="C643" s="2">
        <v>46042</v>
      </c>
      <c r="D643">
        <v>0</v>
      </c>
      <c r="E643" s="1">
        <v>17.13</v>
      </c>
    </row>
    <row r="644" spans="2:5" x14ac:dyDescent="0.25">
      <c r="B644" s="1" t="s">
        <v>1062</v>
      </c>
      <c r="C644" s="2">
        <v>46042</v>
      </c>
      <c r="D644">
        <v>0</v>
      </c>
      <c r="E644" s="1">
        <v>12.89</v>
      </c>
    </row>
    <row r="645" spans="2:5" x14ac:dyDescent="0.25">
      <c r="B645" s="1" t="s">
        <v>1107</v>
      </c>
      <c r="C645" s="2">
        <v>46042</v>
      </c>
      <c r="D645">
        <v>0</v>
      </c>
      <c r="E645" s="1">
        <v>20.29</v>
      </c>
    </row>
    <row r="646" spans="2:5" x14ac:dyDescent="0.25">
      <c r="B646" s="1" t="s">
        <v>1215</v>
      </c>
      <c r="C646" s="2">
        <v>46042</v>
      </c>
      <c r="D646">
        <v>0</v>
      </c>
      <c r="E646" s="1">
        <v>7.91</v>
      </c>
    </row>
    <row r="647" spans="2:5" x14ac:dyDescent="0.25">
      <c r="B647" s="1" t="s">
        <v>1218</v>
      </c>
      <c r="C647" s="2">
        <v>46042</v>
      </c>
      <c r="D647">
        <v>0</v>
      </c>
      <c r="E647" s="1">
        <v>6.69</v>
      </c>
    </row>
    <row r="648" spans="2:5" x14ac:dyDescent="0.25">
      <c r="B648" s="1" t="s">
        <v>1272</v>
      </c>
      <c r="C648" s="2">
        <v>46042</v>
      </c>
      <c r="D648">
        <v>0</v>
      </c>
      <c r="E648" s="1">
        <v>19.13</v>
      </c>
    </row>
    <row r="649" spans="2:5" x14ac:dyDescent="0.25">
      <c r="B649" s="1" t="s">
        <v>1488</v>
      </c>
      <c r="C649" s="2">
        <v>46042</v>
      </c>
      <c r="D649">
        <v>0</v>
      </c>
      <c r="E649" s="1">
        <v>10.07</v>
      </c>
    </row>
    <row r="650" spans="2:5" x14ac:dyDescent="0.25">
      <c r="B650" s="1" t="s">
        <v>1505</v>
      </c>
      <c r="C650" s="2">
        <v>46042</v>
      </c>
      <c r="D650">
        <v>0</v>
      </c>
      <c r="E650" s="1">
        <v>12.51</v>
      </c>
    </row>
    <row r="651" spans="2:5" x14ac:dyDescent="0.25">
      <c r="B651" s="1" t="s">
        <v>1524</v>
      </c>
      <c r="C651" s="2">
        <v>46042</v>
      </c>
      <c r="D651">
        <v>0</v>
      </c>
      <c r="E651" s="1">
        <v>14.27</v>
      </c>
    </row>
    <row r="652" spans="2:5" x14ac:dyDescent="0.25">
      <c r="B652" s="1" t="s">
        <v>1534</v>
      </c>
      <c r="C652" s="2">
        <v>46042</v>
      </c>
      <c r="D652">
        <v>0</v>
      </c>
      <c r="E652" s="1">
        <v>14.73</v>
      </c>
    </row>
    <row r="653" spans="2:5" x14ac:dyDescent="0.25">
      <c r="B653" s="1" t="s">
        <v>1581</v>
      </c>
      <c r="C653" s="2">
        <v>46042</v>
      </c>
      <c r="D653">
        <v>0</v>
      </c>
      <c r="E653" s="1">
        <v>16.61</v>
      </c>
    </row>
    <row r="654" spans="2:5" x14ac:dyDescent="0.25">
      <c r="B654" s="1" t="s">
        <v>1612</v>
      </c>
      <c r="C654" s="2">
        <v>46042</v>
      </c>
      <c r="D654">
        <v>0</v>
      </c>
      <c r="E654" s="1">
        <v>14.09</v>
      </c>
    </row>
    <row r="655" spans="2:5" x14ac:dyDescent="0.25">
      <c r="B655" s="1" t="s">
        <v>1675</v>
      </c>
      <c r="C655" s="2">
        <v>46042</v>
      </c>
      <c r="D655">
        <v>0</v>
      </c>
      <c r="E655" s="1">
        <v>4.3099999999999996</v>
      </c>
    </row>
    <row r="656" spans="2:5" x14ac:dyDescent="0.25">
      <c r="B656" s="1" t="s">
        <v>1691</v>
      </c>
      <c r="C656" s="2">
        <v>46042</v>
      </c>
      <c r="D656">
        <v>0</v>
      </c>
      <c r="E656" s="1">
        <v>16.45</v>
      </c>
    </row>
    <row r="657" spans="2:5" x14ac:dyDescent="0.25">
      <c r="B657" s="1" t="s">
        <v>1769</v>
      </c>
      <c r="C657" s="2">
        <v>46042</v>
      </c>
      <c r="D657">
        <v>0</v>
      </c>
      <c r="E657" s="1"/>
    </row>
    <row r="658" spans="2:5" x14ac:dyDescent="0.25">
      <c r="B658" s="1" t="s">
        <v>1781</v>
      </c>
      <c r="C658" s="2">
        <v>46042</v>
      </c>
      <c r="D658">
        <v>0</v>
      </c>
      <c r="E658" s="1">
        <v>9.4</v>
      </c>
    </row>
    <row r="659" spans="2:5" x14ac:dyDescent="0.25">
      <c r="B659" s="1" t="s">
        <v>1921</v>
      </c>
      <c r="C659" s="2">
        <v>46042</v>
      </c>
      <c r="D659">
        <v>0</v>
      </c>
      <c r="E659" s="1">
        <v>4.59</v>
      </c>
    </row>
    <row r="660" spans="2:5" x14ac:dyDescent="0.25">
      <c r="B660" s="1" t="s">
        <v>139</v>
      </c>
      <c r="C660" s="2">
        <v>46042</v>
      </c>
      <c r="D660">
        <v>2</v>
      </c>
      <c r="E660" s="1">
        <v>2.17</v>
      </c>
    </row>
    <row r="661" spans="2:5" x14ac:dyDescent="0.25">
      <c r="B661" s="1" t="s">
        <v>146</v>
      </c>
      <c r="C661" s="2">
        <v>46042</v>
      </c>
      <c r="D661">
        <v>2</v>
      </c>
      <c r="E661" s="1">
        <v>0.93</v>
      </c>
    </row>
    <row r="662" spans="2:5" x14ac:dyDescent="0.25">
      <c r="B662" s="1" t="s">
        <v>149</v>
      </c>
      <c r="C662" s="2">
        <v>46042</v>
      </c>
      <c r="D662">
        <v>2</v>
      </c>
      <c r="E662" s="1">
        <v>2.74</v>
      </c>
    </row>
    <row r="663" spans="2:5" x14ac:dyDescent="0.25">
      <c r="B663" s="1" t="s">
        <v>300</v>
      </c>
      <c r="C663" s="2">
        <v>46042</v>
      </c>
      <c r="D663">
        <v>2</v>
      </c>
      <c r="E663" s="1">
        <v>26.37</v>
      </c>
    </row>
    <row r="664" spans="2:5" x14ac:dyDescent="0.25">
      <c r="B664" s="1" t="s">
        <v>374</v>
      </c>
      <c r="C664" s="2">
        <v>46042</v>
      </c>
      <c r="D664">
        <v>2</v>
      </c>
      <c r="E664" s="1">
        <v>7.77</v>
      </c>
    </row>
    <row r="665" spans="2:5" x14ac:dyDescent="0.25">
      <c r="B665" s="1" t="s">
        <v>420</v>
      </c>
      <c r="C665" s="2">
        <v>46042</v>
      </c>
      <c r="D665">
        <v>2</v>
      </c>
      <c r="E665" s="1">
        <v>8.94</v>
      </c>
    </row>
    <row r="666" spans="2:5" x14ac:dyDescent="0.25">
      <c r="B666" s="1" t="s">
        <v>482</v>
      </c>
      <c r="C666" s="2">
        <v>46042</v>
      </c>
      <c r="D666">
        <v>2</v>
      </c>
      <c r="E666" s="1">
        <v>0.56999999999999995</v>
      </c>
    </row>
    <row r="667" spans="2:5" x14ac:dyDescent="0.25">
      <c r="B667" s="1" t="s">
        <v>510</v>
      </c>
      <c r="C667" s="2">
        <v>46042</v>
      </c>
      <c r="D667">
        <v>2</v>
      </c>
      <c r="E667" s="1">
        <v>0.26</v>
      </c>
    </row>
    <row r="668" spans="2:5" x14ac:dyDescent="0.25">
      <c r="B668" s="1" t="s">
        <v>572</v>
      </c>
      <c r="C668" s="2">
        <v>46042</v>
      </c>
      <c r="D668">
        <v>2</v>
      </c>
      <c r="E668" s="1">
        <v>9.75</v>
      </c>
    </row>
    <row r="669" spans="2:5" x14ac:dyDescent="0.25">
      <c r="B669" s="1" t="s">
        <v>655</v>
      </c>
      <c r="C669" s="2">
        <v>46042</v>
      </c>
      <c r="D669">
        <v>2</v>
      </c>
      <c r="E669" s="1">
        <v>0</v>
      </c>
    </row>
    <row r="670" spans="2:5" x14ac:dyDescent="0.25">
      <c r="B670" s="1" t="s">
        <v>828</v>
      </c>
      <c r="C670" s="2">
        <v>46042</v>
      </c>
      <c r="D670">
        <v>2</v>
      </c>
      <c r="E670" s="1">
        <v>17.010000000000002</v>
      </c>
    </row>
    <row r="671" spans="2:5" x14ac:dyDescent="0.25">
      <c r="B671" s="1" t="s">
        <v>891</v>
      </c>
      <c r="C671" s="2">
        <v>46042</v>
      </c>
      <c r="D671">
        <v>2</v>
      </c>
      <c r="E671" s="1">
        <v>9.85</v>
      </c>
    </row>
    <row r="672" spans="2:5" x14ac:dyDescent="0.25">
      <c r="B672" s="1" t="s">
        <v>998</v>
      </c>
      <c r="C672" s="2">
        <v>46042</v>
      </c>
      <c r="D672">
        <v>2</v>
      </c>
      <c r="E672" s="1">
        <v>3.47</v>
      </c>
    </row>
    <row r="673" spans="2:5" x14ac:dyDescent="0.25">
      <c r="B673" s="1" t="s">
        <v>1186</v>
      </c>
      <c r="C673" s="2">
        <v>46042</v>
      </c>
      <c r="D673">
        <v>2</v>
      </c>
      <c r="E673" s="1">
        <v>18.39</v>
      </c>
    </row>
    <row r="674" spans="2:5" x14ac:dyDescent="0.25">
      <c r="B674" s="1" t="s">
        <v>1203</v>
      </c>
      <c r="C674" s="2">
        <v>46042</v>
      </c>
      <c r="D674">
        <v>2</v>
      </c>
      <c r="E674" s="1">
        <v>0</v>
      </c>
    </row>
    <row r="675" spans="2:5" x14ac:dyDescent="0.25">
      <c r="B675" s="1" t="s">
        <v>1332</v>
      </c>
      <c r="C675" s="2">
        <v>46042</v>
      </c>
      <c r="D675">
        <v>2</v>
      </c>
      <c r="E675" s="1">
        <v>6.29</v>
      </c>
    </row>
    <row r="676" spans="2:5" x14ac:dyDescent="0.25">
      <c r="B676" s="1" t="s">
        <v>1403</v>
      </c>
      <c r="C676" s="2">
        <v>46042</v>
      </c>
      <c r="D676">
        <v>2</v>
      </c>
      <c r="E676" s="1">
        <v>14.14</v>
      </c>
    </row>
    <row r="677" spans="2:5" x14ac:dyDescent="0.25">
      <c r="B677" s="1" t="s">
        <v>1645</v>
      </c>
      <c r="C677" s="2">
        <v>46042</v>
      </c>
      <c r="D677">
        <v>2</v>
      </c>
      <c r="E677" s="1">
        <v>17.260000000000002</v>
      </c>
    </row>
    <row r="678" spans="2:5" x14ac:dyDescent="0.25">
      <c r="B678" s="1" t="s">
        <v>2033</v>
      </c>
      <c r="C678" s="2">
        <v>46042</v>
      </c>
      <c r="D678">
        <v>2</v>
      </c>
      <c r="E678" s="1"/>
    </row>
    <row r="679" spans="2:5" x14ac:dyDescent="0.25">
      <c r="B679" s="1" t="s">
        <v>483</v>
      </c>
      <c r="C679" s="2">
        <v>46042</v>
      </c>
      <c r="D679">
        <v>3</v>
      </c>
      <c r="E679" s="1">
        <v>5.43</v>
      </c>
    </row>
    <row r="680" spans="2:5" x14ac:dyDescent="0.25">
      <c r="B680" s="1" t="s">
        <v>1417</v>
      </c>
      <c r="C680" s="2">
        <v>46042</v>
      </c>
      <c r="D680">
        <v>3</v>
      </c>
      <c r="E680" s="1">
        <v>1.57</v>
      </c>
    </row>
    <row r="681" spans="2:5" x14ac:dyDescent="0.25">
      <c r="B681" s="1" t="s">
        <v>1435</v>
      </c>
      <c r="C681" s="2">
        <v>46042</v>
      </c>
      <c r="D681">
        <v>3</v>
      </c>
      <c r="E681" s="1">
        <v>25.62</v>
      </c>
    </row>
    <row r="682" spans="2:5" x14ac:dyDescent="0.25">
      <c r="B682" s="1" t="s">
        <v>1445</v>
      </c>
      <c r="C682" s="2">
        <v>46042</v>
      </c>
      <c r="D682">
        <v>3</v>
      </c>
      <c r="E682" s="1">
        <v>17.12</v>
      </c>
    </row>
    <row r="683" spans="2:5" x14ac:dyDescent="0.25">
      <c r="B683" s="1" t="s">
        <v>1784</v>
      </c>
      <c r="C683" s="2">
        <v>46042</v>
      </c>
      <c r="D683">
        <v>3</v>
      </c>
      <c r="E683" s="1">
        <v>12.72</v>
      </c>
    </row>
    <row r="684" spans="2:5" x14ac:dyDescent="0.25">
      <c r="B684" s="1" t="s">
        <v>1807</v>
      </c>
      <c r="C684" s="2">
        <v>46042</v>
      </c>
      <c r="D684">
        <v>3</v>
      </c>
      <c r="E684" s="1">
        <v>3.19</v>
      </c>
    </row>
    <row r="685" spans="2:5" x14ac:dyDescent="0.25">
      <c r="B685" s="1" t="s">
        <v>1811</v>
      </c>
      <c r="C685" s="2">
        <v>46042</v>
      </c>
      <c r="D685">
        <v>3</v>
      </c>
      <c r="E685" s="1">
        <v>14.54</v>
      </c>
    </row>
    <row r="686" spans="2:5" x14ac:dyDescent="0.25">
      <c r="B686" s="1" t="s">
        <v>22</v>
      </c>
      <c r="C686" s="2">
        <v>46042</v>
      </c>
      <c r="D686">
        <v>4</v>
      </c>
      <c r="E686" s="1">
        <v>5.13</v>
      </c>
    </row>
    <row r="687" spans="2:5" x14ac:dyDescent="0.25">
      <c r="B687" s="1" t="s">
        <v>895</v>
      </c>
      <c r="C687" s="2">
        <v>46042</v>
      </c>
      <c r="D687">
        <v>4</v>
      </c>
      <c r="E687" s="1">
        <v>4.75</v>
      </c>
    </row>
    <row r="688" spans="2:5" x14ac:dyDescent="0.25">
      <c r="B688" s="1" t="s">
        <v>1490</v>
      </c>
      <c r="C688" s="2">
        <v>46042</v>
      </c>
      <c r="D688">
        <v>4</v>
      </c>
      <c r="E688" s="1">
        <v>11.98</v>
      </c>
    </row>
    <row r="689" spans="2:5" x14ac:dyDescent="0.25">
      <c r="B689" s="1" t="s">
        <v>1845</v>
      </c>
      <c r="C689" s="2">
        <v>46042</v>
      </c>
      <c r="D689">
        <v>4</v>
      </c>
      <c r="E689" s="1">
        <v>5.58</v>
      </c>
    </row>
    <row r="690" spans="2:5" x14ac:dyDescent="0.25">
      <c r="B690" s="1" t="s">
        <v>1043</v>
      </c>
      <c r="C690" s="2">
        <v>46042</v>
      </c>
      <c r="E690" s="1">
        <v>16.350000000000001</v>
      </c>
    </row>
    <row r="691" spans="2:5" x14ac:dyDescent="0.25">
      <c r="B691" s="1" t="s">
        <v>1178</v>
      </c>
      <c r="C691" s="2">
        <v>46042</v>
      </c>
      <c r="E691" s="1">
        <v>8.0399999999999991</v>
      </c>
    </row>
    <row r="692" spans="2:5" x14ac:dyDescent="0.25">
      <c r="B692" s="1" t="s">
        <v>152</v>
      </c>
      <c r="C692" s="2">
        <v>46043</v>
      </c>
      <c r="D692">
        <v>1</v>
      </c>
      <c r="E692" s="1">
        <v>16.05</v>
      </c>
    </row>
    <row r="693" spans="2:5" x14ac:dyDescent="0.25">
      <c r="B693" s="1" t="s">
        <v>204</v>
      </c>
      <c r="C693" s="2">
        <v>46043</v>
      </c>
      <c r="D693">
        <v>1</v>
      </c>
      <c r="E693" s="1">
        <v>5.16</v>
      </c>
    </row>
    <row r="694" spans="2:5" x14ac:dyDescent="0.25">
      <c r="B694" s="1" t="s">
        <v>275</v>
      </c>
      <c r="C694" s="2">
        <v>46043</v>
      </c>
      <c r="D694">
        <v>1</v>
      </c>
      <c r="E694" s="1">
        <v>0.1</v>
      </c>
    </row>
    <row r="695" spans="2:5" x14ac:dyDescent="0.25">
      <c r="B695" s="1" t="s">
        <v>294</v>
      </c>
      <c r="C695" s="2">
        <v>46043</v>
      </c>
      <c r="D695">
        <v>1</v>
      </c>
      <c r="E695" s="1">
        <v>10.78</v>
      </c>
    </row>
    <row r="696" spans="2:5" x14ac:dyDescent="0.25">
      <c r="B696" s="1" t="s">
        <v>303</v>
      </c>
      <c r="C696" s="2">
        <v>46043</v>
      </c>
      <c r="D696">
        <v>1</v>
      </c>
      <c r="E696" s="1">
        <v>16.8</v>
      </c>
    </row>
    <row r="697" spans="2:5" x14ac:dyDescent="0.25">
      <c r="B697" s="1" t="s">
        <v>403</v>
      </c>
      <c r="C697" s="2">
        <v>46043</v>
      </c>
      <c r="D697">
        <v>1</v>
      </c>
      <c r="E697" s="1">
        <v>14.93</v>
      </c>
    </row>
    <row r="698" spans="2:5" x14ac:dyDescent="0.25">
      <c r="B698" s="1" t="s">
        <v>462</v>
      </c>
      <c r="C698" s="2">
        <v>46043</v>
      </c>
      <c r="D698">
        <v>1</v>
      </c>
      <c r="E698" s="1">
        <v>14.64</v>
      </c>
    </row>
    <row r="699" spans="2:5" x14ac:dyDescent="0.25">
      <c r="B699" s="1" t="s">
        <v>522</v>
      </c>
      <c r="C699" s="2">
        <v>46043</v>
      </c>
      <c r="D699">
        <v>1</v>
      </c>
      <c r="E699" s="1">
        <v>10.91</v>
      </c>
    </row>
    <row r="700" spans="2:5" x14ac:dyDescent="0.25">
      <c r="B700" s="1" t="s">
        <v>553</v>
      </c>
      <c r="C700" s="2">
        <v>46043</v>
      </c>
      <c r="D700">
        <v>1</v>
      </c>
      <c r="E700" s="1">
        <v>12.35</v>
      </c>
    </row>
    <row r="701" spans="2:5" x14ac:dyDescent="0.25">
      <c r="B701" s="1" t="s">
        <v>697</v>
      </c>
      <c r="C701" s="2">
        <v>46043</v>
      </c>
      <c r="D701">
        <v>1</v>
      </c>
      <c r="E701" s="1">
        <v>7.13</v>
      </c>
    </row>
    <row r="702" spans="2:5" x14ac:dyDescent="0.25">
      <c r="B702" s="1" t="s">
        <v>742</v>
      </c>
      <c r="C702" s="2">
        <v>46043</v>
      </c>
      <c r="D702">
        <v>1</v>
      </c>
      <c r="E702" s="1">
        <v>10.78</v>
      </c>
    </row>
    <row r="703" spans="2:5" x14ac:dyDescent="0.25">
      <c r="B703" s="1" t="s">
        <v>793</v>
      </c>
      <c r="C703" s="2">
        <v>46043</v>
      </c>
      <c r="D703">
        <v>1</v>
      </c>
      <c r="E703" s="1">
        <v>11.67</v>
      </c>
    </row>
    <row r="704" spans="2:5" x14ac:dyDescent="0.25">
      <c r="B704" s="1" t="s">
        <v>807</v>
      </c>
      <c r="C704" s="2">
        <v>46043</v>
      </c>
      <c r="D704">
        <v>1</v>
      </c>
      <c r="E704" s="1">
        <v>4.5</v>
      </c>
    </row>
    <row r="705" spans="2:5" x14ac:dyDescent="0.25">
      <c r="B705" s="1" t="s">
        <v>928</v>
      </c>
      <c r="C705" s="2">
        <v>46043</v>
      </c>
      <c r="D705">
        <v>1</v>
      </c>
      <c r="E705" s="1">
        <v>8.93</v>
      </c>
    </row>
    <row r="706" spans="2:5" x14ac:dyDescent="0.25">
      <c r="B706" s="1" t="s">
        <v>1297</v>
      </c>
      <c r="C706" s="2">
        <v>46043</v>
      </c>
      <c r="D706">
        <v>1</v>
      </c>
      <c r="E706" s="1">
        <v>7.18</v>
      </c>
    </row>
    <row r="707" spans="2:5" x14ac:dyDescent="0.25">
      <c r="B707" s="1" t="s">
        <v>1321</v>
      </c>
      <c r="C707" s="2">
        <v>46043</v>
      </c>
      <c r="D707">
        <v>1</v>
      </c>
      <c r="E707" s="1">
        <v>12.21</v>
      </c>
    </row>
    <row r="708" spans="2:5" x14ac:dyDescent="0.25">
      <c r="B708" s="1" t="s">
        <v>1379</v>
      </c>
      <c r="C708" s="2">
        <v>46043</v>
      </c>
      <c r="D708">
        <v>1</v>
      </c>
      <c r="E708" s="1">
        <v>0.45</v>
      </c>
    </row>
    <row r="709" spans="2:5" x14ac:dyDescent="0.25">
      <c r="B709" s="1" t="s">
        <v>1400</v>
      </c>
      <c r="C709" s="2">
        <v>46043</v>
      </c>
      <c r="D709">
        <v>1</v>
      </c>
      <c r="E709" s="1">
        <v>17.829999999999998</v>
      </c>
    </row>
    <row r="710" spans="2:5" x14ac:dyDescent="0.25">
      <c r="B710" s="1" t="s">
        <v>1419</v>
      </c>
      <c r="C710" s="2">
        <v>46043</v>
      </c>
      <c r="D710">
        <v>1</v>
      </c>
      <c r="E710" s="1">
        <v>16.95</v>
      </c>
    </row>
    <row r="711" spans="2:5" x14ac:dyDescent="0.25">
      <c r="B711" s="1" t="s">
        <v>1460</v>
      </c>
      <c r="C711" s="2">
        <v>46043</v>
      </c>
      <c r="D711">
        <v>1</v>
      </c>
      <c r="E711" s="1">
        <v>2.29</v>
      </c>
    </row>
    <row r="712" spans="2:5" x14ac:dyDescent="0.25">
      <c r="B712" s="1" t="s">
        <v>1481</v>
      </c>
      <c r="C712" s="2">
        <v>46043</v>
      </c>
      <c r="D712">
        <v>1</v>
      </c>
      <c r="E712" s="1">
        <v>12.87</v>
      </c>
    </row>
    <row r="713" spans="2:5" x14ac:dyDescent="0.25">
      <c r="B713" s="1" t="s">
        <v>1548</v>
      </c>
      <c r="C713" s="2">
        <v>46043</v>
      </c>
      <c r="D713">
        <v>1</v>
      </c>
      <c r="E713" s="1">
        <v>13.39</v>
      </c>
    </row>
    <row r="714" spans="2:5" x14ac:dyDescent="0.25">
      <c r="B714" s="1" t="s">
        <v>1667</v>
      </c>
      <c r="C714" s="2">
        <v>46043</v>
      </c>
      <c r="D714">
        <v>1</v>
      </c>
      <c r="E714" s="1">
        <v>9.61</v>
      </c>
    </row>
    <row r="715" spans="2:5" x14ac:dyDescent="0.25">
      <c r="B715" s="1" t="s">
        <v>1685</v>
      </c>
      <c r="C715" s="2">
        <v>46043</v>
      </c>
      <c r="D715">
        <v>1</v>
      </c>
      <c r="E715" s="1"/>
    </row>
    <row r="716" spans="2:5" x14ac:dyDescent="0.25">
      <c r="B716" s="1" t="s">
        <v>1704</v>
      </c>
      <c r="C716" s="2">
        <v>46043</v>
      </c>
      <c r="D716">
        <v>1</v>
      </c>
      <c r="E716" s="1">
        <v>7.31</v>
      </c>
    </row>
    <row r="717" spans="2:5" x14ac:dyDescent="0.25">
      <c r="B717" s="1" t="s">
        <v>1721</v>
      </c>
      <c r="C717" s="2">
        <v>46043</v>
      </c>
      <c r="D717">
        <v>1</v>
      </c>
      <c r="E717" s="1">
        <v>8.2799999999999994</v>
      </c>
    </row>
    <row r="718" spans="2:5" x14ac:dyDescent="0.25">
      <c r="B718" s="1" t="s">
        <v>1791</v>
      </c>
      <c r="C718" s="2">
        <v>46043</v>
      </c>
      <c r="D718">
        <v>1</v>
      </c>
      <c r="E718" s="1">
        <v>14.69</v>
      </c>
    </row>
    <row r="719" spans="2:5" x14ac:dyDescent="0.25">
      <c r="B719" s="1" t="s">
        <v>1915</v>
      </c>
      <c r="C719" s="2">
        <v>46043</v>
      </c>
      <c r="D719">
        <v>1</v>
      </c>
      <c r="E719" s="1">
        <v>23.77</v>
      </c>
    </row>
    <row r="720" spans="2:5" x14ac:dyDescent="0.25">
      <c r="B720" s="1" t="s">
        <v>1996</v>
      </c>
      <c r="C720" s="2">
        <v>46043</v>
      </c>
      <c r="D720">
        <v>1</v>
      </c>
      <c r="E720" s="1">
        <v>10.25</v>
      </c>
    </row>
    <row r="721" spans="2:5" x14ac:dyDescent="0.25">
      <c r="B721" s="1" t="s">
        <v>2016</v>
      </c>
      <c r="C721" s="2">
        <v>46043</v>
      </c>
      <c r="D721">
        <v>1</v>
      </c>
      <c r="E721" s="1">
        <v>12.25</v>
      </c>
    </row>
    <row r="722" spans="2:5" x14ac:dyDescent="0.25">
      <c r="B722" s="1" t="s">
        <v>142</v>
      </c>
      <c r="C722" s="2">
        <v>46043</v>
      </c>
      <c r="D722">
        <v>0</v>
      </c>
      <c r="E722" s="1"/>
    </row>
    <row r="723" spans="2:5" x14ac:dyDescent="0.25">
      <c r="B723" s="1" t="s">
        <v>352</v>
      </c>
      <c r="C723" s="2">
        <v>46043</v>
      </c>
      <c r="D723">
        <v>0</v>
      </c>
      <c r="E723" s="1">
        <v>4.71</v>
      </c>
    </row>
    <row r="724" spans="2:5" x14ac:dyDescent="0.25">
      <c r="B724" s="1" t="s">
        <v>370</v>
      </c>
      <c r="C724" s="2">
        <v>46043</v>
      </c>
      <c r="D724">
        <v>0</v>
      </c>
      <c r="E724" s="1">
        <v>8.08</v>
      </c>
    </row>
    <row r="725" spans="2:5" x14ac:dyDescent="0.25">
      <c r="B725" s="1" t="s">
        <v>387</v>
      </c>
      <c r="C725" s="2">
        <v>46043</v>
      </c>
      <c r="D725">
        <v>0</v>
      </c>
      <c r="E725" s="1">
        <v>14.89</v>
      </c>
    </row>
    <row r="726" spans="2:5" x14ac:dyDescent="0.25">
      <c r="B726" s="1" t="s">
        <v>401</v>
      </c>
      <c r="C726" s="2">
        <v>46043</v>
      </c>
      <c r="D726">
        <v>0</v>
      </c>
      <c r="E726" s="1">
        <v>9.35</v>
      </c>
    </row>
    <row r="727" spans="2:5" x14ac:dyDescent="0.25">
      <c r="B727" s="1" t="s">
        <v>487</v>
      </c>
      <c r="C727" s="2">
        <v>46043</v>
      </c>
      <c r="D727">
        <v>0</v>
      </c>
      <c r="E727" s="1">
        <v>6.78</v>
      </c>
    </row>
    <row r="728" spans="2:5" x14ac:dyDescent="0.25">
      <c r="B728" s="1" t="s">
        <v>489</v>
      </c>
      <c r="C728" s="2">
        <v>46043</v>
      </c>
      <c r="D728">
        <v>0</v>
      </c>
      <c r="E728" s="1">
        <v>7.13</v>
      </c>
    </row>
    <row r="729" spans="2:5" x14ac:dyDescent="0.25">
      <c r="B729" s="1" t="s">
        <v>623</v>
      </c>
      <c r="C729" s="2">
        <v>46043</v>
      </c>
      <c r="D729">
        <v>0</v>
      </c>
      <c r="E729" s="1">
        <v>14.07</v>
      </c>
    </row>
    <row r="730" spans="2:5" x14ac:dyDescent="0.25">
      <c r="B730" s="1" t="s">
        <v>669</v>
      </c>
      <c r="C730" s="2">
        <v>46043</v>
      </c>
      <c r="D730">
        <v>0</v>
      </c>
      <c r="E730" s="1">
        <v>8.5</v>
      </c>
    </row>
    <row r="731" spans="2:5" x14ac:dyDescent="0.25">
      <c r="B731" s="1" t="s">
        <v>767</v>
      </c>
      <c r="C731" s="2">
        <v>46043</v>
      </c>
      <c r="D731">
        <v>0</v>
      </c>
      <c r="E731" s="1">
        <v>15.99</v>
      </c>
    </row>
    <row r="732" spans="2:5" x14ac:dyDescent="0.25">
      <c r="B732" s="1" t="s">
        <v>866</v>
      </c>
      <c r="C732" s="2">
        <v>46043</v>
      </c>
      <c r="D732">
        <v>0</v>
      </c>
      <c r="E732" s="1">
        <v>16.79</v>
      </c>
    </row>
    <row r="733" spans="2:5" x14ac:dyDescent="0.25">
      <c r="B733" s="1" t="s">
        <v>1004</v>
      </c>
      <c r="C733" s="2">
        <v>46043</v>
      </c>
      <c r="D733">
        <v>0</v>
      </c>
      <c r="E733" s="1">
        <v>14.27</v>
      </c>
    </row>
    <row r="734" spans="2:5" x14ac:dyDescent="0.25">
      <c r="B734" s="1" t="s">
        <v>1274</v>
      </c>
      <c r="C734" s="2">
        <v>46043</v>
      </c>
      <c r="D734">
        <v>0</v>
      </c>
      <c r="E734" s="1">
        <v>10.029999999999999</v>
      </c>
    </row>
    <row r="735" spans="2:5" x14ac:dyDescent="0.25">
      <c r="B735" s="1" t="s">
        <v>1286</v>
      </c>
      <c r="C735" s="2">
        <v>46043</v>
      </c>
      <c r="D735">
        <v>0</v>
      </c>
      <c r="E735" s="1">
        <v>11.3</v>
      </c>
    </row>
    <row r="736" spans="2:5" x14ac:dyDescent="0.25">
      <c r="B736" s="1" t="s">
        <v>1303</v>
      </c>
      <c r="C736" s="2">
        <v>46043</v>
      </c>
      <c r="D736">
        <v>0</v>
      </c>
      <c r="E736" s="1">
        <v>14.91</v>
      </c>
    </row>
    <row r="737" spans="2:5" x14ac:dyDescent="0.25">
      <c r="B737" s="1" t="s">
        <v>1312</v>
      </c>
      <c r="C737" s="2">
        <v>46043</v>
      </c>
      <c r="D737">
        <v>0</v>
      </c>
      <c r="E737" s="1">
        <v>23.41</v>
      </c>
    </row>
    <row r="738" spans="2:5" x14ac:dyDescent="0.25">
      <c r="B738" s="1" t="s">
        <v>1355</v>
      </c>
      <c r="C738" s="2">
        <v>46043</v>
      </c>
      <c r="D738">
        <v>0</v>
      </c>
      <c r="E738" s="1">
        <v>16.440000000000001</v>
      </c>
    </row>
    <row r="739" spans="2:5" x14ac:dyDescent="0.25">
      <c r="B739" s="1" t="s">
        <v>1398</v>
      </c>
      <c r="C739" s="2">
        <v>46043</v>
      </c>
      <c r="D739">
        <v>0</v>
      </c>
      <c r="E739" s="1">
        <v>7.82</v>
      </c>
    </row>
    <row r="740" spans="2:5" x14ac:dyDescent="0.25">
      <c r="B740" s="1" t="s">
        <v>1463</v>
      </c>
      <c r="C740" s="2">
        <v>46043</v>
      </c>
      <c r="D740">
        <v>0</v>
      </c>
      <c r="E740" s="1">
        <v>9.48</v>
      </c>
    </row>
    <row r="741" spans="2:5" x14ac:dyDescent="0.25">
      <c r="B741" s="1" t="s">
        <v>1514</v>
      </c>
      <c r="C741" s="2">
        <v>46043</v>
      </c>
      <c r="D741">
        <v>0</v>
      </c>
      <c r="E741" s="1">
        <v>20.8</v>
      </c>
    </row>
    <row r="742" spans="2:5" x14ac:dyDescent="0.25">
      <c r="B742" s="1" t="s">
        <v>1648</v>
      </c>
      <c r="C742" s="2">
        <v>46043</v>
      </c>
      <c r="D742">
        <v>0</v>
      </c>
      <c r="E742" s="1">
        <v>12.17</v>
      </c>
    </row>
    <row r="743" spans="2:5" x14ac:dyDescent="0.25">
      <c r="B743" s="1" t="s">
        <v>1763</v>
      </c>
      <c r="C743" s="2">
        <v>46043</v>
      </c>
      <c r="D743">
        <v>0</v>
      </c>
      <c r="E743" s="1">
        <v>15.29</v>
      </c>
    </row>
    <row r="744" spans="2:5" x14ac:dyDescent="0.25">
      <c r="B744" s="1" t="s">
        <v>1764</v>
      </c>
      <c r="C744" s="2">
        <v>46043</v>
      </c>
      <c r="D744">
        <v>0</v>
      </c>
      <c r="E744" s="1">
        <v>21.82</v>
      </c>
    </row>
    <row r="745" spans="2:5" x14ac:dyDescent="0.25">
      <c r="B745" s="1" t="s">
        <v>1789</v>
      </c>
      <c r="C745" s="2">
        <v>46043</v>
      </c>
      <c r="D745">
        <v>0</v>
      </c>
      <c r="E745" s="1">
        <v>15.08</v>
      </c>
    </row>
    <row r="746" spans="2:5" x14ac:dyDescent="0.25">
      <c r="B746" s="1" t="s">
        <v>1826</v>
      </c>
      <c r="C746" s="2">
        <v>46043</v>
      </c>
      <c r="D746">
        <v>0</v>
      </c>
      <c r="E746" s="1">
        <v>6.13</v>
      </c>
    </row>
    <row r="747" spans="2:5" x14ac:dyDescent="0.25">
      <c r="B747" s="1" t="s">
        <v>1840</v>
      </c>
      <c r="C747" s="2">
        <v>46043</v>
      </c>
      <c r="D747">
        <v>0</v>
      </c>
      <c r="E747" s="1">
        <v>13.28</v>
      </c>
    </row>
    <row r="748" spans="2:5" x14ac:dyDescent="0.25">
      <c r="B748" s="1" t="s">
        <v>1878</v>
      </c>
      <c r="C748" s="2">
        <v>46043</v>
      </c>
      <c r="D748">
        <v>0</v>
      </c>
      <c r="E748" s="1">
        <v>12.23</v>
      </c>
    </row>
    <row r="749" spans="2:5" x14ac:dyDescent="0.25">
      <c r="B749" s="1" t="s">
        <v>1897</v>
      </c>
      <c r="C749" s="2">
        <v>46043</v>
      </c>
      <c r="D749">
        <v>0</v>
      </c>
      <c r="E749" s="1">
        <v>19.37</v>
      </c>
    </row>
    <row r="750" spans="2:5" x14ac:dyDescent="0.25">
      <c r="B750" s="1" t="s">
        <v>1956</v>
      </c>
      <c r="C750" s="2">
        <v>46043</v>
      </c>
      <c r="D750">
        <v>0</v>
      </c>
      <c r="E750" s="1">
        <v>20.059999999999999</v>
      </c>
    </row>
    <row r="751" spans="2:5" x14ac:dyDescent="0.25">
      <c r="B751" s="1" t="s">
        <v>1959</v>
      </c>
      <c r="C751" s="2">
        <v>46043</v>
      </c>
      <c r="D751">
        <v>0</v>
      </c>
      <c r="E751" s="1">
        <v>14.49</v>
      </c>
    </row>
    <row r="752" spans="2:5" x14ac:dyDescent="0.25">
      <c r="B752" s="1" t="s">
        <v>1987</v>
      </c>
      <c r="C752" s="2">
        <v>46043</v>
      </c>
      <c r="D752">
        <v>0</v>
      </c>
      <c r="E752" s="1">
        <v>24.77</v>
      </c>
    </row>
    <row r="753" spans="2:5" x14ac:dyDescent="0.25">
      <c r="B753" s="1" t="s">
        <v>172</v>
      </c>
      <c r="C753" s="2">
        <v>46043</v>
      </c>
      <c r="D753">
        <v>2</v>
      </c>
      <c r="E753" s="1">
        <v>25.08</v>
      </c>
    </row>
    <row r="754" spans="2:5" x14ac:dyDescent="0.25">
      <c r="B754" s="1" t="s">
        <v>350</v>
      </c>
      <c r="C754" s="2">
        <v>46043</v>
      </c>
      <c r="D754">
        <v>2</v>
      </c>
      <c r="E754" s="1">
        <v>4.6500000000000004</v>
      </c>
    </row>
    <row r="755" spans="2:5" x14ac:dyDescent="0.25">
      <c r="B755" s="1" t="s">
        <v>457</v>
      </c>
      <c r="C755" s="2">
        <v>46043</v>
      </c>
      <c r="D755">
        <v>2</v>
      </c>
      <c r="E755" s="1">
        <v>10.23</v>
      </c>
    </row>
    <row r="756" spans="2:5" x14ac:dyDescent="0.25">
      <c r="B756" s="1" t="s">
        <v>500</v>
      </c>
      <c r="C756" s="2">
        <v>46043</v>
      </c>
      <c r="D756">
        <v>2</v>
      </c>
      <c r="E756" s="1">
        <v>23.53</v>
      </c>
    </row>
    <row r="757" spans="2:5" x14ac:dyDescent="0.25">
      <c r="B757" s="1" t="s">
        <v>577</v>
      </c>
      <c r="C757" s="2">
        <v>46043</v>
      </c>
      <c r="D757">
        <v>2</v>
      </c>
      <c r="E757" s="1">
        <v>7.84</v>
      </c>
    </row>
    <row r="758" spans="2:5" x14ac:dyDescent="0.25">
      <c r="B758" s="1" t="s">
        <v>649</v>
      </c>
      <c r="C758" s="2">
        <v>46043</v>
      </c>
      <c r="D758">
        <v>2</v>
      </c>
      <c r="E758" s="1">
        <v>8.07</v>
      </c>
    </row>
    <row r="759" spans="2:5" x14ac:dyDescent="0.25">
      <c r="B759" s="1" t="s">
        <v>852</v>
      </c>
      <c r="C759" s="2">
        <v>46043</v>
      </c>
      <c r="D759">
        <v>2</v>
      </c>
      <c r="E759" s="1">
        <v>4.2300000000000004</v>
      </c>
    </row>
    <row r="760" spans="2:5" x14ac:dyDescent="0.25">
      <c r="B760" s="1" t="s">
        <v>890</v>
      </c>
      <c r="C760" s="2">
        <v>46043</v>
      </c>
      <c r="D760">
        <v>2</v>
      </c>
      <c r="E760" s="1">
        <v>2.2200000000000002</v>
      </c>
    </row>
    <row r="761" spans="2:5" x14ac:dyDescent="0.25">
      <c r="B761" s="1" t="s">
        <v>919</v>
      </c>
      <c r="C761" s="2">
        <v>46043</v>
      </c>
      <c r="D761">
        <v>2</v>
      </c>
      <c r="E761" s="1">
        <v>16.37</v>
      </c>
    </row>
    <row r="762" spans="2:5" x14ac:dyDescent="0.25">
      <c r="B762" s="1" t="s">
        <v>1000</v>
      </c>
      <c r="C762" s="2">
        <v>46043</v>
      </c>
      <c r="D762">
        <v>2</v>
      </c>
      <c r="E762" s="1">
        <v>11.09</v>
      </c>
    </row>
    <row r="763" spans="2:5" x14ac:dyDescent="0.25">
      <c r="B763" s="1" t="s">
        <v>1009</v>
      </c>
      <c r="C763" s="2">
        <v>46043</v>
      </c>
      <c r="D763">
        <v>2</v>
      </c>
      <c r="E763" s="1">
        <v>5.86</v>
      </c>
    </row>
    <row r="764" spans="2:5" x14ac:dyDescent="0.25">
      <c r="B764" s="1" t="s">
        <v>1041</v>
      </c>
      <c r="C764" s="2">
        <v>46043</v>
      </c>
      <c r="D764">
        <v>2</v>
      </c>
      <c r="E764" s="1"/>
    </row>
    <row r="765" spans="2:5" x14ac:dyDescent="0.25">
      <c r="B765" s="1" t="s">
        <v>1059</v>
      </c>
      <c r="C765" s="2">
        <v>46043</v>
      </c>
      <c r="D765">
        <v>2</v>
      </c>
      <c r="E765" s="1">
        <v>8.9499999999999993</v>
      </c>
    </row>
    <row r="766" spans="2:5" x14ac:dyDescent="0.25">
      <c r="B766" s="1" t="s">
        <v>1095</v>
      </c>
      <c r="C766" s="2">
        <v>46043</v>
      </c>
      <c r="D766">
        <v>2</v>
      </c>
      <c r="E766" s="1">
        <v>15.86</v>
      </c>
    </row>
    <row r="767" spans="2:5" x14ac:dyDescent="0.25">
      <c r="B767" s="1" t="s">
        <v>1115</v>
      </c>
      <c r="C767" s="2">
        <v>46043</v>
      </c>
      <c r="D767">
        <v>2</v>
      </c>
      <c r="E767" s="1">
        <v>17.32</v>
      </c>
    </row>
    <row r="768" spans="2:5" x14ac:dyDescent="0.25">
      <c r="B768" s="1" t="s">
        <v>1202</v>
      </c>
      <c r="C768" s="2">
        <v>46043</v>
      </c>
      <c r="D768">
        <v>2</v>
      </c>
      <c r="E768" s="1">
        <v>11.98</v>
      </c>
    </row>
    <row r="769" spans="2:5" x14ac:dyDescent="0.25">
      <c r="B769" s="1" t="s">
        <v>1494</v>
      </c>
      <c r="C769" s="2">
        <v>46043</v>
      </c>
      <c r="D769">
        <v>2</v>
      </c>
      <c r="E769" s="1">
        <v>10.32</v>
      </c>
    </row>
    <row r="770" spans="2:5" x14ac:dyDescent="0.25">
      <c r="B770" s="1" t="s">
        <v>1593</v>
      </c>
      <c r="C770" s="2">
        <v>46043</v>
      </c>
      <c r="D770">
        <v>2</v>
      </c>
      <c r="E770" s="1">
        <v>6.87</v>
      </c>
    </row>
    <row r="771" spans="2:5" x14ac:dyDescent="0.25">
      <c r="B771" s="1" t="s">
        <v>1668</v>
      </c>
      <c r="C771" s="2">
        <v>46043</v>
      </c>
      <c r="D771">
        <v>2</v>
      </c>
      <c r="E771" s="1">
        <v>2.81</v>
      </c>
    </row>
    <row r="772" spans="2:5" x14ac:dyDescent="0.25">
      <c r="B772" s="1" t="s">
        <v>1711</v>
      </c>
      <c r="C772" s="2">
        <v>46043</v>
      </c>
      <c r="D772">
        <v>2</v>
      </c>
      <c r="E772" s="1">
        <v>8.83</v>
      </c>
    </row>
    <row r="773" spans="2:5" x14ac:dyDescent="0.25">
      <c r="B773" s="1" t="s">
        <v>1728</v>
      </c>
      <c r="C773" s="2">
        <v>46043</v>
      </c>
      <c r="D773">
        <v>2</v>
      </c>
      <c r="E773" s="1">
        <v>2.6</v>
      </c>
    </row>
    <row r="774" spans="2:5" x14ac:dyDescent="0.25">
      <c r="B774" s="1" t="s">
        <v>1825</v>
      </c>
      <c r="C774" s="2">
        <v>46043</v>
      </c>
      <c r="D774">
        <v>2</v>
      </c>
      <c r="E774" s="1">
        <v>11.57</v>
      </c>
    </row>
    <row r="775" spans="2:5" x14ac:dyDescent="0.25">
      <c r="B775" s="1" t="s">
        <v>1978</v>
      </c>
      <c r="C775" s="2">
        <v>46043</v>
      </c>
      <c r="D775">
        <v>2</v>
      </c>
      <c r="E775" s="1">
        <v>3.66</v>
      </c>
    </row>
    <row r="776" spans="2:5" x14ac:dyDescent="0.25">
      <c r="B776" s="1" t="s">
        <v>1984</v>
      </c>
      <c r="C776" s="2">
        <v>46043</v>
      </c>
      <c r="D776">
        <v>2</v>
      </c>
      <c r="E776" s="1">
        <v>13.27</v>
      </c>
    </row>
    <row r="777" spans="2:5" x14ac:dyDescent="0.25">
      <c r="B777" s="1" t="s">
        <v>2024</v>
      </c>
      <c r="C777" s="2">
        <v>46043</v>
      </c>
      <c r="D777">
        <v>2</v>
      </c>
      <c r="E777" s="1">
        <v>17.39</v>
      </c>
    </row>
    <row r="778" spans="2:5" x14ac:dyDescent="0.25">
      <c r="B778" s="1" t="s">
        <v>2028</v>
      </c>
      <c r="C778" s="2">
        <v>46043</v>
      </c>
      <c r="D778">
        <v>2</v>
      </c>
      <c r="E778" s="1">
        <v>6.58</v>
      </c>
    </row>
    <row r="779" spans="2:5" x14ac:dyDescent="0.25">
      <c r="B779" s="1" t="s">
        <v>456</v>
      </c>
      <c r="C779" s="2">
        <v>46043</v>
      </c>
      <c r="D779">
        <v>3</v>
      </c>
      <c r="E779" s="1">
        <v>2.27</v>
      </c>
    </row>
    <row r="780" spans="2:5" x14ac:dyDescent="0.25">
      <c r="B780" s="1" t="s">
        <v>575</v>
      </c>
      <c r="C780" s="2">
        <v>46043</v>
      </c>
      <c r="D780">
        <v>3</v>
      </c>
      <c r="E780" s="1">
        <v>7.71</v>
      </c>
    </row>
    <row r="781" spans="2:5" x14ac:dyDescent="0.25">
      <c r="B781" s="1" t="s">
        <v>716</v>
      </c>
      <c r="C781" s="2">
        <v>46043</v>
      </c>
      <c r="D781">
        <v>3</v>
      </c>
      <c r="E781" s="1">
        <v>7.69</v>
      </c>
    </row>
    <row r="782" spans="2:5" x14ac:dyDescent="0.25">
      <c r="B782" s="1" t="s">
        <v>835</v>
      </c>
      <c r="C782" s="2">
        <v>46043</v>
      </c>
      <c r="D782">
        <v>3</v>
      </c>
      <c r="E782" s="1">
        <v>2.34</v>
      </c>
    </row>
    <row r="783" spans="2:5" x14ac:dyDescent="0.25">
      <c r="B783" s="1" t="s">
        <v>901</v>
      </c>
      <c r="C783" s="2">
        <v>46043</v>
      </c>
      <c r="D783">
        <v>3</v>
      </c>
      <c r="E783" s="1">
        <v>12.9</v>
      </c>
    </row>
    <row r="784" spans="2:5" x14ac:dyDescent="0.25">
      <c r="B784" s="1" t="s">
        <v>1077</v>
      </c>
      <c r="C784" s="2">
        <v>46043</v>
      </c>
      <c r="D784">
        <v>3</v>
      </c>
      <c r="E784" s="1">
        <v>0.66</v>
      </c>
    </row>
    <row r="785" spans="2:5" x14ac:dyDescent="0.25">
      <c r="B785" s="1" t="s">
        <v>1834</v>
      </c>
      <c r="C785" s="2">
        <v>46043</v>
      </c>
      <c r="D785">
        <v>3</v>
      </c>
      <c r="E785" s="1">
        <v>1.81</v>
      </c>
    </row>
    <row r="786" spans="2:5" x14ac:dyDescent="0.25">
      <c r="B786" s="1" t="s">
        <v>2008</v>
      </c>
      <c r="C786" s="2">
        <v>46043</v>
      </c>
      <c r="D786">
        <v>3</v>
      </c>
      <c r="E786" s="1">
        <v>4.2</v>
      </c>
    </row>
    <row r="787" spans="2:5" x14ac:dyDescent="0.25">
      <c r="B787" s="1" t="s">
        <v>286</v>
      </c>
      <c r="C787" s="2">
        <v>46043</v>
      </c>
      <c r="D787">
        <v>4</v>
      </c>
      <c r="E787" s="1">
        <v>15.31</v>
      </c>
    </row>
    <row r="788" spans="2:5" x14ac:dyDescent="0.25">
      <c r="B788" s="1" t="s">
        <v>431</v>
      </c>
      <c r="C788" s="2">
        <v>46043</v>
      </c>
      <c r="D788">
        <v>4</v>
      </c>
      <c r="E788" s="1">
        <v>0.62</v>
      </c>
    </row>
    <row r="789" spans="2:5" x14ac:dyDescent="0.25">
      <c r="B789" s="1" t="s">
        <v>1151</v>
      </c>
      <c r="C789" s="2">
        <v>46043</v>
      </c>
      <c r="D789">
        <v>4</v>
      </c>
      <c r="E789" s="1">
        <v>2.48</v>
      </c>
    </row>
    <row r="790" spans="2:5" x14ac:dyDescent="0.25">
      <c r="B790" s="1" t="s">
        <v>1327</v>
      </c>
      <c r="C790" s="2">
        <v>46043</v>
      </c>
      <c r="D790">
        <v>4</v>
      </c>
      <c r="E790" s="1">
        <v>4.78</v>
      </c>
    </row>
    <row r="791" spans="2:5" x14ac:dyDescent="0.25">
      <c r="B791" s="1" t="s">
        <v>212</v>
      </c>
      <c r="C791" s="2">
        <v>46043</v>
      </c>
      <c r="E791" s="1">
        <v>12.32</v>
      </c>
    </row>
    <row r="792" spans="2:5" x14ac:dyDescent="0.25">
      <c r="B792" s="1" t="s">
        <v>392</v>
      </c>
      <c r="C792" s="2">
        <v>46043</v>
      </c>
      <c r="E792" s="1">
        <v>14.09</v>
      </c>
    </row>
    <row r="793" spans="2:5" x14ac:dyDescent="0.25">
      <c r="B793" s="1" t="s">
        <v>493</v>
      </c>
      <c r="C793" s="2">
        <v>46043</v>
      </c>
      <c r="E793" s="1">
        <v>4.93</v>
      </c>
    </row>
    <row r="794" spans="2:5" x14ac:dyDescent="0.25">
      <c r="B794" s="1" t="s">
        <v>808</v>
      </c>
      <c r="C794" s="2">
        <v>46043</v>
      </c>
      <c r="E794" s="1">
        <v>1.84</v>
      </c>
    </row>
    <row r="795" spans="2:5" x14ac:dyDescent="0.25">
      <c r="B795" s="1" t="s">
        <v>1719</v>
      </c>
      <c r="C795" s="2">
        <v>46043</v>
      </c>
      <c r="E795" s="1">
        <v>7.82</v>
      </c>
    </row>
    <row r="796" spans="2:5" x14ac:dyDescent="0.25">
      <c r="B796" s="1" t="s">
        <v>2021</v>
      </c>
      <c r="C796" s="2">
        <v>46043</v>
      </c>
      <c r="E796" s="1">
        <v>2.92</v>
      </c>
    </row>
    <row r="797" spans="2:5" x14ac:dyDescent="0.25">
      <c r="B797" s="1" t="s">
        <v>59</v>
      </c>
      <c r="C797" s="2">
        <v>46044</v>
      </c>
      <c r="D797">
        <v>1</v>
      </c>
      <c r="E797" s="1">
        <v>2.34</v>
      </c>
    </row>
    <row r="798" spans="2:5" x14ac:dyDescent="0.25">
      <c r="B798" s="1" t="s">
        <v>128</v>
      </c>
      <c r="C798" s="2">
        <v>46044</v>
      </c>
      <c r="D798">
        <v>1</v>
      </c>
      <c r="E798" s="1">
        <v>12.1</v>
      </c>
    </row>
    <row r="799" spans="2:5" x14ac:dyDescent="0.25">
      <c r="B799" s="1" t="s">
        <v>157</v>
      </c>
      <c r="C799" s="2">
        <v>46044</v>
      </c>
      <c r="D799">
        <v>1</v>
      </c>
      <c r="E799" s="1">
        <v>6.27</v>
      </c>
    </row>
    <row r="800" spans="2:5" x14ac:dyDescent="0.25">
      <c r="B800" s="1" t="s">
        <v>218</v>
      </c>
      <c r="C800" s="2">
        <v>46044</v>
      </c>
      <c r="D800">
        <v>1</v>
      </c>
      <c r="E800" s="1">
        <v>10.74</v>
      </c>
    </row>
    <row r="801" spans="2:5" x14ac:dyDescent="0.25">
      <c r="B801" s="1" t="s">
        <v>231</v>
      </c>
      <c r="C801" s="2">
        <v>46044</v>
      </c>
      <c r="D801">
        <v>1</v>
      </c>
      <c r="E801" s="1">
        <v>5.5</v>
      </c>
    </row>
    <row r="802" spans="2:5" x14ac:dyDescent="0.25">
      <c r="B802" s="1" t="s">
        <v>265</v>
      </c>
      <c r="C802" s="2">
        <v>46044</v>
      </c>
      <c r="D802">
        <v>1</v>
      </c>
      <c r="E802" s="1">
        <v>9.74</v>
      </c>
    </row>
    <row r="803" spans="2:5" x14ac:dyDescent="0.25">
      <c r="B803" s="1" t="s">
        <v>311</v>
      </c>
      <c r="C803" s="2">
        <v>46044</v>
      </c>
      <c r="D803">
        <v>1</v>
      </c>
      <c r="E803" s="1">
        <v>8.34</v>
      </c>
    </row>
    <row r="804" spans="2:5" x14ac:dyDescent="0.25">
      <c r="B804" s="1" t="s">
        <v>329</v>
      </c>
      <c r="C804" s="2">
        <v>46044</v>
      </c>
      <c r="D804">
        <v>1</v>
      </c>
      <c r="E804" s="1">
        <v>9.5399999999999991</v>
      </c>
    </row>
    <row r="805" spans="2:5" x14ac:dyDescent="0.25">
      <c r="B805" s="1" t="s">
        <v>452</v>
      </c>
      <c r="C805" s="2">
        <v>46044</v>
      </c>
      <c r="D805">
        <v>1</v>
      </c>
      <c r="E805" s="1">
        <v>12.85</v>
      </c>
    </row>
    <row r="806" spans="2:5" x14ac:dyDescent="0.25">
      <c r="B806" s="1" t="s">
        <v>593</v>
      </c>
      <c r="C806" s="2">
        <v>46044</v>
      </c>
      <c r="D806">
        <v>1</v>
      </c>
      <c r="E806" s="1">
        <v>10.83</v>
      </c>
    </row>
    <row r="807" spans="2:5" x14ac:dyDescent="0.25">
      <c r="B807" s="1" t="s">
        <v>638</v>
      </c>
      <c r="C807" s="2">
        <v>46044</v>
      </c>
      <c r="D807">
        <v>1</v>
      </c>
      <c r="E807" s="1">
        <v>7.24</v>
      </c>
    </row>
    <row r="808" spans="2:5" x14ac:dyDescent="0.25">
      <c r="B808" s="1" t="s">
        <v>657</v>
      </c>
      <c r="C808" s="2">
        <v>46044</v>
      </c>
      <c r="D808">
        <v>1</v>
      </c>
      <c r="E808" s="1">
        <v>8.24</v>
      </c>
    </row>
    <row r="809" spans="2:5" x14ac:dyDescent="0.25">
      <c r="B809" s="1" t="s">
        <v>822</v>
      </c>
      <c r="C809" s="2">
        <v>46044</v>
      </c>
      <c r="D809">
        <v>1</v>
      </c>
      <c r="E809" s="1">
        <v>13.37</v>
      </c>
    </row>
    <row r="810" spans="2:5" x14ac:dyDescent="0.25">
      <c r="B810" s="1" t="s">
        <v>883</v>
      </c>
      <c r="C810" s="2">
        <v>46044</v>
      </c>
      <c r="D810">
        <v>1</v>
      </c>
      <c r="E810" s="1">
        <v>19.2</v>
      </c>
    </row>
    <row r="811" spans="2:5" x14ac:dyDescent="0.25">
      <c r="B811" s="1" t="s">
        <v>970</v>
      </c>
      <c r="C811" s="2">
        <v>46044</v>
      </c>
      <c r="D811">
        <v>1</v>
      </c>
      <c r="E811" s="1">
        <v>4.2</v>
      </c>
    </row>
    <row r="812" spans="2:5" x14ac:dyDescent="0.25">
      <c r="B812" s="1" t="s">
        <v>973</v>
      </c>
      <c r="C812" s="2">
        <v>46044</v>
      </c>
      <c r="D812">
        <v>1</v>
      </c>
      <c r="E812" s="1">
        <v>9</v>
      </c>
    </row>
    <row r="813" spans="2:5" x14ac:dyDescent="0.25">
      <c r="B813" s="1" t="s">
        <v>976</v>
      </c>
      <c r="C813" s="2">
        <v>46044</v>
      </c>
      <c r="D813">
        <v>1</v>
      </c>
      <c r="E813" s="1">
        <v>12.05</v>
      </c>
    </row>
    <row r="814" spans="2:5" x14ac:dyDescent="0.25">
      <c r="B814" s="1" t="s">
        <v>996</v>
      </c>
      <c r="C814" s="2">
        <v>46044</v>
      </c>
      <c r="D814">
        <v>1</v>
      </c>
      <c r="E814" s="1">
        <v>11.68</v>
      </c>
    </row>
    <row r="815" spans="2:5" x14ac:dyDescent="0.25">
      <c r="B815" s="1" t="s">
        <v>1022</v>
      </c>
      <c r="C815" s="2">
        <v>46044</v>
      </c>
      <c r="D815">
        <v>1</v>
      </c>
      <c r="E815" s="1">
        <v>7.55</v>
      </c>
    </row>
    <row r="816" spans="2:5" x14ac:dyDescent="0.25">
      <c r="B816" s="1" t="s">
        <v>1046</v>
      </c>
      <c r="C816" s="2">
        <v>46044</v>
      </c>
      <c r="D816">
        <v>1</v>
      </c>
      <c r="E816" s="1">
        <v>18.14</v>
      </c>
    </row>
    <row r="817" spans="2:5" x14ac:dyDescent="0.25">
      <c r="B817" s="1" t="s">
        <v>1123</v>
      </c>
      <c r="C817" s="2">
        <v>46044</v>
      </c>
      <c r="D817">
        <v>1</v>
      </c>
      <c r="E817" s="1">
        <v>18.53</v>
      </c>
    </row>
    <row r="818" spans="2:5" x14ac:dyDescent="0.25">
      <c r="B818" s="1" t="s">
        <v>1141</v>
      </c>
      <c r="C818" s="2">
        <v>46044</v>
      </c>
      <c r="D818">
        <v>1</v>
      </c>
      <c r="E818" s="1">
        <v>7.48</v>
      </c>
    </row>
    <row r="819" spans="2:5" x14ac:dyDescent="0.25">
      <c r="B819" s="1" t="s">
        <v>1199</v>
      </c>
      <c r="C819" s="2">
        <v>46044</v>
      </c>
      <c r="D819">
        <v>1</v>
      </c>
      <c r="E819" s="1"/>
    </row>
    <row r="820" spans="2:5" x14ac:dyDescent="0.25">
      <c r="B820" s="1" t="s">
        <v>1224</v>
      </c>
      <c r="C820" s="2">
        <v>46044</v>
      </c>
      <c r="D820">
        <v>1</v>
      </c>
      <c r="E820" s="1">
        <v>13.48</v>
      </c>
    </row>
    <row r="821" spans="2:5" x14ac:dyDescent="0.25">
      <c r="B821" s="1" t="s">
        <v>1256</v>
      </c>
      <c r="C821" s="2">
        <v>46044</v>
      </c>
      <c r="D821">
        <v>1</v>
      </c>
      <c r="E821" s="1">
        <v>15.21</v>
      </c>
    </row>
    <row r="822" spans="2:5" x14ac:dyDescent="0.25">
      <c r="B822" s="1" t="s">
        <v>1280</v>
      </c>
      <c r="C822" s="2">
        <v>46044</v>
      </c>
      <c r="D822">
        <v>1</v>
      </c>
      <c r="E822" s="1">
        <v>16.09</v>
      </c>
    </row>
    <row r="823" spans="2:5" x14ac:dyDescent="0.25">
      <c r="B823" s="1" t="s">
        <v>1374</v>
      </c>
      <c r="C823" s="2">
        <v>46044</v>
      </c>
      <c r="D823">
        <v>1</v>
      </c>
      <c r="E823" s="1">
        <v>17.71</v>
      </c>
    </row>
    <row r="824" spans="2:5" x14ac:dyDescent="0.25">
      <c r="B824" s="1" t="s">
        <v>1529</v>
      </c>
      <c r="C824" s="2">
        <v>46044</v>
      </c>
      <c r="D824">
        <v>1</v>
      </c>
      <c r="E824" s="1">
        <v>16.47</v>
      </c>
    </row>
    <row r="825" spans="2:5" x14ac:dyDescent="0.25">
      <c r="B825" s="1" t="s">
        <v>1574</v>
      </c>
      <c r="C825" s="2">
        <v>46044</v>
      </c>
      <c r="D825">
        <v>1</v>
      </c>
      <c r="E825" s="1">
        <v>21</v>
      </c>
    </row>
    <row r="826" spans="2:5" x14ac:dyDescent="0.25">
      <c r="B826" s="1" t="s">
        <v>1605</v>
      </c>
      <c r="C826" s="2">
        <v>46044</v>
      </c>
      <c r="D826">
        <v>1</v>
      </c>
      <c r="E826" s="1">
        <v>5.68</v>
      </c>
    </row>
    <row r="827" spans="2:5" x14ac:dyDescent="0.25">
      <c r="B827" s="1" t="s">
        <v>1749</v>
      </c>
      <c r="C827" s="2">
        <v>46044</v>
      </c>
      <c r="D827">
        <v>1</v>
      </c>
      <c r="E827" s="1">
        <v>18.93</v>
      </c>
    </row>
    <row r="828" spans="2:5" x14ac:dyDescent="0.25">
      <c r="B828" s="1" t="s">
        <v>1788</v>
      </c>
      <c r="C828" s="2">
        <v>46044</v>
      </c>
      <c r="D828">
        <v>1</v>
      </c>
      <c r="E828" s="1">
        <v>16.86</v>
      </c>
    </row>
    <row r="829" spans="2:5" x14ac:dyDescent="0.25">
      <c r="B829" s="1" t="s">
        <v>1879</v>
      </c>
      <c r="C829" s="2">
        <v>46044</v>
      </c>
      <c r="D829">
        <v>1</v>
      </c>
      <c r="E829" s="1">
        <v>6.59</v>
      </c>
    </row>
    <row r="830" spans="2:5" x14ac:dyDescent="0.25">
      <c r="B830" s="1" t="s">
        <v>1886</v>
      </c>
      <c r="C830" s="2">
        <v>46044</v>
      </c>
      <c r="D830">
        <v>1</v>
      </c>
      <c r="E830" s="1">
        <v>10.75</v>
      </c>
    </row>
    <row r="831" spans="2:5" x14ac:dyDescent="0.25">
      <c r="B831" s="1" t="s">
        <v>1895</v>
      </c>
      <c r="C831" s="2">
        <v>46044</v>
      </c>
      <c r="D831">
        <v>1</v>
      </c>
      <c r="E831" s="1">
        <v>11.93</v>
      </c>
    </row>
    <row r="832" spans="2:5" x14ac:dyDescent="0.25">
      <c r="B832" s="1" t="s">
        <v>1902</v>
      </c>
      <c r="C832" s="2">
        <v>46044</v>
      </c>
      <c r="D832">
        <v>1</v>
      </c>
      <c r="E832" s="1">
        <v>16.399999999999999</v>
      </c>
    </row>
    <row r="833" spans="2:5" x14ac:dyDescent="0.25">
      <c r="B833" s="1" t="s">
        <v>1943</v>
      </c>
      <c r="C833" s="2">
        <v>46044</v>
      </c>
      <c r="D833">
        <v>1</v>
      </c>
      <c r="E833" s="1">
        <v>5.98</v>
      </c>
    </row>
    <row r="834" spans="2:5" x14ac:dyDescent="0.25">
      <c r="B834" s="1" t="s">
        <v>1953</v>
      </c>
      <c r="C834" s="2">
        <v>46044</v>
      </c>
      <c r="D834">
        <v>1</v>
      </c>
      <c r="E834" s="1">
        <v>13.62</v>
      </c>
    </row>
    <row r="835" spans="2:5" x14ac:dyDescent="0.25">
      <c r="B835" s="1" t="s">
        <v>30</v>
      </c>
      <c r="C835" s="2">
        <v>46044</v>
      </c>
      <c r="D835">
        <v>0</v>
      </c>
      <c r="E835" s="1">
        <v>13.32</v>
      </c>
    </row>
    <row r="836" spans="2:5" x14ac:dyDescent="0.25">
      <c r="B836" s="1" t="s">
        <v>54</v>
      </c>
      <c r="C836" s="2">
        <v>46044</v>
      </c>
      <c r="D836">
        <v>0</v>
      </c>
      <c r="E836" s="1">
        <v>10.42</v>
      </c>
    </row>
    <row r="837" spans="2:5" x14ac:dyDescent="0.25">
      <c r="B837" s="1" t="s">
        <v>112</v>
      </c>
      <c r="C837" s="2">
        <v>46044</v>
      </c>
      <c r="D837">
        <v>0</v>
      </c>
      <c r="E837" s="1">
        <v>11.76</v>
      </c>
    </row>
    <row r="838" spans="2:5" x14ac:dyDescent="0.25">
      <c r="B838" s="1" t="s">
        <v>182</v>
      </c>
      <c r="C838" s="2">
        <v>46044</v>
      </c>
      <c r="D838">
        <v>0</v>
      </c>
      <c r="E838" s="1">
        <v>21.64</v>
      </c>
    </row>
    <row r="839" spans="2:5" x14ac:dyDescent="0.25">
      <c r="B839" s="1" t="s">
        <v>196</v>
      </c>
      <c r="C839" s="2">
        <v>46044</v>
      </c>
      <c r="D839">
        <v>0</v>
      </c>
      <c r="E839" s="1">
        <v>3.47</v>
      </c>
    </row>
    <row r="840" spans="2:5" x14ac:dyDescent="0.25">
      <c r="B840" s="1" t="s">
        <v>266</v>
      </c>
      <c r="C840" s="2">
        <v>46044</v>
      </c>
      <c r="D840">
        <v>0</v>
      </c>
      <c r="E840" s="1">
        <v>5.0199999999999996</v>
      </c>
    </row>
    <row r="841" spans="2:5" x14ac:dyDescent="0.25">
      <c r="B841" s="1" t="s">
        <v>364</v>
      </c>
      <c r="C841" s="2">
        <v>46044</v>
      </c>
      <c r="D841">
        <v>0</v>
      </c>
      <c r="E841" s="1">
        <v>12.56</v>
      </c>
    </row>
    <row r="842" spans="2:5" x14ac:dyDescent="0.25">
      <c r="B842" s="1" t="s">
        <v>373</v>
      </c>
      <c r="C842" s="2">
        <v>46044</v>
      </c>
      <c r="D842">
        <v>0</v>
      </c>
      <c r="E842" s="1">
        <v>11.17</v>
      </c>
    </row>
    <row r="843" spans="2:5" x14ac:dyDescent="0.25">
      <c r="B843" s="1" t="s">
        <v>415</v>
      </c>
      <c r="C843" s="2">
        <v>46044</v>
      </c>
      <c r="D843">
        <v>0</v>
      </c>
      <c r="E843" s="1">
        <v>11.04</v>
      </c>
    </row>
    <row r="844" spans="2:5" x14ac:dyDescent="0.25">
      <c r="B844" s="1" t="s">
        <v>441</v>
      </c>
      <c r="C844" s="2">
        <v>46044</v>
      </c>
      <c r="D844">
        <v>0</v>
      </c>
      <c r="E844" s="1">
        <v>10.97</v>
      </c>
    </row>
    <row r="845" spans="2:5" x14ac:dyDescent="0.25">
      <c r="B845" s="1" t="s">
        <v>571</v>
      </c>
      <c r="C845" s="2">
        <v>46044</v>
      </c>
      <c r="D845">
        <v>0</v>
      </c>
      <c r="E845" s="1">
        <v>5.71</v>
      </c>
    </row>
    <row r="846" spans="2:5" x14ac:dyDescent="0.25">
      <c r="B846" s="1" t="s">
        <v>605</v>
      </c>
      <c r="C846" s="2">
        <v>46044</v>
      </c>
      <c r="D846">
        <v>0</v>
      </c>
      <c r="E846" s="1">
        <v>17.39</v>
      </c>
    </row>
    <row r="847" spans="2:5" x14ac:dyDescent="0.25">
      <c r="B847" s="1" t="s">
        <v>615</v>
      </c>
      <c r="C847" s="2">
        <v>46044</v>
      </c>
      <c r="D847">
        <v>0</v>
      </c>
      <c r="E847" s="1">
        <v>6.8</v>
      </c>
    </row>
    <row r="848" spans="2:5" x14ac:dyDescent="0.25">
      <c r="B848" s="1" t="s">
        <v>620</v>
      </c>
      <c r="C848" s="2">
        <v>46044</v>
      </c>
      <c r="D848">
        <v>0</v>
      </c>
      <c r="E848" s="1">
        <v>14.79</v>
      </c>
    </row>
    <row r="849" spans="2:5" x14ac:dyDescent="0.25">
      <c r="B849" s="1" t="s">
        <v>633</v>
      </c>
      <c r="C849" s="2">
        <v>46044</v>
      </c>
      <c r="D849">
        <v>0</v>
      </c>
      <c r="E849" s="1">
        <v>5.45</v>
      </c>
    </row>
    <row r="850" spans="2:5" x14ac:dyDescent="0.25">
      <c r="B850" s="1" t="s">
        <v>641</v>
      </c>
      <c r="C850" s="2">
        <v>46044</v>
      </c>
      <c r="D850">
        <v>0</v>
      </c>
      <c r="E850" s="1">
        <v>9.7200000000000006</v>
      </c>
    </row>
    <row r="851" spans="2:5" x14ac:dyDescent="0.25">
      <c r="B851" s="1" t="s">
        <v>696</v>
      </c>
      <c r="C851" s="2">
        <v>46044</v>
      </c>
      <c r="D851">
        <v>0</v>
      </c>
      <c r="E851" s="1">
        <v>14.29</v>
      </c>
    </row>
    <row r="852" spans="2:5" x14ac:dyDescent="0.25">
      <c r="B852" s="1" t="s">
        <v>730</v>
      </c>
      <c r="C852" s="2">
        <v>46044</v>
      </c>
      <c r="D852">
        <v>0</v>
      </c>
      <c r="E852" s="1">
        <v>17.43</v>
      </c>
    </row>
    <row r="853" spans="2:5" x14ac:dyDescent="0.25">
      <c r="B853" s="1" t="s">
        <v>749</v>
      </c>
      <c r="C853" s="2">
        <v>46044</v>
      </c>
      <c r="D853">
        <v>0</v>
      </c>
      <c r="E853" s="1">
        <v>20.37</v>
      </c>
    </row>
    <row r="854" spans="2:5" x14ac:dyDescent="0.25">
      <c r="B854" s="1" t="s">
        <v>790</v>
      </c>
      <c r="C854" s="2">
        <v>46044</v>
      </c>
      <c r="D854">
        <v>0</v>
      </c>
      <c r="E854" s="1">
        <v>4.42</v>
      </c>
    </row>
    <row r="855" spans="2:5" x14ac:dyDescent="0.25">
      <c r="B855" s="1" t="s">
        <v>1034</v>
      </c>
      <c r="C855" s="2">
        <v>46044</v>
      </c>
      <c r="D855">
        <v>0</v>
      </c>
      <c r="E855" s="1">
        <v>17.98</v>
      </c>
    </row>
    <row r="856" spans="2:5" x14ac:dyDescent="0.25">
      <c r="B856" s="1" t="s">
        <v>1093</v>
      </c>
      <c r="C856" s="2">
        <v>46044</v>
      </c>
      <c r="D856">
        <v>0</v>
      </c>
      <c r="E856" s="1"/>
    </row>
    <row r="857" spans="2:5" x14ac:dyDescent="0.25">
      <c r="B857" s="1" t="s">
        <v>1130</v>
      </c>
      <c r="C857" s="2">
        <v>46044</v>
      </c>
      <c r="D857">
        <v>0</v>
      </c>
      <c r="E857" s="1">
        <v>11.3</v>
      </c>
    </row>
    <row r="858" spans="2:5" x14ac:dyDescent="0.25">
      <c r="B858" s="1" t="s">
        <v>1135</v>
      </c>
      <c r="C858" s="2">
        <v>46044</v>
      </c>
      <c r="D858">
        <v>0</v>
      </c>
      <c r="E858" s="1">
        <v>16.79</v>
      </c>
    </row>
    <row r="859" spans="2:5" x14ac:dyDescent="0.25">
      <c r="B859" s="1" t="s">
        <v>1138</v>
      </c>
      <c r="C859" s="2">
        <v>46044</v>
      </c>
      <c r="D859">
        <v>0</v>
      </c>
      <c r="E859" s="1">
        <v>6.48</v>
      </c>
    </row>
    <row r="860" spans="2:5" x14ac:dyDescent="0.25">
      <c r="B860" s="1" t="s">
        <v>1366</v>
      </c>
      <c r="C860" s="2">
        <v>46044</v>
      </c>
      <c r="D860">
        <v>0</v>
      </c>
      <c r="E860" s="1">
        <v>13.1</v>
      </c>
    </row>
    <row r="861" spans="2:5" x14ac:dyDescent="0.25">
      <c r="B861" s="1" t="s">
        <v>1371</v>
      </c>
      <c r="C861" s="2">
        <v>46044</v>
      </c>
      <c r="D861">
        <v>0</v>
      </c>
      <c r="E861" s="1">
        <v>11.76</v>
      </c>
    </row>
    <row r="862" spans="2:5" x14ac:dyDescent="0.25">
      <c r="B862" s="1" t="s">
        <v>1401</v>
      </c>
      <c r="C862" s="2">
        <v>46044</v>
      </c>
      <c r="D862">
        <v>0</v>
      </c>
      <c r="E862" s="1">
        <v>10.69</v>
      </c>
    </row>
    <row r="863" spans="2:5" x14ac:dyDescent="0.25">
      <c r="B863" s="1" t="s">
        <v>1466</v>
      </c>
      <c r="C863" s="2">
        <v>46044</v>
      </c>
      <c r="D863">
        <v>0</v>
      </c>
      <c r="E863" s="1">
        <v>14.72</v>
      </c>
    </row>
    <row r="864" spans="2:5" x14ac:dyDescent="0.25">
      <c r="B864" s="1" t="s">
        <v>1568</v>
      </c>
      <c r="C864" s="2">
        <v>46044</v>
      </c>
      <c r="D864">
        <v>0</v>
      </c>
      <c r="E864" s="1">
        <v>7.09</v>
      </c>
    </row>
    <row r="865" spans="2:5" x14ac:dyDescent="0.25">
      <c r="B865" s="1" t="s">
        <v>1570</v>
      </c>
      <c r="C865" s="2">
        <v>46044</v>
      </c>
      <c r="D865">
        <v>0</v>
      </c>
      <c r="E865" s="1">
        <v>17.22</v>
      </c>
    </row>
    <row r="866" spans="2:5" x14ac:dyDescent="0.25">
      <c r="B866" s="1" t="s">
        <v>1662</v>
      </c>
      <c r="C866" s="2">
        <v>46044</v>
      </c>
      <c r="D866">
        <v>0</v>
      </c>
      <c r="E866" s="1">
        <v>17.61</v>
      </c>
    </row>
    <row r="867" spans="2:5" x14ac:dyDescent="0.25">
      <c r="B867" s="1" t="s">
        <v>1696</v>
      </c>
      <c r="C867" s="2">
        <v>46044</v>
      </c>
      <c r="D867">
        <v>0</v>
      </c>
      <c r="E867" s="1">
        <v>12.99</v>
      </c>
    </row>
    <row r="868" spans="2:5" x14ac:dyDescent="0.25">
      <c r="B868" s="1" t="s">
        <v>1799</v>
      </c>
      <c r="C868" s="2">
        <v>46044</v>
      </c>
      <c r="D868">
        <v>0</v>
      </c>
      <c r="E868" s="1">
        <v>12.44</v>
      </c>
    </row>
    <row r="869" spans="2:5" x14ac:dyDescent="0.25">
      <c r="B869" s="1" t="s">
        <v>1810</v>
      </c>
      <c r="C869" s="2">
        <v>46044</v>
      </c>
      <c r="D869">
        <v>0</v>
      </c>
      <c r="E869" s="1">
        <v>14.62</v>
      </c>
    </row>
    <row r="870" spans="2:5" x14ac:dyDescent="0.25">
      <c r="B870" s="1" t="s">
        <v>1822</v>
      </c>
      <c r="C870" s="2">
        <v>46044</v>
      </c>
      <c r="D870">
        <v>0</v>
      </c>
      <c r="E870" s="1">
        <v>10.18</v>
      </c>
    </row>
    <row r="871" spans="2:5" x14ac:dyDescent="0.25">
      <c r="B871" s="1" t="s">
        <v>1869</v>
      </c>
      <c r="C871" s="2">
        <v>46044</v>
      </c>
      <c r="D871">
        <v>0</v>
      </c>
      <c r="E871" s="1">
        <v>10.28</v>
      </c>
    </row>
    <row r="872" spans="2:5" x14ac:dyDescent="0.25">
      <c r="B872" s="1" t="s">
        <v>1917</v>
      </c>
      <c r="C872" s="2">
        <v>46044</v>
      </c>
      <c r="D872">
        <v>0</v>
      </c>
      <c r="E872" s="1">
        <v>21.23</v>
      </c>
    </row>
    <row r="873" spans="2:5" x14ac:dyDescent="0.25">
      <c r="B873" s="1" t="s">
        <v>1941</v>
      </c>
      <c r="C873" s="2">
        <v>46044</v>
      </c>
      <c r="D873">
        <v>0</v>
      </c>
      <c r="E873" s="1">
        <v>8.92</v>
      </c>
    </row>
    <row r="874" spans="2:5" x14ac:dyDescent="0.25">
      <c r="B874" s="1" t="s">
        <v>2051</v>
      </c>
      <c r="C874" s="2">
        <v>46044</v>
      </c>
      <c r="D874">
        <v>0</v>
      </c>
      <c r="E874" s="1">
        <v>7.74</v>
      </c>
    </row>
    <row r="875" spans="2:5" x14ac:dyDescent="0.25">
      <c r="B875" s="1" t="s">
        <v>207</v>
      </c>
      <c r="C875" s="2">
        <v>46044</v>
      </c>
      <c r="D875">
        <v>2</v>
      </c>
      <c r="E875" s="1">
        <v>18.57</v>
      </c>
    </row>
    <row r="876" spans="2:5" x14ac:dyDescent="0.25">
      <c r="B876" s="1" t="s">
        <v>346</v>
      </c>
      <c r="C876" s="2">
        <v>46044</v>
      </c>
      <c r="D876">
        <v>2</v>
      </c>
      <c r="E876" s="1">
        <v>0</v>
      </c>
    </row>
    <row r="877" spans="2:5" x14ac:dyDescent="0.25">
      <c r="B877" s="1" t="s">
        <v>688</v>
      </c>
      <c r="C877" s="2">
        <v>46044</v>
      </c>
      <c r="D877">
        <v>2</v>
      </c>
      <c r="E877" s="1">
        <v>11.64</v>
      </c>
    </row>
    <row r="878" spans="2:5" x14ac:dyDescent="0.25">
      <c r="B878" s="1" t="s">
        <v>848</v>
      </c>
      <c r="C878" s="2">
        <v>46044</v>
      </c>
      <c r="D878">
        <v>2</v>
      </c>
      <c r="E878" s="1">
        <v>14.2</v>
      </c>
    </row>
    <row r="879" spans="2:5" x14ac:dyDescent="0.25">
      <c r="B879" s="1" t="s">
        <v>855</v>
      </c>
      <c r="C879" s="2">
        <v>46044</v>
      </c>
      <c r="D879">
        <v>2</v>
      </c>
      <c r="E879" s="1">
        <v>10.35</v>
      </c>
    </row>
    <row r="880" spans="2:5" x14ac:dyDescent="0.25">
      <c r="B880" s="1" t="s">
        <v>969</v>
      </c>
      <c r="C880" s="2">
        <v>46044</v>
      </c>
      <c r="D880">
        <v>2</v>
      </c>
      <c r="E880" s="1">
        <v>11.06</v>
      </c>
    </row>
    <row r="881" spans="2:5" x14ac:dyDescent="0.25">
      <c r="B881" s="1" t="s">
        <v>1038</v>
      </c>
      <c r="C881" s="2">
        <v>46044</v>
      </c>
      <c r="D881">
        <v>2</v>
      </c>
      <c r="E881" s="1">
        <v>8.84</v>
      </c>
    </row>
    <row r="882" spans="2:5" x14ac:dyDescent="0.25">
      <c r="B882" s="1" t="s">
        <v>1128</v>
      </c>
      <c r="C882" s="2">
        <v>46044</v>
      </c>
      <c r="D882">
        <v>2</v>
      </c>
      <c r="E882" s="1">
        <v>19.96</v>
      </c>
    </row>
    <row r="883" spans="2:5" x14ac:dyDescent="0.25">
      <c r="B883" s="1" t="s">
        <v>1255</v>
      </c>
      <c r="C883" s="2">
        <v>46044</v>
      </c>
      <c r="D883">
        <v>2</v>
      </c>
      <c r="E883" s="1">
        <v>14.29</v>
      </c>
    </row>
    <row r="884" spans="2:5" x14ac:dyDescent="0.25">
      <c r="B884" s="1" t="s">
        <v>1317</v>
      </c>
      <c r="C884" s="2">
        <v>46044</v>
      </c>
      <c r="D884">
        <v>2</v>
      </c>
      <c r="E884" s="1">
        <v>7.02</v>
      </c>
    </row>
    <row r="885" spans="2:5" x14ac:dyDescent="0.25">
      <c r="B885" s="1" t="s">
        <v>1323</v>
      </c>
      <c r="C885" s="2">
        <v>46044</v>
      </c>
      <c r="D885">
        <v>2</v>
      </c>
      <c r="E885" s="1">
        <v>15.17</v>
      </c>
    </row>
    <row r="886" spans="2:5" x14ac:dyDescent="0.25">
      <c r="B886" s="1" t="s">
        <v>1393</v>
      </c>
      <c r="C886" s="2">
        <v>46044</v>
      </c>
      <c r="D886">
        <v>2</v>
      </c>
      <c r="E886" s="1">
        <v>7.19</v>
      </c>
    </row>
    <row r="887" spans="2:5" x14ac:dyDescent="0.25">
      <c r="B887" s="1" t="s">
        <v>1512</v>
      </c>
      <c r="C887" s="2">
        <v>46044</v>
      </c>
      <c r="D887">
        <v>2</v>
      </c>
      <c r="E887" s="1">
        <v>20.68</v>
      </c>
    </row>
    <row r="888" spans="2:5" x14ac:dyDescent="0.25">
      <c r="B888" s="1" t="s">
        <v>1601</v>
      </c>
      <c r="C888" s="2">
        <v>46044</v>
      </c>
      <c r="D888">
        <v>2</v>
      </c>
      <c r="E888" s="1">
        <v>9.3800000000000008</v>
      </c>
    </row>
    <row r="889" spans="2:5" x14ac:dyDescent="0.25">
      <c r="B889" s="1" t="s">
        <v>1647</v>
      </c>
      <c r="C889" s="2">
        <v>46044</v>
      </c>
      <c r="D889">
        <v>2</v>
      </c>
      <c r="E889" s="1">
        <v>4.95</v>
      </c>
    </row>
    <row r="890" spans="2:5" x14ac:dyDescent="0.25">
      <c r="B890" s="1" t="s">
        <v>1702</v>
      </c>
      <c r="C890" s="2">
        <v>46044</v>
      </c>
      <c r="D890">
        <v>2</v>
      </c>
      <c r="E890" s="1">
        <v>15.17</v>
      </c>
    </row>
    <row r="891" spans="2:5" x14ac:dyDescent="0.25">
      <c r="B891" s="1" t="s">
        <v>1762</v>
      </c>
      <c r="C891" s="2">
        <v>46044</v>
      </c>
      <c r="D891">
        <v>2</v>
      </c>
      <c r="E891" s="1">
        <v>0</v>
      </c>
    </row>
    <row r="892" spans="2:5" x14ac:dyDescent="0.25">
      <c r="B892" s="1" t="s">
        <v>1774</v>
      </c>
      <c r="C892" s="2">
        <v>46044</v>
      </c>
      <c r="D892">
        <v>2</v>
      </c>
      <c r="E892" s="1">
        <v>10.55</v>
      </c>
    </row>
    <row r="893" spans="2:5" x14ac:dyDescent="0.25">
      <c r="B893" s="1" t="s">
        <v>1798</v>
      </c>
      <c r="C893" s="2">
        <v>46044</v>
      </c>
      <c r="D893">
        <v>2</v>
      </c>
      <c r="E893" s="1">
        <v>8.3000000000000007</v>
      </c>
    </row>
    <row r="894" spans="2:5" x14ac:dyDescent="0.25">
      <c r="B894" s="1" t="s">
        <v>1842</v>
      </c>
      <c r="C894" s="2">
        <v>46044</v>
      </c>
      <c r="D894">
        <v>2</v>
      </c>
      <c r="E894" s="1">
        <v>11.61</v>
      </c>
    </row>
    <row r="895" spans="2:5" x14ac:dyDescent="0.25">
      <c r="B895" s="1" t="s">
        <v>1854</v>
      </c>
      <c r="C895" s="2">
        <v>46044</v>
      </c>
      <c r="D895">
        <v>2</v>
      </c>
      <c r="E895" s="1">
        <v>12.56</v>
      </c>
    </row>
    <row r="896" spans="2:5" x14ac:dyDescent="0.25">
      <c r="B896" s="1" t="s">
        <v>1971</v>
      </c>
      <c r="C896" s="2">
        <v>46044</v>
      </c>
      <c r="D896">
        <v>2</v>
      </c>
      <c r="E896" s="1">
        <v>20.37</v>
      </c>
    </row>
    <row r="897" spans="2:5" x14ac:dyDescent="0.25">
      <c r="B897" s="1" t="s">
        <v>2014</v>
      </c>
      <c r="C897" s="2">
        <v>46044</v>
      </c>
      <c r="D897">
        <v>2</v>
      </c>
      <c r="E897" s="1">
        <v>21.99</v>
      </c>
    </row>
    <row r="898" spans="2:5" x14ac:dyDescent="0.25">
      <c r="B898" s="1" t="s">
        <v>104</v>
      </c>
      <c r="C898" s="2">
        <v>46044</v>
      </c>
      <c r="D898">
        <v>3</v>
      </c>
      <c r="E898" s="1">
        <v>3.46</v>
      </c>
    </row>
    <row r="899" spans="2:5" x14ac:dyDescent="0.25">
      <c r="B899" s="1" t="s">
        <v>549</v>
      </c>
      <c r="C899" s="2">
        <v>46044</v>
      </c>
      <c r="D899">
        <v>3</v>
      </c>
      <c r="E899" s="1">
        <v>6.34</v>
      </c>
    </row>
    <row r="900" spans="2:5" x14ac:dyDescent="0.25">
      <c r="B900" s="1" t="s">
        <v>550</v>
      </c>
      <c r="C900" s="2">
        <v>46044</v>
      </c>
      <c r="D900">
        <v>3</v>
      </c>
      <c r="E900" s="1">
        <v>0.8</v>
      </c>
    </row>
    <row r="901" spans="2:5" x14ac:dyDescent="0.25">
      <c r="B901" s="1" t="s">
        <v>1806</v>
      </c>
      <c r="C901" s="2">
        <v>46044</v>
      </c>
      <c r="D901">
        <v>3</v>
      </c>
      <c r="E901" s="1">
        <v>3.77</v>
      </c>
    </row>
    <row r="902" spans="2:5" x14ac:dyDescent="0.25">
      <c r="B902" s="1" t="s">
        <v>2026</v>
      </c>
      <c r="C902" s="2">
        <v>46044</v>
      </c>
      <c r="D902">
        <v>3</v>
      </c>
      <c r="E902" s="1">
        <v>12.92</v>
      </c>
    </row>
    <row r="903" spans="2:5" x14ac:dyDescent="0.25">
      <c r="B903" s="1" t="s">
        <v>101</v>
      </c>
      <c r="C903" s="2">
        <v>46044</v>
      </c>
      <c r="D903">
        <v>4</v>
      </c>
      <c r="E903" s="1">
        <v>3.59</v>
      </c>
    </row>
    <row r="904" spans="2:5" x14ac:dyDescent="0.25">
      <c r="B904" s="1" t="s">
        <v>169</v>
      </c>
      <c r="C904" s="2">
        <v>46044</v>
      </c>
      <c r="D904">
        <v>4</v>
      </c>
      <c r="E904" s="1">
        <v>5.07</v>
      </c>
    </row>
    <row r="905" spans="2:5" x14ac:dyDescent="0.25">
      <c r="B905" s="1" t="s">
        <v>318</v>
      </c>
      <c r="C905" s="2">
        <v>46044</v>
      </c>
      <c r="D905">
        <v>4</v>
      </c>
      <c r="E905" s="1">
        <v>4.97</v>
      </c>
    </row>
    <row r="906" spans="2:5" x14ac:dyDescent="0.25">
      <c r="B906" s="1" t="s">
        <v>1406</v>
      </c>
      <c r="C906" s="2">
        <v>46044</v>
      </c>
      <c r="D906">
        <v>4</v>
      </c>
      <c r="E906" s="1">
        <v>20.02</v>
      </c>
    </row>
    <row r="907" spans="2:5" x14ac:dyDescent="0.25">
      <c r="B907" s="1" t="s">
        <v>595</v>
      </c>
      <c r="C907" s="2">
        <v>46044</v>
      </c>
      <c r="E907" s="1">
        <v>14.43</v>
      </c>
    </row>
    <row r="908" spans="2:5" x14ac:dyDescent="0.25">
      <c r="B908" s="1" t="s">
        <v>971</v>
      </c>
      <c r="C908" s="2">
        <v>46044</v>
      </c>
      <c r="E908" s="1">
        <v>28.14</v>
      </c>
    </row>
    <row r="909" spans="2:5" x14ac:dyDescent="0.25">
      <c r="B909" s="1" t="s">
        <v>1594</v>
      </c>
      <c r="C909" s="2">
        <v>46044</v>
      </c>
      <c r="E909" s="1">
        <v>15.08</v>
      </c>
    </row>
    <row r="910" spans="2:5" x14ac:dyDescent="0.25">
      <c r="B910" s="1" t="s">
        <v>38</v>
      </c>
      <c r="C910" s="2">
        <v>46045</v>
      </c>
      <c r="D910">
        <v>1</v>
      </c>
      <c r="E910" s="1">
        <v>9.27</v>
      </c>
    </row>
    <row r="911" spans="2:5" x14ac:dyDescent="0.25">
      <c r="B911" s="1" t="s">
        <v>69</v>
      </c>
      <c r="C911" s="2">
        <v>46045</v>
      </c>
      <c r="D911">
        <v>1</v>
      </c>
      <c r="E911" s="1">
        <v>17.63</v>
      </c>
    </row>
    <row r="912" spans="2:5" x14ac:dyDescent="0.25">
      <c r="B912" s="1" t="s">
        <v>79</v>
      </c>
      <c r="C912" s="2">
        <v>46045</v>
      </c>
      <c r="D912">
        <v>1</v>
      </c>
      <c r="E912" s="1">
        <v>12.11</v>
      </c>
    </row>
    <row r="913" spans="2:5" x14ac:dyDescent="0.25">
      <c r="B913" s="1" t="s">
        <v>81</v>
      </c>
      <c r="C913" s="2">
        <v>46045</v>
      </c>
      <c r="D913">
        <v>1</v>
      </c>
      <c r="E913" s="1">
        <v>11.76</v>
      </c>
    </row>
    <row r="914" spans="2:5" x14ac:dyDescent="0.25">
      <c r="B914" s="1" t="s">
        <v>88</v>
      </c>
      <c r="C914" s="2">
        <v>46045</v>
      </c>
      <c r="D914">
        <v>1</v>
      </c>
      <c r="E914" s="1">
        <v>18.940000000000001</v>
      </c>
    </row>
    <row r="915" spans="2:5" x14ac:dyDescent="0.25">
      <c r="B915" s="1" t="s">
        <v>96</v>
      </c>
      <c r="C915" s="2">
        <v>46045</v>
      </c>
      <c r="D915">
        <v>1</v>
      </c>
      <c r="E915" s="1">
        <v>4.46</v>
      </c>
    </row>
    <row r="916" spans="2:5" x14ac:dyDescent="0.25">
      <c r="B916" s="1" t="s">
        <v>155</v>
      </c>
      <c r="C916" s="2">
        <v>46045</v>
      </c>
      <c r="D916">
        <v>1</v>
      </c>
      <c r="E916" s="1">
        <v>6.71</v>
      </c>
    </row>
    <row r="917" spans="2:5" x14ac:dyDescent="0.25">
      <c r="B917" s="1" t="s">
        <v>161</v>
      </c>
      <c r="C917" s="2">
        <v>46045</v>
      </c>
      <c r="D917">
        <v>1</v>
      </c>
      <c r="E917" s="1">
        <v>10.87</v>
      </c>
    </row>
    <row r="918" spans="2:5" x14ac:dyDescent="0.25">
      <c r="B918" s="1" t="s">
        <v>170</v>
      </c>
      <c r="C918" s="2">
        <v>46045</v>
      </c>
      <c r="D918">
        <v>1</v>
      </c>
      <c r="E918" s="1">
        <v>1.1200000000000001</v>
      </c>
    </row>
    <row r="919" spans="2:5" x14ac:dyDescent="0.25">
      <c r="B919" s="1" t="s">
        <v>181</v>
      </c>
      <c r="C919" s="2">
        <v>46045</v>
      </c>
      <c r="D919">
        <v>1</v>
      </c>
      <c r="E919" s="1">
        <v>5.0999999999999996</v>
      </c>
    </row>
    <row r="920" spans="2:5" x14ac:dyDescent="0.25">
      <c r="B920" s="1" t="s">
        <v>198</v>
      </c>
      <c r="C920" s="2">
        <v>46045</v>
      </c>
      <c r="D920">
        <v>1</v>
      </c>
      <c r="E920" s="1">
        <v>20.100000000000001</v>
      </c>
    </row>
    <row r="921" spans="2:5" x14ac:dyDescent="0.25">
      <c r="B921" s="1" t="s">
        <v>322</v>
      </c>
      <c r="C921" s="2">
        <v>46045</v>
      </c>
      <c r="D921">
        <v>1</v>
      </c>
      <c r="E921" s="1"/>
    </row>
    <row r="922" spans="2:5" x14ac:dyDescent="0.25">
      <c r="B922" s="1" t="s">
        <v>357</v>
      </c>
      <c r="C922" s="2">
        <v>46045</v>
      </c>
      <c r="D922">
        <v>1</v>
      </c>
      <c r="E922" s="1">
        <v>4.79</v>
      </c>
    </row>
    <row r="923" spans="2:5" x14ac:dyDescent="0.25">
      <c r="B923" s="1" t="s">
        <v>410</v>
      </c>
      <c r="C923" s="2">
        <v>46045</v>
      </c>
      <c r="D923">
        <v>1</v>
      </c>
      <c r="E923" s="1">
        <v>5.21</v>
      </c>
    </row>
    <row r="924" spans="2:5" x14ac:dyDescent="0.25">
      <c r="B924" s="1" t="s">
        <v>426</v>
      </c>
      <c r="C924" s="2">
        <v>46045</v>
      </c>
      <c r="D924">
        <v>1</v>
      </c>
      <c r="E924" s="1">
        <v>15.31</v>
      </c>
    </row>
    <row r="925" spans="2:5" x14ac:dyDescent="0.25">
      <c r="B925" s="1" t="s">
        <v>437</v>
      </c>
      <c r="C925" s="2">
        <v>46045</v>
      </c>
      <c r="D925">
        <v>1</v>
      </c>
      <c r="E925" s="1">
        <v>13.27</v>
      </c>
    </row>
    <row r="926" spans="2:5" x14ac:dyDescent="0.25">
      <c r="B926" s="1" t="s">
        <v>464</v>
      </c>
      <c r="C926" s="2">
        <v>46045</v>
      </c>
      <c r="D926">
        <v>1</v>
      </c>
      <c r="E926" s="1">
        <v>11.27</v>
      </c>
    </row>
    <row r="927" spans="2:5" x14ac:dyDescent="0.25">
      <c r="B927" s="1" t="s">
        <v>505</v>
      </c>
      <c r="C927" s="2">
        <v>46045</v>
      </c>
      <c r="D927">
        <v>1</v>
      </c>
      <c r="E927" s="1">
        <v>9.57</v>
      </c>
    </row>
    <row r="928" spans="2:5" x14ac:dyDescent="0.25">
      <c r="B928" s="1" t="s">
        <v>588</v>
      </c>
      <c r="C928" s="2">
        <v>46045</v>
      </c>
      <c r="D928">
        <v>1</v>
      </c>
      <c r="E928" s="1">
        <v>6.31</v>
      </c>
    </row>
    <row r="929" spans="2:5" x14ac:dyDescent="0.25">
      <c r="B929" s="1" t="s">
        <v>642</v>
      </c>
      <c r="C929" s="2">
        <v>46045</v>
      </c>
      <c r="D929">
        <v>1</v>
      </c>
      <c r="E929" s="1">
        <v>11.84</v>
      </c>
    </row>
    <row r="930" spans="2:5" x14ac:dyDescent="0.25">
      <c r="B930" s="1" t="s">
        <v>810</v>
      </c>
      <c r="C930" s="2">
        <v>46045</v>
      </c>
      <c r="D930">
        <v>1</v>
      </c>
      <c r="E930" s="1">
        <v>6.54</v>
      </c>
    </row>
    <row r="931" spans="2:5" x14ac:dyDescent="0.25">
      <c r="B931" s="1" t="s">
        <v>917</v>
      </c>
      <c r="C931" s="2">
        <v>46045</v>
      </c>
      <c r="D931">
        <v>1</v>
      </c>
      <c r="E931" s="1">
        <v>15.09</v>
      </c>
    </row>
    <row r="932" spans="2:5" x14ac:dyDescent="0.25">
      <c r="B932" s="1" t="s">
        <v>1072</v>
      </c>
      <c r="C932" s="2">
        <v>46045</v>
      </c>
      <c r="D932">
        <v>1</v>
      </c>
      <c r="E932" s="1">
        <v>12.9</v>
      </c>
    </row>
    <row r="933" spans="2:5" x14ac:dyDescent="0.25">
      <c r="B933" s="1" t="s">
        <v>1125</v>
      </c>
      <c r="C933" s="2">
        <v>46045</v>
      </c>
      <c r="D933">
        <v>1</v>
      </c>
      <c r="E933" s="1">
        <v>11.42</v>
      </c>
    </row>
    <row r="934" spans="2:5" x14ac:dyDescent="0.25">
      <c r="B934" s="1" t="s">
        <v>1158</v>
      </c>
      <c r="C934" s="2">
        <v>46045</v>
      </c>
      <c r="D934">
        <v>1</v>
      </c>
      <c r="E934" s="1">
        <v>10.62</v>
      </c>
    </row>
    <row r="935" spans="2:5" x14ac:dyDescent="0.25">
      <c r="B935" s="1" t="s">
        <v>1164</v>
      </c>
      <c r="C935" s="2">
        <v>46045</v>
      </c>
      <c r="D935">
        <v>1</v>
      </c>
      <c r="E935" s="1">
        <v>0.59</v>
      </c>
    </row>
    <row r="936" spans="2:5" x14ac:dyDescent="0.25">
      <c r="B936" s="1" t="s">
        <v>1237</v>
      </c>
      <c r="C936" s="2">
        <v>46045</v>
      </c>
      <c r="D936">
        <v>1</v>
      </c>
      <c r="E936" s="1">
        <v>6.99</v>
      </c>
    </row>
    <row r="937" spans="2:5" x14ac:dyDescent="0.25">
      <c r="B937" s="1" t="s">
        <v>1260</v>
      </c>
      <c r="C937" s="2">
        <v>46045</v>
      </c>
      <c r="D937">
        <v>1</v>
      </c>
      <c r="E937" s="1">
        <v>4.34</v>
      </c>
    </row>
    <row r="938" spans="2:5" x14ac:dyDescent="0.25">
      <c r="B938" s="1" t="s">
        <v>1305</v>
      </c>
      <c r="C938" s="2">
        <v>46045</v>
      </c>
      <c r="D938">
        <v>1</v>
      </c>
      <c r="E938" s="1">
        <v>7.87</v>
      </c>
    </row>
    <row r="939" spans="2:5" x14ac:dyDescent="0.25">
      <c r="B939" s="1" t="s">
        <v>1376</v>
      </c>
      <c r="C939" s="2">
        <v>46045</v>
      </c>
      <c r="D939">
        <v>1</v>
      </c>
      <c r="E939" s="1">
        <v>13.85</v>
      </c>
    </row>
    <row r="940" spans="2:5" x14ac:dyDescent="0.25">
      <c r="B940" s="1" t="s">
        <v>1382</v>
      </c>
      <c r="C940" s="2">
        <v>46045</v>
      </c>
      <c r="D940">
        <v>1</v>
      </c>
      <c r="E940" s="1">
        <v>10.76</v>
      </c>
    </row>
    <row r="941" spans="2:5" x14ac:dyDescent="0.25">
      <c r="B941" s="1" t="s">
        <v>1404</v>
      </c>
      <c r="C941" s="2">
        <v>46045</v>
      </c>
      <c r="D941">
        <v>1</v>
      </c>
      <c r="E941" s="1">
        <v>12.86</v>
      </c>
    </row>
    <row r="942" spans="2:5" x14ac:dyDescent="0.25">
      <c r="B942" s="1" t="s">
        <v>1531</v>
      </c>
      <c r="C942" s="2">
        <v>46045</v>
      </c>
      <c r="D942">
        <v>1</v>
      </c>
      <c r="E942" s="1">
        <v>15.87</v>
      </c>
    </row>
    <row r="943" spans="2:5" x14ac:dyDescent="0.25">
      <c r="B943" s="1" t="s">
        <v>1549</v>
      </c>
      <c r="C943" s="2">
        <v>46045</v>
      </c>
      <c r="D943">
        <v>1</v>
      </c>
      <c r="E943" s="1">
        <v>16.82</v>
      </c>
    </row>
    <row r="944" spans="2:5" x14ac:dyDescent="0.25">
      <c r="B944" s="1" t="s">
        <v>1564</v>
      </c>
      <c r="C944" s="2">
        <v>46045</v>
      </c>
      <c r="D944">
        <v>1</v>
      </c>
      <c r="E944" s="1">
        <v>5.59</v>
      </c>
    </row>
    <row r="945" spans="2:5" x14ac:dyDescent="0.25">
      <c r="B945" s="1" t="s">
        <v>1598</v>
      </c>
      <c r="C945" s="2">
        <v>46045</v>
      </c>
      <c r="D945">
        <v>1</v>
      </c>
      <c r="E945" s="1">
        <v>1.8</v>
      </c>
    </row>
    <row r="946" spans="2:5" x14ac:dyDescent="0.25">
      <c r="B946" s="1" t="s">
        <v>1611</v>
      </c>
      <c r="C946" s="2">
        <v>46045</v>
      </c>
      <c r="D946">
        <v>1</v>
      </c>
      <c r="E946" s="1">
        <v>20.7</v>
      </c>
    </row>
    <row r="947" spans="2:5" x14ac:dyDescent="0.25">
      <c r="B947" s="1" t="s">
        <v>1679</v>
      </c>
      <c r="C947" s="2">
        <v>46045</v>
      </c>
      <c r="D947">
        <v>1</v>
      </c>
      <c r="E947" s="1">
        <v>11.9</v>
      </c>
    </row>
    <row r="948" spans="2:5" x14ac:dyDescent="0.25">
      <c r="B948" s="1" t="s">
        <v>1773</v>
      </c>
      <c r="C948" s="2">
        <v>46045</v>
      </c>
      <c r="D948">
        <v>1</v>
      </c>
      <c r="E948" s="1">
        <v>1.28</v>
      </c>
    </row>
    <row r="949" spans="2:5" x14ac:dyDescent="0.25">
      <c r="B949" s="1" t="s">
        <v>1786</v>
      </c>
      <c r="C949" s="2">
        <v>46045</v>
      </c>
      <c r="D949">
        <v>1</v>
      </c>
      <c r="E949" s="1">
        <v>12.9</v>
      </c>
    </row>
    <row r="950" spans="2:5" x14ac:dyDescent="0.25">
      <c r="B950" s="1" t="s">
        <v>1818</v>
      </c>
      <c r="C950" s="2">
        <v>46045</v>
      </c>
      <c r="D950">
        <v>1</v>
      </c>
      <c r="E950" s="1">
        <v>16.23</v>
      </c>
    </row>
    <row r="951" spans="2:5" x14ac:dyDescent="0.25">
      <c r="B951" s="1" t="s">
        <v>1837</v>
      </c>
      <c r="C951" s="2">
        <v>46045</v>
      </c>
      <c r="D951">
        <v>1</v>
      </c>
      <c r="E951" s="1">
        <v>12.15</v>
      </c>
    </row>
    <row r="952" spans="2:5" x14ac:dyDescent="0.25">
      <c r="B952" s="1" t="s">
        <v>1855</v>
      </c>
      <c r="C952" s="2">
        <v>46045</v>
      </c>
      <c r="D952">
        <v>1</v>
      </c>
      <c r="E952" s="1">
        <v>11.79</v>
      </c>
    </row>
    <row r="953" spans="2:5" x14ac:dyDescent="0.25">
      <c r="B953" s="1" t="s">
        <v>1905</v>
      </c>
      <c r="C953" s="2">
        <v>46045</v>
      </c>
      <c r="D953">
        <v>1</v>
      </c>
      <c r="E953" s="1">
        <v>12.21</v>
      </c>
    </row>
    <row r="954" spans="2:5" x14ac:dyDescent="0.25">
      <c r="B954" s="1" t="s">
        <v>1920</v>
      </c>
      <c r="C954" s="2">
        <v>46045</v>
      </c>
      <c r="D954">
        <v>1</v>
      </c>
      <c r="E954" s="1"/>
    </row>
    <row r="955" spans="2:5" x14ac:dyDescent="0.25">
      <c r="B955" s="1" t="s">
        <v>1929</v>
      </c>
      <c r="C955" s="2">
        <v>46045</v>
      </c>
      <c r="D955">
        <v>1</v>
      </c>
      <c r="E955" s="1">
        <v>10.73</v>
      </c>
    </row>
    <row r="956" spans="2:5" x14ac:dyDescent="0.25">
      <c r="B956" s="1" t="s">
        <v>1969</v>
      </c>
      <c r="C956" s="2">
        <v>46045</v>
      </c>
      <c r="D956">
        <v>1</v>
      </c>
      <c r="E956" s="1">
        <v>4.57</v>
      </c>
    </row>
    <row r="957" spans="2:5" x14ac:dyDescent="0.25">
      <c r="B957" s="1" t="s">
        <v>58</v>
      </c>
      <c r="C957" s="2">
        <v>46045</v>
      </c>
      <c r="D957">
        <v>0</v>
      </c>
      <c r="E957" s="1"/>
    </row>
    <row r="958" spans="2:5" x14ac:dyDescent="0.25">
      <c r="B958" s="1" t="s">
        <v>74</v>
      </c>
      <c r="C958" s="2">
        <v>46045</v>
      </c>
      <c r="D958">
        <v>0</v>
      </c>
      <c r="E958" s="1">
        <v>8.17</v>
      </c>
    </row>
    <row r="959" spans="2:5" x14ac:dyDescent="0.25">
      <c r="B959" s="1" t="s">
        <v>160</v>
      </c>
      <c r="C959" s="2">
        <v>46045</v>
      </c>
      <c r="D959">
        <v>0</v>
      </c>
      <c r="E959" s="1">
        <v>9.6</v>
      </c>
    </row>
    <row r="960" spans="2:5" x14ac:dyDescent="0.25">
      <c r="B960" s="1" t="s">
        <v>180</v>
      </c>
      <c r="C960" s="2">
        <v>46045</v>
      </c>
      <c r="D960">
        <v>0</v>
      </c>
      <c r="E960" s="1">
        <v>22.39</v>
      </c>
    </row>
    <row r="961" spans="2:5" x14ac:dyDescent="0.25">
      <c r="B961" s="1" t="s">
        <v>257</v>
      </c>
      <c r="C961" s="2">
        <v>46045</v>
      </c>
      <c r="D961">
        <v>0</v>
      </c>
      <c r="E961" s="1">
        <v>27.92</v>
      </c>
    </row>
    <row r="962" spans="2:5" x14ac:dyDescent="0.25">
      <c r="B962" s="1" t="s">
        <v>325</v>
      </c>
      <c r="C962" s="2">
        <v>46045</v>
      </c>
      <c r="D962">
        <v>0</v>
      </c>
      <c r="E962" s="1">
        <v>15.15</v>
      </c>
    </row>
    <row r="963" spans="2:5" x14ac:dyDescent="0.25">
      <c r="B963" s="1" t="s">
        <v>353</v>
      </c>
      <c r="C963" s="2">
        <v>46045</v>
      </c>
      <c r="D963">
        <v>0</v>
      </c>
      <c r="E963" s="1">
        <v>15.56</v>
      </c>
    </row>
    <row r="964" spans="2:5" x14ac:dyDescent="0.25">
      <c r="B964" s="1" t="s">
        <v>358</v>
      </c>
      <c r="C964" s="2">
        <v>46045</v>
      </c>
      <c r="D964">
        <v>0</v>
      </c>
      <c r="E964" s="1">
        <v>7.63</v>
      </c>
    </row>
    <row r="965" spans="2:5" x14ac:dyDescent="0.25">
      <c r="B965" s="1" t="s">
        <v>360</v>
      </c>
      <c r="C965" s="2">
        <v>46045</v>
      </c>
      <c r="D965">
        <v>0</v>
      </c>
      <c r="E965" s="1">
        <v>7.17</v>
      </c>
    </row>
    <row r="966" spans="2:5" x14ac:dyDescent="0.25">
      <c r="B966" s="1" t="s">
        <v>435</v>
      </c>
      <c r="C966" s="2">
        <v>46045</v>
      </c>
      <c r="D966">
        <v>0</v>
      </c>
      <c r="E966" s="1">
        <v>15.26</v>
      </c>
    </row>
    <row r="967" spans="2:5" x14ac:dyDescent="0.25">
      <c r="B967" s="1" t="s">
        <v>460</v>
      </c>
      <c r="C967" s="2">
        <v>46045</v>
      </c>
      <c r="D967">
        <v>0</v>
      </c>
      <c r="E967" s="1">
        <v>9.5299999999999994</v>
      </c>
    </row>
    <row r="968" spans="2:5" x14ac:dyDescent="0.25">
      <c r="B968" s="1" t="s">
        <v>503</v>
      </c>
      <c r="C968" s="2">
        <v>46045</v>
      </c>
      <c r="D968">
        <v>0</v>
      </c>
      <c r="E968" s="1">
        <v>5.78</v>
      </c>
    </row>
    <row r="969" spans="2:5" x14ac:dyDescent="0.25">
      <c r="B969" s="1" t="s">
        <v>509</v>
      </c>
      <c r="C969" s="2">
        <v>46045</v>
      </c>
      <c r="D969">
        <v>0</v>
      </c>
      <c r="E969" s="1">
        <v>10.53</v>
      </c>
    </row>
    <row r="970" spans="2:5" x14ac:dyDescent="0.25">
      <c r="B970" s="1" t="s">
        <v>525</v>
      </c>
      <c r="C970" s="2">
        <v>46045</v>
      </c>
      <c r="D970">
        <v>0</v>
      </c>
      <c r="E970" s="1">
        <v>10.88</v>
      </c>
    </row>
    <row r="971" spans="2:5" x14ac:dyDescent="0.25">
      <c r="B971" s="1" t="s">
        <v>565</v>
      </c>
      <c r="C971" s="2">
        <v>46045</v>
      </c>
      <c r="D971">
        <v>0</v>
      </c>
      <c r="E971" s="1">
        <v>12.49</v>
      </c>
    </row>
    <row r="972" spans="2:5" x14ac:dyDescent="0.25">
      <c r="B972" s="1" t="s">
        <v>587</v>
      </c>
      <c r="C972" s="2">
        <v>46045</v>
      </c>
      <c r="D972">
        <v>0</v>
      </c>
      <c r="E972" s="1">
        <v>14.89</v>
      </c>
    </row>
    <row r="973" spans="2:5" x14ac:dyDescent="0.25">
      <c r="B973" s="1" t="s">
        <v>627</v>
      </c>
      <c r="C973" s="2">
        <v>46045</v>
      </c>
      <c r="D973">
        <v>0</v>
      </c>
      <c r="E973" s="1">
        <v>14.09</v>
      </c>
    </row>
    <row r="974" spans="2:5" x14ac:dyDescent="0.25">
      <c r="B974" s="1" t="s">
        <v>684</v>
      </c>
      <c r="C974" s="2">
        <v>46045</v>
      </c>
      <c r="D974">
        <v>0</v>
      </c>
      <c r="E974" s="1">
        <v>8.08</v>
      </c>
    </row>
    <row r="975" spans="2:5" x14ac:dyDescent="0.25">
      <c r="B975" s="1" t="s">
        <v>764</v>
      </c>
      <c r="C975" s="2">
        <v>46045</v>
      </c>
      <c r="D975">
        <v>0</v>
      </c>
      <c r="E975" s="1">
        <v>19.03</v>
      </c>
    </row>
    <row r="976" spans="2:5" x14ac:dyDescent="0.25">
      <c r="B976" s="1" t="s">
        <v>818</v>
      </c>
      <c r="C976" s="2">
        <v>46045</v>
      </c>
      <c r="D976">
        <v>0</v>
      </c>
      <c r="E976" s="1">
        <v>5.21</v>
      </c>
    </row>
    <row r="977" spans="2:5" x14ac:dyDescent="0.25">
      <c r="B977" s="1" t="s">
        <v>847</v>
      </c>
      <c r="C977" s="2">
        <v>46045</v>
      </c>
      <c r="D977">
        <v>0</v>
      </c>
      <c r="E977" s="1">
        <v>7.52</v>
      </c>
    </row>
    <row r="978" spans="2:5" x14ac:dyDescent="0.25">
      <c r="B978" s="1" t="s">
        <v>972</v>
      </c>
      <c r="C978" s="2">
        <v>46045</v>
      </c>
      <c r="D978">
        <v>0</v>
      </c>
      <c r="E978" s="1">
        <v>17.850000000000001</v>
      </c>
    </row>
    <row r="979" spans="2:5" x14ac:dyDescent="0.25">
      <c r="B979" s="1" t="s">
        <v>975</v>
      </c>
      <c r="C979" s="2">
        <v>46045</v>
      </c>
      <c r="D979">
        <v>0</v>
      </c>
      <c r="E979" s="1">
        <v>16.260000000000002</v>
      </c>
    </row>
    <row r="980" spans="2:5" x14ac:dyDescent="0.25">
      <c r="B980" s="1" t="s">
        <v>989</v>
      </c>
      <c r="C980" s="2">
        <v>46045</v>
      </c>
      <c r="D980">
        <v>0</v>
      </c>
      <c r="E980" s="1">
        <v>8.92</v>
      </c>
    </row>
    <row r="981" spans="2:5" x14ac:dyDescent="0.25">
      <c r="B981" s="1" t="s">
        <v>994</v>
      </c>
      <c r="C981" s="2">
        <v>46045</v>
      </c>
      <c r="D981">
        <v>0</v>
      </c>
      <c r="E981" s="1">
        <v>8.76</v>
      </c>
    </row>
    <row r="982" spans="2:5" x14ac:dyDescent="0.25">
      <c r="B982" s="1" t="s">
        <v>1012</v>
      </c>
      <c r="C982" s="2">
        <v>46045</v>
      </c>
      <c r="D982">
        <v>0</v>
      </c>
      <c r="E982" s="1">
        <v>12.44</v>
      </c>
    </row>
    <row r="983" spans="2:5" x14ac:dyDescent="0.25">
      <c r="B983" s="1" t="s">
        <v>1060</v>
      </c>
      <c r="C983" s="2">
        <v>46045</v>
      </c>
      <c r="D983">
        <v>0</v>
      </c>
      <c r="E983" s="1">
        <v>7.98</v>
      </c>
    </row>
    <row r="984" spans="2:5" x14ac:dyDescent="0.25">
      <c r="B984" s="1" t="s">
        <v>1106</v>
      </c>
      <c r="C984" s="2">
        <v>46045</v>
      </c>
      <c r="D984">
        <v>0</v>
      </c>
      <c r="E984" s="1">
        <v>11.85</v>
      </c>
    </row>
    <row r="985" spans="2:5" x14ac:dyDescent="0.25">
      <c r="B985" s="1" t="s">
        <v>1204</v>
      </c>
      <c r="C985" s="2">
        <v>46045</v>
      </c>
      <c r="D985">
        <v>0</v>
      </c>
      <c r="E985" s="1">
        <v>12.34</v>
      </c>
    </row>
    <row r="986" spans="2:5" x14ac:dyDescent="0.25">
      <c r="B986" s="1" t="s">
        <v>1279</v>
      </c>
      <c r="C986" s="2">
        <v>46045</v>
      </c>
      <c r="D986">
        <v>0</v>
      </c>
      <c r="E986" s="1">
        <v>17.09</v>
      </c>
    </row>
    <row r="987" spans="2:5" x14ac:dyDescent="0.25">
      <c r="B987" s="1" t="s">
        <v>1453</v>
      </c>
      <c r="C987" s="2">
        <v>46045</v>
      </c>
      <c r="D987">
        <v>0</v>
      </c>
      <c r="E987" s="1">
        <v>10.74</v>
      </c>
    </row>
    <row r="988" spans="2:5" x14ac:dyDescent="0.25">
      <c r="B988" s="1" t="s">
        <v>1500</v>
      </c>
      <c r="C988" s="2">
        <v>46045</v>
      </c>
      <c r="D988">
        <v>0</v>
      </c>
      <c r="E988" s="1">
        <v>25.63</v>
      </c>
    </row>
    <row r="989" spans="2:5" x14ac:dyDescent="0.25">
      <c r="B989" s="1" t="s">
        <v>1508</v>
      </c>
      <c r="C989" s="2">
        <v>46045</v>
      </c>
      <c r="D989">
        <v>0</v>
      </c>
      <c r="E989" s="1">
        <v>19.329999999999998</v>
      </c>
    </row>
    <row r="990" spans="2:5" x14ac:dyDescent="0.25">
      <c r="B990" s="1" t="s">
        <v>1635</v>
      </c>
      <c r="C990" s="2">
        <v>46045</v>
      </c>
      <c r="D990">
        <v>0</v>
      </c>
      <c r="E990" s="1">
        <v>0.36</v>
      </c>
    </row>
    <row r="991" spans="2:5" x14ac:dyDescent="0.25">
      <c r="B991" s="1" t="s">
        <v>1670</v>
      </c>
      <c r="C991" s="2">
        <v>46045</v>
      </c>
      <c r="D991">
        <v>0</v>
      </c>
      <c r="E991" s="1">
        <v>7.08</v>
      </c>
    </row>
    <row r="992" spans="2:5" x14ac:dyDescent="0.25">
      <c r="B992" s="1" t="s">
        <v>1697</v>
      </c>
      <c r="C992" s="2">
        <v>46045</v>
      </c>
      <c r="D992">
        <v>0</v>
      </c>
      <c r="E992" s="1">
        <v>10.32</v>
      </c>
    </row>
    <row r="993" spans="2:5" x14ac:dyDescent="0.25">
      <c r="B993" s="1" t="s">
        <v>1729</v>
      </c>
      <c r="C993" s="2">
        <v>46045</v>
      </c>
      <c r="D993">
        <v>0</v>
      </c>
      <c r="E993" s="1">
        <v>13.39</v>
      </c>
    </row>
    <row r="994" spans="2:5" x14ac:dyDescent="0.25">
      <c r="B994" s="1" t="s">
        <v>1743</v>
      </c>
      <c r="C994" s="2">
        <v>46045</v>
      </c>
      <c r="D994">
        <v>0</v>
      </c>
      <c r="E994" s="1"/>
    </row>
    <row r="995" spans="2:5" x14ac:dyDescent="0.25">
      <c r="B995" s="1" t="s">
        <v>1782</v>
      </c>
      <c r="C995" s="2">
        <v>46045</v>
      </c>
      <c r="D995">
        <v>0</v>
      </c>
      <c r="E995" s="1">
        <v>5.22</v>
      </c>
    </row>
    <row r="996" spans="2:5" x14ac:dyDescent="0.25">
      <c r="B996" s="1" t="s">
        <v>1889</v>
      </c>
      <c r="C996" s="2">
        <v>46045</v>
      </c>
      <c r="D996">
        <v>0</v>
      </c>
      <c r="E996" s="1">
        <v>17.350000000000001</v>
      </c>
    </row>
    <row r="997" spans="2:5" x14ac:dyDescent="0.25">
      <c r="B997" s="1" t="s">
        <v>1937</v>
      </c>
      <c r="C997" s="2">
        <v>46045</v>
      </c>
      <c r="D997">
        <v>0</v>
      </c>
      <c r="E997" s="1">
        <v>12.28</v>
      </c>
    </row>
    <row r="998" spans="2:5" x14ac:dyDescent="0.25">
      <c r="B998" s="1" t="s">
        <v>2020</v>
      </c>
      <c r="C998" s="2">
        <v>46045</v>
      </c>
      <c r="D998">
        <v>0</v>
      </c>
      <c r="E998" s="1">
        <v>21.6</v>
      </c>
    </row>
    <row r="999" spans="2:5" x14ac:dyDescent="0.25">
      <c r="B999" s="1" t="s">
        <v>2052</v>
      </c>
      <c r="C999" s="2">
        <v>46045</v>
      </c>
      <c r="D999">
        <v>0</v>
      </c>
      <c r="E999" s="1">
        <v>19.48</v>
      </c>
    </row>
    <row r="1000" spans="2:5" x14ac:dyDescent="0.25">
      <c r="B1000" s="1" t="s">
        <v>129</v>
      </c>
      <c r="C1000" s="2">
        <v>46045</v>
      </c>
      <c r="D1000">
        <v>2</v>
      </c>
      <c r="E1000" s="1">
        <v>2.81</v>
      </c>
    </row>
    <row r="1001" spans="2:5" x14ac:dyDescent="0.25">
      <c r="B1001" s="1" t="s">
        <v>601</v>
      </c>
      <c r="C1001" s="2">
        <v>46045</v>
      </c>
      <c r="D1001">
        <v>2</v>
      </c>
      <c r="E1001" s="1">
        <v>1.27</v>
      </c>
    </row>
    <row r="1002" spans="2:5" x14ac:dyDescent="0.25">
      <c r="B1002" s="1" t="s">
        <v>714</v>
      </c>
      <c r="C1002" s="2">
        <v>46045</v>
      </c>
      <c r="D1002">
        <v>2</v>
      </c>
      <c r="E1002" s="1">
        <v>13.45</v>
      </c>
    </row>
    <row r="1003" spans="2:5" x14ac:dyDescent="0.25">
      <c r="B1003" s="1" t="s">
        <v>715</v>
      </c>
      <c r="C1003" s="2">
        <v>46045</v>
      </c>
      <c r="D1003">
        <v>2</v>
      </c>
      <c r="E1003" s="1">
        <v>8.7799999999999994</v>
      </c>
    </row>
    <row r="1004" spans="2:5" x14ac:dyDescent="0.25">
      <c r="B1004" s="1" t="s">
        <v>745</v>
      </c>
      <c r="C1004" s="2">
        <v>46045</v>
      </c>
      <c r="D1004">
        <v>2</v>
      </c>
      <c r="E1004" s="1">
        <v>19.21</v>
      </c>
    </row>
    <row r="1005" spans="2:5" x14ac:dyDescent="0.25">
      <c r="B1005" s="1" t="s">
        <v>772</v>
      </c>
      <c r="C1005" s="2">
        <v>46045</v>
      </c>
      <c r="D1005">
        <v>2</v>
      </c>
      <c r="E1005" s="1">
        <v>4.21</v>
      </c>
    </row>
    <row r="1006" spans="2:5" x14ac:dyDescent="0.25">
      <c r="B1006" s="1" t="s">
        <v>812</v>
      </c>
      <c r="C1006" s="2">
        <v>46045</v>
      </c>
      <c r="D1006">
        <v>2</v>
      </c>
      <c r="E1006" s="1">
        <v>3.16</v>
      </c>
    </row>
    <row r="1007" spans="2:5" x14ac:dyDescent="0.25">
      <c r="B1007" s="1" t="s">
        <v>819</v>
      </c>
      <c r="C1007" s="2">
        <v>46045</v>
      </c>
      <c r="D1007">
        <v>2</v>
      </c>
      <c r="E1007" s="1">
        <v>2.0499999999999998</v>
      </c>
    </row>
    <row r="1008" spans="2:5" x14ac:dyDescent="0.25">
      <c r="B1008" s="1" t="s">
        <v>882</v>
      </c>
      <c r="C1008" s="2">
        <v>46045</v>
      </c>
      <c r="D1008">
        <v>2</v>
      </c>
      <c r="E1008" s="1">
        <v>4.82</v>
      </c>
    </row>
    <row r="1009" spans="2:5" x14ac:dyDescent="0.25">
      <c r="B1009" s="1" t="s">
        <v>947</v>
      </c>
      <c r="C1009" s="2">
        <v>46045</v>
      </c>
      <c r="D1009">
        <v>2</v>
      </c>
      <c r="E1009" s="1">
        <v>9.31</v>
      </c>
    </row>
    <row r="1010" spans="2:5" x14ac:dyDescent="0.25">
      <c r="B1010" s="1" t="s">
        <v>964</v>
      </c>
      <c r="C1010" s="2">
        <v>46045</v>
      </c>
      <c r="D1010">
        <v>2</v>
      </c>
      <c r="E1010" s="1">
        <v>0</v>
      </c>
    </row>
    <row r="1011" spans="2:5" x14ac:dyDescent="0.25">
      <c r="B1011" s="1" t="s">
        <v>986</v>
      </c>
      <c r="C1011" s="2">
        <v>46045</v>
      </c>
      <c r="D1011">
        <v>2</v>
      </c>
      <c r="E1011" s="1">
        <v>3.97</v>
      </c>
    </row>
    <row r="1012" spans="2:5" x14ac:dyDescent="0.25">
      <c r="B1012" s="1" t="s">
        <v>991</v>
      </c>
      <c r="C1012" s="2">
        <v>46045</v>
      </c>
      <c r="D1012">
        <v>2</v>
      </c>
      <c r="E1012" s="1">
        <v>0.2</v>
      </c>
    </row>
    <row r="1013" spans="2:5" x14ac:dyDescent="0.25">
      <c r="B1013" s="1" t="s">
        <v>1044</v>
      </c>
      <c r="C1013" s="2">
        <v>46045</v>
      </c>
      <c r="D1013">
        <v>2</v>
      </c>
      <c r="E1013" s="1"/>
    </row>
    <row r="1014" spans="2:5" x14ac:dyDescent="0.25">
      <c r="B1014" s="1" t="s">
        <v>1161</v>
      </c>
      <c r="C1014" s="2">
        <v>46045</v>
      </c>
      <c r="D1014">
        <v>2</v>
      </c>
      <c r="E1014" s="1">
        <v>14.63</v>
      </c>
    </row>
    <row r="1015" spans="2:5" x14ac:dyDescent="0.25">
      <c r="B1015" s="1" t="s">
        <v>1225</v>
      </c>
      <c r="C1015" s="2">
        <v>46045</v>
      </c>
      <c r="D1015">
        <v>2</v>
      </c>
      <c r="E1015" s="1">
        <v>2.0699999999999998</v>
      </c>
    </row>
    <row r="1016" spans="2:5" x14ac:dyDescent="0.25">
      <c r="B1016" s="1" t="s">
        <v>1306</v>
      </c>
      <c r="C1016" s="2">
        <v>46045</v>
      </c>
      <c r="D1016">
        <v>2</v>
      </c>
      <c r="E1016" s="1">
        <v>10.84</v>
      </c>
    </row>
    <row r="1017" spans="2:5" x14ac:dyDescent="0.25">
      <c r="B1017" s="1" t="s">
        <v>1421</v>
      </c>
      <c r="C1017" s="2">
        <v>46045</v>
      </c>
      <c r="D1017">
        <v>2</v>
      </c>
      <c r="E1017" s="1">
        <v>3.88</v>
      </c>
    </row>
    <row r="1018" spans="2:5" x14ac:dyDescent="0.25">
      <c r="B1018" s="1" t="s">
        <v>1443</v>
      </c>
      <c r="C1018" s="2">
        <v>46045</v>
      </c>
      <c r="D1018">
        <v>2</v>
      </c>
      <c r="E1018" s="1">
        <v>10.96</v>
      </c>
    </row>
    <row r="1019" spans="2:5" x14ac:dyDescent="0.25">
      <c r="B1019" s="1" t="s">
        <v>1451</v>
      </c>
      <c r="C1019" s="2">
        <v>46045</v>
      </c>
      <c r="D1019">
        <v>2</v>
      </c>
      <c r="E1019" s="1">
        <v>13.54</v>
      </c>
    </row>
    <row r="1020" spans="2:5" x14ac:dyDescent="0.25">
      <c r="B1020" s="1" t="s">
        <v>1715</v>
      </c>
      <c r="C1020" s="2">
        <v>46045</v>
      </c>
      <c r="D1020">
        <v>2</v>
      </c>
      <c r="E1020" s="1">
        <v>5.12</v>
      </c>
    </row>
    <row r="1021" spans="2:5" x14ac:dyDescent="0.25">
      <c r="B1021" s="1" t="s">
        <v>1819</v>
      </c>
      <c r="C1021" s="2">
        <v>46045</v>
      </c>
      <c r="D1021">
        <v>2</v>
      </c>
      <c r="E1021" s="1">
        <v>19.170000000000002</v>
      </c>
    </row>
    <row r="1022" spans="2:5" x14ac:dyDescent="0.25">
      <c r="B1022" s="1" t="s">
        <v>1983</v>
      </c>
      <c r="C1022" s="2">
        <v>46045</v>
      </c>
      <c r="D1022">
        <v>2</v>
      </c>
      <c r="E1022" s="1">
        <v>5.1100000000000003</v>
      </c>
    </row>
    <row r="1023" spans="2:5" x14ac:dyDescent="0.25">
      <c r="B1023" s="1" t="s">
        <v>19</v>
      </c>
      <c r="C1023" s="2">
        <v>46045</v>
      </c>
      <c r="D1023">
        <v>3</v>
      </c>
      <c r="E1023" s="1">
        <v>6.13</v>
      </c>
    </row>
    <row r="1024" spans="2:5" x14ac:dyDescent="0.25">
      <c r="B1024" s="1" t="s">
        <v>178</v>
      </c>
      <c r="C1024" s="2">
        <v>46045</v>
      </c>
      <c r="D1024">
        <v>3</v>
      </c>
      <c r="E1024" s="1">
        <v>9.67</v>
      </c>
    </row>
    <row r="1025" spans="2:5" x14ac:dyDescent="0.25">
      <c r="B1025" s="1" t="s">
        <v>635</v>
      </c>
      <c r="C1025" s="2">
        <v>46045</v>
      </c>
      <c r="D1025">
        <v>3</v>
      </c>
      <c r="E1025" s="1">
        <v>8.61</v>
      </c>
    </row>
    <row r="1026" spans="2:5" x14ac:dyDescent="0.25">
      <c r="B1026" s="1" t="s">
        <v>637</v>
      </c>
      <c r="C1026" s="2">
        <v>46045</v>
      </c>
      <c r="D1026">
        <v>3</v>
      </c>
      <c r="E1026" s="1">
        <v>0.18</v>
      </c>
    </row>
    <row r="1027" spans="2:5" x14ac:dyDescent="0.25">
      <c r="B1027" s="1" t="s">
        <v>661</v>
      </c>
      <c r="C1027" s="2">
        <v>46045</v>
      </c>
      <c r="D1027">
        <v>3</v>
      </c>
      <c r="E1027" s="1">
        <v>7.64</v>
      </c>
    </row>
    <row r="1028" spans="2:5" x14ac:dyDescent="0.25">
      <c r="B1028" s="1" t="s">
        <v>1112</v>
      </c>
      <c r="C1028" s="2">
        <v>46045</v>
      </c>
      <c r="D1028">
        <v>3</v>
      </c>
      <c r="E1028" s="1">
        <v>8.83</v>
      </c>
    </row>
    <row r="1029" spans="2:5" x14ac:dyDescent="0.25">
      <c r="B1029" s="1" t="s">
        <v>1174</v>
      </c>
      <c r="C1029" s="2">
        <v>46045</v>
      </c>
      <c r="D1029">
        <v>3</v>
      </c>
      <c r="E1029" s="1">
        <v>5.14</v>
      </c>
    </row>
    <row r="1030" spans="2:5" x14ac:dyDescent="0.25">
      <c r="B1030" s="1" t="s">
        <v>1184</v>
      </c>
      <c r="C1030" s="2">
        <v>46045</v>
      </c>
      <c r="D1030">
        <v>3</v>
      </c>
      <c r="E1030" s="1">
        <v>10.67</v>
      </c>
    </row>
    <row r="1031" spans="2:5" x14ac:dyDescent="0.25">
      <c r="B1031" s="1" t="s">
        <v>1197</v>
      </c>
      <c r="C1031" s="2">
        <v>46045</v>
      </c>
      <c r="D1031">
        <v>3</v>
      </c>
      <c r="E1031" s="1">
        <v>15.35</v>
      </c>
    </row>
    <row r="1032" spans="2:5" x14ac:dyDescent="0.25">
      <c r="B1032" s="1" t="s">
        <v>1268</v>
      </c>
      <c r="C1032" s="2">
        <v>46045</v>
      </c>
      <c r="D1032">
        <v>3</v>
      </c>
      <c r="E1032" s="1">
        <v>11.69</v>
      </c>
    </row>
    <row r="1033" spans="2:5" x14ac:dyDescent="0.25">
      <c r="B1033" s="1" t="s">
        <v>1295</v>
      </c>
      <c r="C1033" s="2">
        <v>46045</v>
      </c>
      <c r="D1033">
        <v>3</v>
      </c>
      <c r="E1033" s="1">
        <v>3.1</v>
      </c>
    </row>
    <row r="1034" spans="2:5" x14ac:dyDescent="0.25">
      <c r="B1034" s="1" t="s">
        <v>1537</v>
      </c>
      <c r="C1034" s="2">
        <v>46045</v>
      </c>
      <c r="D1034">
        <v>3</v>
      </c>
      <c r="E1034" s="1">
        <v>3.91</v>
      </c>
    </row>
    <row r="1035" spans="2:5" x14ac:dyDescent="0.25">
      <c r="B1035" s="1" t="s">
        <v>1738</v>
      </c>
      <c r="C1035" s="2">
        <v>46045</v>
      </c>
      <c r="D1035">
        <v>3</v>
      </c>
      <c r="E1035" s="1">
        <v>2.64</v>
      </c>
    </row>
    <row r="1036" spans="2:5" x14ac:dyDescent="0.25">
      <c r="B1036" s="1" t="s">
        <v>2027</v>
      </c>
      <c r="C1036" s="2">
        <v>46045</v>
      </c>
      <c r="D1036">
        <v>3</v>
      </c>
      <c r="E1036" s="1">
        <v>2.76</v>
      </c>
    </row>
    <row r="1037" spans="2:5" x14ac:dyDescent="0.25">
      <c r="B1037" s="1" t="s">
        <v>131</v>
      </c>
      <c r="C1037" s="2">
        <v>46045</v>
      </c>
      <c r="D1037">
        <v>4</v>
      </c>
      <c r="E1037" s="1">
        <v>0</v>
      </c>
    </row>
    <row r="1038" spans="2:5" x14ac:dyDescent="0.25">
      <c r="B1038" s="1" t="s">
        <v>791</v>
      </c>
      <c r="C1038" s="2">
        <v>46045</v>
      </c>
      <c r="D1038">
        <v>4</v>
      </c>
      <c r="E1038" s="1">
        <v>7.7</v>
      </c>
    </row>
    <row r="1039" spans="2:5" x14ac:dyDescent="0.25">
      <c r="B1039" s="1" t="s">
        <v>1426</v>
      </c>
      <c r="C1039" s="2">
        <v>46045</v>
      </c>
      <c r="D1039">
        <v>4</v>
      </c>
      <c r="E1039" s="1">
        <v>14.53</v>
      </c>
    </row>
    <row r="1040" spans="2:5" x14ac:dyDescent="0.25">
      <c r="B1040" s="1" t="s">
        <v>1657</v>
      </c>
      <c r="C1040" s="2">
        <v>46045</v>
      </c>
      <c r="D1040">
        <v>4</v>
      </c>
      <c r="E1040" s="1">
        <v>19.95</v>
      </c>
    </row>
    <row r="1041" spans="2:5" x14ac:dyDescent="0.25">
      <c r="B1041" s="1" t="s">
        <v>993</v>
      </c>
      <c r="C1041" s="2">
        <v>46045</v>
      </c>
      <c r="D1041">
        <v>5</v>
      </c>
      <c r="E1041" s="1">
        <v>5.15</v>
      </c>
    </row>
    <row r="1042" spans="2:5" x14ac:dyDescent="0.25">
      <c r="B1042" s="1" t="s">
        <v>1475</v>
      </c>
      <c r="C1042" s="2">
        <v>46045</v>
      </c>
      <c r="E1042" s="1">
        <v>16.989999999999998</v>
      </c>
    </row>
    <row r="1043" spans="2:5" x14ac:dyDescent="0.25">
      <c r="B1043" s="1" t="s">
        <v>1636</v>
      </c>
      <c r="C1043" s="2">
        <v>46045</v>
      </c>
      <c r="E1043" s="1">
        <v>12.75</v>
      </c>
    </row>
    <row r="1044" spans="2:5" x14ac:dyDescent="0.25">
      <c r="B1044" s="1" t="s">
        <v>72</v>
      </c>
      <c r="C1044" s="2">
        <v>46046</v>
      </c>
      <c r="D1044">
        <v>1</v>
      </c>
      <c r="E1044" s="1">
        <v>13.83</v>
      </c>
    </row>
    <row r="1045" spans="2:5" x14ac:dyDescent="0.25">
      <c r="B1045" s="1" t="s">
        <v>80</v>
      </c>
      <c r="C1045" s="2">
        <v>46046</v>
      </c>
      <c r="D1045">
        <v>1</v>
      </c>
      <c r="E1045" s="1">
        <v>11</v>
      </c>
    </row>
    <row r="1046" spans="2:5" x14ac:dyDescent="0.25">
      <c r="B1046" s="1" t="s">
        <v>156</v>
      </c>
      <c r="C1046" s="2">
        <v>46046</v>
      </c>
      <c r="D1046">
        <v>1</v>
      </c>
      <c r="E1046" s="1">
        <v>3.88</v>
      </c>
    </row>
    <row r="1047" spans="2:5" x14ac:dyDescent="0.25">
      <c r="B1047" s="1" t="s">
        <v>175</v>
      </c>
      <c r="C1047" s="2">
        <v>46046</v>
      </c>
      <c r="D1047">
        <v>1</v>
      </c>
      <c r="E1047" s="1">
        <v>10.85</v>
      </c>
    </row>
    <row r="1048" spans="2:5" x14ac:dyDescent="0.25">
      <c r="B1048" s="1" t="s">
        <v>206</v>
      </c>
      <c r="C1048" s="2">
        <v>46046</v>
      </c>
      <c r="D1048">
        <v>1</v>
      </c>
      <c r="E1048" s="1">
        <v>7.49</v>
      </c>
    </row>
    <row r="1049" spans="2:5" x14ac:dyDescent="0.25">
      <c r="B1049" s="1" t="s">
        <v>208</v>
      </c>
      <c r="C1049" s="2">
        <v>46046</v>
      </c>
      <c r="D1049">
        <v>1</v>
      </c>
      <c r="E1049" s="1">
        <v>13</v>
      </c>
    </row>
    <row r="1050" spans="2:5" x14ac:dyDescent="0.25">
      <c r="B1050" s="1" t="s">
        <v>263</v>
      </c>
      <c r="C1050" s="2">
        <v>46046</v>
      </c>
      <c r="D1050">
        <v>1</v>
      </c>
      <c r="E1050" s="1">
        <v>8.76</v>
      </c>
    </row>
    <row r="1051" spans="2:5" x14ac:dyDescent="0.25">
      <c r="B1051" s="1" t="s">
        <v>274</v>
      </c>
      <c r="C1051" s="2">
        <v>46046</v>
      </c>
      <c r="D1051">
        <v>1</v>
      </c>
      <c r="E1051" s="1">
        <v>1.32</v>
      </c>
    </row>
    <row r="1052" spans="2:5" x14ac:dyDescent="0.25">
      <c r="B1052" s="1" t="s">
        <v>277</v>
      </c>
      <c r="C1052" s="2">
        <v>46046</v>
      </c>
      <c r="D1052">
        <v>1</v>
      </c>
      <c r="E1052" s="1">
        <v>2.91</v>
      </c>
    </row>
    <row r="1053" spans="2:5" x14ac:dyDescent="0.25">
      <c r="B1053" s="1" t="s">
        <v>319</v>
      </c>
      <c r="C1053" s="2">
        <v>46046</v>
      </c>
      <c r="D1053">
        <v>1</v>
      </c>
      <c r="E1053" s="1">
        <v>23.06</v>
      </c>
    </row>
    <row r="1054" spans="2:5" x14ac:dyDescent="0.25">
      <c r="B1054" s="1" t="s">
        <v>328</v>
      </c>
      <c r="C1054" s="2">
        <v>46046</v>
      </c>
      <c r="D1054">
        <v>1</v>
      </c>
      <c r="E1054" s="1">
        <v>8.0299999999999994</v>
      </c>
    </row>
    <row r="1055" spans="2:5" x14ac:dyDescent="0.25">
      <c r="B1055" s="1" t="s">
        <v>389</v>
      </c>
      <c r="C1055" s="2">
        <v>46046</v>
      </c>
      <c r="D1055">
        <v>1</v>
      </c>
      <c r="E1055" s="1">
        <v>12.39</v>
      </c>
    </row>
    <row r="1056" spans="2:5" x14ac:dyDescent="0.25">
      <c r="B1056" s="1" t="s">
        <v>421</v>
      </c>
      <c r="C1056" s="2">
        <v>46046</v>
      </c>
      <c r="D1056">
        <v>1</v>
      </c>
      <c r="E1056" s="1">
        <v>11.78</v>
      </c>
    </row>
    <row r="1057" spans="2:5" x14ac:dyDescent="0.25">
      <c r="B1057" s="1" t="s">
        <v>465</v>
      </c>
      <c r="C1057" s="2">
        <v>46046</v>
      </c>
      <c r="D1057">
        <v>1</v>
      </c>
      <c r="E1057" s="1">
        <v>8.92</v>
      </c>
    </row>
    <row r="1058" spans="2:5" x14ac:dyDescent="0.25">
      <c r="B1058" s="1" t="s">
        <v>538</v>
      </c>
      <c r="C1058" s="2">
        <v>46046</v>
      </c>
      <c r="D1058">
        <v>1</v>
      </c>
      <c r="E1058" s="1">
        <v>8.43</v>
      </c>
    </row>
    <row r="1059" spans="2:5" x14ac:dyDescent="0.25">
      <c r="B1059" s="1" t="s">
        <v>618</v>
      </c>
      <c r="C1059" s="2">
        <v>46046</v>
      </c>
      <c r="D1059">
        <v>1</v>
      </c>
      <c r="E1059" s="1">
        <v>9.17</v>
      </c>
    </row>
    <row r="1060" spans="2:5" x14ac:dyDescent="0.25">
      <c r="B1060" s="1" t="s">
        <v>619</v>
      </c>
      <c r="C1060" s="2">
        <v>46046</v>
      </c>
      <c r="D1060">
        <v>1</v>
      </c>
      <c r="E1060" s="1">
        <v>11.04</v>
      </c>
    </row>
    <row r="1061" spans="2:5" x14ac:dyDescent="0.25">
      <c r="B1061" s="1" t="s">
        <v>630</v>
      </c>
      <c r="C1061" s="2">
        <v>46046</v>
      </c>
      <c r="D1061">
        <v>1</v>
      </c>
      <c r="E1061" s="1">
        <v>14.51</v>
      </c>
    </row>
    <row r="1062" spans="2:5" x14ac:dyDescent="0.25">
      <c r="B1062" s="1" t="s">
        <v>734</v>
      </c>
      <c r="C1062" s="2">
        <v>46046</v>
      </c>
      <c r="D1062">
        <v>1</v>
      </c>
      <c r="E1062" s="1">
        <v>5.7</v>
      </c>
    </row>
    <row r="1063" spans="2:5" x14ac:dyDescent="0.25">
      <c r="B1063" s="1" t="s">
        <v>765</v>
      </c>
      <c r="C1063" s="2">
        <v>46046</v>
      </c>
      <c r="D1063">
        <v>1</v>
      </c>
      <c r="E1063" s="1">
        <v>20.45</v>
      </c>
    </row>
    <row r="1064" spans="2:5" x14ac:dyDescent="0.25">
      <c r="B1064" s="1" t="s">
        <v>792</v>
      </c>
      <c r="C1064" s="2">
        <v>46046</v>
      </c>
      <c r="D1064">
        <v>1</v>
      </c>
      <c r="E1064" s="1">
        <v>8.93</v>
      </c>
    </row>
    <row r="1065" spans="2:5" x14ac:dyDescent="0.25">
      <c r="B1065" s="1" t="s">
        <v>825</v>
      </c>
      <c r="C1065" s="2">
        <v>46046</v>
      </c>
      <c r="D1065">
        <v>1</v>
      </c>
      <c r="E1065" s="1">
        <v>15.03</v>
      </c>
    </row>
    <row r="1066" spans="2:5" x14ac:dyDescent="0.25">
      <c r="B1066" s="1" t="s">
        <v>851</v>
      </c>
      <c r="C1066" s="2">
        <v>46046</v>
      </c>
      <c r="D1066">
        <v>1</v>
      </c>
      <c r="E1066" s="1">
        <v>6.91</v>
      </c>
    </row>
    <row r="1067" spans="2:5" x14ac:dyDescent="0.25">
      <c r="B1067" s="1" t="s">
        <v>1054</v>
      </c>
      <c r="C1067" s="2">
        <v>46046</v>
      </c>
      <c r="D1067">
        <v>1</v>
      </c>
      <c r="E1067" s="1">
        <v>26.55</v>
      </c>
    </row>
    <row r="1068" spans="2:5" x14ac:dyDescent="0.25">
      <c r="B1068" s="1" t="s">
        <v>1136</v>
      </c>
      <c r="C1068" s="2">
        <v>46046</v>
      </c>
      <c r="D1068">
        <v>1</v>
      </c>
      <c r="E1068" s="1">
        <v>13.99</v>
      </c>
    </row>
    <row r="1069" spans="2:5" x14ac:dyDescent="0.25">
      <c r="B1069" s="1" t="s">
        <v>1283</v>
      </c>
      <c r="C1069" s="2">
        <v>46046</v>
      </c>
      <c r="D1069">
        <v>1</v>
      </c>
      <c r="E1069" s="1">
        <v>3.65</v>
      </c>
    </row>
    <row r="1070" spans="2:5" x14ac:dyDescent="0.25">
      <c r="B1070" s="1" t="s">
        <v>1316</v>
      </c>
      <c r="C1070" s="2">
        <v>46046</v>
      </c>
      <c r="D1070">
        <v>1</v>
      </c>
      <c r="E1070" s="1">
        <v>7.43</v>
      </c>
    </row>
    <row r="1071" spans="2:5" x14ac:dyDescent="0.25">
      <c r="B1071" s="1" t="s">
        <v>1322</v>
      </c>
      <c r="C1071" s="2">
        <v>46046</v>
      </c>
      <c r="D1071">
        <v>1</v>
      </c>
      <c r="E1071" s="1">
        <v>4.37</v>
      </c>
    </row>
    <row r="1072" spans="2:5" x14ac:dyDescent="0.25">
      <c r="B1072" s="1" t="s">
        <v>1381</v>
      </c>
      <c r="C1072" s="2">
        <v>46046</v>
      </c>
      <c r="D1072">
        <v>1</v>
      </c>
      <c r="E1072" s="1">
        <v>14.43</v>
      </c>
    </row>
    <row r="1073" spans="2:5" x14ac:dyDescent="0.25">
      <c r="B1073" s="1" t="s">
        <v>1391</v>
      </c>
      <c r="C1073" s="2">
        <v>46046</v>
      </c>
      <c r="D1073">
        <v>1</v>
      </c>
      <c r="E1073" s="1">
        <v>5.21</v>
      </c>
    </row>
    <row r="1074" spans="2:5" x14ac:dyDescent="0.25">
      <c r="B1074" s="1" t="s">
        <v>1425</v>
      </c>
      <c r="C1074" s="2">
        <v>46046</v>
      </c>
      <c r="D1074">
        <v>1</v>
      </c>
      <c r="E1074" s="1">
        <v>6.78</v>
      </c>
    </row>
    <row r="1075" spans="2:5" x14ac:dyDescent="0.25">
      <c r="B1075" s="1" t="s">
        <v>1467</v>
      </c>
      <c r="C1075" s="2">
        <v>46046</v>
      </c>
      <c r="D1075">
        <v>1</v>
      </c>
      <c r="E1075" s="1">
        <v>5.08</v>
      </c>
    </row>
    <row r="1076" spans="2:5" x14ac:dyDescent="0.25">
      <c r="B1076" s="1" t="s">
        <v>1483</v>
      </c>
      <c r="C1076" s="2">
        <v>46046</v>
      </c>
      <c r="D1076">
        <v>1</v>
      </c>
      <c r="E1076" s="1">
        <v>11.1</v>
      </c>
    </row>
    <row r="1077" spans="2:5" x14ac:dyDescent="0.25">
      <c r="B1077" s="1" t="s">
        <v>1616</v>
      </c>
      <c r="C1077" s="2">
        <v>46046</v>
      </c>
      <c r="D1077">
        <v>1</v>
      </c>
      <c r="E1077" s="1">
        <v>4.34</v>
      </c>
    </row>
    <row r="1078" spans="2:5" x14ac:dyDescent="0.25">
      <c r="B1078" s="1" t="s">
        <v>1656</v>
      </c>
      <c r="C1078" s="2">
        <v>46046</v>
      </c>
      <c r="D1078">
        <v>1</v>
      </c>
      <c r="E1078" s="1">
        <v>19.13</v>
      </c>
    </row>
    <row r="1079" spans="2:5" x14ac:dyDescent="0.25">
      <c r="B1079" s="1" t="s">
        <v>1693</v>
      </c>
      <c r="C1079" s="2">
        <v>46046</v>
      </c>
      <c r="D1079">
        <v>1</v>
      </c>
      <c r="E1079" s="1">
        <v>7.3</v>
      </c>
    </row>
    <row r="1080" spans="2:5" x14ac:dyDescent="0.25">
      <c r="B1080" s="1" t="s">
        <v>1717</v>
      </c>
      <c r="C1080" s="2">
        <v>46046</v>
      </c>
      <c r="D1080">
        <v>1</v>
      </c>
      <c r="E1080" s="1">
        <v>11.15</v>
      </c>
    </row>
    <row r="1081" spans="2:5" x14ac:dyDescent="0.25">
      <c r="B1081" s="1" t="s">
        <v>1758</v>
      </c>
      <c r="C1081" s="2">
        <v>46046</v>
      </c>
      <c r="D1081">
        <v>1</v>
      </c>
      <c r="E1081" s="1">
        <v>12.39</v>
      </c>
    </row>
    <row r="1082" spans="2:5" x14ac:dyDescent="0.25">
      <c r="B1082" s="1" t="s">
        <v>1787</v>
      </c>
      <c r="C1082" s="2">
        <v>46046</v>
      </c>
      <c r="D1082">
        <v>1</v>
      </c>
      <c r="E1082" s="1">
        <v>7.02</v>
      </c>
    </row>
    <row r="1083" spans="2:5" x14ac:dyDescent="0.25">
      <c r="B1083" s="1" t="s">
        <v>1803</v>
      </c>
      <c r="C1083" s="2">
        <v>46046</v>
      </c>
      <c r="D1083">
        <v>1</v>
      </c>
      <c r="E1083" s="1"/>
    </row>
    <row r="1084" spans="2:5" x14ac:dyDescent="0.25">
      <c r="B1084" s="1" t="s">
        <v>1812</v>
      </c>
      <c r="C1084" s="2">
        <v>46046</v>
      </c>
      <c r="D1084">
        <v>1</v>
      </c>
      <c r="E1084" s="1">
        <v>14.98</v>
      </c>
    </row>
    <row r="1085" spans="2:5" x14ac:dyDescent="0.25">
      <c r="B1085" s="1" t="s">
        <v>1835</v>
      </c>
      <c r="C1085" s="2">
        <v>46046</v>
      </c>
      <c r="D1085">
        <v>1</v>
      </c>
      <c r="E1085" s="1">
        <v>8.7100000000000009</v>
      </c>
    </row>
    <row r="1086" spans="2:5" x14ac:dyDescent="0.25">
      <c r="B1086" s="1" t="s">
        <v>1858</v>
      </c>
      <c r="C1086" s="2">
        <v>46046</v>
      </c>
      <c r="D1086">
        <v>1</v>
      </c>
      <c r="E1086" s="1">
        <v>6.12</v>
      </c>
    </row>
    <row r="1087" spans="2:5" x14ac:dyDescent="0.25">
      <c r="B1087" s="1" t="s">
        <v>1884</v>
      </c>
      <c r="C1087" s="2">
        <v>46046</v>
      </c>
      <c r="D1087">
        <v>1</v>
      </c>
      <c r="E1087" s="1">
        <v>10.96</v>
      </c>
    </row>
    <row r="1088" spans="2:5" x14ac:dyDescent="0.25">
      <c r="B1088" s="1" t="s">
        <v>1893</v>
      </c>
      <c r="C1088" s="2">
        <v>46046</v>
      </c>
      <c r="D1088">
        <v>1</v>
      </c>
      <c r="E1088" s="1">
        <v>3.79</v>
      </c>
    </row>
    <row r="1089" spans="2:5" x14ac:dyDescent="0.25">
      <c r="B1089" s="1" t="s">
        <v>1985</v>
      </c>
      <c r="C1089" s="2">
        <v>46046</v>
      </c>
      <c r="D1089">
        <v>1</v>
      </c>
      <c r="E1089" s="1">
        <v>8.24</v>
      </c>
    </row>
    <row r="1090" spans="2:5" x14ac:dyDescent="0.25">
      <c r="B1090" s="1" t="s">
        <v>1989</v>
      </c>
      <c r="C1090" s="2">
        <v>46046</v>
      </c>
      <c r="D1090">
        <v>1</v>
      </c>
      <c r="E1090" s="1">
        <v>3.42</v>
      </c>
    </row>
    <row r="1091" spans="2:5" x14ac:dyDescent="0.25">
      <c r="B1091" s="1" t="s">
        <v>2031</v>
      </c>
      <c r="C1091" s="2">
        <v>46046</v>
      </c>
      <c r="D1091">
        <v>1</v>
      </c>
      <c r="E1091" s="1">
        <v>16.399999999999999</v>
      </c>
    </row>
    <row r="1092" spans="2:5" x14ac:dyDescent="0.25">
      <c r="B1092" s="1" t="s">
        <v>2032</v>
      </c>
      <c r="C1092" s="2">
        <v>46046</v>
      </c>
      <c r="D1092">
        <v>1</v>
      </c>
      <c r="E1092" s="1">
        <v>12.2</v>
      </c>
    </row>
    <row r="1093" spans="2:5" x14ac:dyDescent="0.25">
      <c r="B1093" s="1" t="s">
        <v>2042</v>
      </c>
      <c r="C1093" s="2">
        <v>46046</v>
      </c>
      <c r="D1093">
        <v>1</v>
      </c>
      <c r="E1093" s="1">
        <v>23.42</v>
      </c>
    </row>
    <row r="1094" spans="2:5" x14ac:dyDescent="0.25">
      <c r="B1094" s="1" t="s">
        <v>10</v>
      </c>
      <c r="C1094" s="2">
        <v>46046</v>
      </c>
      <c r="D1094">
        <v>0</v>
      </c>
      <c r="E1094" s="1">
        <v>18.43</v>
      </c>
    </row>
    <row r="1095" spans="2:5" x14ac:dyDescent="0.25">
      <c r="B1095" s="1" t="s">
        <v>53</v>
      </c>
      <c r="C1095" s="2">
        <v>46046</v>
      </c>
      <c r="D1095">
        <v>0</v>
      </c>
      <c r="E1095" s="1">
        <v>14.94</v>
      </c>
    </row>
    <row r="1096" spans="2:5" x14ac:dyDescent="0.25">
      <c r="B1096" s="1" t="s">
        <v>203</v>
      </c>
      <c r="C1096" s="2">
        <v>46046</v>
      </c>
      <c r="D1096">
        <v>0</v>
      </c>
      <c r="E1096" s="1">
        <v>14.09</v>
      </c>
    </row>
    <row r="1097" spans="2:5" x14ac:dyDescent="0.25">
      <c r="B1097" s="1" t="s">
        <v>285</v>
      </c>
      <c r="C1097" s="2">
        <v>46046</v>
      </c>
      <c r="D1097">
        <v>0</v>
      </c>
      <c r="E1097" s="1">
        <v>7.32</v>
      </c>
    </row>
    <row r="1098" spans="2:5" x14ac:dyDescent="0.25">
      <c r="B1098" s="1" t="s">
        <v>306</v>
      </c>
      <c r="C1098" s="2">
        <v>46046</v>
      </c>
      <c r="D1098">
        <v>0</v>
      </c>
      <c r="E1098" s="1">
        <v>8.1300000000000008</v>
      </c>
    </row>
    <row r="1099" spans="2:5" x14ac:dyDescent="0.25">
      <c r="B1099" s="1" t="s">
        <v>324</v>
      </c>
      <c r="C1099" s="2">
        <v>46046</v>
      </c>
      <c r="D1099">
        <v>0</v>
      </c>
      <c r="E1099" s="1">
        <v>11.11</v>
      </c>
    </row>
    <row r="1100" spans="2:5" x14ac:dyDescent="0.25">
      <c r="B1100" s="1" t="s">
        <v>494</v>
      </c>
      <c r="C1100" s="2">
        <v>46046</v>
      </c>
      <c r="D1100">
        <v>0</v>
      </c>
      <c r="E1100" s="1">
        <v>8.41</v>
      </c>
    </row>
    <row r="1101" spans="2:5" x14ac:dyDescent="0.25">
      <c r="B1101" s="1" t="s">
        <v>533</v>
      </c>
      <c r="C1101" s="2">
        <v>46046</v>
      </c>
      <c r="D1101">
        <v>0</v>
      </c>
      <c r="E1101" s="1">
        <v>9.1</v>
      </c>
    </row>
    <row r="1102" spans="2:5" x14ac:dyDescent="0.25">
      <c r="B1102" s="1" t="s">
        <v>608</v>
      </c>
      <c r="C1102" s="2">
        <v>46046</v>
      </c>
      <c r="D1102">
        <v>0</v>
      </c>
      <c r="E1102" s="1">
        <v>24.87</v>
      </c>
    </row>
    <row r="1103" spans="2:5" x14ac:dyDescent="0.25">
      <c r="B1103" s="1" t="s">
        <v>632</v>
      </c>
      <c r="C1103" s="2">
        <v>46046</v>
      </c>
      <c r="D1103">
        <v>0</v>
      </c>
      <c r="E1103" s="1">
        <v>10.33</v>
      </c>
    </row>
    <row r="1104" spans="2:5" x14ac:dyDescent="0.25">
      <c r="B1104" s="1" t="s">
        <v>706</v>
      </c>
      <c r="C1104" s="2">
        <v>46046</v>
      </c>
      <c r="D1104">
        <v>0</v>
      </c>
      <c r="E1104" s="1">
        <v>12.66</v>
      </c>
    </row>
    <row r="1105" spans="2:5" x14ac:dyDescent="0.25">
      <c r="B1105" s="1" t="s">
        <v>726</v>
      </c>
      <c r="C1105" s="2">
        <v>46046</v>
      </c>
      <c r="D1105">
        <v>0</v>
      </c>
      <c r="E1105" s="1">
        <v>13.93</v>
      </c>
    </row>
    <row r="1106" spans="2:5" x14ac:dyDescent="0.25">
      <c r="B1106" s="1" t="s">
        <v>729</v>
      </c>
      <c r="C1106" s="2">
        <v>46046</v>
      </c>
      <c r="D1106">
        <v>0</v>
      </c>
      <c r="E1106" s="1">
        <v>12.93</v>
      </c>
    </row>
    <row r="1107" spans="2:5" x14ac:dyDescent="0.25">
      <c r="B1107" s="1" t="s">
        <v>731</v>
      </c>
      <c r="C1107" s="2">
        <v>46046</v>
      </c>
      <c r="D1107">
        <v>0</v>
      </c>
      <c r="E1107" s="1">
        <v>2.72</v>
      </c>
    </row>
    <row r="1108" spans="2:5" x14ac:dyDescent="0.25">
      <c r="B1108" s="1" t="s">
        <v>763</v>
      </c>
      <c r="C1108" s="2">
        <v>46046</v>
      </c>
      <c r="D1108">
        <v>0</v>
      </c>
      <c r="E1108" s="1">
        <v>18.88</v>
      </c>
    </row>
    <row r="1109" spans="2:5" x14ac:dyDescent="0.25">
      <c r="B1109" s="1" t="s">
        <v>813</v>
      </c>
      <c r="C1109" s="2">
        <v>46046</v>
      </c>
      <c r="D1109">
        <v>0</v>
      </c>
      <c r="E1109" s="1">
        <v>12.19</v>
      </c>
    </row>
    <row r="1110" spans="2:5" x14ac:dyDescent="0.25">
      <c r="B1110" s="1" t="s">
        <v>826</v>
      </c>
      <c r="C1110" s="2">
        <v>46046</v>
      </c>
      <c r="D1110">
        <v>0</v>
      </c>
      <c r="E1110" s="1">
        <v>11.87</v>
      </c>
    </row>
    <row r="1111" spans="2:5" x14ac:dyDescent="0.25">
      <c r="B1111" s="1" t="s">
        <v>858</v>
      </c>
      <c r="C1111" s="2">
        <v>46046</v>
      </c>
      <c r="D1111">
        <v>0</v>
      </c>
      <c r="E1111" s="1">
        <v>10.96</v>
      </c>
    </row>
    <row r="1112" spans="2:5" x14ac:dyDescent="0.25">
      <c r="B1112" s="1" t="s">
        <v>1144</v>
      </c>
      <c r="C1112" s="2">
        <v>46046</v>
      </c>
      <c r="D1112">
        <v>0</v>
      </c>
      <c r="E1112" s="1">
        <v>7.22</v>
      </c>
    </row>
    <row r="1113" spans="2:5" x14ac:dyDescent="0.25">
      <c r="B1113" s="1" t="s">
        <v>1185</v>
      </c>
      <c r="C1113" s="2">
        <v>46046</v>
      </c>
      <c r="D1113">
        <v>0</v>
      </c>
      <c r="E1113" s="1">
        <v>19.71</v>
      </c>
    </row>
    <row r="1114" spans="2:5" x14ac:dyDescent="0.25">
      <c r="B1114" s="1" t="s">
        <v>1238</v>
      </c>
      <c r="C1114" s="2">
        <v>46046</v>
      </c>
      <c r="D1114">
        <v>0</v>
      </c>
      <c r="E1114" s="1">
        <v>5.31</v>
      </c>
    </row>
    <row r="1115" spans="2:5" x14ac:dyDescent="0.25">
      <c r="B1115" s="1" t="s">
        <v>1347</v>
      </c>
      <c r="C1115" s="2">
        <v>46046</v>
      </c>
      <c r="D1115">
        <v>0</v>
      </c>
      <c r="E1115" s="1">
        <v>10.08</v>
      </c>
    </row>
    <row r="1116" spans="2:5" x14ac:dyDescent="0.25">
      <c r="B1116" s="1" t="s">
        <v>1350</v>
      </c>
      <c r="C1116" s="2">
        <v>46046</v>
      </c>
      <c r="D1116">
        <v>0</v>
      </c>
      <c r="E1116" s="1">
        <v>12.61</v>
      </c>
    </row>
    <row r="1117" spans="2:5" x14ac:dyDescent="0.25">
      <c r="B1117" s="1" t="s">
        <v>1411</v>
      </c>
      <c r="C1117" s="2">
        <v>46046</v>
      </c>
      <c r="D1117">
        <v>0</v>
      </c>
      <c r="E1117" s="1">
        <v>12.84</v>
      </c>
    </row>
    <row r="1118" spans="2:5" x14ac:dyDescent="0.25">
      <c r="B1118" s="1" t="s">
        <v>1462</v>
      </c>
      <c r="C1118" s="2">
        <v>46046</v>
      </c>
      <c r="D1118">
        <v>0</v>
      </c>
      <c r="E1118" s="1">
        <v>22.55</v>
      </c>
    </row>
    <row r="1119" spans="2:5" x14ac:dyDescent="0.25">
      <c r="B1119" s="1" t="s">
        <v>1482</v>
      </c>
      <c r="C1119" s="2">
        <v>46046</v>
      </c>
      <c r="D1119">
        <v>0</v>
      </c>
      <c r="E1119" s="1">
        <v>5.75</v>
      </c>
    </row>
    <row r="1120" spans="2:5" x14ac:dyDescent="0.25">
      <c r="B1120" s="1" t="s">
        <v>1608</v>
      </c>
      <c r="C1120" s="2">
        <v>46046</v>
      </c>
      <c r="D1120">
        <v>0</v>
      </c>
      <c r="E1120" s="1">
        <v>7.74</v>
      </c>
    </row>
    <row r="1121" spans="2:5" x14ac:dyDescent="0.25">
      <c r="B1121" s="1" t="s">
        <v>1622</v>
      </c>
      <c r="C1121" s="2">
        <v>46046</v>
      </c>
      <c r="D1121">
        <v>0</v>
      </c>
      <c r="E1121" s="1">
        <v>15.18</v>
      </c>
    </row>
    <row r="1122" spans="2:5" x14ac:dyDescent="0.25">
      <c r="B1122" s="1" t="s">
        <v>1630</v>
      </c>
      <c r="C1122" s="2">
        <v>46046</v>
      </c>
      <c r="D1122">
        <v>0</v>
      </c>
      <c r="E1122" s="1">
        <v>5.33</v>
      </c>
    </row>
    <row r="1123" spans="2:5" x14ac:dyDescent="0.25">
      <c r="B1123" s="1" t="s">
        <v>1632</v>
      </c>
      <c r="C1123" s="2">
        <v>46046</v>
      </c>
      <c r="D1123">
        <v>0</v>
      </c>
      <c r="E1123" s="1">
        <v>12.13</v>
      </c>
    </row>
    <row r="1124" spans="2:5" x14ac:dyDescent="0.25">
      <c r="B1124" s="1" t="s">
        <v>1792</v>
      </c>
      <c r="C1124" s="2">
        <v>46046</v>
      </c>
      <c r="D1124">
        <v>0</v>
      </c>
      <c r="E1124" s="1">
        <v>8.24</v>
      </c>
    </row>
    <row r="1125" spans="2:5" x14ac:dyDescent="0.25">
      <c r="B1125" s="1" t="s">
        <v>1848</v>
      </c>
      <c r="C1125" s="2">
        <v>46046</v>
      </c>
      <c r="D1125">
        <v>0</v>
      </c>
      <c r="E1125" s="1">
        <v>9.27</v>
      </c>
    </row>
    <row r="1126" spans="2:5" x14ac:dyDescent="0.25">
      <c r="B1126" s="1" t="s">
        <v>1892</v>
      </c>
      <c r="C1126" s="2">
        <v>46046</v>
      </c>
      <c r="D1126">
        <v>0</v>
      </c>
      <c r="E1126" s="1">
        <v>15.05</v>
      </c>
    </row>
    <row r="1127" spans="2:5" x14ac:dyDescent="0.25">
      <c r="B1127" s="1" t="s">
        <v>1918</v>
      </c>
      <c r="C1127" s="2">
        <v>46046</v>
      </c>
      <c r="D1127">
        <v>0</v>
      </c>
      <c r="E1127" s="1">
        <v>7.06</v>
      </c>
    </row>
    <row r="1128" spans="2:5" x14ac:dyDescent="0.25">
      <c r="B1128" s="1" t="s">
        <v>1935</v>
      </c>
      <c r="C1128" s="2">
        <v>46046</v>
      </c>
      <c r="D1128">
        <v>0</v>
      </c>
      <c r="E1128" s="1">
        <v>24.52</v>
      </c>
    </row>
    <row r="1129" spans="2:5" x14ac:dyDescent="0.25">
      <c r="B1129" s="1" t="s">
        <v>1964</v>
      </c>
      <c r="C1129" s="2">
        <v>46046</v>
      </c>
      <c r="D1129">
        <v>0</v>
      </c>
      <c r="E1129" s="1">
        <v>17.96</v>
      </c>
    </row>
    <row r="1130" spans="2:5" x14ac:dyDescent="0.25">
      <c r="B1130" s="1" t="s">
        <v>1986</v>
      </c>
      <c r="C1130" s="2">
        <v>46046</v>
      </c>
      <c r="D1130">
        <v>0</v>
      </c>
      <c r="E1130" s="1">
        <v>10.93</v>
      </c>
    </row>
    <row r="1131" spans="2:5" x14ac:dyDescent="0.25">
      <c r="B1131" s="1" t="s">
        <v>2039</v>
      </c>
      <c r="C1131" s="2">
        <v>46046</v>
      </c>
      <c r="D1131">
        <v>0</v>
      </c>
      <c r="E1131" s="1">
        <v>13.71</v>
      </c>
    </row>
    <row r="1132" spans="2:5" x14ac:dyDescent="0.25">
      <c r="B1132" s="1" t="s">
        <v>99</v>
      </c>
      <c r="C1132" s="2">
        <v>46046</v>
      </c>
      <c r="D1132">
        <v>2</v>
      </c>
      <c r="E1132" s="1">
        <v>2.98</v>
      </c>
    </row>
    <row r="1133" spans="2:5" x14ac:dyDescent="0.25">
      <c r="B1133" s="1" t="s">
        <v>147</v>
      </c>
      <c r="C1133" s="2">
        <v>46046</v>
      </c>
      <c r="D1133">
        <v>2</v>
      </c>
      <c r="E1133" s="1">
        <v>6.38</v>
      </c>
    </row>
    <row r="1134" spans="2:5" x14ac:dyDescent="0.25">
      <c r="B1134" s="1" t="s">
        <v>799</v>
      </c>
      <c r="C1134" s="2">
        <v>46046</v>
      </c>
      <c r="D1134">
        <v>2</v>
      </c>
      <c r="E1134" s="1">
        <v>17.84</v>
      </c>
    </row>
    <row r="1135" spans="2:5" x14ac:dyDescent="0.25">
      <c r="B1135" s="1" t="s">
        <v>843</v>
      </c>
      <c r="C1135" s="2">
        <v>46046</v>
      </c>
      <c r="D1135">
        <v>2</v>
      </c>
      <c r="E1135" s="1">
        <v>18.3</v>
      </c>
    </row>
    <row r="1136" spans="2:5" x14ac:dyDescent="0.25">
      <c r="B1136" s="1" t="s">
        <v>957</v>
      </c>
      <c r="C1136" s="2">
        <v>46046</v>
      </c>
      <c r="D1136">
        <v>2</v>
      </c>
      <c r="E1136" s="1">
        <v>3.19</v>
      </c>
    </row>
    <row r="1137" spans="2:5" x14ac:dyDescent="0.25">
      <c r="B1137" s="1" t="s">
        <v>963</v>
      </c>
      <c r="C1137" s="2">
        <v>46046</v>
      </c>
      <c r="D1137">
        <v>2</v>
      </c>
      <c r="E1137" s="1">
        <v>8.9700000000000006</v>
      </c>
    </row>
    <row r="1138" spans="2:5" x14ac:dyDescent="0.25">
      <c r="B1138" s="1" t="s">
        <v>1017</v>
      </c>
      <c r="C1138" s="2">
        <v>46046</v>
      </c>
      <c r="D1138">
        <v>2</v>
      </c>
      <c r="E1138" s="1">
        <v>8.06</v>
      </c>
    </row>
    <row r="1139" spans="2:5" x14ac:dyDescent="0.25">
      <c r="B1139" s="1" t="s">
        <v>1188</v>
      </c>
      <c r="C1139" s="2">
        <v>46046</v>
      </c>
      <c r="D1139">
        <v>2</v>
      </c>
      <c r="E1139" s="1">
        <v>17.96</v>
      </c>
    </row>
    <row r="1140" spans="2:5" x14ac:dyDescent="0.25">
      <c r="B1140" s="1" t="s">
        <v>1248</v>
      </c>
      <c r="C1140" s="2">
        <v>46046</v>
      </c>
      <c r="D1140">
        <v>2</v>
      </c>
      <c r="E1140" s="1">
        <v>9.91</v>
      </c>
    </row>
    <row r="1141" spans="2:5" x14ac:dyDescent="0.25">
      <c r="B1141" s="1" t="s">
        <v>1361</v>
      </c>
      <c r="C1141" s="2">
        <v>46046</v>
      </c>
      <c r="D1141">
        <v>2</v>
      </c>
      <c r="E1141" s="1">
        <v>28.45</v>
      </c>
    </row>
    <row r="1142" spans="2:5" x14ac:dyDescent="0.25">
      <c r="B1142" s="1" t="s">
        <v>1468</v>
      </c>
      <c r="C1142" s="2">
        <v>46046</v>
      </c>
      <c r="D1142">
        <v>2</v>
      </c>
      <c r="E1142" s="1">
        <v>0.73</v>
      </c>
    </row>
    <row r="1143" spans="2:5" x14ac:dyDescent="0.25">
      <c r="B1143" s="1" t="s">
        <v>1527</v>
      </c>
      <c r="C1143" s="2">
        <v>46046</v>
      </c>
      <c r="D1143">
        <v>2</v>
      </c>
      <c r="E1143" s="1">
        <v>0.14000000000000001</v>
      </c>
    </row>
    <row r="1144" spans="2:5" x14ac:dyDescent="0.25">
      <c r="B1144" s="1" t="s">
        <v>1752</v>
      </c>
      <c r="C1144" s="2">
        <v>46046</v>
      </c>
      <c r="D1144">
        <v>2</v>
      </c>
      <c r="E1144" s="1">
        <v>6.04</v>
      </c>
    </row>
    <row r="1145" spans="2:5" x14ac:dyDescent="0.25">
      <c r="B1145" s="1" t="s">
        <v>1795</v>
      </c>
      <c r="C1145" s="2">
        <v>46046</v>
      </c>
      <c r="D1145">
        <v>2</v>
      </c>
      <c r="E1145" s="1">
        <v>6.16</v>
      </c>
    </row>
    <row r="1146" spans="2:5" x14ac:dyDescent="0.25">
      <c r="B1146" s="1" t="s">
        <v>1850</v>
      </c>
      <c r="C1146" s="2">
        <v>46046</v>
      </c>
      <c r="D1146">
        <v>2</v>
      </c>
      <c r="E1146" s="1">
        <v>15.8</v>
      </c>
    </row>
    <row r="1147" spans="2:5" x14ac:dyDescent="0.25">
      <c r="B1147" s="1" t="s">
        <v>210</v>
      </c>
      <c r="C1147" s="2">
        <v>46046</v>
      </c>
      <c r="D1147">
        <v>3</v>
      </c>
      <c r="E1147" s="1">
        <v>17.2</v>
      </c>
    </row>
    <row r="1148" spans="2:5" x14ac:dyDescent="0.25">
      <c r="B1148" s="1" t="s">
        <v>552</v>
      </c>
      <c r="C1148" s="2">
        <v>46046</v>
      </c>
      <c r="D1148">
        <v>3</v>
      </c>
      <c r="E1148" s="1">
        <v>26.08</v>
      </c>
    </row>
    <row r="1149" spans="2:5" x14ac:dyDescent="0.25">
      <c r="B1149" s="1" t="s">
        <v>789</v>
      </c>
      <c r="C1149" s="2">
        <v>46046</v>
      </c>
      <c r="D1149">
        <v>3</v>
      </c>
      <c r="E1149" s="1">
        <v>5.5</v>
      </c>
    </row>
    <row r="1150" spans="2:5" x14ac:dyDescent="0.25">
      <c r="B1150" s="1" t="s">
        <v>974</v>
      </c>
      <c r="C1150" s="2">
        <v>46046</v>
      </c>
      <c r="D1150">
        <v>3</v>
      </c>
      <c r="E1150" s="1">
        <v>15.55</v>
      </c>
    </row>
    <row r="1151" spans="2:5" x14ac:dyDescent="0.25">
      <c r="B1151" s="1" t="s">
        <v>1086</v>
      </c>
      <c r="C1151" s="2">
        <v>46046</v>
      </c>
      <c r="D1151">
        <v>3</v>
      </c>
      <c r="E1151" s="1">
        <v>7.58</v>
      </c>
    </row>
    <row r="1152" spans="2:5" x14ac:dyDescent="0.25">
      <c r="B1152" s="1" t="s">
        <v>1353</v>
      </c>
      <c r="C1152" s="2">
        <v>46046</v>
      </c>
      <c r="D1152">
        <v>3</v>
      </c>
      <c r="E1152" s="1">
        <v>7.88</v>
      </c>
    </row>
    <row r="1153" spans="2:5" x14ac:dyDescent="0.25">
      <c r="B1153" s="1" t="s">
        <v>1868</v>
      </c>
      <c r="C1153" s="2">
        <v>46046</v>
      </c>
      <c r="D1153">
        <v>3</v>
      </c>
      <c r="E1153" s="1">
        <v>23.02</v>
      </c>
    </row>
    <row r="1154" spans="2:5" x14ac:dyDescent="0.25">
      <c r="B1154" s="1" t="s">
        <v>145</v>
      </c>
      <c r="C1154" s="2">
        <v>46046</v>
      </c>
      <c r="E1154" s="1">
        <v>2.42</v>
      </c>
    </row>
    <row r="1155" spans="2:5" x14ac:dyDescent="0.25">
      <c r="B1155" s="1" t="s">
        <v>327</v>
      </c>
      <c r="C1155" s="2">
        <v>46046</v>
      </c>
      <c r="E1155" s="1">
        <v>7.33</v>
      </c>
    </row>
    <row r="1156" spans="2:5" x14ac:dyDescent="0.25">
      <c r="B1156" s="1" t="s">
        <v>647</v>
      </c>
      <c r="C1156" s="2">
        <v>46046</v>
      </c>
      <c r="D1156">
        <v>6</v>
      </c>
      <c r="E1156" s="1">
        <v>0</v>
      </c>
    </row>
    <row r="1157" spans="2:5" x14ac:dyDescent="0.25">
      <c r="B1157" s="1" t="s">
        <v>794</v>
      </c>
      <c r="C1157" s="2">
        <v>46046</v>
      </c>
      <c r="E1157" s="1">
        <v>16.690000000000001</v>
      </c>
    </row>
    <row r="1158" spans="2:5" x14ac:dyDescent="0.25">
      <c r="B1158" s="1" t="s">
        <v>935</v>
      </c>
      <c r="C1158" s="2">
        <v>46046</v>
      </c>
      <c r="D1158">
        <v>5</v>
      </c>
      <c r="E1158" s="1">
        <v>2.2200000000000002</v>
      </c>
    </row>
    <row r="1159" spans="2:5" x14ac:dyDescent="0.25">
      <c r="B1159" s="1" t="s">
        <v>937</v>
      </c>
      <c r="C1159" s="2">
        <v>46046</v>
      </c>
      <c r="D1159">
        <v>5</v>
      </c>
      <c r="E1159" s="1">
        <v>3.25</v>
      </c>
    </row>
    <row r="1160" spans="2:5" x14ac:dyDescent="0.25">
      <c r="B1160" s="1" t="s">
        <v>1094</v>
      </c>
      <c r="C1160" s="2">
        <v>46046</v>
      </c>
      <c r="E1160" s="1">
        <v>11.52</v>
      </c>
    </row>
    <row r="1161" spans="2:5" x14ac:dyDescent="0.25">
      <c r="B1161" s="1" t="s">
        <v>1189</v>
      </c>
      <c r="C1161" s="2">
        <v>46046</v>
      </c>
      <c r="D1161">
        <v>5</v>
      </c>
      <c r="E1161" s="1">
        <v>11.73</v>
      </c>
    </row>
    <row r="1162" spans="2:5" x14ac:dyDescent="0.25">
      <c r="B1162" s="1" t="s">
        <v>1282</v>
      </c>
      <c r="C1162" s="2">
        <v>46046</v>
      </c>
      <c r="E1162" s="1">
        <v>8.26</v>
      </c>
    </row>
    <row r="1163" spans="2:5" x14ac:dyDescent="0.25">
      <c r="B1163" s="1" t="s">
        <v>1473</v>
      </c>
      <c r="C1163" s="2">
        <v>46046</v>
      </c>
      <c r="D1163">
        <v>6</v>
      </c>
      <c r="E1163" s="1">
        <v>3.65</v>
      </c>
    </row>
    <row r="1164" spans="2:5" x14ac:dyDescent="0.25">
      <c r="B1164" s="1" t="s">
        <v>62</v>
      </c>
      <c r="C1164" s="2">
        <v>46047</v>
      </c>
      <c r="D1164">
        <v>1</v>
      </c>
      <c r="E1164" s="1">
        <v>4.26</v>
      </c>
    </row>
    <row r="1165" spans="2:5" x14ac:dyDescent="0.25">
      <c r="B1165" s="1" t="s">
        <v>310</v>
      </c>
      <c r="C1165" s="2">
        <v>46047</v>
      </c>
      <c r="D1165">
        <v>1</v>
      </c>
      <c r="E1165" s="1">
        <v>18.440000000000001</v>
      </c>
    </row>
    <row r="1166" spans="2:5" x14ac:dyDescent="0.25">
      <c r="B1166" s="1" t="s">
        <v>451</v>
      </c>
      <c r="C1166" s="2">
        <v>46047</v>
      </c>
      <c r="D1166">
        <v>1</v>
      </c>
      <c r="E1166" s="1">
        <v>4.29</v>
      </c>
    </row>
    <row r="1167" spans="2:5" x14ac:dyDescent="0.25">
      <c r="B1167" s="1" t="s">
        <v>472</v>
      </c>
      <c r="C1167" s="2">
        <v>46047</v>
      </c>
      <c r="D1167">
        <v>1</v>
      </c>
      <c r="E1167" s="1">
        <v>9.7799999999999994</v>
      </c>
    </row>
    <row r="1168" spans="2:5" x14ac:dyDescent="0.25">
      <c r="B1168" s="1" t="s">
        <v>559</v>
      </c>
      <c r="C1168" s="2">
        <v>46047</v>
      </c>
      <c r="D1168">
        <v>1</v>
      </c>
      <c r="E1168" s="1">
        <v>6.01</v>
      </c>
    </row>
    <row r="1169" spans="2:5" x14ac:dyDescent="0.25">
      <c r="B1169" s="1" t="s">
        <v>562</v>
      </c>
      <c r="C1169" s="2">
        <v>46047</v>
      </c>
      <c r="D1169">
        <v>1</v>
      </c>
      <c r="E1169" s="1">
        <v>8.23</v>
      </c>
    </row>
    <row r="1170" spans="2:5" x14ac:dyDescent="0.25">
      <c r="B1170" s="1" t="s">
        <v>594</v>
      </c>
      <c r="C1170" s="2">
        <v>46047</v>
      </c>
      <c r="D1170">
        <v>1</v>
      </c>
      <c r="E1170" s="1">
        <v>7.51</v>
      </c>
    </row>
    <row r="1171" spans="2:5" x14ac:dyDescent="0.25">
      <c r="B1171" s="1" t="s">
        <v>604</v>
      </c>
      <c r="C1171" s="2">
        <v>46047</v>
      </c>
      <c r="D1171">
        <v>1</v>
      </c>
      <c r="E1171" s="1">
        <v>13.73</v>
      </c>
    </row>
    <row r="1172" spans="2:5" x14ac:dyDescent="0.25">
      <c r="B1172" s="1" t="s">
        <v>640</v>
      </c>
      <c r="C1172" s="2">
        <v>46047</v>
      </c>
      <c r="D1172">
        <v>1</v>
      </c>
      <c r="E1172" s="1">
        <v>6.93</v>
      </c>
    </row>
    <row r="1173" spans="2:5" x14ac:dyDescent="0.25">
      <c r="B1173" s="1" t="s">
        <v>643</v>
      </c>
      <c r="C1173" s="2">
        <v>46047</v>
      </c>
      <c r="D1173">
        <v>1</v>
      </c>
      <c r="E1173" s="1">
        <v>8.5</v>
      </c>
    </row>
    <row r="1174" spans="2:5" x14ac:dyDescent="0.25">
      <c r="B1174" s="1" t="s">
        <v>654</v>
      </c>
      <c r="C1174" s="2">
        <v>46047</v>
      </c>
      <c r="D1174">
        <v>1</v>
      </c>
      <c r="E1174" s="1">
        <v>13.96</v>
      </c>
    </row>
    <row r="1175" spans="2:5" x14ac:dyDescent="0.25">
      <c r="B1175" s="1" t="s">
        <v>725</v>
      </c>
      <c r="C1175" s="2">
        <v>46047</v>
      </c>
      <c r="D1175">
        <v>1</v>
      </c>
      <c r="E1175" s="1">
        <v>6.66</v>
      </c>
    </row>
    <row r="1176" spans="2:5" x14ac:dyDescent="0.25">
      <c r="B1176" s="1" t="s">
        <v>806</v>
      </c>
      <c r="C1176" s="2">
        <v>46047</v>
      </c>
      <c r="D1176">
        <v>1</v>
      </c>
      <c r="E1176" s="1">
        <v>5.14</v>
      </c>
    </row>
    <row r="1177" spans="2:5" x14ac:dyDescent="0.25">
      <c r="B1177" s="1" t="s">
        <v>850</v>
      </c>
      <c r="C1177" s="2">
        <v>46047</v>
      </c>
      <c r="D1177">
        <v>1</v>
      </c>
      <c r="E1177" s="1">
        <v>16.43</v>
      </c>
    </row>
    <row r="1178" spans="2:5" x14ac:dyDescent="0.25">
      <c r="B1178" s="1" t="s">
        <v>880</v>
      </c>
      <c r="C1178" s="2">
        <v>46047</v>
      </c>
      <c r="D1178">
        <v>1</v>
      </c>
      <c r="E1178" s="1">
        <v>11.28</v>
      </c>
    </row>
    <row r="1179" spans="2:5" x14ac:dyDescent="0.25">
      <c r="B1179" s="1" t="s">
        <v>953</v>
      </c>
      <c r="C1179" s="2">
        <v>46047</v>
      </c>
      <c r="D1179">
        <v>1</v>
      </c>
      <c r="E1179" s="1">
        <v>8.32</v>
      </c>
    </row>
    <row r="1180" spans="2:5" x14ac:dyDescent="0.25">
      <c r="B1180" s="1" t="s">
        <v>978</v>
      </c>
      <c r="C1180" s="2">
        <v>46047</v>
      </c>
      <c r="D1180">
        <v>1</v>
      </c>
      <c r="E1180" s="1">
        <v>7.8</v>
      </c>
    </row>
    <row r="1181" spans="2:5" x14ac:dyDescent="0.25">
      <c r="B1181" s="1" t="s">
        <v>990</v>
      </c>
      <c r="C1181" s="2">
        <v>46047</v>
      </c>
      <c r="D1181">
        <v>1</v>
      </c>
      <c r="E1181" s="1">
        <v>7.18</v>
      </c>
    </row>
    <row r="1182" spans="2:5" x14ac:dyDescent="0.25">
      <c r="B1182" s="1" t="s">
        <v>1108</v>
      </c>
      <c r="C1182" s="2">
        <v>46047</v>
      </c>
      <c r="D1182">
        <v>1</v>
      </c>
      <c r="E1182" s="1">
        <v>1.62</v>
      </c>
    </row>
    <row r="1183" spans="2:5" x14ac:dyDescent="0.25">
      <c r="B1183" s="1" t="s">
        <v>1153</v>
      </c>
      <c r="C1183" s="2">
        <v>46047</v>
      </c>
      <c r="D1183">
        <v>1</v>
      </c>
      <c r="E1183" s="1">
        <v>19.55</v>
      </c>
    </row>
    <row r="1184" spans="2:5" x14ac:dyDescent="0.25">
      <c r="B1184" s="1" t="s">
        <v>1166</v>
      </c>
      <c r="C1184" s="2">
        <v>46047</v>
      </c>
      <c r="D1184">
        <v>1</v>
      </c>
      <c r="E1184" s="1">
        <v>7.88</v>
      </c>
    </row>
    <row r="1185" spans="2:5" x14ac:dyDescent="0.25">
      <c r="B1185" s="1" t="s">
        <v>1177</v>
      </c>
      <c r="C1185" s="2">
        <v>46047</v>
      </c>
      <c r="D1185">
        <v>1</v>
      </c>
      <c r="E1185" s="1">
        <v>15.52</v>
      </c>
    </row>
    <row r="1186" spans="2:5" x14ac:dyDescent="0.25">
      <c r="B1186" s="1" t="s">
        <v>1191</v>
      </c>
      <c r="C1186" s="2">
        <v>46047</v>
      </c>
      <c r="D1186">
        <v>1</v>
      </c>
      <c r="E1186" s="1">
        <v>13.61</v>
      </c>
    </row>
    <row r="1187" spans="2:5" x14ac:dyDescent="0.25">
      <c r="B1187" s="1" t="s">
        <v>1196</v>
      </c>
      <c r="C1187" s="2">
        <v>46047</v>
      </c>
      <c r="D1187">
        <v>1</v>
      </c>
      <c r="E1187" s="1"/>
    </row>
    <row r="1188" spans="2:5" x14ac:dyDescent="0.25">
      <c r="B1188" s="1" t="s">
        <v>1221</v>
      </c>
      <c r="C1188" s="2">
        <v>46047</v>
      </c>
      <c r="D1188">
        <v>1</v>
      </c>
      <c r="E1188" s="1">
        <v>13.82</v>
      </c>
    </row>
    <row r="1189" spans="2:5" x14ac:dyDescent="0.25">
      <c r="B1189" s="1" t="s">
        <v>1222</v>
      </c>
      <c r="C1189" s="2">
        <v>46047</v>
      </c>
      <c r="D1189">
        <v>1</v>
      </c>
      <c r="E1189" s="1">
        <v>13.85</v>
      </c>
    </row>
    <row r="1190" spans="2:5" x14ac:dyDescent="0.25">
      <c r="B1190" s="1" t="s">
        <v>1285</v>
      </c>
      <c r="C1190" s="2">
        <v>46047</v>
      </c>
      <c r="D1190">
        <v>1</v>
      </c>
      <c r="E1190" s="1">
        <v>10.029999999999999</v>
      </c>
    </row>
    <row r="1191" spans="2:5" x14ac:dyDescent="0.25">
      <c r="B1191" s="1" t="s">
        <v>1394</v>
      </c>
      <c r="C1191" s="2">
        <v>46047</v>
      </c>
      <c r="D1191">
        <v>1</v>
      </c>
      <c r="E1191" s="1">
        <v>9.99</v>
      </c>
    </row>
    <row r="1192" spans="2:5" x14ac:dyDescent="0.25">
      <c r="B1192" s="1" t="s">
        <v>1415</v>
      </c>
      <c r="C1192" s="2">
        <v>46047</v>
      </c>
      <c r="D1192">
        <v>1</v>
      </c>
      <c r="E1192" s="1">
        <v>8.61</v>
      </c>
    </row>
    <row r="1193" spans="2:5" x14ac:dyDescent="0.25">
      <c r="B1193" s="1" t="s">
        <v>1472</v>
      </c>
      <c r="C1193" s="2">
        <v>46047</v>
      </c>
      <c r="D1193">
        <v>1</v>
      </c>
      <c r="E1193" s="1">
        <v>13.18</v>
      </c>
    </row>
    <row r="1194" spans="2:5" x14ac:dyDescent="0.25">
      <c r="B1194" s="1" t="s">
        <v>1501</v>
      </c>
      <c r="C1194" s="2">
        <v>46047</v>
      </c>
      <c r="D1194">
        <v>1</v>
      </c>
      <c r="E1194" s="1">
        <v>5.29</v>
      </c>
    </row>
    <row r="1195" spans="2:5" x14ac:dyDescent="0.25">
      <c r="B1195" s="1" t="s">
        <v>1509</v>
      </c>
      <c r="C1195" s="2">
        <v>46047</v>
      </c>
      <c r="D1195">
        <v>1</v>
      </c>
      <c r="E1195" s="1">
        <v>0</v>
      </c>
    </row>
    <row r="1196" spans="2:5" x14ac:dyDescent="0.25">
      <c r="B1196" s="1" t="s">
        <v>1557</v>
      </c>
      <c r="C1196" s="2">
        <v>46047</v>
      </c>
      <c r="D1196">
        <v>1</v>
      </c>
      <c r="E1196" s="1">
        <v>17.61</v>
      </c>
    </row>
    <row r="1197" spans="2:5" x14ac:dyDescent="0.25">
      <c r="B1197" s="1" t="s">
        <v>1575</v>
      </c>
      <c r="C1197" s="2">
        <v>46047</v>
      </c>
      <c r="D1197">
        <v>1</v>
      </c>
      <c r="E1197" s="1">
        <v>20.149999999999999</v>
      </c>
    </row>
    <row r="1198" spans="2:5" x14ac:dyDescent="0.25">
      <c r="B1198" s="1" t="s">
        <v>1582</v>
      </c>
      <c r="C1198" s="2">
        <v>46047</v>
      </c>
      <c r="D1198">
        <v>1</v>
      </c>
      <c r="E1198" s="1">
        <v>20.010000000000002</v>
      </c>
    </row>
    <row r="1199" spans="2:5" x14ac:dyDescent="0.25">
      <c r="B1199" s="1" t="s">
        <v>1631</v>
      </c>
      <c r="C1199" s="2">
        <v>46047</v>
      </c>
      <c r="D1199">
        <v>1</v>
      </c>
      <c r="E1199" s="1">
        <v>10.46</v>
      </c>
    </row>
    <row r="1200" spans="2:5" x14ac:dyDescent="0.25">
      <c r="B1200" s="1" t="s">
        <v>1661</v>
      </c>
      <c r="C1200" s="2">
        <v>46047</v>
      </c>
      <c r="D1200">
        <v>1</v>
      </c>
      <c r="E1200" s="1">
        <v>15.55</v>
      </c>
    </row>
    <row r="1201" spans="2:5" x14ac:dyDescent="0.25">
      <c r="B1201" s="1" t="s">
        <v>1692</v>
      </c>
      <c r="C1201" s="2">
        <v>46047</v>
      </c>
      <c r="D1201">
        <v>1</v>
      </c>
      <c r="E1201" s="1">
        <v>8.41</v>
      </c>
    </row>
    <row r="1202" spans="2:5" x14ac:dyDescent="0.25">
      <c r="B1202" s="1" t="s">
        <v>1726</v>
      </c>
      <c r="C1202" s="2">
        <v>46047</v>
      </c>
      <c r="D1202">
        <v>1</v>
      </c>
      <c r="E1202" s="1">
        <v>28.44</v>
      </c>
    </row>
    <row r="1203" spans="2:5" x14ac:dyDescent="0.25">
      <c r="B1203" s="1" t="s">
        <v>1775</v>
      </c>
      <c r="C1203" s="2">
        <v>46047</v>
      </c>
      <c r="D1203">
        <v>1</v>
      </c>
      <c r="E1203" s="1">
        <v>10.78</v>
      </c>
    </row>
    <row r="1204" spans="2:5" x14ac:dyDescent="0.25">
      <c r="B1204" s="1" t="s">
        <v>2046</v>
      </c>
      <c r="C1204" s="2">
        <v>46047</v>
      </c>
      <c r="D1204">
        <v>1</v>
      </c>
      <c r="E1204" s="1">
        <v>5.5</v>
      </c>
    </row>
    <row r="1205" spans="2:5" x14ac:dyDescent="0.25">
      <c r="B1205" s="1" t="s">
        <v>2048</v>
      </c>
      <c r="C1205" s="2">
        <v>46047</v>
      </c>
      <c r="D1205">
        <v>1</v>
      </c>
      <c r="E1205" s="1">
        <v>11.63</v>
      </c>
    </row>
    <row r="1206" spans="2:5" x14ac:dyDescent="0.25">
      <c r="B1206" s="1" t="s">
        <v>45</v>
      </c>
      <c r="C1206" s="2">
        <v>46047</v>
      </c>
      <c r="D1206">
        <v>0</v>
      </c>
      <c r="E1206" s="1">
        <v>18.09</v>
      </c>
    </row>
    <row r="1207" spans="2:5" x14ac:dyDescent="0.25">
      <c r="B1207" s="1" t="s">
        <v>46</v>
      </c>
      <c r="C1207" s="2">
        <v>46047</v>
      </c>
      <c r="D1207">
        <v>0</v>
      </c>
      <c r="E1207" s="1">
        <v>12.33</v>
      </c>
    </row>
    <row r="1208" spans="2:5" x14ac:dyDescent="0.25">
      <c r="B1208" s="1" t="s">
        <v>132</v>
      </c>
      <c r="C1208" s="2">
        <v>46047</v>
      </c>
      <c r="D1208">
        <v>0</v>
      </c>
      <c r="E1208" s="1">
        <v>11.16</v>
      </c>
    </row>
    <row r="1209" spans="2:5" x14ac:dyDescent="0.25">
      <c r="B1209" s="1" t="s">
        <v>301</v>
      </c>
      <c r="C1209" s="2">
        <v>46047</v>
      </c>
      <c r="D1209">
        <v>0</v>
      </c>
      <c r="E1209" s="1">
        <v>13.59</v>
      </c>
    </row>
    <row r="1210" spans="2:5" x14ac:dyDescent="0.25">
      <c r="B1210" s="1" t="s">
        <v>336</v>
      </c>
      <c r="C1210" s="2">
        <v>46047</v>
      </c>
      <c r="D1210">
        <v>0</v>
      </c>
      <c r="E1210" s="1">
        <v>7.88</v>
      </c>
    </row>
    <row r="1211" spans="2:5" x14ac:dyDescent="0.25">
      <c r="B1211" s="1" t="s">
        <v>432</v>
      </c>
      <c r="C1211" s="2">
        <v>46047</v>
      </c>
      <c r="D1211">
        <v>0</v>
      </c>
      <c r="E1211" s="1">
        <v>5.33</v>
      </c>
    </row>
    <row r="1212" spans="2:5" x14ac:dyDescent="0.25">
      <c r="B1212" s="1" t="s">
        <v>436</v>
      </c>
      <c r="C1212" s="2">
        <v>46047</v>
      </c>
      <c r="D1212">
        <v>0</v>
      </c>
      <c r="E1212" s="1">
        <v>3.25</v>
      </c>
    </row>
    <row r="1213" spans="2:5" x14ac:dyDescent="0.25">
      <c r="B1213" s="1" t="s">
        <v>628</v>
      </c>
      <c r="C1213" s="2">
        <v>46047</v>
      </c>
      <c r="D1213">
        <v>0</v>
      </c>
      <c r="E1213" s="1">
        <v>11.81</v>
      </c>
    </row>
    <row r="1214" spans="2:5" x14ac:dyDescent="0.25">
      <c r="B1214" s="1" t="s">
        <v>648</v>
      </c>
      <c r="C1214" s="2">
        <v>46047</v>
      </c>
      <c r="D1214">
        <v>0</v>
      </c>
      <c r="E1214" s="1">
        <v>13.3</v>
      </c>
    </row>
    <row r="1215" spans="2:5" x14ac:dyDescent="0.25">
      <c r="B1215" s="1" t="s">
        <v>695</v>
      </c>
      <c r="C1215" s="2">
        <v>46047</v>
      </c>
      <c r="D1215">
        <v>0</v>
      </c>
      <c r="E1215" s="1">
        <v>5.56</v>
      </c>
    </row>
    <row r="1216" spans="2:5" x14ac:dyDescent="0.25">
      <c r="B1216" s="1" t="s">
        <v>711</v>
      </c>
      <c r="C1216" s="2">
        <v>46047</v>
      </c>
      <c r="D1216">
        <v>0</v>
      </c>
      <c r="E1216" s="1">
        <v>14.46</v>
      </c>
    </row>
    <row r="1217" spans="2:5" x14ac:dyDescent="0.25">
      <c r="B1217" s="1" t="s">
        <v>727</v>
      </c>
      <c r="C1217" s="2">
        <v>46047</v>
      </c>
      <c r="D1217">
        <v>0</v>
      </c>
      <c r="E1217" s="1">
        <v>15.14</v>
      </c>
    </row>
    <row r="1218" spans="2:5" x14ac:dyDescent="0.25">
      <c r="B1218" s="1" t="s">
        <v>768</v>
      </c>
      <c r="C1218" s="2">
        <v>46047</v>
      </c>
      <c r="D1218">
        <v>0</v>
      </c>
      <c r="E1218" s="1">
        <v>18.8</v>
      </c>
    </row>
    <row r="1219" spans="2:5" x14ac:dyDescent="0.25">
      <c r="B1219" s="1" t="s">
        <v>787</v>
      </c>
      <c r="C1219" s="2">
        <v>46047</v>
      </c>
      <c r="D1219">
        <v>0</v>
      </c>
      <c r="E1219" s="1">
        <v>6.99</v>
      </c>
    </row>
    <row r="1220" spans="2:5" x14ac:dyDescent="0.25">
      <c r="B1220" s="1" t="s">
        <v>823</v>
      </c>
      <c r="C1220" s="2">
        <v>46047</v>
      </c>
      <c r="D1220">
        <v>0</v>
      </c>
      <c r="E1220" s="1">
        <v>14.1</v>
      </c>
    </row>
    <row r="1221" spans="2:5" x14ac:dyDescent="0.25">
      <c r="B1221" s="1" t="s">
        <v>844</v>
      </c>
      <c r="C1221" s="2">
        <v>46047</v>
      </c>
      <c r="D1221">
        <v>0</v>
      </c>
      <c r="E1221" s="1">
        <v>6.59</v>
      </c>
    </row>
    <row r="1222" spans="2:5" x14ac:dyDescent="0.25">
      <c r="B1222" s="1" t="s">
        <v>1064</v>
      </c>
      <c r="C1222" s="2">
        <v>46047</v>
      </c>
      <c r="D1222">
        <v>0</v>
      </c>
      <c r="E1222" s="1">
        <v>8.65</v>
      </c>
    </row>
    <row r="1223" spans="2:5" x14ac:dyDescent="0.25">
      <c r="B1223" s="1" t="s">
        <v>1074</v>
      </c>
      <c r="C1223" s="2">
        <v>46047</v>
      </c>
      <c r="D1223">
        <v>0</v>
      </c>
      <c r="E1223" s="1">
        <v>17.72</v>
      </c>
    </row>
    <row r="1224" spans="2:5" x14ac:dyDescent="0.25">
      <c r="B1224" s="1" t="s">
        <v>1192</v>
      </c>
      <c r="C1224" s="2">
        <v>46047</v>
      </c>
      <c r="D1224">
        <v>0</v>
      </c>
      <c r="E1224" s="1">
        <v>10</v>
      </c>
    </row>
    <row r="1225" spans="2:5" x14ac:dyDescent="0.25">
      <c r="B1225" s="1" t="s">
        <v>1198</v>
      </c>
      <c r="C1225" s="2">
        <v>46047</v>
      </c>
      <c r="D1225">
        <v>0</v>
      </c>
      <c r="E1225" s="1">
        <v>12.35</v>
      </c>
    </row>
    <row r="1226" spans="2:5" x14ac:dyDescent="0.25">
      <c r="B1226" s="1" t="s">
        <v>1207</v>
      </c>
      <c r="C1226" s="2">
        <v>46047</v>
      </c>
      <c r="D1226">
        <v>0</v>
      </c>
      <c r="E1226" s="1">
        <v>7.77</v>
      </c>
    </row>
    <row r="1227" spans="2:5" x14ac:dyDescent="0.25">
      <c r="B1227" s="1" t="s">
        <v>1314</v>
      </c>
      <c r="C1227" s="2">
        <v>46047</v>
      </c>
      <c r="D1227">
        <v>0</v>
      </c>
      <c r="E1227" s="1">
        <v>8.44</v>
      </c>
    </row>
    <row r="1228" spans="2:5" x14ac:dyDescent="0.25">
      <c r="B1228" s="1" t="s">
        <v>1359</v>
      </c>
      <c r="C1228" s="2">
        <v>46047</v>
      </c>
      <c r="D1228">
        <v>0</v>
      </c>
      <c r="E1228" s="1">
        <v>11.5</v>
      </c>
    </row>
    <row r="1229" spans="2:5" x14ac:dyDescent="0.25">
      <c r="B1229" s="1" t="s">
        <v>1383</v>
      </c>
      <c r="C1229" s="2">
        <v>46047</v>
      </c>
      <c r="D1229">
        <v>0</v>
      </c>
      <c r="E1229" s="1"/>
    </row>
    <row r="1230" spans="2:5" x14ac:dyDescent="0.25">
      <c r="B1230" s="1" t="s">
        <v>1420</v>
      </c>
      <c r="C1230" s="2">
        <v>46047</v>
      </c>
      <c r="D1230">
        <v>0</v>
      </c>
      <c r="E1230" s="1">
        <v>15.96</v>
      </c>
    </row>
    <row r="1231" spans="2:5" x14ac:dyDescent="0.25">
      <c r="B1231" s="1" t="s">
        <v>1583</v>
      </c>
      <c r="C1231" s="2">
        <v>46047</v>
      </c>
      <c r="D1231">
        <v>0</v>
      </c>
      <c r="E1231" s="1">
        <v>6.96</v>
      </c>
    </row>
    <row r="1232" spans="2:5" x14ac:dyDescent="0.25">
      <c r="B1232" s="1" t="s">
        <v>1596</v>
      </c>
      <c r="C1232" s="2">
        <v>46047</v>
      </c>
      <c r="D1232">
        <v>0</v>
      </c>
      <c r="E1232" s="1">
        <v>10.26</v>
      </c>
    </row>
    <row r="1233" spans="2:5" x14ac:dyDescent="0.25">
      <c r="B1233" s="1" t="s">
        <v>1609</v>
      </c>
      <c r="C1233" s="2">
        <v>46047</v>
      </c>
      <c r="D1233">
        <v>0</v>
      </c>
      <c r="E1233" s="1">
        <v>9.7200000000000006</v>
      </c>
    </row>
    <row r="1234" spans="2:5" x14ac:dyDescent="0.25">
      <c r="B1234" s="1" t="s">
        <v>1680</v>
      </c>
      <c r="C1234" s="2">
        <v>46047</v>
      </c>
      <c r="D1234">
        <v>0</v>
      </c>
      <c r="E1234" s="1"/>
    </row>
    <row r="1235" spans="2:5" x14ac:dyDescent="0.25">
      <c r="B1235" s="1" t="s">
        <v>1703</v>
      </c>
      <c r="C1235" s="2">
        <v>46047</v>
      </c>
      <c r="D1235">
        <v>0</v>
      </c>
      <c r="E1235" s="1">
        <v>14.28</v>
      </c>
    </row>
    <row r="1236" spans="2:5" x14ac:dyDescent="0.25">
      <c r="B1236" s="1" t="s">
        <v>1737</v>
      </c>
      <c r="C1236" s="2">
        <v>46047</v>
      </c>
      <c r="D1236">
        <v>0</v>
      </c>
      <c r="E1236" s="1">
        <v>20.170000000000002</v>
      </c>
    </row>
    <row r="1237" spans="2:5" x14ac:dyDescent="0.25">
      <c r="B1237" s="1" t="s">
        <v>1747</v>
      </c>
      <c r="C1237" s="2">
        <v>46047</v>
      </c>
      <c r="D1237">
        <v>0</v>
      </c>
      <c r="E1237" s="1">
        <v>9.66</v>
      </c>
    </row>
    <row r="1238" spans="2:5" x14ac:dyDescent="0.25">
      <c r="B1238" s="1" t="s">
        <v>1761</v>
      </c>
      <c r="C1238" s="2">
        <v>46047</v>
      </c>
      <c r="D1238">
        <v>0</v>
      </c>
      <c r="E1238" s="1">
        <v>17.75</v>
      </c>
    </row>
    <row r="1239" spans="2:5" x14ac:dyDescent="0.25">
      <c r="B1239" s="1" t="s">
        <v>1797</v>
      </c>
      <c r="C1239" s="2">
        <v>46047</v>
      </c>
      <c r="D1239">
        <v>0</v>
      </c>
      <c r="E1239" s="1">
        <v>5.52</v>
      </c>
    </row>
    <row r="1240" spans="2:5" x14ac:dyDescent="0.25">
      <c r="B1240" s="1" t="s">
        <v>1808</v>
      </c>
      <c r="C1240" s="2">
        <v>46047</v>
      </c>
      <c r="D1240">
        <v>0</v>
      </c>
      <c r="E1240" s="1">
        <v>9.6199999999999992</v>
      </c>
    </row>
    <row r="1241" spans="2:5" x14ac:dyDescent="0.25">
      <c r="B1241" s="1" t="s">
        <v>1863</v>
      </c>
      <c r="C1241" s="2">
        <v>46047</v>
      </c>
      <c r="D1241">
        <v>0</v>
      </c>
      <c r="E1241" s="1">
        <v>19.940000000000001</v>
      </c>
    </row>
    <row r="1242" spans="2:5" x14ac:dyDescent="0.25">
      <c r="B1242" s="1" t="s">
        <v>1949</v>
      </c>
      <c r="C1242" s="2">
        <v>46047</v>
      </c>
      <c r="D1242">
        <v>0</v>
      </c>
      <c r="E1242" s="1">
        <v>2.94</v>
      </c>
    </row>
    <row r="1243" spans="2:5" x14ac:dyDescent="0.25">
      <c r="B1243" s="1" t="s">
        <v>2036</v>
      </c>
      <c r="C1243" s="2">
        <v>46047</v>
      </c>
      <c r="D1243">
        <v>0</v>
      </c>
      <c r="E1243" s="1">
        <v>6.62</v>
      </c>
    </row>
    <row r="1244" spans="2:5" x14ac:dyDescent="0.25">
      <c r="B1244" s="1" t="s">
        <v>163</v>
      </c>
      <c r="C1244" s="2">
        <v>46047</v>
      </c>
      <c r="D1244">
        <v>2</v>
      </c>
      <c r="E1244" s="1">
        <v>7.06</v>
      </c>
    </row>
    <row r="1245" spans="2:5" x14ac:dyDescent="0.25">
      <c r="B1245" s="1" t="s">
        <v>228</v>
      </c>
      <c r="C1245" s="2">
        <v>46047</v>
      </c>
      <c r="D1245">
        <v>2</v>
      </c>
      <c r="E1245" s="1">
        <v>16.03</v>
      </c>
    </row>
    <row r="1246" spans="2:5" x14ac:dyDescent="0.25">
      <c r="B1246" s="1" t="s">
        <v>315</v>
      </c>
      <c r="C1246" s="2">
        <v>46047</v>
      </c>
      <c r="D1246">
        <v>2</v>
      </c>
      <c r="E1246" s="1">
        <v>6.4</v>
      </c>
    </row>
    <row r="1247" spans="2:5" x14ac:dyDescent="0.25">
      <c r="B1247" s="1" t="s">
        <v>316</v>
      </c>
      <c r="C1247" s="2">
        <v>46047</v>
      </c>
      <c r="D1247">
        <v>2</v>
      </c>
      <c r="E1247" s="1">
        <v>11.6</v>
      </c>
    </row>
    <row r="1248" spans="2:5" x14ac:dyDescent="0.25">
      <c r="B1248" s="1" t="s">
        <v>393</v>
      </c>
      <c r="C1248" s="2">
        <v>46047</v>
      </c>
      <c r="D1248">
        <v>2</v>
      </c>
      <c r="E1248" s="1">
        <v>15.4</v>
      </c>
    </row>
    <row r="1249" spans="2:5" x14ac:dyDescent="0.25">
      <c r="B1249" s="1" t="s">
        <v>504</v>
      </c>
      <c r="C1249" s="2">
        <v>46047</v>
      </c>
      <c r="D1249">
        <v>2</v>
      </c>
      <c r="E1249" s="1">
        <v>6.3</v>
      </c>
    </row>
    <row r="1250" spans="2:5" x14ac:dyDescent="0.25">
      <c r="B1250" s="1" t="s">
        <v>815</v>
      </c>
      <c r="C1250" s="2">
        <v>46047</v>
      </c>
      <c r="D1250">
        <v>2</v>
      </c>
      <c r="E1250" s="1">
        <v>9.27</v>
      </c>
    </row>
    <row r="1251" spans="2:5" x14ac:dyDescent="0.25">
      <c r="B1251" s="1" t="s">
        <v>939</v>
      </c>
      <c r="C1251" s="2">
        <v>46047</v>
      </c>
      <c r="D1251">
        <v>2</v>
      </c>
      <c r="E1251" s="1">
        <v>13.15</v>
      </c>
    </row>
    <row r="1252" spans="2:5" x14ac:dyDescent="0.25">
      <c r="B1252" s="1" t="s">
        <v>941</v>
      </c>
      <c r="C1252" s="2">
        <v>46047</v>
      </c>
      <c r="D1252">
        <v>2</v>
      </c>
      <c r="E1252" s="1">
        <v>11.62</v>
      </c>
    </row>
    <row r="1253" spans="2:5" x14ac:dyDescent="0.25">
      <c r="B1253" s="1" t="s">
        <v>984</v>
      </c>
      <c r="C1253" s="2">
        <v>46047</v>
      </c>
      <c r="D1253">
        <v>2</v>
      </c>
      <c r="E1253" s="1">
        <v>0</v>
      </c>
    </row>
    <row r="1254" spans="2:5" x14ac:dyDescent="0.25">
      <c r="B1254" s="1" t="s">
        <v>1422</v>
      </c>
      <c r="C1254" s="2">
        <v>46047</v>
      </c>
      <c r="D1254">
        <v>2</v>
      </c>
      <c r="E1254" s="1">
        <v>13.76</v>
      </c>
    </row>
    <row r="1255" spans="2:5" x14ac:dyDescent="0.25">
      <c r="B1255" s="1" t="s">
        <v>1525</v>
      </c>
      <c r="C1255" s="2">
        <v>46047</v>
      </c>
      <c r="D1255">
        <v>2</v>
      </c>
      <c r="E1255" s="1">
        <v>2.8</v>
      </c>
    </row>
    <row r="1256" spans="2:5" x14ac:dyDescent="0.25">
      <c r="B1256" s="1" t="s">
        <v>1860</v>
      </c>
      <c r="C1256" s="2">
        <v>46047</v>
      </c>
      <c r="D1256">
        <v>2</v>
      </c>
      <c r="E1256" s="1">
        <v>16.079999999999998</v>
      </c>
    </row>
    <row r="1257" spans="2:5" x14ac:dyDescent="0.25">
      <c r="B1257" s="1" t="s">
        <v>1942</v>
      </c>
      <c r="C1257" s="2">
        <v>46047</v>
      </c>
      <c r="D1257">
        <v>2</v>
      </c>
      <c r="E1257" s="1">
        <v>13.18</v>
      </c>
    </row>
    <row r="1258" spans="2:5" x14ac:dyDescent="0.25">
      <c r="B1258" s="1" t="s">
        <v>1963</v>
      </c>
      <c r="C1258" s="2">
        <v>46047</v>
      </c>
      <c r="D1258">
        <v>2</v>
      </c>
      <c r="E1258" s="1">
        <v>13.77</v>
      </c>
    </row>
    <row r="1259" spans="2:5" x14ac:dyDescent="0.25">
      <c r="B1259" s="1" t="s">
        <v>1972</v>
      </c>
      <c r="C1259" s="2">
        <v>46047</v>
      </c>
      <c r="D1259">
        <v>2</v>
      </c>
      <c r="E1259" s="1">
        <v>8.65</v>
      </c>
    </row>
    <row r="1260" spans="2:5" x14ac:dyDescent="0.25">
      <c r="B1260" s="1" t="s">
        <v>365</v>
      </c>
      <c r="C1260" s="2">
        <v>46047</v>
      </c>
      <c r="D1260">
        <v>3</v>
      </c>
      <c r="E1260" s="1">
        <v>7.58</v>
      </c>
    </row>
    <row r="1261" spans="2:5" x14ac:dyDescent="0.25">
      <c r="B1261" s="1" t="s">
        <v>391</v>
      </c>
      <c r="C1261" s="2">
        <v>46047</v>
      </c>
      <c r="D1261">
        <v>3</v>
      </c>
      <c r="E1261" s="1">
        <v>3.76</v>
      </c>
    </row>
    <row r="1262" spans="2:5" x14ac:dyDescent="0.25">
      <c r="B1262" s="1" t="s">
        <v>870</v>
      </c>
      <c r="C1262" s="2">
        <v>46047</v>
      </c>
      <c r="D1262">
        <v>3</v>
      </c>
      <c r="E1262" s="1">
        <v>3.88</v>
      </c>
    </row>
    <row r="1263" spans="2:5" x14ac:dyDescent="0.25">
      <c r="B1263" s="1" t="s">
        <v>1610</v>
      </c>
      <c r="C1263" s="2">
        <v>46047</v>
      </c>
      <c r="D1263">
        <v>3</v>
      </c>
      <c r="E1263" s="1">
        <v>5.23</v>
      </c>
    </row>
    <row r="1264" spans="2:5" x14ac:dyDescent="0.25">
      <c r="B1264" s="1" t="s">
        <v>1770</v>
      </c>
      <c r="C1264" s="2">
        <v>46047</v>
      </c>
      <c r="D1264">
        <v>3</v>
      </c>
      <c r="E1264" s="1">
        <v>0</v>
      </c>
    </row>
    <row r="1265" spans="2:5" x14ac:dyDescent="0.25">
      <c r="B1265" s="1" t="s">
        <v>1820</v>
      </c>
      <c r="C1265" s="2">
        <v>46047</v>
      </c>
      <c r="D1265">
        <v>3</v>
      </c>
      <c r="E1265" s="1">
        <v>5.88</v>
      </c>
    </row>
    <row r="1266" spans="2:5" x14ac:dyDescent="0.25">
      <c r="B1266" s="1" t="s">
        <v>1844</v>
      </c>
      <c r="C1266" s="2">
        <v>46047</v>
      </c>
      <c r="D1266">
        <v>3</v>
      </c>
      <c r="E1266" s="1">
        <v>1.85</v>
      </c>
    </row>
    <row r="1267" spans="2:5" x14ac:dyDescent="0.25">
      <c r="B1267" s="1" t="s">
        <v>2053</v>
      </c>
      <c r="C1267" s="2">
        <v>46047</v>
      </c>
      <c r="D1267">
        <v>3</v>
      </c>
      <c r="E1267" s="1">
        <v>5.93</v>
      </c>
    </row>
    <row r="1268" spans="2:5" x14ac:dyDescent="0.25">
      <c r="B1268" s="1" t="s">
        <v>395</v>
      </c>
      <c r="C1268" s="2">
        <v>46047</v>
      </c>
      <c r="D1268">
        <v>4</v>
      </c>
      <c r="E1268" s="1">
        <v>3.43</v>
      </c>
    </row>
    <row r="1269" spans="2:5" x14ac:dyDescent="0.25">
      <c r="B1269" s="1" t="s">
        <v>903</v>
      </c>
      <c r="C1269" s="2">
        <v>46047</v>
      </c>
      <c r="D1269">
        <v>4</v>
      </c>
      <c r="E1269" s="1">
        <v>6.07</v>
      </c>
    </row>
    <row r="1270" spans="2:5" x14ac:dyDescent="0.25">
      <c r="B1270" s="1" t="s">
        <v>1039</v>
      </c>
      <c r="C1270" s="2">
        <v>46047</v>
      </c>
      <c r="D1270">
        <v>4</v>
      </c>
      <c r="E1270" s="1">
        <v>0.28999999999999998</v>
      </c>
    </row>
    <row r="1271" spans="2:5" x14ac:dyDescent="0.25">
      <c r="B1271" s="1" t="s">
        <v>1700</v>
      </c>
      <c r="C1271" s="2">
        <v>46047</v>
      </c>
      <c r="D1271">
        <v>4</v>
      </c>
      <c r="E1271" s="1">
        <v>2.1800000000000002</v>
      </c>
    </row>
    <row r="1272" spans="2:5" x14ac:dyDescent="0.25">
      <c r="B1272" s="1" t="s">
        <v>959</v>
      </c>
      <c r="C1272" s="2">
        <v>46047</v>
      </c>
      <c r="E1272" s="1">
        <v>13.6</v>
      </c>
    </row>
    <row r="1273" spans="2:5" x14ac:dyDescent="0.25">
      <c r="B1273" s="1" t="s">
        <v>1170</v>
      </c>
      <c r="C1273" s="2">
        <v>46047</v>
      </c>
      <c r="E1273" s="1">
        <v>13.91</v>
      </c>
    </row>
    <row r="1274" spans="2:5" x14ac:dyDescent="0.25">
      <c r="B1274" s="1" t="s">
        <v>1409</v>
      </c>
      <c r="C1274" s="2">
        <v>46047</v>
      </c>
      <c r="D1274">
        <v>7</v>
      </c>
      <c r="E1274" s="1">
        <v>2.69</v>
      </c>
    </row>
    <row r="1275" spans="2:5" x14ac:dyDescent="0.25">
      <c r="B1275" s="1" t="s">
        <v>71</v>
      </c>
      <c r="C1275" s="2">
        <v>46048</v>
      </c>
      <c r="D1275">
        <v>1</v>
      </c>
      <c r="E1275" s="1">
        <v>10.85</v>
      </c>
    </row>
    <row r="1276" spans="2:5" x14ac:dyDescent="0.25">
      <c r="B1276" s="1" t="s">
        <v>86</v>
      </c>
      <c r="C1276" s="2">
        <v>46048</v>
      </c>
      <c r="D1276">
        <v>1</v>
      </c>
      <c r="E1276" s="1">
        <v>10.99</v>
      </c>
    </row>
    <row r="1277" spans="2:5" x14ac:dyDescent="0.25">
      <c r="B1277" s="1" t="s">
        <v>87</v>
      </c>
      <c r="C1277" s="2">
        <v>46048</v>
      </c>
      <c r="D1277">
        <v>1</v>
      </c>
      <c r="E1277" s="1">
        <v>6.03</v>
      </c>
    </row>
    <row r="1278" spans="2:5" x14ac:dyDescent="0.25">
      <c r="B1278" s="1" t="s">
        <v>150</v>
      </c>
      <c r="C1278" s="2">
        <v>46048</v>
      </c>
      <c r="D1278">
        <v>1</v>
      </c>
      <c r="E1278" s="1">
        <v>22.07</v>
      </c>
    </row>
    <row r="1279" spans="2:5" x14ac:dyDescent="0.25">
      <c r="B1279" s="1" t="s">
        <v>173</v>
      </c>
      <c r="C1279" s="2">
        <v>46048</v>
      </c>
      <c r="D1279">
        <v>1</v>
      </c>
      <c r="E1279" s="1">
        <v>17.190000000000001</v>
      </c>
    </row>
    <row r="1280" spans="2:5" x14ac:dyDescent="0.25">
      <c r="B1280" s="1" t="s">
        <v>261</v>
      </c>
      <c r="C1280" s="2">
        <v>46048</v>
      </c>
      <c r="D1280">
        <v>1</v>
      </c>
      <c r="E1280" s="1">
        <v>11.15</v>
      </c>
    </row>
    <row r="1281" spans="2:5" x14ac:dyDescent="0.25">
      <c r="B1281" s="1" t="s">
        <v>425</v>
      </c>
      <c r="C1281" s="2">
        <v>46048</v>
      </c>
      <c r="D1281">
        <v>1</v>
      </c>
      <c r="E1281" s="1">
        <v>14.93</v>
      </c>
    </row>
    <row r="1282" spans="2:5" x14ac:dyDescent="0.25">
      <c r="B1282" s="1" t="s">
        <v>521</v>
      </c>
      <c r="C1282" s="2">
        <v>46048</v>
      </c>
      <c r="D1282">
        <v>1</v>
      </c>
      <c r="E1282" s="1">
        <v>8.3000000000000007</v>
      </c>
    </row>
    <row r="1283" spans="2:5" x14ac:dyDescent="0.25">
      <c r="B1283" s="1" t="s">
        <v>607</v>
      </c>
      <c r="C1283" s="2">
        <v>46048</v>
      </c>
      <c r="D1283">
        <v>1</v>
      </c>
      <c r="E1283" s="1">
        <v>14</v>
      </c>
    </row>
    <row r="1284" spans="2:5" x14ac:dyDescent="0.25">
      <c r="B1284" s="1" t="s">
        <v>613</v>
      </c>
      <c r="C1284" s="2">
        <v>46048</v>
      </c>
      <c r="D1284">
        <v>1</v>
      </c>
      <c r="E1284" s="1">
        <v>9.92</v>
      </c>
    </row>
    <row r="1285" spans="2:5" x14ac:dyDescent="0.25">
      <c r="B1285" s="1" t="s">
        <v>707</v>
      </c>
      <c r="C1285" s="2">
        <v>46048</v>
      </c>
      <c r="D1285">
        <v>1</v>
      </c>
      <c r="E1285" s="1">
        <v>13.35</v>
      </c>
    </row>
    <row r="1286" spans="2:5" x14ac:dyDescent="0.25">
      <c r="B1286" s="1" t="s">
        <v>770</v>
      </c>
      <c r="C1286" s="2">
        <v>46048</v>
      </c>
      <c r="D1286">
        <v>1</v>
      </c>
      <c r="E1286" s="1">
        <v>14.83</v>
      </c>
    </row>
    <row r="1287" spans="2:5" x14ac:dyDescent="0.25">
      <c r="B1287" s="1" t="s">
        <v>778</v>
      </c>
      <c r="C1287" s="2">
        <v>46048</v>
      </c>
      <c r="D1287">
        <v>1</v>
      </c>
      <c r="E1287" s="1">
        <v>2.69</v>
      </c>
    </row>
    <row r="1288" spans="2:5" x14ac:dyDescent="0.25">
      <c r="B1288" s="1" t="s">
        <v>859</v>
      </c>
      <c r="C1288" s="2">
        <v>46048</v>
      </c>
      <c r="D1288">
        <v>1</v>
      </c>
      <c r="E1288" s="1">
        <v>18.11</v>
      </c>
    </row>
    <row r="1289" spans="2:5" x14ac:dyDescent="0.25">
      <c r="B1289" s="1" t="s">
        <v>897</v>
      </c>
      <c r="C1289" s="2">
        <v>46048</v>
      </c>
      <c r="D1289">
        <v>1</v>
      </c>
      <c r="E1289" s="1">
        <v>12.18</v>
      </c>
    </row>
    <row r="1290" spans="2:5" x14ac:dyDescent="0.25">
      <c r="B1290" s="1" t="s">
        <v>1079</v>
      </c>
      <c r="C1290" s="2">
        <v>46048</v>
      </c>
      <c r="D1290">
        <v>1</v>
      </c>
      <c r="E1290" s="1">
        <v>23.8</v>
      </c>
    </row>
    <row r="1291" spans="2:5" x14ac:dyDescent="0.25">
      <c r="B1291" s="1" t="s">
        <v>1169</v>
      </c>
      <c r="C1291" s="2">
        <v>46048</v>
      </c>
      <c r="D1291">
        <v>1</v>
      </c>
      <c r="E1291" s="1">
        <v>8.92</v>
      </c>
    </row>
    <row r="1292" spans="2:5" x14ac:dyDescent="0.25">
      <c r="B1292" s="1" t="s">
        <v>1223</v>
      </c>
      <c r="C1292" s="2">
        <v>46048</v>
      </c>
      <c r="D1292">
        <v>1</v>
      </c>
      <c r="E1292" s="1">
        <v>5.66</v>
      </c>
    </row>
    <row r="1293" spans="2:5" x14ac:dyDescent="0.25">
      <c r="B1293" s="1" t="s">
        <v>1273</v>
      </c>
      <c r="C1293" s="2">
        <v>46048</v>
      </c>
      <c r="D1293">
        <v>1</v>
      </c>
      <c r="E1293" s="1">
        <v>5.92</v>
      </c>
    </row>
    <row r="1294" spans="2:5" x14ac:dyDescent="0.25">
      <c r="B1294" s="1" t="s">
        <v>1517</v>
      </c>
      <c r="C1294" s="2">
        <v>46048</v>
      </c>
      <c r="D1294">
        <v>1</v>
      </c>
      <c r="E1294" s="1">
        <v>12.46</v>
      </c>
    </row>
    <row r="1295" spans="2:5" x14ac:dyDescent="0.25">
      <c r="B1295" s="1" t="s">
        <v>1559</v>
      </c>
      <c r="C1295" s="2">
        <v>46048</v>
      </c>
      <c r="D1295">
        <v>1</v>
      </c>
      <c r="E1295" s="1">
        <v>19.73</v>
      </c>
    </row>
    <row r="1296" spans="2:5" x14ac:dyDescent="0.25">
      <c r="B1296" s="1" t="s">
        <v>1572</v>
      </c>
      <c r="C1296" s="2">
        <v>46048</v>
      </c>
      <c r="D1296">
        <v>1</v>
      </c>
      <c r="E1296" s="1">
        <v>14.75</v>
      </c>
    </row>
    <row r="1297" spans="2:5" x14ac:dyDescent="0.25">
      <c r="B1297" s="1" t="s">
        <v>1651</v>
      </c>
      <c r="C1297" s="2">
        <v>46048</v>
      </c>
      <c r="D1297">
        <v>1</v>
      </c>
      <c r="E1297" s="1">
        <v>8.4</v>
      </c>
    </row>
    <row r="1298" spans="2:5" x14ac:dyDescent="0.25">
      <c r="B1298" s="1" t="s">
        <v>1706</v>
      </c>
      <c r="C1298" s="2">
        <v>46048</v>
      </c>
      <c r="D1298">
        <v>1</v>
      </c>
      <c r="E1298" s="1">
        <v>19.53</v>
      </c>
    </row>
    <row r="1299" spans="2:5" x14ac:dyDescent="0.25">
      <c r="B1299" s="1" t="s">
        <v>1724</v>
      </c>
      <c r="C1299" s="2">
        <v>46048</v>
      </c>
      <c r="D1299">
        <v>1</v>
      </c>
      <c r="E1299" s="1">
        <v>0.44</v>
      </c>
    </row>
    <row r="1300" spans="2:5" x14ac:dyDescent="0.25">
      <c r="B1300" s="1" t="s">
        <v>1755</v>
      </c>
      <c r="C1300" s="2">
        <v>46048</v>
      </c>
      <c r="D1300">
        <v>1</v>
      </c>
      <c r="E1300" s="1">
        <v>8.58</v>
      </c>
    </row>
    <row r="1301" spans="2:5" x14ac:dyDescent="0.25">
      <c r="B1301" s="1" t="s">
        <v>1766</v>
      </c>
      <c r="C1301" s="2">
        <v>46048</v>
      </c>
      <c r="D1301">
        <v>1</v>
      </c>
      <c r="E1301" s="1">
        <v>3.6</v>
      </c>
    </row>
    <row r="1302" spans="2:5" x14ac:dyDescent="0.25">
      <c r="B1302" s="1" t="s">
        <v>1843</v>
      </c>
      <c r="C1302" s="2">
        <v>46048</v>
      </c>
      <c r="D1302">
        <v>1</v>
      </c>
      <c r="E1302" s="1">
        <v>16.27</v>
      </c>
    </row>
    <row r="1303" spans="2:5" x14ac:dyDescent="0.25">
      <c r="B1303" s="1" t="s">
        <v>1851</v>
      </c>
      <c r="C1303" s="2">
        <v>46048</v>
      </c>
      <c r="D1303">
        <v>1</v>
      </c>
      <c r="E1303" s="1">
        <v>5.54</v>
      </c>
    </row>
    <row r="1304" spans="2:5" x14ac:dyDescent="0.25">
      <c r="B1304" s="1" t="s">
        <v>29</v>
      </c>
      <c r="C1304" s="2">
        <v>46048</v>
      </c>
      <c r="D1304">
        <v>0</v>
      </c>
      <c r="E1304" s="1">
        <v>10.93</v>
      </c>
    </row>
    <row r="1305" spans="2:5" x14ac:dyDescent="0.25">
      <c r="B1305" s="1" t="s">
        <v>91</v>
      </c>
      <c r="C1305" s="2">
        <v>46048</v>
      </c>
      <c r="D1305">
        <v>0</v>
      </c>
      <c r="E1305" s="1">
        <v>10.28</v>
      </c>
    </row>
    <row r="1306" spans="2:5" x14ac:dyDescent="0.25">
      <c r="B1306" s="1" t="s">
        <v>106</v>
      </c>
      <c r="C1306" s="2">
        <v>46048</v>
      </c>
      <c r="D1306">
        <v>0</v>
      </c>
      <c r="E1306" s="1">
        <v>11.55</v>
      </c>
    </row>
    <row r="1307" spans="2:5" x14ac:dyDescent="0.25">
      <c r="B1307" s="1" t="s">
        <v>109</v>
      </c>
      <c r="C1307" s="2">
        <v>46048</v>
      </c>
      <c r="D1307">
        <v>0</v>
      </c>
      <c r="E1307" s="1">
        <v>20.11</v>
      </c>
    </row>
    <row r="1308" spans="2:5" x14ac:dyDescent="0.25">
      <c r="B1308" s="1" t="s">
        <v>127</v>
      </c>
      <c r="C1308" s="2">
        <v>46048</v>
      </c>
      <c r="D1308">
        <v>0</v>
      </c>
      <c r="E1308" s="1">
        <v>2.1</v>
      </c>
    </row>
    <row r="1309" spans="2:5" x14ac:dyDescent="0.25">
      <c r="B1309" s="1" t="s">
        <v>138</v>
      </c>
      <c r="C1309" s="2">
        <v>46048</v>
      </c>
      <c r="D1309">
        <v>0</v>
      </c>
      <c r="E1309" s="1">
        <v>12.42</v>
      </c>
    </row>
    <row r="1310" spans="2:5" x14ac:dyDescent="0.25">
      <c r="B1310" s="1" t="s">
        <v>280</v>
      </c>
      <c r="C1310" s="2">
        <v>46048</v>
      </c>
      <c r="D1310">
        <v>0</v>
      </c>
      <c r="E1310" s="1">
        <v>4.3</v>
      </c>
    </row>
    <row r="1311" spans="2:5" x14ac:dyDescent="0.25">
      <c r="B1311" s="1" t="s">
        <v>333</v>
      </c>
      <c r="C1311" s="2">
        <v>46048</v>
      </c>
      <c r="D1311">
        <v>0</v>
      </c>
      <c r="E1311" s="1">
        <v>6.91</v>
      </c>
    </row>
    <row r="1312" spans="2:5" x14ac:dyDescent="0.25">
      <c r="B1312" s="1" t="s">
        <v>388</v>
      </c>
      <c r="C1312" s="2">
        <v>46048</v>
      </c>
      <c r="D1312">
        <v>0</v>
      </c>
      <c r="E1312" s="1">
        <v>16.079999999999998</v>
      </c>
    </row>
    <row r="1313" spans="2:5" x14ac:dyDescent="0.25">
      <c r="B1313" s="1" t="s">
        <v>445</v>
      </c>
      <c r="C1313" s="2">
        <v>46048</v>
      </c>
      <c r="D1313">
        <v>0</v>
      </c>
      <c r="E1313" s="1">
        <v>21.18</v>
      </c>
    </row>
    <row r="1314" spans="2:5" x14ac:dyDescent="0.25">
      <c r="B1314" s="1" t="s">
        <v>496</v>
      </c>
      <c r="C1314" s="2">
        <v>46048</v>
      </c>
      <c r="D1314">
        <v>0</v>
      </c>
      <c r="E1314" s="1">
        <v>8.23</v>
      </c>
    </row>
    <row r="1315" spans="2:5" x14ac:dyDescent="0.25">
      <c r="B1315" s="1" t="s">
        <v>502</v>
      </c>
      <c r="C1315" s="2">
        <v>46048</v>
      </c>
      <c r="D1315">
        <v>0</v>
      </c>
      <c r="E1315" s="1">
        <v>16.25</v>
      </c>
    </row>
    <row r="1316" spans="2:5" x14ac:dyDescent="0.25">
      <c r="B1316" s="1" t="s">
        <v>523</v>
      </c>
      <c r="C1316" s="2">
        <v>46048</v>
      </c>
      <c r="D1316">
        <v>0</v>
      </c>
      <c r="E1316" s="1">
        <v>5.5</v>
      </c>
    </row>
    <row r="1317" spans="2:5" x14ac:dyDescent="0.25">
      <c r="B1317" s="1" t="s">
        <v>611</v>
      </c>
      <c r="C1317" s="2">
        <v>46048</v>
      </c>
      <c r="D1317">
        <v>0</v>
      </c>
      <c r="E1317" s="1">
        <v>8.1199999999999992</v>
      </c>
    </row>
    <row r="1318" spans="2:5" x14ac:dyDescent="0.25">
      <c r="B1318" s="1" t="s">
        <v>736</v>
      </c>
      <c r="C1318" s="2">
        <v>46048</v>
      </c>
      <c r="D1318">
        <v>0</v>
      </c>
      <c r="E1318" s="1">
        <v>7.46</v>
      </c>
    </row>
    <row r="1319" spans="2:5" x14ac:dyDescent="0.25">
      <c r="B1319" s="1" t="s">
        <v>741</v>
      </c>
      <c r="C1319" s="2">
        <v>46048</v>
      </c>
      <c r="D1319">
        <v>0</v>
      </c>
      <c r="E1319" s="1">
        <v>250</v>
      </c>
    </row>
    <row r="1320" spans="2:5" x14ac:dyDescent="0.25">
      <c r="B1320" s="1" t="s">
        <v>751</v>
      </c>
      <c r="C1320" s="2">
        <v>46048</v>
      </c>
      <c r="D1320">
        <v>0</v>
      </c>
      <c r="E1320" s="1">
        <v>10.67</v>
      </c>
    </row>
    <row r="1321" spans="2:5" x14ac:dyDescent="0.25">
      <c r="B1321" s="1" t="s">
        <v>766</v>
      </c>
      <c r="C1321" s="2">
        <v>46048</v>
      </c>
      <c r="D1321">
        <v>0</v>
      </c>
      <c r="E1321" s="1">
        <v>9.0399999999999991</v>
      </c>
    </row>
    <row r="1322" spans="2:5" x14ac:dyDescent="0.25">
      <c r="B1322" s="1" t="s">
        <v>802</v>
      </c>
      <c r="C1322" s="2">
        <v>46048</v>
      </c>
      <c r="D1322">
        <v>0</v>
      </c>
      <c r="E1322" s="1">
        <v>9.99</v>
      </c>
    </row>
    <row r="1323" spans="2:5" x14ac:dyDescent="0.25">
      <c r="B1323" s="1" t="s">
        <v>922</v>
      </c>
      <c r="C1323" s="2">
        <v>46048</v>
      </c>
      <c r="D1323">
        <v>0</v>
      </c>
      <c r="E1323" s="1">
        <v>8.0500000000000007</v>
      </c>
    </row>
    <row r="1324" spans="2:5" x14ac:dyDescent="0.25">
      <c r="B1324" s="1" t="s">
        <v>927</v>
      </c>
      <c r="C1324" s="2">
        <v>46048</v>
      </c>
      <c r="D1324">
        <v>0</v>
      </c>
      <c r="E1324" s="1">
        <v>19.73</v>
      </c>
    </row>
    <row r="1325" spans="2:5" x14ac:dyDescent="0.25">
      <c r="B1325" s="1" t="s">
        <v>1040</v>
      </c>
      <c r="C1325" s="2">
        <v>46048</v>
      </c>
      <c r="D1325">
        <v>0</v>
      </c>
      <c r="E1325" s="1">
        <v>14.36</v>
      </c>
    </row>
    <row r="1326" spans="2:5" x14ac:dyDescent="0.25">
      <c r="B1326" s="1" t="s">
        <v>1082</v>
      </c>
      <c r="C1326" s="2">
        <v>46048</v>
      </c>
      <c r="D1326">
        <v>0</v>
      </c>
      <c r="E1326" s="1">
        <v>20.64</v>
      </c>
    </row>
    <row r="1327" spans="2:5" x14ac:dyDescent="0.25">
      <c r="B1327" s="1" t="s">
        <v>1234</v>
      </c>
      <c r="C1327" s="2">
        <v>46048</v>
      </c>
      <c r="D1327">
        <v>0</v>
      </c>
      <c r="E1327" s="1">
        <v>11.17</v>
      </c>
    </row>
    <row r="1328" spans="2:5" x14ac:dyDescent="0.25">
      <c r="B1328" s="1" t="s">
        <v>1240</v>
      </c>
      <c r="C1328" s="2">
        <v>46048</v>
      </c>
      <c r="D1328">
        <v>0</v>
      </c>
      <c r="E1328" s="1">
        <v>16.37</v>
      </c>
    </row>
    <row r="1329" spans="2:5" x14ac:dyDescent="0.25">
      <c r="B1329" s="1" t="s">
        <v>1269</v>
      </c>
      <c r="C1329" s="2">
        <v>46048</v>
      </c>
      <c r="D1329">
        <v>0</v>
      </c>
      <c r="E1329" s="1">
        <v>9.8699999999999992</v>
      </c>
    </row>
    <row r="1330" spans="2:5" x14ac:dyDescent="0.25">
      <c r="B1330" s="1" t="s">
        <v>1276</v>
      </c>
      <c r="C1330" s="2">
        <v>46048</v>
      </c>
      <c r="D1330">
        <v>0</v>
      </c>
      <c r="E1330" s="1">
        <v>21.57</v>
      </c>
    </row>
    <row r="1331" spans="2:5" x14ac:dyDescent="0.25">
      <c r="B1331" s="1" t="s">
        <v>1324</v>
      </c>
      <c r="C1331" s="2">
        <v>46048</v>
      </c>
      <c r="D1331">
        <v>0</v>
      </c>
      <c r="E1331" s="1">
        <v>18.059999999999999</v>
      </c>
    </row>
    <row r="1332" spans="2:5" x14ac:dyDescent="0.25">
      <c r="B1332" s="1" t="s">
        <v>1338</v>
      </c>
      <c r="C1332" s="2">
        <v>46048</v>
      </c>
      <c r="D1332">
        <v>0</v>
      </c>
      <c r="E1332" s="1">
        <v>22.82</v>
      </c>
    </row>
    <row r="1333" spans="2:5" x14ac:dyDescent="0.25">
      <c r="B1333" s="1" t="s">
        <v>1351</v>
      </c>
      <c r="C1333" s="2">
        <v>46048</v>
      </c>
      <c r="D1333">
        <v>0</v>
      </c>
      <c r="E1333" s="1">
        <v>15.01</v>
      </c>
    </row>
    <row r="1334" spans="2:5" x14ac:dyDescent="0.25">
      <c r="B1334" s="1" t="s">
        <v>1375</v>
      </c>
      <c r="C1334" s="2">
        <v>46048</v>
      </c>
      <c r="D1334">
        <v>0</v>
      </c>
      <c r="E1334" s="1">
        <v>15.65</v>
      </c>
    </row>
    <row r="1335" spans="2:5" x14ac:dyDescent="0.25">
      <c r="B1335" s="1" t="s">
        <v>1478</v>
      </c>
      <c r="C1335" s="2">
        <v>46048</v>
      </c>
      <c r="D1335">
        <v>0</v>
      </c>
      <c r="E1335" s="1">
        <v>15.42</v>
      </c>
    </row>
    <row r="1336" spans="2:5" x14ac:dyDescent="0.25">
      <c r="B1336" s="1" t="s">
        <v>1493</v>
      </c>
      <c r="C1336" s="2">
        <v>46048</v>
      </c>
      <c r="D1336">
        <v>0</v>
      </c>
      <c r="E1336" s="1">
        <v>18.66</v>
      </c>
    </row>
    <row r="1337" spans="2:5" x14ac:dyDescent="0.25">
      <c r="B1337" s="1" t="s">
        <v>1545</v>
      </c>
      <c r="C1337" s="2">
        <v>46048</v>
      </c>
      <c r="D1337">
        <v>0</v>
      </c>
      <c r="E1337" s="1">
        <v>8.0299999999999994</v>
      </c>
    </row>
    <row r="1338" spans="2:5" x14ac:dyDescent="0.25">
      <c r="B1338" s="1" t="s">
        <v>1620</v>
      </c>
      <c r="C1338" s="2">
        <v>46048</v>
      </c>
      <c r="D1338">
        <v>0</v>
      </c>
      <c r="E1338" s="1">
        <v>8.84</v>
      </c>
    </row>
    <row r="1339" spans="2:5" x14ac:dyDescent="0.25">
      <c r="B1339" s="1" t="s">
        <v>1655</v>
      </c>
      <c r="C1339" s="2">
        <v>46048</v>
      </c>
      <c r="D1339">
        <v>0</v>
      </c>
      <c r="E1339" s="1">
        <v>5.21</v>
      </c>
    </row>
    <row r="1340" spans="2:5" x14ac:dyDescent="0.25">
      <c r="B1340" s="1" t="s">
        <v>1744</v>
      </c>
      <c r="C1340" s="2">
        <v>46048</v>
      </c>
      <c r="D1340">
        <v>0</v>
      </c>
      <c r="E1340" s="1">
        <v>16.8</v>
      </c>
    </row>
    <row r="1341" spans="2:5" x14ac:dyDescent="0.25">
      <c r="B1341" s="1" t="s">
        <v>1777</v>
      </c>
      <c r="C1341" s="2">
        <v>46048</v>
      </c>
      <c r="D1341">
        <v>0</v>
      </c>
      <c r="E1341" s="1">
        <v>17.260000000000002</v>
      </c>
    </row>
    <row r="1342" spans="2:5" x14ac:dyDescent="0.25">
      <c r="B1342" s="1" t="s">
        <v>1796</v>
      </c>
      <c r="C1342" s="2">
        <v>46048</v>
      </c>
      <c r="D1342">
        <v>0</v>
      </c>
      <c r="E1342" s="1">
        <v>15.59</v>
      </c>
    </row>
    <row r="1343" spans="2:5" x14ac:dyDescent="0.25">
      <c r="B1343" s="1" t="s">
        <v>1813</v>
      </c>
      <c r="C1343" s="2">
        <v>46048</v>
      </c>
      <c r="D1343">
        <v>0</v>
      </c>
      <c r="E1343" s="1">
        <v>18.29</v>
      </c>
    </row>
    <row r="1344" spans="2:5" x14ac:dyDescent="0.25">
      <c r="B1344" s="1" t="s">
        <v>1873</v>
      </c>
      <c r="C1344" s="2">
        <v>46048</v>
      </c>
      <c r="D1344">
        <v>0</v>
      </c>
      <c r="E1344" s="1">
        <v>12.63</v>
      </c>
    </row>
    <row r="1345" spans="2:5" x14ac:dyDescent="0.25">
      <c r="B1345" s="1" t="s">
        <v>1904</v>
      </c>
      <c r="C1345" s="2">
        <v>46048</v>
      </c>
      <c r="D1345">
        <v>0</v>
      </c>
      <c r="E1345" s="1">
        <v>15.21</v>
      </c>
    </row>
    <row r="1346" spans="2:5" x14ac:dyDescent="0.25">
      <c r="B1346" s="1" t="s">
        <v>1955</v>
      </c>
      <c r="C1346" s="2">
        <v>46048</v>
      </c>
      <c r="D1346">
        <v>0</v>
      </c>
      <c r="E1346" s="1">
        <v>7.68</v>
      </c>
    </row>
    <row r="1347" spans="2:5" x14ac:dyDescent="0.25">
      <c r="B1347" s="1" t="s">
        <v>2003</v>
      </c>
      <c r="C1347" s="2">
        <v>46048</v>
      </c>
      <c r="D1347">
        <v>0</v>
      </c>
      <c r="E1347" s="1">
        <v>4.91</v>
      </c>
    </row>
    <row r="1348" spans="2:5" x14ac:dyDescent="0.25">
      <c r="B1348" s="1" t="s">
        <v>258</v>
      </c>
      <c r="C1348" s="2">
        <v>46048</v>
      </c>
      <c r="D1348">
        <v>2</v>
      </c>
      <c r="E1348" s="1">
        <v>5.51</v>
      </c>
    </row>
    <row r="1349" spans="2:5" x14ac:dyDescent="0.25">
      <c r="B1349" s="1" t="s">
        <v>320</v>
      </c>
      <c r="C1349" s="2">
        <v>46048</v>
      </c>
      <c r="D1349">
        <v>2</v>
      </c>
      <c r="E1349" s="1">
        <v>1.76</v>
      </c>
    </row>
    <row r="1350" spans="2:5" x14ac:dyDescent="0.25">
      <c r="B1350" s="1" t="s">
        <v>476</v>
      </c>
      <c r="C1350" s="2">
        <v>46048</v>
      </c>
      <c r="D1350">
        <v>2</v>
      </c>
      <c r="E1350" s="1">
        <v>0</v>
      </c>
    </row>
    <row r="1351" spans="2:5" x14ac:dyDescent="0.25">
      <c r="B1351" s="1" t="s">
        <v>626</v>
      </c>
      <c r="C1351" s="2">
        <v>46048</v>
      </c>
      <c r="D1351">
        <v>2</v>
      </c>
      <c r="E1351" s="1">
        <v>10.47</v>
      </c>
    </row>
    <row r="1352" spans="2:5" x14ac:dyDescent="0.25">
      <c r="B1352" s="1" t="s">
        <v>636</v>
      </c>
      <c r="C1352" s="2">
        <v>46048</v>
      </c>
      <c r="D1352">
        <v>2</v>
      </c>
      <c r="E1352" s="1">
        <v>1.91</v>
      </c>
    </row>
    <row r="1353" spans="2:5" x14ac:dyDescent="0.25">
      <c r="B1353" s="1" t="s">
        <v>690</v>
      </c>
      <c r="C1353" s="2">
        <v>46048</v>
      </c>
      <c r="D1353">
        <v>2</v>
      </c>
      <c r="E1353" s="1">
        <v>12.21</v>
      </c>
    </row>
    <row r="1354" spans="2:5" x14ac:dyDescent="0.25">
      <c r="B1354" s="1" t="s">
        <v>691</v>
      </c>
      <c r="C1354" s="2">
        <v>46048</v>
      </c>
      <c r="D1354">
        <v>2</v>
      </c>
      <c r="E1354" s="1">
        <v>16.82</v>
      </c>
    </row>
    <row r="1355" spans="2:5" x14ac:dyDescent="0.25">
      <c r="B1355" s="1" t="s">
        <v>805</v>
      </c>
      <c r="C1355" s="2">
        <v>46048</v>
      </c>
      <c r="D1355">
        <v>2</v>
      </c>
      <c r="E1355" s="1">
        <v>3.03</v>
      </c>
    </row>
    <row r="1356" spans="2:5" x14ac:dyDescent="0.25">
      <c r="B1356" s="1" t="s">
        <v>838</v>
      </c>
      <c r="C1356" s="2">
        <v>46048</v>
      </c>
      <c r="D1356">
        <v>2</v>
      </c>
      <c r="E1356" s="1">
        <v>3.88</v>
      </c>
    </row>
    <row r="1357" spans="2:5" x14ac:dyDescent="0.25">
      <c r="B1357" s="1" t="s">
        <v>842</v>
      </c>
      <c r="C1357" s="2">
        <v>46048</v>
      </c>
      <c r="D1357">
        <v>2</v>
      </c>
      <c r="E1357" s="1">
        <v>6.15</v>
      </c>
    </row>
    <row r="1358" spans="2:5" x14ac:dyDescent="0.25">
      <c r="B1358" s="1" t="s">
        <v>896</v>
      </c>
      <c r="C1358" s="2">
        <v>46048</v>
      </c>
      <c r="D1358">
        <v>2</v>
      </c>
      <c r="E1358" s="1">
        <v>16.13</v>
      </c>
    </row>
    <row r="1359" spans="2:5" x14ac:dyDescent="0.25">
      <c r="B1359" s="1" t="s">
        <v>923</v>
      </c>
      <c r="C1359" s="2">
        <v>46048</v>
      </c>
      <c r="D1359">
        <v>2</v>
      </c>
      <c r="E1359" s="1">
        <v>18.09</v>
      </c>
    </row>
    <row r="1360" spans="2:5" x14ac:dyDescent="0.25">
      <c r="B1360" s="1" t="s">
        <v>1061</v>
      </c>
      <c r="C1360" s="2">
        <v>46048</v>
      </c>
      <c r="D1360">
        <v>2</v>
      </c>
      <c r="E1360" s="1">
        <v>11.47</v>
      </c>
    </row>
    <row r="1361" spans="2:5" x14ac:dyDescent="0.25">
      <c r="B1361" s="1" t="s">
        <v>1212</v>
      </c>
      <c r="C1361" s="2">
        <v>46048</v>
      </c>
      <c r="D1361">
        <v>2</v>
      </c>
      <c r="E1361" s="1">
        <v>6.62</v>
      </c>
    </row>
    <row r="1362" spans="2:5" x14ac:dyDescent="0.25">
      <c r="B1362" s="1" t="s">
        <v>1330</v>
      </c>
      <c r="C1362" s="2">
        <v>46048</v>
      </c>
      <c r="D1362">
        <v>2</v>
      </c>
      <c r="E1362" s="1">
        <v>5.88</v>
      </c>
    </row>
    <row r="1363" spans="2:5" x14ac:dyDescent="0.25">
      <c r="B1363" s="1" t="s">
        <v>1354</v>
      </c>
      <c r="C1363" s="2">
        <v>46048</v>
      </c>
      <c r="D1363">
        <v>2</v>
      </c>
      <c r="E1363" s="1">
        <v>8.9600000000000009</v>
      </c>
    </row>
    <row r="1364" spans="2:5" x14ac:dyDescent="0.25">
      <c r="B1364" s="1" t="s">
        <v>1390</v>
      </c>
      <c r="C1364" s="2">
        <v>46048</v>
      </c>
      <c r="D1364">
        <v>2</v>
      </c>
      <c r="E1364" s="1">
        <v>0.79</v>
      </c>
    </row>
    <row r="1365" spans="2:5" x14ac:dyDescent="0.25">
      <c r="B1365" s="1" t="s">
        <v>1446</v>
      </c>
      <c r="C1365" s="2">
        <v>46048</v>
      </c>
      <c r="D1365">
        <v>2</v>
      </c>
      <c r="E1365" s="1">
        <v>5.56</v>
      </c>
    </row>
    <row r="1366" spans="2:5" x14ac:dyDescent="0.25">
      <c r="B1366" s="1" t="s">
        <v>1633</v>
      </c>
      <c r="C1366" s="2">
        <v>46048</v>
      </c>
      <c r="D1366">
        <v>2</v>
      </c>
      <c r="E1366" s="1">
        <v>15.16</v>
      </c>
    </row>
    <row r="1367" spans="2:5" x14ac:dyDescent="0.25">
      <c r="B1367" s="1" t="s">
        <v>1780</v>
      </c>
      <c r="C1367" s="2">
        <v>46048</v>
      </c>
      <c r="D1367">
        <v>2</v>
      </c>
      <c r="E1367" s="1">
        <v>9.68</v>
      </c>
    </row>
    <row r="1368" spans="2:5" x14ac:dyDescent="0.25">
      <c r="B1368" s="1" t="s">
        <v>1828</v>
      </c>
      <c r="C1368" s="2">
        <v>46048</v>
      </c>
      <c r="D1368">
        <v>2</v>
      </c>
      <c r="E1368" s="1">
        <v>0</v>
      </c>
    </row>
    <row r="1369" spans="2:5" x14ac:dyDescent="0.25">
      <c r="B1369" s="1" t="s">
        <v>1870</v>
      </c>
      <c r="C1369" s="2">
        <v>46048</v>
      </c>
      <c r="D1369">
        <v>2</v>
      </c>
      <c r="E1369" s="1">
        <v>11.81</v>
      </c>
    </row>
    <row r="1370" spans="2:5" x14ac:dyDescent="0.25">
      <c r="B1370" s="1" t="s">
        <v>195</v>
      </c>
      <c r="C1370" s="2">
        <v>46048</v>
      </c>
      <c r="D1370">
        <v>3</v>
      </c>
      <c r="E1370" s="1">
        <v>12.63</v>
      </c>
    </row>
    <row r="1371" spans="2:5" x14ac:dyDescent="0.25">
      <c r="B1371" s="1" t="s">
        <v>400</v>
      </c>
      <c r="C1371" s="2">
        <v>46048</v>
      </c>
      <c r="D1371">
        <v>3</v>
      </c>
      <c r="E1371" s="1">
        <v>6.6</v>
      </c>
    </row>
    <row r="1372" spans="2:5" x14ac:dyDescent="0.25">
      <c r="B1372" s="1" t="s">
        <v>775</v>
      </c>
      <c r="C1372" s="2">
        <v>46048</v>
      </c>
      <c r="D1372">
        <v>3</v>
      </c>
      <c r="E1372" s="1">
        <v>11.14</v>
      </c>
    </row>
    <row r="1373" spans="2:5" x14ac:dyDescent="0.25">
      <c r="B1373" s="1" t="s">
        <v>824</v>
      </c>
      <c r="C1373" s="2">
        <v>46048</v>
      </c>
      <c r="D1373">
        <v>3</v>
      </c>
      <c r="E1373" s="1">
        <v>0.48</v>
      </c>
    </row>
    <row r="1374" spans="2:5" x14ac:dyDescent="0.25">
      <c r="B1374" s="1" t="s">
        <v>1432</v>
      </c>
      <c r="C1374" s="2">
        <v>46048</v>
      </c>
      <c r="D1374">
        <v>3</v>
      </c>
      <c r="E1374" s="1">
        <v>2.85</v>
      </c>
    </row>
    <row r="1375" spans="2:5" x14ac:dyDescent="0.25">
      <c r="B1375" s="1" t="s">
        <v>1804</v>
      </c>
      <c r="C1375" s="2">
        <v>46048</v>
      </c>
      <c r="D1375">
        <v>3</v>
      </c>
      <c r="E1375" s="1">
        <v>19.989999999999998</v>
      </c>
    </row>
    <row r="1376" spans="2:5" x14ac:dyDescent="0.25">
      <c r="B1376" s="1" t="s">
        <v>1900</v>
      </c>
      <c r="C1376" s="2">
        <v>46048</v>
      </c>
      <c r="D1376">
        <v>3</v>
      </c>
      <c r="E1376" s="1">
        <v>3.68</v>
      </c>
    </row>
    <row r="1377" spans="2:5" x14ac:dyDescent="0.25">
      <c r="B1377" s="1" t="s">
        <v>1965</v>
      </c>
      <c r="C1377" s="2">
        <v>46048</v>
      </c>
      <c r="D1377">
        <v>3</v>
      </c>
      <c r="E1377" s="1">
        <v>19.87</v>
      </c>
    </row>
    <row r="1378" spans="2:5" x14ac:dyDescent="0.25">
      <c r="B1378" s="1" t="s">
        <v>583</v>
      </c>
      <c r="C1378" s="2">
        <v>46048</v>
      </c>
      <c r="D1378">
        <v>4</v>
      </c>
      <c r="E1378" s="1">
        <v>20.99</v>
      </c>
    </row>
    <row r="1379" spans="2:5" x14ac:dyDescent="0.25">
      <c r="B1379" s="1" t="s">
        <v>1208</v>
      </c>
      <c r="C1379" s="2">
        <v>46048</v>
      </c>
      <c r="D1379">
        <v>4</v>
      </c>
      <c r="E1379" s="1">
        <v>7.86</v>
      </c>
    </row>
    <row r="1380" spans="2:5" x14ac:dyDescent="0.25">
      <c r="B1380" s="1" t="s">
        <v>154</v>
      </c>
      <c r="C1380" s="2">
        <v>46048</v>
      </c>
      <c r="E1380" s="1">
        <v>7.85</v>
      </c>
    </row>
    <row r="1381" spans="2:5" x14ac:dyDescent="0.25">
      <c r="B1381" s="1" t="s">
        <v>905</v>
      </c>
      <c r="C1381" s="2">
        <v>46048</v>
      </c>
      <c r="E1381" s="1">
        <v>17.559999999999999</v>
      </c>
    </row>
    <row r="1382" spans="2:5" x14ac:dyDescent="0.25">
      <c r="B1382" s="1" t="s">
        <v>1961</v>
      </c>
      <c r="C1382" s="2">
        <v>46048</v>
      </c>
      <c r="E1382" s="1">
        <v>18.63</v>
      </c>
    </row>
    <row r="1383" spans="2:5" x14ac:dyDescent="0.25">
      <c r="B1383" s="1" t="s">
        <v>200</v>
      </c>
      <c r="C1383" s="2">
        <v>46049</v>
      </c>
      <c r="D1383">
        <v>1</v>
      </c>
      <c r="E1383" s="1">
        <v>6.48</v>
      </c>
    </row>
    <row r="1384" spans="2:5" x14ac:dyDescent="0.25">
      <c r="B1384" s="1" t="s">
        <v>347</v>
      </c>
      <c r="C1384" s="2">
        <v>46049</v>
      </c>
      <c r="D1384">
        <v>1</v>
      </c>
      <c r="E1384" s="1">
        <v>5.0599999999999996</v>
      </c>
    </row>
    <row r="1385" spans="2:5" x14ac:dyDescent="0.25">
      <c r="B1385" s="1" t="s">
        <v>349</v>
      </c>
      <c r="C1385" s="2">
        <v>46049</v>
      </c>
      <c r="D1385">
        <v>1</v>
      </c>
      <c r="E1385" s="1">
        <v>12.85</v>
      </c>
    </row>
    <row r="1386" spans="2:5" x14ac:dyDescent="0.25">
      <c r="B1386" s="1" t="s">
        <v>361</v>
      </c>
      <c r="C1386" s="2">
        <v>46049</v>
      </c>
      <c r="D1386">
        <v>1</v>
      </c>
      <c r="E1386" s="1">
        <v>13.69</v>
      </c>
    </row>
    <row r="1387" spans="2:5" x14ac:dyDescent="0.25">
      <c r="B1387" s="1" t="s">
        <v>381</v>
      </c>
      <c r="C1387" s="2">
        <v>46049</v>
      </c>
      <c r="D1387">
        <v>1</v>
      </c>
      <c r="E1387" s="1">
        <v>16.440000000000001</v>
      </c>
    </row>
    <row r="1388" spans="2:5" x14ac:dyDescent="0.25">
      <c r="B1388" s="1" t="s">
        <v>383</v>
      </c>
      <c r="C1388" s="2">
        <v>46049</v>
      </c>
      <c r="D1388">
        <v>1</v>
      </c>
      <c r="E1388" s="1">
        <v>14.28</v>
      </c>
    </row>
    <row r="1389" spans="2:5" x14ac:dyDescent="0.25">
      <c r="B1389" s="1" t="s">
        <v>416</v>
      </c>
      <c r="C1389" s="2">
        <v>46049</v>
      </c>
      <c r="D1389">
        <v>1</v>
      </c>
      <c r="E1389" s="1">
        <v>10.56</v>
      </c>
    </row>
    <row r="1390" spans="2:5" x14ac:dyDescent="0.25">
      <c r="B1390" s="1" t="s">
        <v>453</v>
      </c>
      <c r="C1390" s="2">
        <v>46049</v>
      </c>
      <c r="D1390">
        <v>1</v>
      </c>
      <c r="E1390" s="1">
        <v>10.14</v>
      </c>
    </row>
    <row r="1391" spans="2:5" x14ac:dyDescent="0.25">
      <c r="B1391" s="1" t="s">
        <v>512</v>
      </c>
      <c r="C1391" s="2">
        <v>46049</v>
      </c>
      <c r="D1391">
        <v>1</v>
      </c>
      <c r="E1391" s="1">
        <v>17.670000000000002</v>
      </c>
    </row>
    <row r="1392" spans="2:5" x14ac:dyDescent="0.25">
      <c r="B1392" s="1" t="s">
        <v>527</v>
      </c>
      <c r="C1392" s="2">
        <v>46049</v>
      </c>
      <c r="D1392">
        <v>1</v>
      </c>
      <c r="E1392" s="1">
        <v>7.29</v>
      </c>
    </row>
    <row r="1393" spans="2:5" x14ac:dyDescent="0.25">
      <c r="B1393" s="1" t="s">
        <v>570</v>
      </c>
      <c r="C1393" s="2">
        <v>46049</v>
      </c>
      <c r="D1393">
        <v>1</v>
      </c>
      <c r="E1393" s="1">
        <v>21.28</v>
      </c>
    </row>
    <row r="1394" spans="2:5" x14ac:dyDescent="0.25">
      <c r="B1394" s="1" t="s">
        <v>660</v>
      </c>
      <c r="C1394" s="2">
        <v>46049</v>
      </c>
      <c r="D1394">
        <v>1</v>
      </c>
      <c r="E1394" s="1">
        <v>15.13</v>
      </c>
    </row>
    <row r="1395" spans="2:5" x14ac:dyDescent="0.25">
      <c r="B1395" s="1" t="s">
        <v>675</v>
      </c>
      <c r="C1395" s="2">
        <v>46049</v>
      </c>
      <c r="D1395">
        <v>1</v>
      </c>
      <c r="E1395" s="1">
        <v>16.440000000000001</v>
      </c>
    </row>
    <row r="1396" spans="2:5" x14ac:dyDescent="0.25">
      <c r="B1396" s="1" t="s">
        <v>710</v>
      </c>
      <c r="C1396" s="2">
        <v>46049</v>
      </c>
      <c r="D1396">
        <v>1</v>
      </c>
      <c r="E1396" s="1">
        <v>11.35</v>
      </c>
    </row>
    <row r="1397" spans="2:5" x14ac:dyDescent="0.25">
      <c r="B1397" s="1" t="s">
        <v>754</v>
      </c>
      <c r="C1397" s="2">
        <v>46049</v>
      </c>
      <c r="D1397">
        <v>1</v>
      </c>
      <c r="E1397" s="1">
        <v>0</v>
      </c>
    </row>
    <row r="1398" spans="2:5" x14ac:dyDescent="0.25">
      <c r="B1398" s="1" t="s">
        <v>780</v>
      </c>
      <c r="C1398" s="2">
        <v>46049</v>
      </c>
      <c r="D1398">
        <v>1</v>
      </c>
      <c r="E1398" s="1">
        <v>13.98</v>
      </c>
    </row>
    <row r="1399" spans="2:5" x14ac:dyDescent="0.25">
      <c r="B1399" s="1" t="s">
        <v>804</v>
      </c>
      <c r="C1399" s="2">
        <v>46049</v>
      </c>
      <c r="D1399">
        <v>1</v>
      </c>
      <c r="E1399" s="1">
        <v>9.33</v>
      </c>
    </row>
    <row r="1400" spans="2:5" x14ac:dyDescent="0.25">
      <c r="B1400" s="1" t="s">
        <v>836</v>
      </c>
      <c r="C1400" s="2">
        <v>46049</v>
      </c>
      <c r="D1400">
        <v>1</v>
      </c>
      <c r="E1400" s="1">
        <v>6.27</v>
      </c>
    </row>
    <row r="1401" spans="2:5" x14ac:dyDescent="0.25">
      <c r="B1401" s="1" t="s">
        <v>900</v>
      </c>
      <c r="C1401" s="2">
        <v>46049</v>
      </c>
      <c r="D1401">
        <v>1</v>
      </c>
      <c r="E1401" s="1">
        <v>2.4500000000000002</v>
      </c>
    </row>
    <row r="1402" spans="2:5" x14ac:dyDescent="0.25">
      <c r="B1402" s="1" t="s">
        <v>1048</v>
      </c>
      <c r="C1402" s="2">
        <v>46049</v>
      </c>
      <c r="D1402">
        <v>1</v>
      </c>
      <c r="E1402" s="1">
        <v>24.91</v>
      </c>
    </row>
    <row r="1403" spans="2:5" x14ac:dyDescent="0.25">
      <c r="B1403" s="1" t="s">
        <v>1089</v>
      </c>
      <c r="C1403" s="2">
        <v>46049</v>
      </c>
      <c r="D1403">
        <v>1</v>
      </c>
      <c r="E1403" s="1">
        <v>9.8000000000000007</v>
      </c>
    </row>
    <row r="1404" spans="2:5" x14ac:dyDescent="0.25">
      <c r="B1404" s="1" t="s">
        <v>1091</v>
      </c>
      <c r="C1404" s="2">
        <v>46049</v>
      </c>
      <c r="D1404">
        <v>1</v>
      </c>
      <c r="E1404" s="1">
        <v>22.98</v>
      </c>
    </row>
    <row r="1405" spans="2:5" x14ac:dyDescent="0.25">
      <c r="B1405" s="1" t="s">
        <v>1096</v>
      </c>
      <c r="C1405" s="2">
        <v>46049</v>
      </c>
      <c r="D1405">
        <v>1</v>
      </c>
      <c r="E1405" s="1">
        <v>9.84</v>
      </c>
    </row>
    <row r="1406" spans="2:5" x14ac:dyDescent="0.25">
      <c r="B1406" s="1" t="s">
        <v>1118</v>
      </c>
      <c r="C1406" s="2">
        <v>46049</v>
      </c>
      <c r="D1406">
        <v>1</v>
      </c>
      <c r="E1406" s="1">
        <v>0</v>
      </c>
    </row>
    <row r="1407" spans="2:5" x14ac:dyDescent="0.25">
      <c r="B1407" s="1" t="s">
        <v>1129</v>
      </c>
      <c r="C1407" s="2">
        <v>46049</v>
      </c>
      <c r="D1407">
        <v>1</v>
      </c>
      <c r="E1407" s="1">
        <v>7.41</v>
      </c>
    </row>
    <row r="1408" spans="2:5" x14ac:dyDescent="0.25">
      <c r="B1408" s="1" t="s">
        <v>1157</v>
      </c>
      <c r="C1408" s="2">
        <v>46049</v>
      </c>
      <c r="D1408">
        <v>1</v>
      </c>
      <c r="E1408" s="1">
        <v>4.9000000000000004</v>
      </c>
    </row>
    <row r="1409" spans="2:5" x14ac:dyDescent="0.25">
      <c r="B1409" s="1" t="s">
        <v>1172</v>
      </c>
      <c r="C1409" s="2">
        <v>46049</v>
      </c>
      <c r="D1409">
        <v>1</v>
      </c>
      <c r="E1409" s="1">
        <v>0</v>
      </c>
    </row>
    <row r="1410" spans="2:5" x14ac:dyDescent="0.25">
      <c r="B1410" s="1" t="s">
        <v>1206</v>
      </c>
      <c r="C1410" s="2">
        <v>46049</v>
      </c>
      <c r="D1410">
        <v>1</v>
      </c>
      <c r="E1410" s="1"/>
    </row>
    <row r="1411" spans="2:5" x14ac:dyDescent="0.25">
      <c r="B1411" s="1" t="s">
        <v>1281</v>
      </c>
      <c r="C1411" s="2">
        <v>46049</v>
      </c>
      <c r="D1411">
        <v>1</v>
      </c>
      <c r="E1411" s="1">
        <v>21.42</v>
      </c>
    </row>
    <row r="1412" spans="2:5" x14ac:dyDescent="0.25">
      <c r="B1412" s="1" t="s">
        <v>1288</v>
      </c>
      <c r="C1412" s="2">
        <v>46049</v>
      </c>
      <c r="D1412">
        <v>1</v>
      </c>
      <c r="E1412" s="1">
        <v>17.61</v>
      </c>
    </row>
    <row r="1413" spans="2:5" x14ac:dyDescent="0.25">
      <c r="B1413" s="1" t="s">
        <v>1368</v>
      </c>
      <c r="C1413" s="2">
        <v>46049</v>
      </c>
      <c r="D1413">
        <v>1</v>
      </c>
      <c r="E1413" s="1">
        <v>0.01</v>
      </c>
    </row>
    <row r="1414" spans="2:5" x14ac:dyDescent="0.25">
      <c r="B1414" s="1" t="s">
        <v>1449</v>
      </c>
      <c r="C1414" s="2">
        <v>46049</v>
      </c>
      <c r="D1414">
        <v>1</v>
      </c>
      <c r="E1414" s="1">
        <v>8.4499999999999993</v>
      </c>
    </row>
    <row r="1415" spans="2:5" x14ac:dyDescent="0.25">
      <c r="B1415" s="1" t="s">
        <v>1458</v>
      </c>
      <c r="C1415" s="2">
        <v>46049</v>
      </c>
      <c r="D1415">
        <v>1</v>
      </c>
      <c r="E1415" s="1">
        <v>20.010000000000002</v>
      </c>
    </row>
    <row r="1416" spans="2:5" x14ac:dyDescent="0.25">
      <c r="B1416" s="1" t="s">
        <v>1592</v>
      </c>
      <c r="C1416" s="2">
        <v>46049</v>
      </c>
      <c r="D1416">
        <v>1</v>
      </c>
      <c r="E1416" s="1">
        <v>14.3</v>
      </c>
    </row>
    <row r="1417" spans="2:5" x14ac:dyDescent="0.25">
      <c r="B1417" s="1" t="s">
        <v>1619</v>
      </c>
      <c r="C1417" s="2">
        <v>46049</v>
      </c>
      <c r="D1417">
        <v>1</v>
      </c>
      <c r="E1417" s="1">
        <v>19.37</v>
      </c>
    </row>
    <row r="1418" spans="2:5" x14ac:dyDescent="0.25">
      <c r="B1418" s="1" t="s">
        <v>1660</v>
      </c>
      <c r="C1418" s="2">
        <v>46049</v>
      </c>
      <c r="D1418">
        <v>1</v>
      </c>
      <c r="E1418" s="1">
        <v>11.83</v>
      </c>
    </row>
    <row r="1419" spans="2:5" x14ac:dyDescent="0.25">
      <c r="B1419" s="1" t="s">
        <v>1718</v>
      </c>
      <c r="C1419" s="2">
        <v>46049</v>
      </c>
      <c r="D1419">
        <v>1</v>
      </c>
      <c r="E1419" s="1">
        <v>18.190000000000001</v>
      </c>
    </row>
    <row r="1420" spans="2:5" x14ac:dyDescent="0.25">
      <c r="B1420" s="1" t="s">
        <v>1732</v>
      </c>
      <c r="C1420" s="2">
        <v>46049</v>
      </c>
      <c r="D1420">
        <v>1</v>
      </c>
      <c r="E1420" s="1">
        <v>11.9</v>
      </c>
    </row>
    <row r="1421" spans="2:5" x14ac:dyDescent="0.25">
      <c r="B1421" s="1" t="s">
        <v>1739</v>
      </c>
      <c r="C1421" s="2">
        <v>46049</v>
      </c>
      <c r="D1421">
        <v>1</v>
      </c>
      <c r="E1421" s="1">
        <v>11.49</v>
      </c>
    </row>
    <row r="1422" spans="2:5" x14ac:dyDescent="0.25">
      <c r="B1422" s="1" t="s">
        <v>1922</v>
      </c>
      <c r="C1422" s="2">
        <v>46049</v>
      </c>
      <c r="D1422">
        <v>1</v>
      </c>
      <c r="E1422" s="1">
        <v>3.79</v>
      </c>
    </row>
    <row r="1423" spans="2:5" x14ac:dyDescent="0.25">
      <c r="B1423" s="1" t="s">
        <v>115</v>
      </c>
      <c r="C1423" s="2">
        <v>46049</v>
      </c>
      <c r="D1423">
        <v>0</v>
      </c>
      <c r="E1423" s="1"/>
    </row>
    <row r="1424" spans="2:5" x14ac:dyDescent="0.25">
      <c r="B1424" s="1" t="s">
        <v>224</v>
      </c>
      <c r="C1424" s="2">
        <v>46049</v>
      </c>
      <c r="D1424">
        <v>0</v>
      </c>
      <c r="E1424" s="1">
        <v>12.18</v>
      </c>
    </row>
    <row r="1425" spans="2:5" x14ac:dyDescent="0.25">
      <c r="B1425" s="1" t="s">
        <v>270</v>
      </c>
      <c r="C1425" s="2">
        <v>46049</v>
      </c>
      <c r="D1425">
        <v>0</v>
      </c>
      <c r="E1425" s="1">
        <v>9.3000000000000007</v>
      </c>
    </row>
    <row r="1426" spans="2:5" x14ac:dyDescent="0.25">
      <c r="B1426" s="1" t="s">
        <v>283</v>
      </c>
      <c r="C1426" s="2">
        <v>46049</v>
      </c>
      <c r="D1426">
        <v>0</v>
      </c>
      <c r="E1426" s="1">
        <v>5.85</v>
      </c>
    </row>
    <row r="1427" spans="2:5" x14ac:dyDescent="0.25">
      <c r="B1427" s="1" t="s">
        <v>296</v>
      </c>
      <c r="C1427" s="2">
        <v>46049</v>
      </c>
      <c r="D1427">
        <v>0</v>
      </c>
      <c r="E1427" s="1">
        <v>4.91</v>
      </c>
    </row>
    <row r="1428" spans="2:5" x14ac:dyDescent="0.25">
      <c r="B1428" s="1" t="s">
        <v>371</v>
      </c>
      <c r="C1428" s="2">
        <v>46049</v>
      </c>
      <c r="D1428">
        <v>0</v>
      </c>
      <c r="E1428" s="1">
        <v>9.83</v>
      </c>
    </row>
    <row r="1429" spans="2:5" x14ac:dyDescent="0.25">
      <c r="B1429" s="1" t="s">
        <v>625</v>
      </c>
      <c r="C1429" s="2">
        <v>46049</v>
      </c>
      <c r="D1429">
        <v>0</v>
      </c>
      <c r="E1429" s="1">
        <v>11.48</v>
      </c>
    </row>
    <row r="1430" spans="2:5" x14ac:dyDescent="0.25">
      <c r="B1430" s="1" t="s">
        <v>760</v>
      </c>
      <c r="C1430" s="2">
        <v>46049</v>
      </c>
      <c r="D1430">
        <v>0</v>
      </c>
      <c r="E1430" s="1">
        <v>6.54</v>
      </c>
    </row>
    <row r="1431" spans="2:5" x14ac:dyDescent="0.25">
      <c r="B1431" s="1" t="s">
        <v>830</v>
      </c>
      <c r="C1431" s="2">
        <v>46049</v>
      </c>
      <c r="D1431">
        <v>0</v>
      </c>
      <c r="E1431" s="1">
        <v>9.59</v>
      </c>
    </row>
    <row r="1432" spans="2:5" x14ac:dyDescent="0.25">
      <c r="B1432" s="1" t="s">
        <v>865</v>
      </c>
      <c r="C1432" s="2">
        <v>46049</v>
      </c>
      <c r="D1432">
        <v>0</v>
      </c>
      <c r="E1432" s="1">
        <v>11.11</v>
      </c>
    </row>
    <row r="1433" spans="2:5" x14ac:dyDescent="0.25">
      <c r="B1433" s="1" t="s">
        <v>899</v>
      </c>
      <c r="C1433" s="2">
        <v>46049</v>
      </c>
      <c r="D1433">
        <v>0</v>
      </c>
      <c r="E1433" s="1">
        <v>13.5</v>
      </c>
    </row>
    <row r="1434" spans="2:5" x14ac:dyDescent="0.25">
      <c r="B1434" s="1" t="s">
        <v>1036</v>
      </c>
      <c r="C1434" s="2">
        <v>46049</v>
      </c>
      <c r="D1434">
        <v>0</v>
      </c>
      <c r="E1434" s="1"/>
    </row>
    <row r="1435" spans="2:5" x14ac:dyDescent="0.25">
      <c r="B1435" s="1" t="s">
        <v>1122</v>
      </c>
      <c r="C1435" s="2">
        <v>46049</v>
      </c>
      <c r="D1435">
        <v>0</v>
      </c>
      <c r="E1435" s="1">
        <v>8.2100000000000009</v>
      </c>
    </row>
    <row r="1436" spans="2:5" x14ac:dyDescent="0.25">
      <c r="B1436" s="1" t="s">
        <v>1301</v>
      </c>
      <c r="C1436" s="2">
        <v>46049</v>
      </c>
      <c r="D1436">
        <v>0</v>
      </c>
      <c r="E1436" s="1">
        <v>15.06</v>
      </c>
    </row>
    <row r="1437" spans="2:5" x14ac:dyDescent="0.25">
      <c r="B1437" s="1" t="s">
        <v>1364</v>
      </c>
      <c r="C1437" s="2">
        <v>46049</v>
      </c>
      <c r="D1437">
        <v>0</v>
      </c>
      <c r="E1437" s="1">
        <v>8.11</v>
      </c>
    </row>
    <row r="1438" spans="2:5" x14ac:dyDescent="0.25">
      <c r="B1438" s="1" t="s">
        <v>1369</v>
      </c>
      <c r="C1438" s="2">
        <v>46049</v>
      </c>
      <c r="D1438">
        <v>0</v>
      </c>
      <c r="E1438" s="1">
        <v>6.03</v>
      </c>
    </row>
    <row r="1439" spans="2:5" x14ac:dyDescent="0.25">
      <c r="B1439" s="1" t="s">
        <v>1413</v>
      </c>
      <c r="C1439" s="2">
        <v>46049</v>
      </c>
      <c r="D1439">
        <v>0</v>
      </c>
      <c r="E1439" s="1">
        <v>12.38</v>
      </c>
    </row>
    <row r="1440" spans="2:5" x14ac:dyDescent="0.25">
      <c r="B1440" s="1" t="s">
        <v>1510</v>
      </c>
      <c r="C1440" s="2">
        <v>46049</v>
      </c>
      <c r="D1440">
        <v>0</v>
      </c>
      <c r="E1440" s="1">
        <v>10.3</v>
      </c>
    </row>
    <row r="1441" spans="2:5" x14ac:dyDescent="0.25">
      <c r="B1441" s="1" t="s">
        <v>1547</v>
      </c>
      <c r="C1441" s="2">
        <v>46049</v>
      </c>
      <c r="D1441">
        <v>0</v>
      </c>
      <c r="E1441" s="1">
        <v>12.04</v>
      </c>
    </row>
    <row r="1442" spans="2:5" x14ac:dyDescent="0.25">
      <c r="B1442" s="1" t="s">
        <v>1626</v>
      </c>
      <c r="C1442" s="2">
        <v>46049</v>
      </c>
      <c r="D1442">
        <v>0</v>
      </c>
      <c r="E1442" s="1">
        <v>2.94</v>
      </c>
    </row>
    <row r="1443" spans="2:5" x14ac:dyDescent="0.25">
      <c r="B1443" s="1" t="s">
        <v>1694</v>
      </c>
      <c r="C1443" s="2">
        <v>46049</v>
      </c>
      <c r="D1443">
        <v>0</v>
      </c>
      <c r="E1443" s="1">
        <v>7.56</v>
      </c>
    </row>
    <row r="1444" spans="2:5" x14ac:dyDescent="0.25">
      <c r="B1444" s="1" t="s">
        <v>1716</v>
      </c>
      <c r="C1444" s="2">
        <v>46049</v>
      </c>
      <c r="D1444">
        <v>0</v>
      </c>
      <c r="E1444" s="1">
        <v>12.47</v>
      </c>
    </row>
    <row r="1445" spans="2:5" x14ac:dyDescent="0.25">
      <c r="B1445" s="1" t="s">
        <v>1720</v>
      </c>
      <c r="C1445" s="2">
        <v>46049</v>
      </c>
      <c r="D1445">
        <v>0</v>
      </c>
      <c r="E1445" s="1">
        <v>12.53</v>
      </c>
    </row>
    <row r="1446" spans="2:5" x14ac:dyDescent="0.25">
      <c r="B1446" s="1" t="s">
        <v>1751</v>
      </c>
      <c r="C1446" s="2">
        <v>46049</v>
      </c>
      <c r="D1446">
        <v>0</v>
      </c>
      <c r="E1446" s="1">
        <v>11.44</v>
      </c>
    </row>
    <row r="1447" spans="2:5" x14ac:dyDescent="0.25">
      <c r="B1447" s="1" t="s">
        <v>1913</v>
      </c>
      <c r="C1447" s="2">
        <v>46049</v>
      </c>
      <c r="D1447">
        <v>0</v>
      </c>
      <c r="E1447" s="1"/>
    </row>
    <row r="1448" spans="2:5" x14ac:dyDescent="0.25">
      <c r="B1448" s="1" t="s">
        <v>1952</v>
      </c>
      <c r="C1448" s="2">
        <v>46049</v>
      </c>
      <c r="D1448">
        <v>0</v>
      </c>
      <c r="E1448" s="1">
        <v>9.23</v>
      </c>
    </row>
    <row r="1449" spans="2:5" x14ac:dyDescent="0.25">
      <c r="B1449" s="1" t="s">
        <v>1957</v>
      </c>
      <c r="C1449" s="2">
        <v>46049</v>
      </c>
      <c r="D1449">
        <v>0</v>
      </c>
      <c r="E1449" s="1">
        <v>10.81</v>
      </c>
    </row>
    <row r="1450" spans="2:5" x14ac:dyDescent="0.25">
      <c r="B1450" s="1" t="s">
        <v>37</v>
      </c>
      <c r="C1450" s="2">
        <v>46049</v>
      </c>
      <c r="D1450">
        <v>2</v>
      </c>
      <c r="E1450" s="1">
        <v>23.83</v>
      </c>
    </row>
    <row r="1451" spans="2:5" x14ac:dyDescent="0.25">
      <c r="B1451" s="1" t="s">
        <v>135</v>
      </c>
      <c r="C1451" s="2">
        <v>46049</v>
      </c>
      <c r="D1451">
        <v>2</v>
      </c>
      <c r="E1451" s="1">
        <v>10.09</v>
      </c>
    </row>
    <row r="1452" spans="2:5" x14ac:dyDescent="0.25">
      <c r="B1452" s="1" t="s">
        <v>396</v>
      </c>
      <c r="C1452" s="2">
        <v>46049</v>
      </c>
      <c r="D1452">
        <v>2</v>
      </c>
      <c r="E1452" s="1">
        <v>24.92</v>
      </c>
    </row>
    <row r="1453" spans="2:5" x14ac:dyDescent="0.25">
      <c r="B1453" s="1" t="s">
        <v>428</v>
      </c>
      <c r="C1453" s="2">
        <v>46049</v>
      </c>
      <c r="D1453">
        <v>2</v>
      </c>
      <c r="E1453" s="1">
        <v>10.130000000000001</v>
      </c>
    </row>
    <row r="1454" spans="2:5" x14ac:dyDescent="0.25">
      <c r="B1454" s="1" t="s">
        <v>467</v>
      </c>
      <c r="C1454" s="2">
        <v>46049</v>
      </c>
      <c r="D1454">
        <v>2</v>
      </c>
      <c r="E1454" s="1">
        <v>1.27</v>
      </c>
    </row>
    <row r="1455" spans="2:5" x14ac:dyDescent="0.25">
      <c r="B1455" s="1" t="s">
        <v>486</v>
      </c>
      <c r="C1455" s="2">
        <v>46049</v>
      </c>
      <c r="D1455">
        <v>2</v>
      </c>
      <c r="E1455" s="1">
        <v>0.18</v>
      </c>
    </row>
    <row r="1456" spans="2:5" x14ac:dyDescent="0.25">
      <c r="B1456" s="1" t="s">
        <v>517</v>
      </c>
      <c r="C1456" s="2">
        <v>46049</v>
      </c>
      <c r="D1456">
        <v>2</v>
      </c>
      <c r="E1456" s="1">
        <v>8.0500000000000007</v>
      </c>
    </row>
    <row r="1457" spans="2:5" x14ac:dyDescent="0.25">
      <c r="B1457" s="1" t="s">
        <v>534</v>
      </c>
      <c r="C1457" s="2">
        <v>46049</v>
      </c>
      <c r="D1457">
        <v>2</v>
      </c>
      <c r="E1457" s="1">
        <v>5.52</v>
      </c>
    </row>
    <row r="1458" spans="2:5" x14ac:dyDescent="0.25">
      <c r="B1458" s="1" t="s">
        <v>698</v>
      </c>
      <c r="C1458" s="2">
        <v>46049</v>
      </c>
      <c r="D1458">
        <v>2</v>
      </c>
      <c r="E1458" s="1">
        <v>0.13</v>
      </c>
    </row>
    <row r="1459" spans="2:5" x14ac:dyDescent="0.25">
      <c r="B1459" s="1" t="s">
        <v>784</v>
      </c>
      <c r="C1459" s="2">
        <v>46049</v>
      </c>
      <c r="D1459">
        <v>2</v>
      </c>
      <c r="E1459" s="1">
        <v>18.690000000000001</v>
      </c>
    </row>
    <row r="1460" spans="2:5" x14ac:dyDescent="0.25">
      <c r="B1460" s="1" t="s">
        <v>800</v>
      </c>
      <c r="C1460" s="2">
        <v>46049</v>
      </c>
      <c r="D1460">
        <v>2</v>
      </c>
      <c r="E1460" s="1">
        <v>8.65</v>
      </c>
    </row>
    <row r="1461" spans="2:5" x14ac:dyDescent="0.25">
      <c r="B1461" s="1" t="s">
        <v>817</v>
      </c>
      <c r="C1461" s="2">
        <v>46049</v>
      </c>
      <c r="D1461">
        <v>2</v>
      </c>
      <c r="E1461" s="1">
        <v>2.99</v>
      </c>
    </row>
    <row r="1462" spans="2:5" x14ac:dyDescent="0.25">
      <c r="B1462" s="1" t="s">
        <v>857</v>
      </c>
      <c r="C1462" s="2">
        <v>46049</v>
      </c>
      <c r="D1462">
        <v>2</v>
      </c>
      <c r="E1462" s="1">
        <v>16.25</v>
      </c>
    </row>
    <row r="1463" spans="2:5" x14ac:dyDescent="0.25">
      <c r="B1463" s="1" t="s">
        <v>878</v>
      </c>
      <c r="C1463" s="2">
        <v>46049</v>
      </c>
      <c r="D1463">
        <v>2</v>
      </c>
      <c r="E1463" s="1">
        <v>11.62</v>
      </c>
    </row>
    <row r="1464" spans="2:5" x14ac:dyDescent="0.25">
      <c r="B1464" s="1" t="s">
        <v>948</v>
      </c>
      <c r="C1464" s="2">
        <v>46049</v>
      </c>
      <c r="D1464">
        <v>2</v>
      </c>
      <c r="E1464" s="1">
        <v>15.9</v>
      </c>
    </row>
    <row r="1465" spans="2:5" x14ac:dyDescent="0.25">
      <c r="B1465" s="1" t="s">
        <v>958</v>
      </c>
      <c r="C1465" s="2">
        <v>46049</v>
      </c>
      <c r="D1465">
        <v>2</v>
      </c>
      <c r="E1465" s="1"/>
    </row>
    <row r="1466" spans="2:5" x14ac:dyDescent="0.25">
      <c r="B1466" s="1" t="s">
        <v>1019</v>
      </c>
      <c r="C1466" s="2">
        <v>46049</v>
      </c>
      <c r="D1466">
        <v>2</v>
      </c>
      <c r="E1466" s="1">
        <v>8.6300000000000008</v>
      </c>
    </row>
    <row r="1467" spans="2:5" x14ac:dyDescent="0.25">
      <c r="B1467" s="1" t="s">
        <v>1028</v>
      </c>
      <c r="C1467" s="2">
        <v>46049</v>
      </c>
      <c r="D1467">
        <v>2</v>
      </c>
      <c r="E1467" s="1">
        <v>2.4</v>
      </c>
    </row>
    <row r="1468" spans="2:5" x14ac:dyDescent="0.25">
      <c r="B1468" s="1" t="s">
        <v>1455</v>
      </c>
      <c r="C1468" s="2">
        <v>46049</v>
      </c>
      <c r="D1468">
        <v>2</v>
      </c>
      <c r="E1468" s="1">
        <v>21.96</v>
      </c>
    </row>
    <row r="1469" spans="2:5" x14ac:dyDescent="0.25">
      <c r="B1469" s="1" t="s">
        <v>1456</v>
      </c>
      <c r="C1469" s="2">
        <v>46049</v>
      </c>
      <c r="D1469">
        <v>2</v>
      </c>
      <c r="E1469" s="1">
        <v>4.3</v>
      </c>
    </row>
    <row r="1470" spans="2:5" x14ac:dyDescent="0.25">
      <c r="B1470" s="1" t="s">
        <v>260</v>
      </c>
      <c r="C1470" s="2">
        <v>46049</v>
      </c>
      <c r="D1470">
        <v>3</v>
      </c>
      <c r="E1470" s="1">
        <v>10.91</v>
      </c>
    </row>
    <row r="1471" spans="2:5" x14ac:dyDescent="0.25">
      <c r="B1471" s="1" t="s">
        <v>519</v>
      </c>
      <c r="C1471" s="2">
        <v>46049</v>
      </c>
      <c r="D1471">
        <v>3</v>
      </c>
      <c r="E1471" s="1">
        <v>1.2</v>
      </c>
    </row>
    <row r="1472" spans="2:5" x14ac:dyDescent="0.25">
      <c r="B1472" s="1" t="s">
        <v>658</v>
      </c>
      <c r="C1472" s="2">
        <v>46049</v>
      </c>
      <c r="D1472">
        <v>3</v>
      </c>
      <c r="E1472" s="1">
        <v>8.2899999999999991</v>
      </c>
    </row>
    <row r="1473" spans="2:5" x14ac:dyDescent="0.25">
      <c r="B1473" s="1" t="s">
        <v>1049</v>
      </c>
      <c r="C1473" s="2">
        <v>46049</v>
      </c>
      <c r="D1473">
        <v>3</v>
      </c>
      <c r="E1473" s="1">
        <v>4.2300000000000004</v>
      </c>
    </row>
    <row r="1474" spans="2:5" x14ac:dyDescent="0.25">
      <c r="B1474" s="1" t="s">
        <v>1051</v>
      </c>
      <c r="C1474" s="2">
        <v>46049</v>
      </c>
      <c r="D1474">
        <v>3</v>
      </c>
      <c r="E1474" s="1">
        <v>1.51</v>
      </c>
    </row>
    <row r="1475" spans="2:5" x14ac:dyDescent="0.25">
      <c r="B1475" s="1" t="s">
        <v>1065</v>
      </c>
      <c r="C1475" s="2">
        <v>46049</v>
      </c>
      <c r="D1475">
        <v>3</v>
      </c>
      <c r="E1475" s="1">
        <v>6.41</v>
      </c>
    </row>
    <row r="1476" spans="2:5" x14ac:dyDescent="0.25">
      <c r="B1476" s="1" t="s">
        <v>1793</v>
      </c>
      <c r="C1476" s="2">
        <v>46049</v>
      </c>
      <c r="D1476">
        <v>3</v>
      </c>
      <c r="E1476" s="1">
        <v>8.7799999999999994</v>
      </c>
    </row>
    <row r="1477" spans="2:5" x14ac:dyDescent="0.25">
      <c r="B1477" s="1" t="s">
        <v>1997</v>
      </c>
      <c r="C1477" s="2">
        <v>46049</v>
      </c>
      <c r="D1477">
        <v>3</v>
      </c>
      <c r="E1477" s="1">
        <v>5.77</v>
      </c>
    </row>
    <row r="1478" spans="2:5" x14ac:dyDescent="0.25">
      <c r="B1478" s="1" t="s">
        <v>2009</v>
      </c>
      <c r="C1478" s="2">
        <v>46049</v>
      </c>
      <c r="D1478">
        <v>3</v>
      </c>
      <c r="E1478" s="1">
        <v>16.27</v>
      </c>
    </row>
    <row r="1479" spans="2:5" x14ac:dyDescent="0.25">
      <c r="B1479" s="1" t="s">
        <v>1027</v>
      </c>
      <c r="C1479" s="2">
        <v>46049</v>
      </c>
      <c r="D1479">
        <v>4</v>
      </c>
      <c r="E1479" s="1">
        <v>20.61</v>
      </c>
    </row>
    <row r="1480" spans="2:5" x14ac:dyDescent="0.25">
      <c r="B1480" s="1" t="s">
        <v>151</v>
      </c>
      <c r="C1480" s="2">
        <v>46049</v>
      </c>
      <c r="E1480" s="1">
        <v>5.18</v>
      </c>
    </row>
    <row r="1481" spans="2:5" x14ac:dyDescent="0.25">
      <c r="B1481" s="1" t="s">
        <v>1247</v>
      </c>
      <c r="C1481" s="2">
        <v>46049</v>
      </c>
      <c r="E1481" s="1">
        <v>8.7899999999999991</v>
      </c>
    </row>
    <row r="1482" spans="2:5" x14ac:dyDescent="0.25">
      <c r="B1482" s="1" t="s">
        <v>1293</v>
      </c>
      <c r="C1482" s="2">
        <v>46049</v>
      </c>
      <c r="D1482">
        <v>5</v>
      </c>
      <c r="E1482" s="1">
        <v>6.2</v>
      </c>
    </row>
    <row r="1483" spans="2:5" x14ac:dyDescent="0.25">
      <c r="B1483" s="1" t="s">
        <v>1597</v>
      </c>
      <c r="C1483" s="2">
        <v>46049</v>
      </c>
      <c r="D1483">
        <v>5</v>
      </c>
      <c r="E1483" s="1">
        <v>12.19</v>
      </c>
    </row>
    <row r="1484" spans="2:5" x14ac:dyDescent="0.25">
      <c r="B1484" s="1" t="s">
        <v>117</v>
      </c>
      <c r="C1484" s="2">
        <v>46050</v>
      </c>
      <c r="D1484">
        <v>1</v>
      </c>
      <c r="E1484" s="1">
        <v>18.12</v>
      </c>
    </row>
    <row r="1485" spans="2:5" x14ac:dyDescent="0.25">
      <c r="B1485" s="1" t="s">
        <v>118</v>
      </c>
      <c r="C1485" s="2">
        <v>46050</v>
      </c>
      <c r="D1485">
        <v>1</v>
      </c>
      <c r="E1485" s="1">
        <v>7.0000000000000007E-2</v>
      </c>
    </row>
    <row r="1486" spans="2:5" x14ac:dyDescent="0.25">
      <c r="B1486" s="1" t="s">
        <v>188</v>
      </c>
      <c r="C1486" s="2">
        <v>46050</v>
      </c>
      <c r="D1486">
        <v>1</v>
      </c>
      <c r="E1486" s="1">
        <v>10.73</v>
      </c>
    </row>
    <row r="1487" spans="2:5" x14ac:dyDescent="0.25">
      <c r="B1487" s="1" t="s">
        <v>289</v>
      </c>
      <c r="C1487" s="2">
        <v>46050</v>
      </c>
      <c r="D1487">
        <v>1</v>
      </c>
      <c r="E1487" s="1">
        <v>5.68</v>
      </c>
    </row>
    <row r="1488" spans="2:5" x14ac:dyDescent="0.25">
      <c r="B1488" s="1" t="s">
        <v>343</v>
      </c>
      <c r="C1488" s="2">
        <v>46050</v>
      </c>
      <c r="D1488">
        <v>1</v>
      </c>
      <c r="E1488" s="1">
        <v>14.77</v>
      </c>
    </row>
    <row r="1489" spans="2:5" x14ac:dyDescent="0.25">
      <c r="B1489" s="1" t="s">
        <v>378</v>
      </c>
      <c r="C1489" s="2">
        <v>46050</v>
      </c>
      <c r="D1489">
        <v>1</v>
      </c>
      <c r="E1489" s="1">
        <v>10.29</v>
      </c>
    </row>
    <row r="1490" spans="2:5" x14ac:dyDescent="0.25">
      <c r="B1490" s="1" t="s">
        <v>488</v>
      </c>
      <c r="C1490" s="2">
        <v>46050</v>
      </c>
      <c r="D1490">
        <v>1</v>
      </c>
      <c r="E1490" s="1">
        <v>7.44</v>
      </c>
    </row>
    <row r="1491" spans="2:5" x14ac:dyDescent="0.25">
      <c r="B1491" s="1" t="s">
        <v>501</v>
      </c>
      <c r="C1491" s="2">
        <v>46050</v>
      </c>
      <c r="D1491">
        <v>1</v>
      </c>
      <c r="E1491" s="1">
        <v>4.9400000000000004</v>
      </c>
    </row>
    <row r="1492" spans="2:5" x14ac:dyDescent="0.25">
      <c r="B1492" s="1" t="s">
        <v>650</v>
      </c>
      <c r="C1492" s="2">
        <v>46050</v>
      </c>
      <c r="D1492">
        <v>1</v>
      </c>
      <c r="E1492" s="1">
        <v>12.37</v>
      </c>
    </row>
    <row r="1493" spans="2:5" x14ac:dyDescent="0.25">
      <c r="B1493" s="1" t="s">
        <v>719</v>
      </c>
      <c r="C1493" s="2">
        <v>46050</v>
      </c>
      <c r="D1493">
        <v>1</v>
      </c>
      <c r="E1493" s="1">
        <v>6.95</v>
      </c>
    </row>
    <row r="1494" spans="2:5" x14ac:dyDescent="0.25">
      <c r="B1494" s="1" t="s">
        <v>774</v>
      </c>
      <c r="C1494" s="2">
        <v>46050</v>
      </c>
      <c r="D1494">
        <v>1</v>
      </c>
      <c r="E1494" s="1">
        <v>6.71</v>
      </c>
    </row>
    <row r="1495" spans="2:5" x14ac:dyDescent="0.25">
      <c r="B1495" s="1" t="s">
        <v>877</v>
      </c>
      <c r="C1495" s="2">
        <v>46050</v>
      </c>
      <c r="D1495">
        <v>1</v>
      </c>
      <c r="E1495" s="1">
        <v>9.7200000000000006</v>
      </c>
    </row>
    <row r="1496" spans="2:5" x14ac:dyDescent="0.25">
      <c r="B1496" s="1" t="s">
        <v>879</v>
      </c>
      <c r="C1496" s="2">
        <v>46050</v>
      </c>
      <c r="D1496">
        <v>1</v>
      </c>
      <c r="E1496" s="1">
        <v>8.32</v>
      </c>
    </row>
    <row r="1497" spans="2:5" x14ac:dyDescent="0.25">
      <c r="B1497" s="1" t="s">
        <v>931</v>
      </c>
      <c r="C1497" s="2">
        <v>46050</v>
      </c>
      <c r="D1497">
        <v>1</v>
      </c>
      <c r="E1497" s="1">
        <v>6.99</v>
      </c>
    </row>
    <row r="1498" spans="2:5" x14ac:dyDescent="0.25">
      <c r="B1498" s="1" t="s">
        <v>1035</v>
      </c>
      <c r="C1498" s="2">
        <v>46050</v>
      </c>
      <c r="D1498">
        <v>1</v>
      </c>
      <c r="E1498" s="1">
        <v>9.49</v>
      </c>
    </row>
    <row r="1499" spans="2:5" x14ac:dyDescent="0.25">
      <c r="B1499" s="1" t="s">
        <v>1137</v>
      </c>
      <c r="C1499" s="2">
        <v>46050</v>
      </c>
      <c r="D1499">
        <v>1</v>
      </c>
      <c r="E1499" s="1">
        <v>12.59</v>
      </c>
    </row>
    <row r="1500" spans="2:5" x14ac:dyDescent="0.25">
      <c r="B1500" s="1" t="s">
        <v>1205</v>
      </c>
      <c r="C1500" s="2">
        <v>46050</v>
      </c>
      <c r="D1500">
        <v>1</v>
      </c>
      <c r="E1500" s="1">
        <v>8.68</v>
      </c>
    </row>
    <row r="1501" spans="2:5" x14ac:dyDescent="0.25">
      <c r="B1501" s="1" t="s">
        <v>1216</v>
      </c>
      <c r="C1501" s="2">
        <v>46050</v>
      </c>
      <c r="D1501">
        <v>1</v>
      </c>
      <c r="E1501" s="1">
        <v>7.78</v>
      </c>
    </row>
    <row r="1502" spans="2:5" x14ac:dyDescent="0.25">
      <c r="B1502" s="1" t="s">
        <v>1249</v>
      </c>
      <c r="C1502" s="2">
        <v>46050</v>
      </c>
      <c r="D1502">
        <v>1</v>
      </c>
      <c r="E1502" s="1">
        <v>7.82</v>
      </c>
    </row>
    <row r="1503" spans="2:5" x14ac:dyDescent="0.25">
      <c r="B1503" s="1" t="s">
        <v>1386</v>
      </c>
      <c r="C1503" s="2">
        <v>46050</v>
      </c>
      <c r="D1503">
        <v>1</v>
      </c>
      <c r="E1503" s="1">
        <v>12.7</v>
      </c>
    </row>
    <row r="1504" spans="2:5" x14ac:dyDescent="0.25">
      <c r="B1504" s="1" t="s">
        <v>1397</v>
      </c>
      <c r="C1504" s="2">
        <v>46050</v>
      </c>
      <c r="D1504">
        <v>1</v>
      </c>
      <c r="E1504" s="1">
        <v>6.01</v>
      </c>
    </row>
    <row r="1505" spans="2:5" x14ac:dyDescent="0.25">
      <c r="B1505" s="1" t="s">
        <v>1459</v>
      </c>
      <c r="C1505" s="2">
        <v>46050</v>
      </c>
      <c r="D1505">
        <v>1</v>
      </c>
      <c r="E1505" s="1">
        <v>9.6300000000000008</v>
      </c>
    </row>
    <row r="1506" spans="2:5" x14ac:dyDescent="0.25">
      <c r="B1506" s="1" t="s">
        <v>1480</v>
      </c>
      <c r="C1506" s="2">
        <v>46050</v>
      </c>
      <c r="D1506">
        <v>1</v>
      </c>
      <c r="E1506" s="1">
        <v>24.42</v>
      </c>
    </row>
    <row r="1507" spans="2:5" x14ac:dyDescent="0.25">
      <c r="B1507" s="1" t="s">
        <v>1486</v>
      </c>
      <c r="C1507" s="2">
        <v>46050</v>
      </c>
      <c r="D1507">
        <v>1</v>
      </c>
      <c r="E1507" s="1">
        <v>3.65</v>
      </c>
    </row>
    <row r="1508" spans="2:5" x14ac:dyDescent="0.25">
      <c r="B1508" s="1" t="s">
        <v>1566</v>
      </c>
      <c r="C1508" s="2">
        <v>46050</v>
      </c>
      <c r="D1508">
        <v>1</v>
      </c>
      <c r="E1508" s="1">
        <v>12.6</v>
      </c>
    </row>
    <row r="1509" spans="2:5" x14ac:dyDescent="0.25">
      <c r="B1509" s="1" t="s">
        <v>1590</v>
      </c>
      <c r="C1509" s="2">
        <v>46050</v>
      </c>
      <c r="D1509">
        <v>1</v>
      </c>
      <c r="E1509" s="1">
        <v>7.77</v>
      </c>
    </row>
    <row r="1510" spans="2:5" x14ac:dyDescent="0.25">
      <c r="B1510" s="1" t="s">
        <v>1642</v>
      </c>
      <c r="C1510" s="2">
        <v>46050</v>
      </c>
      <c r="D1510">
        <v>1</v>
      </c>
      <c r="E1510" s="1">
        <v>10.81</v>
      </c>
    </row>
    <row r="1511" spans="2:5" x14ac:dyDescent="0.25">
      <c r="B1511" s="1" t="s">
        <v>1664</v>
      </c>
      <c r="C1511" s="2">
        <v>46050</v>
      </c>
      <c r="D1511">
        <v>1</v>
      </c>
      <c r="E1511" s="1"/>
    </row>
    <row r="1512" spans="2:5" x14ac:dyDescent="0.25">
      <c r="B1512" s="1" t="s">
        <v>1765</v>
      </c>
      <c r="C1512" s="2">
        <v>46050</v>
      </c>
      <c r="D1512">
        <v>1</v>
      </c>
      <c r="E1512" s="1">
        <v>4.33</v>
      </c>
    </row>
    <row r="1513" spans="2:5" x14ac:dyDescent="0.25">
      <c r="B1513" s="1" t="s">
        <v>1925</v>
      </c>
      <c r="C1513" s="2">
        <v>46050</v>
      </c>
      <c r="D1513">
        <v>1</v>
      </c>
      <c r="E1513" s="1">
        <v>4.3600000000000003</v>
      </c>
    </row>
    <row r="1514" spans="2:5" x14ac:dyDescent="0.25">
      <c r="B1514" s="1" t="s">
        <v>1982</v>
      </c>
      <c r="C1514" s="2">
        <v>46050</v>
      </c>
      <c r="D1514">
        <v>1</v>
      </c>
      <c r="E1514" s="1">
        <v>19.23</v>
      </c>
    </row>
    <row r="1515" spans="2:5" x14ac:dyDescent="0.25">
      <c r="B1515" s="1" t="s">
        <v>1992</v>
      </c>
      <c r="C1515" s="2">
        <v>46050</v>
      </c>
      <c r="D1515">
        <v>1</v>
      </c>
      <c r="E1515" s="1">
        <v>21.07</v>
      </c>
    </row>
    <row r="1516" spans="2:5" x14ac:dyDescent="0.25">
      <c r="B1516" s="1" t="s">
        <v>2012</v>
      </c>
      <c r="C1516" s="2">
        <v>46050</v>
      </c>
      <c r="D1516">
        <v>1</v>
      </c>
      <c r="E1516" s="1">
        <v>15.69</v>
      </c>
    </row>
    <row r="1517" spans="2:5" x14ac:dyDescent="0.25">
      <c r="B1517" s="1" t="s">
        <v>44</v>
      </c>
      <c r="C1517" s="2">
        <v>46050</v>
      </c>
      <c r="D1517">
        <v>0</v>
      </c>
      <c r="E1517" s="1">
        <v>17.84</v>
      </c>
    </row>
    <row r="1518" spans="2:5" x14ac:dyDescent="0.25">
      <c r="B1518" s="1" t="s">
        <v>65</v>
      </c>
      <c r="C1518" s="2">
        <v>46050</v>
      </c>
      <c r="D1518">
        <v>0</v>
      </c>
      <c r="E1518" s="1">
        <v>7.88</v>
      </c>
    </row>
    <row r="1519" spans="2:5" x14ac:dyDescent="0.25">
      <c r="B1519" s="1" t="s">
        <v>78</v>
      </c>
      <c r="C1519" s="2">
        <v>46050</v>
      </c>
      <c r="D1519">
        <v>0</v>
      </c>
      <c r="E1519" s="1">
        <v>0.12</v>
      </c>
    </row>
    <row r="1520" spans="2:5" x14ac:dyDescent="0.25">
      <c r="B1520" s="1" t="s">
        <v>82</v>
      </c>
      <c r="C1520" s="2">
        <v>46050</v>
      </c>
      <c r="D1520">
        <v>0</v>
      </c>
      <c r="E1520" s="1">
        <v>6.48</v>
      </c>
    </row>
    <row r="1521" spans="2:5" x14ac:dyDescent="0.25">
      <c r="B1521" s="1" t="s">
        <v>103</v>
      </c>
      <c r="C1521" s="2">
        <v>46050</v>
      </c>
      <c r="D1521">
        <v>0</v>
      </c>
      <c r="E1521" s="1">
        <v>21.31</v>
      </c>
    </row>
    <row r="1522" spans="2:5" x14ac:dyDescent="0.25">
      <c r="B1522" s="1" t="s">
        <v>110</v>
      </c>
      <c r="C1522" s="2">
        <v>46050</v>
      </c>
      <c r="D1522">
        <v>0</v>
      </c>
      <c r="E1522" s="1">
        <v>10.44</v>
      </c>
    </row>
    <row r="1523" spans="2:5" x14ac:dyDescent="0.25">
      <c r="B1523" s="1" t="s">
        <v>141</v>
      </c>
      <c r="C1523" s="2">
        <v>46050</v>
      </c>
      <c r="D1523">
        <v>0</v>
      </c>
      <c r="E1523" s="1">
        <v>7.68</v>
      </c>
    </row>
    <row r="1524" spans="2:5" x14ac:dyDescent="0.25">
      <c r="B1524" s="1" t="s">
        <v>186</v>
      </c>
      <c r="C1524" s="2">
        <v>46050</v>
      </c>
      <c r="D1524">
        <v>0</v>
      </c>
      <c r="E1524" s="1">
        <v>12.66</v>
      </c>
    </row>
    <row r="1525" spans="2:5" x14ac:dyDescent="0.25">
      <c r="B1525" s="1" t="s">
        <v>279</v>
      </c>
      <c r="C1525" s="2">
        <v>46050</v>
      </c>
      <c r="D1525">
        <v>0</v>
      </c>
      <c r="E1525" s="1">
        <v>23.34</v>
      </c>
    </row>
    <row r="1526" spans="2:5" x14ac:dyDescent="0.25">
      <c r="B1526" s="1" t="s">
        <v>281</v>
      </c>
      <c r="C1526" s="2">
        <v>46050</v>
      </c>
      <c r="D1526">
        <v>0</v>
      </c>
      <c r="E1526" s="1">
        <v>4.2699999999999996</v>
      </c>
    </row>
    <row r="1527" spans="2:5" x14ac:dyDescent="0.25">
      <c r="B1527" s="1" t="s">
        <v>390</v>
      </c>
      <c r="C1527" s="2">
        <v>46050</v>
      </c>
      <c r="D1527">
        <v>0</v>
      </c>
      <c r="E1527" s="1">
        <v>19.55</v>
      </c>
    </row>
    <row r="1528" spans="2:5" x14ac:dyDescent="0.25">
      <c r="B1528" s="1" t="s">
        <v>424</v>
      </c>
      <c r="C1528" s="2">
        <v>46050</v>
      </c>
      <c r="D1528">
        <v>0</v>
      </c>
      <c r="E1528" s="1">
        <v>14.57</v>
      </c>
    </row>
    <row r="1529" spans="2:5" x14ac:dyDescent="0.25">
      <c r="B1529" s="1" t="s">
        <v>544</v>
      </c>
      <c r="C1529" s="2">
        <v>46050</v>
      </c>
      <c r="D1529">
        <v>0</v>
      </c>
      <c r="E1529" s="1">
        <v>6.29</v>
      </c>
    </row>
    <row r="1530" spans="2:5" x14ac:dyDescent="0.25">
      <c r="B1530" s="1" t="s">
        <v>554</v>
      </c>
      <c r="C1530" s="2">
        <v>46050</v>
      </c>
      <c r="D1530">
        <v>0</v>
      </c>
      <c r="E1530" s="1">
        <v>20.87</v>
      </c>
    </row>
    <row r="1531" spans="2:5" x14ac:dyDescent="0.25">
      <c r="B1531" s="1" t="s">
        <v>603</v>
      </c>
      <c r="C1531" s="2">
        <v>46050</v>
      </c>
      <c r="D1531">
        <v>0</v>
      </c>
      <c r="E1531" s="1">
        <v>25.08</v>
      </c>
    </row>
    <row r="1532" spans="2:5" x14ac:dyDescent="0.25">
      <c r="B1532" s="1" t="s">
        <v>639</v>
      </c>
      <c r="C1532" s="2">
        <v>46050</v>
      </c>
      <c r="D1532">
        <v>0</v>
      </c>
      <c r="E1532" s="1">
        <v>13.44</v>
      </c>
    </row>
    <row r="1533" spans="2:5" x14ac:dyDescent="0.25">
      <c r="B1533" s="1" t="s">
        <v>674</v>
      </c>
      <c r="C1533" s="2">
        <v>46050</v>
      </c>
      <c r="D1533">
        <v>0</v>
      </c>
      <c r="E1533" s="1"/>
    </row>
    <row r="1534" spans="2:5" x14ac:dyDescent="0.25">
      <c r="B1534" s="1" t="s">
        <v>676</v>
      </c>
      <c r="C1534" s="2">
        <v>46050</v>
      </c>
      <c r="D1534">
        <v>0</v>
      </c>
      <c r="E1534" s="1">
        <v>11.2</v>
      </c>
    </row>
    <row r="1535" spans="2:5" x14ac:dyDescent="0.25">
      <c r="B1535" s="1" t="s">
        <v>779</v>
      </c>
      <c r="C1535" s="2">
        <v>46050</v>
      </c>
      <c r="D1535">
        <v>0</v>
      </c>
      <c r="E1535" s="1">
        <v>6.42</v>
      </c>
    </row>
    <row r="1536" spans="2:5" x14ac:dyDescent="0.25">
      <c r="B1536" s="1" t="s">
        <v>840</v>
      </c>
      <c r="C1536" s="2">
        <v>46050</v>
      </c>
      <c r="D1536">
        <v>0</v>
      </c>
      <c r="E1536" s="1">
        <v>19.8</v>
      </c>
    </row>
    <row r="1537" spans="2:5" x14ac:dyDescent="0.25">
      <c r="B1537" s="1" t="s">
        <v>861</v>
      </c>
      <c r="C1537" s="2">
        <v>46050</v>
      </c>
      <c r="D1537">
        <v>0</v>
      </c>
      <c r="E1537" s="1">
        <v>8.31</v>
      </c>
    </row>
    <row r="1538" spans="2:5" x14ac:dyDescent="0.25">
      <c r="B1538" s="1" t="s">
        <v>946</v>
      </c>
      <c r="C1538" s="2">
        <v>46050</v>
      </c>
      <c r="D1538">
        <v>0</v>
      </c>
      <c r="E1538" s="1">
        <v>12.57</v>
      </c>
    </row>
    <row r="1539" spans="2:5" x14ac:dyDescent="0.25">
      <c r="B1539" s="1" t="s">
        <v>1015</v>
      </c>
      <c r="C1539" s="2">
        <v>46050</v>
      </c>
      <c r="D1539">
        <v>0</v>
      </c>
      <c r="E1539" s="1">
        <v>4.95</v>
      </c>
    </row>
    <row r="1540" spans="2:5" x14ac:dyDescent="0.25">
      <c r="B1540" s="1" t="s">
        <v>1016</v>
      </c>
      <c r="C1540" s="2">
        <v>46050</v>
      </c>
      <c r="D1540">
        <v>0</v>
      </c>
      <c r="E1540" s="1">
        <v>12.58</v>
      </c>
    </row>
    <row r="1541" spans="2:5" x14ac:dyDescent="0.25">
      <c r="B1541" s="1" t="s">
        <v>1033</v>
      </c>
      <c r="C1541" s="2">
        <v>46050</v>
      </c>
      <c r="D1541">
        <v>0</v>
      </c>
      <c r="E1541" s="1">
        <v>7.34</v>
      </c>
    </row>
    <row r="1542" spans="2:5" x14ac:dyDescent="0.25">
      <c r="B1542" s="1" t="s">
        <v>1057</v>
      </c>
      <c r="C1542" s="2">
        <v>46050</v>
      </c>
      <c r="D1542">
        <v>0</v>
      </c>
      <c r="E1542" s="1">
        <v>5.9</v>
      </c>
    </row>
    <row r="1543" spans="2:5" x14ac:dyDescent="0.25">
      <c r="B1543" s="1" t="s">
        <v>1081</v>
      </c>
      <c r="C1543" s="2">
        <v>46050</v>
      </c>
      <c r="D1543">
        <v>0</v>
      </c>
      <c r="E1543" s="1">
        <v>11.09</v>
      </c>
    </row>
    <row r="1544" spans="2:5" x14ac:dyDescent="0.25">
      <c r="B1544" s="1" t="s">
        <v>1154</v>
      </c>
      <c r="C1544" s="2">
        <v>46050</v>
      </c>
      <c r="D1544">
        <v>0</v>
      </c>
      <c r="E1544" s="1">
        <v>5.31</v>
      </c>
    </row>
    <row r="1545" spans="2:5" x14ac:dyDescent="0.25">
      <c r="B1545" s="1" t="s">
        <v>1163</v>
      </c>
      <c r="C1545" s="2">
        <v>46050</v>
      </c>
      <c r="D1545">
        <v>0</v>
      </c>
      <c r="E1545" s="1">
        <v>5.26</v>
      </c>
    </row>
    <row r="1546" spans="2:5" x14ac:dyDescent="0.25">
      <c r="B1546" s="1" t="s">
        <v>1165</v>
      </c>
      <c r="C1546" s="2">
        <v>46050</v>
      </c>
      <c r="D1546">
        <v>0</v>
      </c>
      <c r="E1546" s="1">
        <v>15.6</v>
      </c>
    </row>
    <row r="1547" spans="2:5" x14ac:dyDescent="0.25">
      <c r="B1547" s="1" t="s">
        <v>1175</v>
      </c>
      <c r="C1547" s="2">
        <v>46050</v>
      </c>
      <c r="D1547">
        <v>0</v>
      </c>
      <c r="E1547" s="1">
        <v>10.36</v>
      </c>
    </row>
    <row r="1548" spans="2:5" x14ac:dyDescent="0.25">
      <c r="B1548" s="1" t="s">
        <v>1250</v>
      </c>
      <c r="C1548" s="2">
        <v>46050</v>
      </c>
      <c r="D1548">
        <v>0</v>
      </c>
      <c r="E1548" s="1">
        <v>9.6300000000000008</v>
      </c>
    </row>
    <row r="1549" spans="2:5" x14ac:dyDescent="0.25">
      <c r="B1549" s="1" t="s">
        <v>1299</v>
      </c>
      <c r="C1549" s="2">
        <v>46050</v>
      </c>
      <c r="D1549">
        <v>0</v>
      </c>
      <c r="E1549" s="1">
        <v>20.94</v>
      </c>
    </row>
    <row r="1550" spans="2:5" x14ac:dyDescent="0.25">
      <c r="B1550" s="1" t="s">
        <v>1311</v>
      </c>
      <c r="C1550" s="2">
        <v>46050</v>
      </c>
      <c r="D1550">
        <v>0</v>
      </c>
      <c r="E1550" s="1">
        <v>12.47</v>
      </c>
    </row>
    <row r="1551" spans="2:5" x14ac:dyDescent="0.25">
      <c r="B1551" s="1" t="s">
        <v>1319</v>
      </c>
      <c r="C1551" s="2">
        <v>46050</v>
      </c>
      <c r="D1551">
        <v>0</v>
      </c>
      <c r="E1551" s="1">
        <v>23.3</v>
      </c>
    </row>
    <row r="1552" spans="2:5" x14ac:dyDescent="0.25">
      <c r="B1552" s="1" t="s">
        <v>1335</v>
      </c>
      <c r="C1552" s="2">
        <v>46050</v>
      </c>
      <c r="D1552">
        <v>0</v>
      </c>
      <c r="E1552" s="1">
        <v>15.19</v>
      </c>
    </row>
    <row r="1553" spans="2:5" x14ac:dyDescent="0.25">
      <c r="B1553" s="1" t="s">
        <v>1363</v>
      </c>
      <c r="C1553" s="2">
        <v>46050</v>
      </c>
      <c r="D1553">
        <v>0</v>
      </c>
      <c r="E1553" s="1">
        <v>14.78</v>
      </c>
    </row>
    <row r="1554" spans="2:5" x14ac:dyDescent="0.25">
      <c r="B1554" s="1" t="s">
        <v>1430</v>
      </c>
      <c r="C1554" s="2">
        <v>46050</v>
      </c>
      <c r="D1554">
        <v>0</v>
      </c>
      <c r="E1554" s="1">
        <v>14.45</v>
      </c>
    </row>
    <row r="1555" spans="2:5" x14ac:dyDescent="0.25">
      <c r="B1555" s="1" t="s">
        <v>1448</v>
      </c>
      <c r="C1555" s="2">
        <v>46050</v>
      </c>
      <c r="D1555">
        <v>0</v>
      </c>
      <c r="E1555" s="1">
        <v>10.18</v>
      </c>
    </row>
    <row r="1556" spans="2:5" x14ac:dyDescent="0.25">
      <c r="B1556" s="1" t="s">
        <v>1563</v>
      </c>
      <c r="C1556" s="2">
        <v>46050</v>
      </c>
      <c r="D1556">
        <v>0</v>
      </c>
      <c r="E1556" s="1">
        <v>15.84</v>
      </c>
    </row>
    <row r="1557" spans="2:5" x14ac:dyDescent="0.25">
      <c r="B1557" s="1" t="s">
        <v>1658</v>
      </c>
      <c r="C1557" s="2">
        <v>46050</v>
      </c>
      <c r="D1557">
        <v>0</v>
      </c>
      <c r="E1557" s="1">
        <v>11.98</v>
      </c>
    </row>
    <row r="1558" spans="2:5" x14ac:dyDescent="0.25">
      <c r="B1558" s="1" t="s">
        <v>1659</v>
      </c>
      <c r="C1558" s="2">
        <v>46050</v>
      </c>
      <c r="D1558">
        <v>0</v>
      </c>
      <c r="E1558" s="1">
        <v>6.37</v>
      </c>
    </row>
    <row r="1559" spans="2:5" x14ac:dyDescent="0.25">
      <c r="B1559" s="1" t="s">
        <v>1709</v>
      </c>
      <c r="C1559" s="2">
        <v>46050</v>
      </c>
      <c r="D1559">
        <v>0</v>
      </c>
      <c r="E1559" s="1">
        <v>21.42</v>
      </c>
    </row>
    <row r="1560" spans="2:5" x14ac:dyDescent="0.25">
      <c r="B1560" s="1" t="s">
        <v>1790</v>
      </c>
      <c r="C1560" s="2">
        <v>46050</v>
      </c>
      <c r="D1560">
        <v>0</v>
      </c>
      <c r="E1560" s="1">
        <v>4.2</v>
      </c>
    </row>
    <row r="1561" spans="2:5" x14ac:dyDescent="0.25">
      <c r="B1561" s="1" t="s">
        <v>1839</v>
      </c>
      <c r="C1561" s="2">
        <v>46050</v>
      </c>
      <c r="D1561">
        <v>0</v>
      </c>
      <c r="E1561" s="1">
        <v>5.17</v>
      </c>
    </row>
    <row r="1562" spans="2:5" x14ac:dyDescent="0.25">
      <c r="B1562" s="1" t="s">
        <v>1907</v>
      </c>
      <c r="C1562" s="2">
        <v>46050</v>
      </c>
      <c r="D1562">
        <v>0</v>
      </c>
      <c r="E1562" s="1">
        <v>19.8</v>
      </c>
    </row>
    <row r="1563" spans="2:5" x14ac:dyDescent="0.25">
      <c r="B1563" s="1" t="s">
        <v>1962</v>
      </c>
      <c r="C1563" s="2">
        <v>46050</v>
      </c>
      <c r="D1563">
        <v>0</v>
      </c>
      <c r="E1563" s="1">
        <v>13.58</v>
      </c>
    </row>
    <row r="1564" spans="2:5" x14ac:dyDescent="0.25">
      <c r="B1564" s="1" t="s">
        <v>1970</v>
      </c>
      <c r="C1564" s="2">
        <v>46050</v>
      </c>
      <c r="D1564">
        <v>0</v>
      </c>
      <c r="E1564" s="1">
        <v>12.47</v>
      </c>
    </row>
    <row r="1565" spans="2:5" x14ac:dyDescent="0.25">
      <c r="B1565" s="1" t="s">
        <v>1981</v>
      </c>
      <c r="C1565" s="2">
        <v>46050</v>
      </c>
      <c r="D1565">
        <v>0</v>
      </c>
      <c r="E1565" s="1">
        <v>9.2200000000000006</v>
      </c>
    </row>
    <row r="1566" spans="2:5" x14ac:dyDescent="0.25">
      <c r="B1566" s="1" t="s">
        <v>1990</v>
      </c>
      <c r="C1566" s="2">
        <v>46050</v>
      </c>
      <c r="D1566">
        <v>0</v>
      </c>
      <c r="E1566" s="1">
        <v>12.08</v>
      </c>
    </row>
    <row r="1567" spans="2:5" x14ac:dyDescent="0.25">
      <c r="B1567" s="1" t="s">
        <v>2007</v>
      </c>
      <c r="C1567" s="2">
        <v>46050</v>
      </c>
      <c r="D1567">
        <v>0</v>
      </c>
      <c r="E1567" s="1"/>
    </row>
    <row r="1568" spans="2:5" x14ac:dyDescent="0.25">
      <c r="B1568" s="1" t="s">
        <v>2017</v>
      </c>
      <c r="C1568" s="2">
        <v>46050</v>
      </c>
      <c r="D1568">
        <v>0</v>
      </c>
      <c r="E1568" s="1">
        <v>11.39</v>
      </c>
    </row>
    <row r="1569" spans="2:5" x14ac:dyDescent="0.25">
      <c r="B1569" s="1" t="s">
        <v>2023</v>
      </c>
      <c r="C1569" s="2">
        <v>46050</v>
      </c>
      <c r="D1569">
        <v>0</v>
      </c>
      <c r="E1569" s="1">
        <v>22.3</v>
      </c>
    </row>
    <row r="1570" spans="2:5" x14ac:dyDescent="0.25">
      <c r="B1570" s="1" t="s">
        <v>2029</v>
      </c>
      <c r="C1570" s="2">
        <v>46050</v>
      </c>
      <c r="D1570">
        <v>0</v>
      </c>
      <c r="E1570" s="1">
        <v>25.06</v>
      </c>
    </row>
    <row r="1571" spans="2:5" x14ac:dyDescent="0.25">
      <c r="B1571" s="1" t="s">
        <v>119</v>
      </c>
      <c r="C1571" s="2">
        <v>46050</v>
      </c>
      <c r="D1571">
        <v>2</v>
      </c>
      <c r="E1571" s="1">
        <v>11.65</v>
      </c>
    </row>
    <row r="1572" spans="2:5" x14ac:dyDescent="0.25">
      <c r="B1572" s="1" t="s">
        <v>194</v>
      </c>
      <c r="C1572" s="2">
        <v>46050</v>
      </c>
      <c r="D1572">
        <v>2</v>
      </c>
      <c r="E1572" s="1">
        <v>7.12</v>
      </c>
    </row>
    <row r="1573" spans="2:5" x14ac:dyDescent="0.25">
      <c r="B1573" s="1" t="s">
        <v>314</v>
      </c>
      <c r="C1573" s="2">
        <v>46050</v>
      </c>
      <c r="D1573">
        <v>2</v>
      </c>
      <c r="E1573" s="1">
        <v>7.5</v>
      </c>
    </row>
    <row r="1574" spans="2:5" x14ac:dyDescent="0.25">
      <c r="B1574" s="1" t="s">
        <v>330</v>
      </c>
      <c r="C1574" s="2">
        <v>46050</v>
      </c>
      <c r="D1574">
        <v>2</v>
      </c>
      <c r="E1574" s="1">
        <v>8.7799999999999994</v>
      </c>
    </row>
    <row r="1575" spans="2:5" x14ac:dyDescent="0.25">
      <c r="B1575" s="1" t="s">
        <v>334</v>
      </c>
      <c r="C1575" s="2">
        <v>46050</v>
      </c>
      <c r="D1575">
        <v>2</v>
      </c>
      <c r="E1575" s="1">
        <v>18.579999999999998</v>
      </c>
    </row>
    <row r="1576" spans="2:5" x14ac:dyDescent="0.25">
      <c r="B1576" s="1" t="s">
        <v>473</v>
      </c>
      <c r="C1576" s="2">
        <v>46050</v>
      </c>
      <c r="D1576">
        <v>2</v>
      </c>
      <c r="E1576" s="1">
        <v>2.78</v>
      </c>
    </row>
    <row r="1577" spans="2:5" x14ac:dyDescent="0.25">
      <c r="B1577" s="1" t="s">
        <v>752</v>
      </c>
      <c r="C1577" s="2">
        <v>46050</v>
      </c>
      <c r="D1577">
        <v>2</v>
      </c>
      <c r="E1577" s="1">
        <v>19.100000000000001</v>
      </c>
    </row>
    <row r="1578" spans="2:5" x14ac:dyDescent="0.25">
      <c r="B1578" s="1" t="s">
        <v>862</v>
      </c>
      <c r="C1578" s="2">
        <v>46050</v>
      </c>
      <c r="D1578">
        <v>2</v>
      </c>
      <c r="E1578" s="1">
        <v>4.84</v>
      </c>
    </row>
    <row r="1579" spans="2:5" x14ac:dyDescent="0.25">
      <c r="B1579" s="1" t="s">
        <v>930</v>
      </c>
      <c r="C1579" s="2">
        <v>46050</v>
      </c>
      <c r="D1579">
        <v>2</v>
      </c>
      <c r="E1579" s="1">
        <v>1.89</v>
      </c>
    </row>
    <row r="1580" spans="2:5" x14ac:dyDescent="0.25">
      <c r="B1580" s="1" t="s">
        <v>1131</v>
      </c>
      <c r="C1580" s="2">
        <v>46050</v>
      </c>
      <c r="D1580">
        <v>2</v>
      </c>
      <c r="E1580" s="1">
        <v>6.32</v>
      </c>
    </row>
    <row r="1581" spans="2:5" x14ac:dyDescent="0.25">
      <c r="B1581" s="1" t="s">
        <v>1211</v>
      </c>
      <c r="C1581" s="2">
        <v>46050</v>
      </c>
      <c r="D1581">
        <v>2</v>
      </c>
      <c r="E1581" s="1">
        <v>11.57</v>
      </c>
    </row>
    <row r="1582" spans="2:5" x14ac:dyDescent="0.25">
      <c r="B1582" s="1" t="s">
        <v>1304</v>
      </c>
      <c r="C1582" s="2">
        <v>46050</v>
      </c>
      <c r="D1582">
        <v>2</v>
      </c>
      <c r="E1582" s="1">
        <v>12.17</v>
      </c>
    </row>
    <row r="1583" spans="2:5" x14ac:dyDescent="0.25">
      <c r="B1583" s="1" t="s">
        <v>1408</v>
      </c>
      <c r="C1583" s="2">
        <v>46050</v>
      </c>
      <c r="D1583">
        <v>2</v>
      </c>
      <c r="E1583" s="1">
        <v>7.45</v>
      </c>
    </row>
    <row r="1584" spans="2:5" x14ac:dyDescent="0.25">
      <c r="B1584" s="1" t="s">
        <v>1506</v>
      </c>
      <c r="C1584" s="2">
        <v>46050</v>
      </c>
      <c r="D1584">
        <v>2</v>
      </c>
      <c r="E1584" s="1">
        <v>7.62</v>
      </c>
    </row>
    <row r="1585" spans="2:5" x14ac:dyDescent="0.25">
      <c r="B1585" s="1" t="s">
        <v>1639</v>
      </c>
      <c r="C1585" s="2">
        <v>46050</v>
      </c>
      <c r="D1585">
        <v>2</v>
      </c>
      <c r="E1585" s="1">
        <v>17.53</v>
      </c>
    </row>
    <row r="1586" spans="2:5" x14ac:dyDescent="0.25">
      <c r="B1586" s="1" t="s">
        <v>1669</v>
      </c>
      <c r="C1586" s="2">
        <v>46050</v>
      </c>
      <c r="D1586">
        <v>2</v>
      </c>
      <c r="E1586" s="1">
        <v>6.11</v>
      </c>
    </row>
    <row r="1587" spans="2:5" x14ac:dyDescent="0.25">
      <c r="B1587" s="1" t="s">
        <v>1683</v>
      </c>
      <c r="C1587" s="2">
        <v>46050</v>
      </c>
      <c r="D1587">
        <v>2</v>
      </c>
      <c r="E1587" s="1">
        <v>13.51</v>
      </c>
    </row>
    <row r="1588" spans="2:5" x14ac:dyDescent="0.25">
      <c r="B1588" s="1" t="s">
        <v>1745</v>
      </c>
      <c r="C1588" s="2">
        <v>46050</v>
      </c>
      <c r="D1588">
        <v>2</v>
      </c>
      <c r="E1588" s="1">
        <v>20</v>
      </c>
    </row>
    <row r="1589" spans="2:5" x14ac:dyDescent="0.25">
      <c r="B1589" s="1" t="s">
        <v>1801</v>
      </c>
      <c r="C1589" s="2">
        <v>46050</v>
      </c>
      <c r="D1589">
        <v>2</v>
      </c>
      <c r="E1589" s="1">
        <v>10.1</v>
      </c>
    </row>
    <row r="1590" spans="2:5" x14ac:dyDescent="0.25">
      <c r="B1590" s="1" t="s">
        <v>1832</v>
      </c>
      <c r="C1590" s="2">
        <v>46050</v>
      </c>
      <c r="D1590">
        <v>2</v>
      </c>
      <c r="E1590" s="1">
        <v>9.86</v>
      </c>
    </row>
    <row r="1591" spans="2:5" x14ac:dyDescent="0.25">
      <c r="B1591" s="1" t="s">
        <v>1867</v>
      </c>
      <c r="C1591" s="2">
        <v>46050</v>
      </c>
      <c r="D1591">
        <v>2</v>
      </c>
      <c r="E1591" s="1">
        <v>7.41</v>
      </c>
    </row>
    <row r="1592" spans="2:5" x14ac:dyDescent="0.25">
      <c r="B1592" s="1" t="s">
        <v>153</v>
      </c>
      <c r="C1592" s="2">
        <v>46050</v>
      </c>
      <c r="D1592">
        <v>3</v>
      </c>
      <c r="E1592" s="1">
        <v>15.08</v>
      </c>
    </row>
    <row r="1593" spans="2:5" x14ac:dyDescent="0.25">
      <c r="B1593" s="1" t="s">
        <v>609</v>
      </c>
      <c r="C1593" s="2">
        <v>46050</v>
      </c>
      <c r="D1593">
        <v>3</v>
      </c>
      <c r="E1593" s="1">
        <v>12.08</v>
      </c>
    </row>
    <row r="1594" spans="2:5" x14ac:dyDescent="0.25">
      <c r="B1594" s="1" t="s">
        <v>892</v>
      </c>
      <c r="C1594" s="2">
        <v>46050</v>
      </c>
      <c r="D1594">
        <v>3</v>
      </c>
      <c r="E1594" s="1">
        <v>4.13</v>
      </c>
    </row>
    <row r="1595" spans="2:5" x14ac:dyDescent="0.25">
      <c r="B1595" s="1" t="s">
        <v>1045</v>
      </c>
      <c r="C1595" s="2">
        <v>46050</v>
      </c>
      <c r="D1595">
        <v>3</v>
      </c>
      <c r="E1595" s="1">
        <v>3.22</v>
      </c>
    </row>
    <row r="1596" spans="2:5" x14ac:dyDescent="0.25">
      <c r="B1596" s="1" t="s">
        <v>1167</v>
      </c>
      <c r="C1596" s="2">
        <v>46050</v>
      </c>
      <c r="D1596">
        <v>3</v>
      </c>
      <c r="E1596" s="1">
        <v>8.9600000000000009</v>
      </c>
    </row>
    <row r="1597" spans="2:5" x14ac:dyDescent="0.25">
      <c r="B1597" s="1" t="s">
        <v>1294</v>
      </c>
      <c r="C1597" s="2">
        <v>46050</v>
      </c>
      <c r="D1597">
        <v>3</v>
      </c>
      <c r="E1597" s="1">
        <v>9.84</v>
      </c>
    </row>
    <row r="1598" spans="2:5" x14ac:dyDescent="0.25">
      <c r="B1598" s="1" t="s">
        <v>1585</v>
      </c>
      <c r="C1598" s="2">
        <v>46050</v>
      </c>
      <c r="D1598">
        <v>3</v>
      </c>
      <c r="E1598" s="1">
        <v>1.9</v>
      </c>
    </row>
    <row r="1599" spans="2:5" x14ac:dyDescent="0.25">
      <c r="B1599" s="1" t="s">
        <v>1833</v>
      </c>
      <c r="C1599" s="2">
        <v>46050</v>
      </c>
      <c r="D1599">
        <v>3</v>
      </c>
      <c r="E1599" s="1">
        <v>3.59</v>
      </c>
    </row>
    <row r="1600" spans="2:5" x14ac:dyDescent="0.25">
      <c r="B1600" s="1" t="s">
        <v>1278</v>
      </c>
      <c r="C1600" s="2">
        <v>46050</v>
      </c>
      <c r="D1600">
        <v>4</v>
      </c>
      <c r="E1600" s="1">
        <v>13.88</v>
      </c>
    </row>
    <row r="1601" spans="2:5" x14ac:dyDescent="0.25">
      <c r="B1601" s="1" t="s">
        <v>1329</v>
      </c>
      <c r="C1601" s="2">
        <v>46050</v>
      </c>
      <c r="D1601">
        <v>4</v>
      </c>
      <c r="E1601" s="1">
        <v>6.96</v>
      </c>
    </row>
    <row r="1602" spans="2:5" x14ac:dyDescent="0.25">
      <c r="B1602" s="1" t="s">
        <v>1344</v>
      </c>
      <c r="C1602" s="2">
        <v>46050</v>
      </c>
      <c r="D1602">
        <v>4</v>
      </c>
      <c r="E1602" s="1">
        <v>11.29</v>
      </c>
    </row>
    <row r="1603" spans="2:5" x14ac:dyDescent="0.25">
      <c r="B1603" s="1" t="s">
        <v>545</v>
      </c>
      <c r="C1603" s="2">
        <v>46050</v>
      </c>
      <c r="E1603" s="1">
        <v>10.51</v>
      </c>
    </row>
    <row r="1604" spans="2:5" x14ac:dyDescent="0.25">
      <c r="B1604" s="1" t="s">
        <v>1771</v>
      </c>
      <c r="C1604" s="2">
        <v>46050</v>
      </c>
      <c r="D1604">
        <v>5</v>
      </c>
      <c r="E1604" s="1">
        <v>0</v>
      </c>
    </row>
    <row r="1605" spans="2:5" x14ac:dyDescent="0.25">
      <c r="B1605" s="1" t="s">
        <v>1916</v>
      </c>
      <c r="C1605" s="2">
        <v>46050</v>
      </c>
      <c r="E1605" s="1">
        <v>12.06</v>
      </c>
    </row>
    <row r="1606" spans="2:5" x14ac:dyDescent="0.25">
      <c r="B1606" s="1" t="s">
        <v>67</v>
      </c>
      <c r="C1606" s="2">
        <v>46051</v>
      </c>
      <c r="D1606">
        <v>1</v>
      </c>
      <c r="E1606" s="1">
        <v>8.85</v>
      </c>
    </row>
    <row r="1607" spans="2:5" x14ac:dyDescent="0.25">
      <c r="B1607" s="1" t="s">
        <v>108</v>
      </c>
      <c r="C1607" s="2">
        <v>46051</v>
      </c>
      <c r="D1607">
        <v>1</v>
      </c>
      <c r="E1607" s="1">
        <v>12.07</v>
      </c>
    </row>
    <row r="1608" spans="2:5" x14ac:dyDescent="0.25">
      <c r="B1608" s="1" t="s">
        <v>174</v>
      </c>
      <c r="C1608" s="2">
        <v>46051</v>
      </c>
      <c r="D1608">
        <v>1</v>
      </c>
      <c r="E1608" s="1">
        <v>18.670000000000002</v>
      </c>
    </row>
    <row r="1609" spans="2:5" x14ac:dyDescent="0.25">
      <c r="B1609" s="1" t="s">
        <v>199</v>
      </c>
      <c r="C1609" s="2">
        <v>46051</v>
      </c>
      <c r="D1609">
        <v>1</v>
      </c>
      <c r="E1609" s="1">
        <v>14.38</v>
      </c>
    </row>
    <row r="1610" spans="2:5" x14ac:dyDescent="0.25">
      <c r="B1610" s="1" t="s">
        <v>221</v>
      </c>
      <c r="C1610" s="2">
        <v>46051</v>
      </c>
      <c r="D1610">
        <v>1</v>
      </c>
      <c r="E1610" s="1">
        <v>4.5199999999999996</v>
      </c>
    </row>
    <row r="1611" spans="2:5" x14ac:dyDescent="0.25">
      <c r="B1611" s="1" t="s">
        <v>284</v>
      </c>
      <c r="C1611" s="2">
        <v>46051</v>
      </c>
      <c r="D1611">
        <v>1</v>
      </c>
      <c r="E1611" s="1">
        <v>5.67</v>
      </c>
    </row>
    <row r="1612" spans="2:5" x14ac:dyDescent="0.25">
      <c r="B1612" s="1" t="s">
        <v>405</v>
      </c>
      <c r="C1612" s="2">
        <v>46051</v>
      </c>
      <c r="D1612">
        <v>1</v>
      </c>
      <c r="E1612" s="1">
        <v>16.45</v>
      </c>
    </row>
    <row r="1613" spans="2:5" x14ac:dyDescent="0.25">
      <c r="B1613" s="1" t="s">
        <v>433</v>
      </c>
      <c r="C1613" s="2">
        <v>46051</v>
      </c>
      <c r="D1613">
        <v>1</v>
      </c>
      <c r="E1613" s="1">
        <v>21.57</v>
      </c>
    </row>
    <row r="1614" spans="2:5" x14ac:dyDescent="0.25">
      <c r="B1614" s="1" t="s">
        <v>560</v>
      </c>
      <c r="C1614" s="2">
        <v>46051</v>
      </c>
      <c r="D1614">
        <v>1</v>
      </c>
      <c r="E1614" s="1">
        <v>13.81</v>
      </c>
    </row>
    <row r="1615" spans="2:5" x14ac:dyDescent="0.25">
      <c r="B1615" s="1" t="s">
        <v>578</v>
      </c>
      <c r="C1615" s="2">
        <v>46051</v>
      </c>
      <c r="D1615">
        <v>1</v>
      </c>
      <c r="E1615" s="1">
        <v>8.32</v>
      </c>
    </row>
    <row r="1616" spans="2:5" x14ac:dyDescent="0.25">
      <c r="B1616" s="1" t="s">
        <v>590</v>
      </c>
      <c r="C1616" s="2">
        <v>46051</v>
      </c>
      <c r="D1616">
        <v>1</v>
      </c>
      <c r="E1616" s="1">
        <v>7.62</v>
      </c>
    </row>
    <row r="1617" spans="2:5" x14ac:dyDescent="0.25">
      <c r="B1617" s="1" t="s">
        <v>683</v>
      </c>
      <c r="C1617" s="2">
        <v>46051</v>
      </c>
      <c r="D1617">
        <v>1</v>
      </c>
      <c r="E1617" s="1">
        <v>22.58</v>
      </c>
    </row>
    <row r="1618" spans="2:5" x14ac:dyDescent="0.25">
      <c r="B1618" s="1" t="s">
        <v>747</v>
      </c>
      <c r="C1618" s="2">
        <v>46051</v>
      </c>
      <c r="D1618">
        <v>1</v>
      </c>
      <c r="E1618" s="1">
        <v>1.84</v>
      </c>
    </row>
    <row r="1619" spans="2:5" x14ac:dyDescent="0.25">
      <c r="B1619" s="1" t="s">
        <v>875</v>
      </c>
      <c r="C1619" s="2">
        <v>46051</v>
      </c>
      <c r="D1619">
        <v>1</v>
      </c>
      <c r="E1619" s="1">
        <v>8.6</v>
      </c>
    </row>
    <row r="1620" spans="2:5" x14ac:dyDescent="0.25">
      <c r="B1620" s="1" t="s">
        <v>876</v>
      </c>
      <c r="C1620" s="2">
        <v>46051</v>
      </c>
      <c r="D1620">
        <v>1</v>
      </c>
      <c r="E1620" s="1">
        <v>8.94</v>
      </c>
    </row>
    <row r="1621" spans="2:5" x14ac:dyDescent="0.25">
      <c r="B1621" s="1" t="s">
        <v>940</v>
      </c>
      <c r="C1621" s="2">
        <v>46051</v>
      </c>
      <c r="D1621">
        <v>1</v>
      </c>
      <c r="E1621" s="1">
        <v>3.78</v>
      </c>
    </row>
    <row r="1622" spans="2:5" x14ac:dyDescent="0.25">
      <c r="B1622" s="1" t="s">
        <v>954</v>
      </c>
      <c r="C1622" s="2">
        <v>46051</v>
      </c>
      <c r="D1622">
        <v>1</v>
      </c>
      <c r="E1622" s="1">
        <v>11.47</v>
      </c>
    </row>
    <row r="1623" spans="2:5" x14ac:dyDescent="0.25">
      <c r="B1623" s="1" t="s">
        <v>1020</v>
      </c>
      <c r="C1623" s="2">
        <v>46051</v>
      </c>
      <c r="D1623">
        <v>1</v>
      </c>
      <c r="E1623" s="1">
        <v>11.07</v>
      </c>
    </row>
    <row r="1624" spans="2:5" x14ac:dyDescent="0.25">
      <c r="B1624" s="1" t="s">
        <v>1070</v>
      </c>
      <c r="C1624" s="2">
        <v>46051</v>
      </c>
      <c r="D1624">
        <v>1</v>
      </c>
      <c r="E1624" s="1">
        <v>8.7100000000000009</v>
      </c>
    </row>
    <row r="1625" spans="2:5" x14ac:dyDescent="0.25">
      <c r="B1625" s="1" t="s">
        <v>1148</v>
      </c>
      <c r="C1625" s="2">
        <v>46051</v>
      </c>
      <c r="D1625">
        <v>1</v>
      </c>
      <c r="E1625" s="1">
        <v>4.99</v>
      </c>
    </row>
    <row r="1626" spans="2:5" x14ac:dyDescent="0.25">
      <c r="B1626" s="1" t="s">
        <v>1149</v>
      </c>
      <c r="C1626" s="2">
        <v>46051</v>
      </c>
      <c r="D1626">
        <v>1</v>
      </c>
      <c r="E1626" s="1">
        <v>8.61</v>
      </c>
    </row>
    <row r="1627" spans="2:5" x14ac:dyDescent="0.25">
      <c r="B1627" s="1" t="s">
        <v>1182</v>
      </c>
      <c r="C1627" s="2">
        <v>46051</v>
      </c>
      <c r="D1627">
        <v>1</v>
      </c>
      <c r="E1627" s="1">
        <v>12.09</v>
      </c>
    </row>
    <row r="1628" spans="2:5" x14ac:dyDescent="0.25">
      <c r="B1628" s="1" t="s">
        <v>1209</v>
      </c>
      <c r="C1628" s="2">
        <v>46051</v>
      </c>
      <c r="D1628">
        <v>1</v>
      </c>
      <c r="E1628" s="1">
        <v>5.19</v>
      </c>
    </row>
    <row r="1629" spans="2:5" x14ac:dyDescent="0.25">
      <c r="B1629" s="1" t="s">
        <v>1235</v>
      </c>
      <c r="C1629" s="2">
        <v>46051</v>
      </c>
      <c r="D1629">
        <v>1</v>
      </c>
      <c r="E1629" s="1">
        <v>8.11</v>
      </c>
    </row>
    <row r="1630" spans="2:5" x14ac:dyDescent="0.25">
      <c r="B1630" s="1" t="s">
        <v>1296</v>
      </c>
      <c r="C1630" s="2">
        <v>46051</v>
      </c>
      <c r="D1630">
        <v>1</v>
      </c>
      <c r="E1630" s="1">
        <v>15.6</v>
      </c>
    </row>
    <row r="1631" spans="2:5" x14ac:dyDescent="0.25">
      <c r="B1631" s="1" t="s">
        <v>1337</v>
      </c>
      <c r="C1631" s="2">
        <v>46051</v>
      </c>
      <c r="D1631">
        <v>1</v>
      </c>
      <c r="E1631" s="1">
        <v>6.87</v>
      </c>
    </row>
    <row r="1632" spans="2:5" x14ac:dyDescent="0.25">
      <c r="B1632" s="1" t="s">
        <v>1392</v>
      </c>
      <c r="C1632" s="2">
        <v>46051</v>
      </c>
      <c r="D1632">
        <v>1</v>
      </c>
      <c r="E1632" s="1">
        <v>0</v>
      </c>
    </row>
    <row r="1633" spans="2:5" x14ac:dyDescent="0.25">
      <c r="B1633" s="1" t="s">
        <v>1395</v>
      </c>
      <c r="C1633" s="2">
        <v>46051</v>
      </c>
      <c r="D1633">
        <v>1</v>
      </c>
      <c r="E1633" s="1">
        <v>14.57</v>
      </c>
    </row>
    <row r="1634" spans="2:5" x14ac:dyDescent="0.25">
      <c r="B1634" s="1" t="s">
        <v>1396</v>
      </c>
      <c r="C1634" s="2">
        <v>46051</v>
      </c>
      <c r="D1634">
        <v>1</v>
      </c>
      <c r="E1634" s="1">
        <v>6.27</v>
      </c>
    </row>
    <row r="1635" spans="2:5" x14ac:dyDescent="0.25">
      <c r="B1635" s="1" t="s">
        <v>1492</v>
      </c>
      <c r="C1635" s="2">
        <v>46051</v>
      </c>
      <c r="D1635">
        <v>1</v>
      </c>
      <c r="E1635" s="1">
        <v>16.68</v>
      </c>
    </row>
    <row r="1636" spans="2:5" x14ac:dyDescent="0.25">
      <c r="B1636" s="1" t="s">
        <v>1561</v>
      </c>
      <c r="C1636" s="2">
        <v>46051</v>
      </c>
      <c r="D1636">
        <v>1</v>
      </c>
      <c r="E1636" s="1">
        <v>14.06</v>
      </c>
    </row>
    <row r="1637" spans="2:5" x14ac:dyDescent="0.25">
      <c r="B1637" s="1" t="s">
        <v>1672</v>
      </c>
      <c r="C1637" s="2">
        <v>46051</v>
      </c>
      <c r="D1637">
        <v>1</v>
      </c>
      <c r="E1637" s="1">
        <v>21.15</v>
      </c>
    </row>
    <row r="1638" spans="2:5" x14ac:dyDescent="0.25">
      <c r="B1638" s="1" t="s">
        <v>1733</v>
      </c>
      <c r="C1638" s="2">
        <v>46051</v>
      </c>
      <c r="D1638">
        <v>1</v>
      </c>
      <c r="E1638" s="1">
        <v>0.54</v>
      </c>
    </row>
    <row r="1639" spans="2:5" x14ac:dyDescent="0.25">
      <c r="B1639" s="1" t="s">
        <v>1735</v>
      </c>
      <c r="C1639" s="2">
        <v>46051</v>
      </c>
      <c r="D1639">
        <v>1</v>
      </c>
      <c r="E1639" s="1">
        <v>12.38</v>
      </c>
    </row>
    <row r="1640" spans="2:5" x14ac:dyDescent="0.25">
      <c r="B1640" s="1" t="s">
        <v>1927</v>
      </c>
      <c r="C1640" s="2">
        <v>46051</v>
      </c>
      <c r="D1640">
        <v>1</v>
      </c>
      <c r="E1640" s="1">
        <v>7.42</v>
      </c>
    </row>
    <row r="1641" spans="2:5" x14ac:dyDescent="0.25">
      <c r="B1641" s="1" t="s">
        <v>1932</v>
      </c>
      <c r="C1641" s="2">
        <v>46051</v>
      </c>
      <c r="D1641">
        <v>1</v>
      </c>
      <c r="E1641" s="1">
        <v>18.079999999999998</v>
      </c>
    </row>
    <row r="1642" spans="2:5" x14ac:dyDescent="0.25">
      <c r="B1642" s="1" t="s">
        <v>1979</v>
      </c>
      <c r="C1642" s="2">
        <v>46051</v>
      </c>
      <c r="D1642">
        <v>1</v>
      </c>
      <c r="E1642" s="1"/>
    </row>
    <row r="1643" spans="2:5" x14ac:dyDescent="0.25">
      <c r="B1643" s="1" t="s">
        <v>213</v>
      </c>
      <c r="C1643" s="2">
        <v>46051</v>
      </c>
      <c r="D1643">
        <v>0</v>
      </c>
      <c r="E1643" s="1">
        <v>20.25</v>
      </c>
    </row>
    <row r="1644" spans="2:5" x14ac:dyDescent="0.25">
      <c r="B1644" s="1" t="s">
        <v>438</v>
      </c>
      <c r="C1644" s="2">
        <v>46051</v>
      </c>
      <c r="D1644">
        <v>0</v>
      </c>
      <c r="E1644" s="1">
        <v>8.09</v>
      </c>
    </row>
    <row r="1645" spans="2:5" x14ac:dyDescent="0.25">
      <c r="B1645" s="1" t="s">
        <v>566</v>
      </c>
      <c r="C1645" s="2">
        <v>46051</v>
      </c>
      <c r="D1645">
        <v>0</v>
      </c>
      <c r="E1645" s="1">
        <v>7.92</v>
      </c>
    </row>
    <row r="1646" spans="2:5" x14ac:dyDescent="0.25">
      <c r="B1646" s="1" t="s">
        <v>610</v>
      </c>
      <c r="C1646" s="2">
        <v>46051</v>
      </c>
      <c r="D1646">
        <v>0</v>
      </c>
      <c r="E1646" s="1">
        <v>9.0500000000000007</v>
      </c>
    </row>
    <row r="1647" spans="2:5" x14ac:dyDescent="0.25">
      <c r="B1647" s="1" t="s">
        <v>644</v>
      </c>
      <c r="C1647" s="2">
        <v>46051</v>
      </c>
      <c r="D1647">
        <v>0</v>
      </c>
      <c r="E1647" s="1">
        <v>18.95</v>
      </c>
    </row>
    <row r="1648" spans="2:5" x14ac:dyDescent="0.25">
      <c r="B1648" s="1" t="s">
        <v>685</v>
      </c>
      <c r="C1648" s="2">
        <v>46051</v>
      </c>
      <c r="D1648">
        <v>0</v>
      </c>
      <c r="E1648" s="1">
        <v>11.43</v>
      </c>
    </row>
    <row r="1649" spans="2:5" x14ac:dyDescent="0.25">
      <c r="B1649" s="1" t="s">
        <v>744</v>
      </c>
      <c r="C1649" s="2">
        <v>46051</v>
      </c>
      <c r="D1649">
        <v>0</v>
      </c>
      <c r="E1649" s="1">
        <v>12.32</v>
      </c>
    </row>
    <row r="1650" spans="2:5" x14ac:dyDescent="0.25">
      <c r="B1650" s="1" t="s">
        <v>750</v>
      </c>
      <c r="C1650" s="2">
        <v>46051</v>
      </c>
      <c r="D1650">
        <v>0</v>
      </c>
      <c r="E1650" s="1">
        <v>8.81</v>
      </c>
    </row>
    <row r="1651" spans="2:5" x14ac:dyDescent="0.25">
      <c r="B1651" s="1" t="s">
        <v>936</v>
      </c>
      <c r="C1651" s="2">
        <v>46051</v>
      </c>
      <c r="D1651">
        <v>0</v>
      </c>
      <c r="E1651" s="1">
        <v>14.03</v>
      </c>
    </row>
    <row r="1652" spans="2:5" x14ac:dyDescent="0.25">
      <c r="B1652" s="1" t="s">
        <v>942</v>
      </c>
      <c r="C1652" s="2">
        <v>46051</v>
      </c>
      <c r="D1652">
        <v>0</v>
      </c>
      <c r="E1652" s="1">
        <v>10.28</v>
      </c>
    </row>
    <row r="1653" spans="2:5" x14ac:dyDescent="0.25">
      <c r="B1653" s="1" t="s">
        <v>1011</v>
      </c>
      <c r="C1653" s="2">
        <v>46051</v>
      </c>
      <c r="D1653">
        <v>0</v>
      </c>
      <c r="E1653" s="1">
        <v>7.37</v>
      </c>
    </row>
    <row r="1654" spans="2:5" x14ac:dyDescent="0.25">
      <c r="B1654" s="1" t="s">
        <v>1110</v>
      </c>
      <c r="C1654" s="2">
        <v>46051</v>
      </c>
      <c r="D1654">
        <v>0</v>
      </c>
      <c r="E1654" s="1">
        <v>14.91</v>
      </c>
    </row>
    <row r="1655" spans="2:5" x14ac:dyDescent="0.25">
      <c r="B1655" s="1" t="s">
        <v>1134</v>
      </c>
      <c r="C1655" s="2">
        <v>46051</v>
      </c>
      <c r="D1655">
        <v>0</v>
      </c>
      <c r="E1655" s="1">
        <v>7.05</v>
      </c>
    </row>
    <row r="1656" spans="2:5" x14ac:dyDescent="0.25">
      <c r="B1656" s="1" t="s">
        <v>1200</v>
      </c>
      <c r="C1656" s="2">
        <v>46051</v>
      </c>
      <c r="D1656">
        <v>0</v>
      </c>
      <c r="E1656" s="1">
        <v>12.31</v>
      </c>
    </row>
    <row r="1657" spans="2:5" x14ac:dyDescent="0.25">
      <c r="B1657" s="1" t="s">
        <v>1334</v>
      </c>
      <c r="C1657" s="2">
        <v>46051</v>
      </c>
      <c r="D1657">
        <v>0</v>
      </c>
      <c r="E1657" s="1">
        <v>15.1</v>
      </c>
    </row>
    <row r="1658" spans="2:5" x14ac:dyDescent="0.25">
      <c r="B1658" s="1" t="s">
        <v>1499</v>
      </c>
      <c r="C1658" s="2">
        <v>46051</v>
      </c>
      <c r="D1658">
        <v>0</v>
      </c>
      <c r="E1658" s="1"/>
    </row>
    <row r="1659" spans="2:5" x14ac:dyDescent="0.25">
      <c r="B1659" s="1" t="s">
        <v>1507</v>
      </c>
      <c r="C1659" s="2">
        <v>46051</v>
      </c>
      <c r="D1659">
        <v>0</v>
      </c>
      <c r="E1659" s="1">
        <v>6.92</v>
      </c>
    </row>
    <row r="1660" spans="2:5" x14ac:dyDescent="0.25">
      <c r="B1660" s="1" t="s">
        <v>1540</v>
      </c>
      <c r="C1660" s="2">
        <v>46051</v>
      </c>
      <c r="D1660">
        <v>0</v>
      </c>
      <c r="E1660" s="1">
        <v>17.510000000000002</v>
      </c>
    </row>
    <row r="1661" spans="2:5" x14ac:dyDescent="0.25">
      <c r="B1661" s="1" t="s">
        <v>1558</v>
      </c>
      <c r="C1661" s="2">
        <v>46051</v>
      </c>
      <c r="D1661">
        <v>0</v>
      </c>
      <c r="E1661" s="1">
        <v>16.79</v>
      </c>
    </row>
    <row r="1662" spans="2:5" x14ac:dyDescent="0.25">
      <c r="B1662" s="1" t="s">
        <v>1646</v>
      </c>
      <c r="C1662" s="2">
        <v>46051</v>
      </c>
      <c r="D1662">
        <v>0</v>
      </c>
      <c r="E1662" s="1">
        <v>13.42</v>
      </c>
    </row>
    <row r="1663" spans="2:5" x14ac:dyDescent="0.25">
      <c r="B1663" s="1" t="s">
        <v>1705</v>
      </c>
      <c r="C1663" s="2">
        <v>46051</v>
      </c>
      <c r="D1663">
        <v>0</v>
      </c>
      <c r="E1663" s="1">
        <v>15.02</v>
      </c>
    </row>
    <row r="1664" spans="2:5" x14ac:dyDescent="0.25">
      <c r="B1664" s="1" t="s">
        <v>1725</v>
      </c>
      <c r="C1664" s="2">
        <v>46051</v>
      </c>
      <c r="D1664">
        <v>0</v>
      </c>
      <c r="E1664" s="1">
        <v>10.07</v>
      </c>
    </row>
    <row r="1665" spans="2:5" x14ac:dyDescent="0.25">
      <c r="B1665" s="1" t="s">
        <v>1746</v>
      </c>
      <c r="C1665" s="2">
        <v>46051</v>
      </c>
      <c r="D1665">
        <v>0</v>
      </c>
      <c r="E1665" s="1">
        <v>11.32</v>
      </c>
    </row>
    <row r="1666" spans="2:5" x14ac:dyDescent="0.25">
      <c r="B1666" s="1" t="s">
        <v>1776</v>
      </c>
      <c r="C1666" s="2">
        <v>46051</v>
      </c>
      <c r="D1666">
        <v>0</v>
      </c>
      <c r="E1666" s="1">
        <v>14.04</v>
      </c>
    </row>
    <row r="1667" spans="2:5" x14ac:dyDescent="0.25">
      <c r="B1667" s="1" t="s">
        <v>1815</v>
      </c>
      <c r="C1667" s="2">
        <v>46051</v>
      </c>
      <c r="D1667">
        <v>0</v>
      </c>
      <c r="E1667" s="1">
        <v>9.73</v>
      </c>
    </row>
    <row r="1668" spans="2:5" x14ac:dyDescent="0.25">
      <c r="B1668" s="1" t="s">
        <v>1824</v>
      </c>
      <c r="C1668" s="2">
        <v>46051</v>
      </c>
      <c r="D1668">
        <v>0</v>
      </c>
      <c r="E1668" s="1">
        <v>12.55</v>
      </c>
    </row>
    <row r="1669" spans="2:5" x14ac:dyDescent="0.25">
      <c r="B1669" s="1" t="s">
        <v>1847</v>
      </c>
      <c r="C1669" s="2">
        <v>46051</v>
      </c>
      <c r="D1669">
        <v>0</v>
      </c>
      <c r="E1669" s="1">
        <v>11.36</v>
      </c>
    </row>
    <row r="1670" spans="2:5" x14ac:dyDescent="0.25">
      <c r="B1670" s="1" t="s">
        <v>1882</v>
      </c>
      <c r="C1670" s="2">
        <v>46051</v>
      </c>
      <c r="D1670">
        <v>0</v>
      </c>
      <c r="E1670" s="1">
        <v>5.93</v>
      </c>
    </row>
    <row r="1671" spans="2:5" x14ac:dyDescent="0.25">
      <c r="B1671" s="1" t="s">
        <v>1899</v>
      </c>
      <c r="C1671" s="2">
        <v>46051</v>
      </c>
      <c r="D1671">
        <v>0</v>
      </c>
      <c r="E1671" s="1">
        <v>20.2</v>
      </c>
    </row>
    <row r="1672" spans="2:5" x14ac:dyDescent="0.25">
      <c r="B1672" s="1" t="s">
        <v>1928</v>
      </c>
      <c r="C1672" s="2">
        <v>46051</v>
      </c>
      <c r="D1672">
        <v>0</v>
      </c>
      <c r="E1672" s="1">
        <v>15.23</v>
      </c>
    </row>
    <row r="1673" spans="2:5" x14ac:dyDescent="0.25">
      <c r="B1673" s="1" t="s">
        <v>2013</v>
      </c>
      <c r="C1673" s="2">
        <v>46051</v>
      </c>
      <c r="D1673">
        <v>0</v>
      </c>
      <c r="E1673" s="1">
        <v>10.53</v>
      </c>
    </row>
    <row r="1674" spans="2:5" x14ac:dyDescent="0.25">
      <c r="B1674" s="1" t="s">
        <v>2034</v>
      </c>
      <c r="C1674" s="2">
        <v>46051</v>
      </c>
      <c r="D1674">
        <v>0</v>
      </c>
      <c r="E1674" s="1">
        <v>23.46</v>
      </c>
    </row>
    <row r="1675" spans="2:5" x14ac:dyDescent="0.25">
      <c r="B1675" s="1" t="s">
        <v>77</v>
      </c>
      <c r="C1675" s="2">
        <v>46051</v>
      </c>
      <c r="D1675">
        <v>2</v>
      </c>
      <c r="E1675" s="1">
        <v>3.38</v>
      </c>
    </row>
    <row r="1676" spans="2:5" x14ac:dyDescent="0.25">
      <c r="B1676" s="1" t="s">
        <v>183</v>
      </c>
      <c r="C1676" s="2">
        <v>46051</v>
      </c>
      <c r="D1676">
        <v>2</v>
      </c>
      <c r="E1676" s="1">
        <v>10.74</v>
      </c>
    </row>
    <row r="1677" spans="2:5" x14ac:dyDescent="0.25">
      <c r="B1677" s="1" t="s">
        <v>429</v>
      </c>
      <c r="C1677" s="2">
        <v>46051</v>
      </c>
      <c r="D1677">
        <v>2</v>
      </c>
      <c r="E1677" s="1">
        <v>8.1999999999999993</v>
      </c>
    </row>
    <row r="1678" spans="2:5" x14ac:dyDescent="0.25">
      <c r="B1678" s="1" t="s">
        <v>450</v>
      </c>
      <c r="C1678" s="2">
        <v>46051</v>
      </c>
      <c r="D1678">
        <v>2</v>
      </c>
      <c r="E1678" s="1">
        <v>15.42</v>
      </c>
    </row>
    <row r="1679" spans="2:5" x14ac:dyDescent="0.25">
      <c r="B1679" s="1" t="s">
        <v>622</v>
      </c>
      <c r="C1679" s="2">
        <v>46051</v>
      </c>
      <c r="D1679">
        <v>2</v>
      </c>
      <c r="E1679" s="1">
        <v>8.2100000000000009</v>
      </c>
    </row>
    <row r="1680" spans="2:5" x14ac:dyDescent="0.25">
      <c r="B1680" s="1" t="s">
        <v>737</v>
      </c>
      <c r="C1680" s="2">
        <v>46051</v>
      </c>
      <c r="D1680">
        <v>2</v>
      </c>
      <c r="E1680" s="1"/>
    </row>
    <row r="1681" spans="2:5" x14ac:dyDescent="0.25">
      <c r="B1681" s="1" t="s">
        <v>871</v>
      </c>
      <c r="C1681" s="2">
        <v>46051</v>
      </c>
      <c r="D1681">
        <v>2</v>
      </c>
      <c r="E1681" s="1">
        <v>6.06</v>
      </c>
    </row>
    <row r="1682" spans="2:5" x14ac:dyDescent="0.25">
      <c r="B1682" s="1" t="s">
        <v>898</v>
      </c>
      <c r="C1682" s="2">
        <v>46051</v>
      </c>
      <c r="D1682">
        <v>2</v>
      </c>
      <c r="E1682" s="1">
        <v>8.5299999999999994</v>
      </c>
    </row>
    <row r="1683" spans="2:5" x14ac:dyDescent="0.25">
      <c r="B1683" s="1" t="s">
        <v>1018</v>
      </c>
      <c r="C1683" s="2">
        <v>46051</v>
      </c>
      <c r="D1683">
        <v>2</v>
      </c>
      <c r="E1683" s="1">
        <v>7.79</v>
      </c>
    </row>
    <row r="1684" spans="2:5" x14ac:dyDescent="0.25">
      <c r="B1684" s="1" t="s">
        <v>1318</v>
      </c>
      <c r="C1684" s="2">
        <v>46051</v>
      </c>
      <c r="D1684">
        <v>2</v>
      </c>
      <c r="E1684" s="1">
        <v>8.85</v>
      </c>
    </row>
    <row r="1685" spans="2:5" x14ac:dyDescent="0.25">
      <c r="B1685" s="1" t="s">
        <v>1464</v>
      </c>
      <c r="C1685" s="2">
        <v>46051</v>
      </c>
      <c r="D1685">
        <v>2</v>
      </c>
      <c r="E1685" s="1">
        <v>16.2</v>
      </c>
    </row>
    <row r="1686" spans="2:5" x14ac:dyDescent="0.25">
      <c r="B1686" s="1" t="s">
        <v>1476</v>
      </c>
      <c r="C1686" s="2">
        <v>46051</v>
      </c>
      <c r="D1686">
        <v>2</v>
      </c>
      <c r="E1686" s="1">
        <v>9.3800000000000008</v>
      </c>
    </row>
    <row r="1687" spans="2:5" x14ac:dyDescent="0.25">
      <c r="B1687" s="1" t="s">
        <v>1521</v>
      </c>
      <c r="C1687" s="2">
        <v>46051</v>
      </c>
      <c r="D1687">
        <v>2</v>
      </c>
      <c r="E1687" s="1">
        <v>8.41</v>
      </c>
    </row>
    <row r="1688" spans="2:5" x14ac:dyDescent="0.25">
      <c r="B1688" s="1" t="s">
        <v>1682</v>
      </c>
      <c r="C1688" s="2">
        <v>46051</v>
      </c>
      <c r="D1688">
        <v>2</v>
      </c>
      <c r="E1688" s="1">
        <v>20.239999999999998</v>
      </c>
    </row>
    <row r="1689" spans="2:5" x14ac:dyDescent="0.25">
      <c r="B1689" s="1" t="s">
        <v>1712</v>
      </c>
      <c r="C1689" s="2">
        <v>46051</v>
      </c>
      <c r="D1689">
        <v>2</v>
      </c>
      <c r="E1689" s="1">
        <v>2.87</v>
      </c>
    </row>
    <row r="1690" spans="2:5" x14ac:dyDescent="0.25">
      <c r="B1690" s="1" t="s">
        <v>1864</v>
      </c>
      <c r="C1690" s="2">
        <v>46051</v>
      </c>
      <c r="D1690">
        <v>2</v>
      </c>
      <c r="E1690" s="1">
        <v>10.68</v>
      </c>
    </row>
    <row r="1691" spans="2:5" x14ac:dyDescent="0.25">
      <c r="B1691" s="1" t="s">
        <v>1880</v>
      </c>
      <c r="C1691" s="2">
        <v>46051</v>
      </c>
      <c r="D1691">
        <v>2</v>
      </c>
      <c r="E1691" s="1">
        <v>2.34</v>
      </c>
    </row>
    <row r="1692" spans="2:5" x14ac:dyDescent="0.25">
      <c r="B1692" s="1" t="s">
        <v>1940</v>
      </c>
      <c r="C1692" s="2">
        <v>46051</v>
      </c>
      <c r="D1692">
        <v>2</v>
      </c>
      <c r="E1692" s="1">
        <v>19.940000000000001</v>
      </c>
    </row>
    <row r="1693" spans="2:5" x14ac:dyDescent="0.25">
      <c r="B1693" s="1" t="s">
        <v>777</v>
      </c>
      <c r="C1693" s="2">
        <v>46051</v>
      </c>
      <c r="D1693">
        <v>3</v>
      </c>
      <c r="E1693" s="1">
        <v>9.2799999999999994</v>
      </c>
    </row>
    <row r="1694" spans="2:5" x14ac:dyDescent="0.25">
      <c r="B1694" s="1" t="s">
        <v>908</v>
      </c>
      <c r="C1694" s="2">
        <v>46051</v>
      </c>
      <c r="D1694">
        <v>3</v>
      </c>
      <c r="E1694" s="1">
        <v>8.16</v>
      </c>
    </row>
    <row r="1695" spans="2:5" x14ac:dyDescent="0.25">
      <c r="B1695" s="1" t="s">
        <v>1437</v>
      </c>
      <c r="C1695" s="2">
        <v>46051</v>
      </c>
      <c r="D1695">
        <v>3</v>
      </c>
      <c r="E1695" s="1">
        <v>4.5199999999999996</v>
      </c>
    </row>
    <row r="1696" spans="2:5" x14ac:dyDescent="0.25">
      <c r="B1696" s="1" t="s">
        <v>1713</v>
      </c>
      <c r="C1696" s="2">
        <v>46051</v>
      </c>
      <c r="D1696">
        <v>3</v>
      </c>
      <c r="E1696" s="1">
        <v>0.72</v>
      </c>
    </row>
    <row r="1697" spans="2:5" x14ac:dyDescent="0.25">
      <c r="B1697" s="1" t="s">
        <v>137</v>
      </c>
      <c r="C1697" s="2">
        <v>46051</v>
      </c>
      <c r="D1697">
        <v>4</v>
      </c>
      <c r="E1697" s="1">
        <v>2.94</v>
      </c>
    </row>
    <row r="1698" spans="2:5" x14ac:dyDescent="0.25">
      <c r="B1698" s="1" t="s">
        <v>177</v>
      </c>
      <c r="C1698" s="2">
        <v>46051</v>
      </c>
      <c r="D1698">
        <v>4</v>
      </c>
      <c r="E1698" s="1">
        <v>0</v>
      </c>
    </row>
    <row r="1699" spans="2:5" x14ac:dyDescent="0.25">
      <c r="B1699" s="1" t="s">
        <v>943</v>
      </c>
      <c r="C1699" s="2">
        <v>46051</v>
      </c>
      <c r="D1699">
        <v>4</v>
      </c>
      <c r="E1699" s="1">
        <v>1.62</v>
      </c>
    </row>
    <row r="1700" spans="2:5" x14ac:dyDescent="0.25">
      <c r="B1700" s="1" t="s">
        <v>816</v>
      </c>
      <c r="C1700" s="2">
        <v>46051</v>
      </c>
      <c r="E1700" s="1">
        <v>1.33</v>
      </c>
    </row>
    <row r="1701" spans="2:5" x14ac:dyDescent="0.25">
      <c r="B1701" s="1" t="s">
        <v>1414</v>
      </c>
      <c r="C1701" s="2">
        <v>46051</v>
      </c>
      <c r="E1701" s="1">
        <v>16.559999999999999</v>
      </c>
    </row>
    <row r="1702" spans="2:5" x14ac:dyDescent="0.25">
      <c r="B1702" s="1" t="s">
        <v>1759</v>
      </c>
      <c r="C1702" s="2">
        <v>46051</v>
      </c>
      <c r="E1702" s="1">
        <v>10.38</v>
      </c>
    </row>
    <row r="1703" spans="2:5" x14ac:dyDescent="0.25">
      <c r="B1703" s="1" t="s">
        <v>171</v>
      </c>
      <c r="C1703" s="2">
        <v>46052</v>
      </c>
      <c r="D1703">
        <v>1</v>
      </c>
      <c r="E1703" s="1">
        <v>21.75</v>
      </c>
    </row>
    <row r="1704" spans="2:5" x14ac:dyDescent="0.25">
      <c r="B1704" s="1" t="s">
        <v>312</v>
      </c>
      <c r="C1704" s="2">
        <v>46052</v>
      </c>
      <c r="D1704">
        <v>1</v>
      </c>
      <c r="E1704" s="1">
        <v>5.77</v>
      </c>
    </row>
    <row r="1705" spans="2:5" x14ac:dyDescent="0.25">
      <c r="B1705" s="1" t="s">
        <v>380</v>
      </c>
      <c r="C1705" s="2">
        <v>46052</v>
      </c>
      <c r="D1705">
        <v>1</v>
      </c>
      <c r="E1705" s="1">
        <v>9.2100000000000009</v>
      </c>
    </row>
    <row r="1706" spans="2:5" x14ac:dyDescent="0.25">
      <c r="B1706" s="1" t="s">
        <v>449</v>
      </c>
      <c r="C1706" s="2">
        <v>46052</v>
      </c>
      <c r="D1706">
        <v>1</v>
      </c>
      <c r="E1706" s="1">
        <v>14.45</v>
      </c>
    </row>
    <row r="1707" spans="2:5" x14ac:dyDescent="0.25">
      <c r="B1707" s="1" t="s">
        <v>477</v>
      </c>
      <c r="C1707" s="2">
        <v>46052</v>
      </c>
      <c r="D1707">
        <v>1</v>
      </c>
      <c r="E1707" s="1">
        <v>3.69</v>
      </c>
    </row>
    <row r="1708" spans="2:5" x14ac:dyDescent="0.25">
      <c r="B1708" s="1" t="s">
        <v>528</v>
      </c>
      <c r="C1708" s="2">
        <v>46052</v>
      </c>
      <c r="D1708">
        <v>1</v>
      </c>
      <c r="E1708" s="1">
        <v>11.42</v>
      </c>
    </row>
    <row r="1709" spans="2:5" x14ac:dyDescent="0.25">
      <c r="B1709" s="1" t="s">
        <v>531</v>
      </c>
      <c r="C1709" s="2">
        <v>46052</v>
      </c>
      <c r="D1709">
        <v>1</v>
      </c>
      <c r="E1709" s="1">
        <v>7.54</v>
      </c>
    </row>
    <row r="1710" spans="2:5" x14ac:dyDescent="0.25">
      <c r="B1710" s="1" t="s">
        <v>568</v>
      </c>
      <c r="C1710" s="2">
        <v>46052</v>
      </c>
      <c r="D1710">
        <v>1</v>
      </c>
      <c r="E1710" s="1">
        <v>8.2799999999999994</v>
      </c>
    </row>
    <row r="1711" spans="2:5" x14ac:dyDescent="0.25">
      <c r="B1711" s="1" t="s">
        <v>569</v>
      </c>
      <c r="C1711" s="2">
        <v>46052</v>
      </c>
      <c r="D1711">
        <v>1</v>
      </c>
      <c r="E1711" s="1">
        <v>2.29</v>
      </c>
    </row>
    <row r="1712" spans="2:5" x14ac:dyDescent="0.25">
      <c r="B1712" s="1" t="s">
        <v>606</v>
      </c>
      <c r="C1712" s="2">
        <v>46052</v>
      </c>
      <c r="D1712">
        <v>1</v>
      </c>
      <c r="E1712" s="1">
        <v>6.88</v>
      </c>
    </row>
    <row r="1713" spans="2:5" x14ac:dyDescent="0.25">
      <c r="B1713" s="1" t="s">
        <v>692</v>
      </c>
      <c r="C1713" s="2">
        <v>46052</v>
      </c>
      <c r="D1713">
        <v>1</v>
      </c>
      <c r="E1713" s="1">
        <v>12.99</v>
      </c>
    </row>
    <row r="1714" spans="2:5" x14ac:dyDescent="0.25">
      <c r="B1714" s="1" t="s">
        <v>740</v>
      </c>
      <c r="C1714" s="2">
        <v>46052</v>
      </c>
      <c r="D1714">
        <v>1</v>
      </c>
      <c r="E1714" s="1">
        <v>12.61</v>
      </c>
    </row>
    <row r="1715" spans="2:5" x14ac:dyDescent="0.25">
      <c r="B1715" s="1" t="s">
        <v>982</v>
      </c>
      <c r="C1715" s="2">
        <v>46052</v>
      </c>
      <c r="D1715">
        <v>1</v>
      </c>
      <c r="E1715" s="1">
        <v>4.68</v>
      </c>
    </row>
    <row r="1716" spans="2:5" x14ac:dyDescent="0.25">
      <c r="B1716" s="1" t="s">
        <v>1068</v>
      </c>
      <c r="C1716" s="2">
        <v>46052</v>
      </c>
      <c r="D1716">
        <v>1</v>
      </c>
      <c r="E1716" s="1">
        <v>15.28</v>
      </c>
    </row>
    <row r="1717" spans="2:5" x14ac:dyDescent="0.25">
      <c r="B1717" s="1" t="s">
        <v>1171</v>
      </c>
      <c r="C1717" s="2">
        <v>46052</v>
      </c>
      <c r="D1717">
        <v>1</v>
      </c>
      <c r="E1717" s="1">
        <v>15.76</v>
      </c>
    </row>
    <row r="1718" spans="2:5" x14ac:dyDescent="0.25">
      <c r="B1718" s="1" t="s">
        <v>1243</v>
      </c>
      <c r="C1718" s="2">
        <v>46052</v>
      </c>
      <c r="D1718">
        <v>1</v>
      </c>
      <c r="E1718" s="1">
        <v>13.77</v>
      </c>
    </row>
    <row r="1719" spans="2:5" x14ac:dyDescent="0.25">
      <c r="B1719" s="1" t="s">
        <v>1471</v>
      </c>
      <c r="C1719" s="2">
        <v>46052</v>
      </c>
      <c r="D1719">
        <v>1</v>
      </c>
      <c r="E1719" s="1">
        <v>13.72</v>
      </c>
    </row>
    <row r="1720" spans="2:5" x14ac:dyDescent="0.25">
      <c r="B1720" s="1" t="s">
        <v>1487</v>
      </c>
      <c r="C1720" s="2">
        <v>46052</v>
      </c>
      <c r="D1720">
        <v>1</v>
      </c>
      <c r="E1720" s="1">
        <v>4.0199999999999996</v>
      </c>
    </row>
    <row r="1721" spans="2:5" x14ac:dyDescent="0.25">
      <c r="B1721" s="1" t="s">
        <v>1542</v>
      </c>
      <c r="C1721" s="2">
        <v>46052</v>
      </c>
      <c r="D1721">
        <v>1</v>
      </c>
      <c r="E1721" s="1">
        <v>7.31</v>
      </c>
    </row>
    <row r="1722" spans="2:5" x14ac:dyDescent="0.25">
      <c r="B1722" s="1" t="s">
        <v>1551</v>
      </c>
      <c r="C1722" s="2">
        <v>46052</v>
      </c>
      <c r="D1722">
        <v>1</v>
      </c>
      <c r="E1722" s="1">
        <v>4.99</v>
      </c>
    </row>
    <row r="1723" spans="2:5" x14ac:dyDescent="0.25">
      <c r="B1723" s="1" t="s">
        <v>1614</v>
      </c>
      <c r="C1723" s="2">
        <v>46052</v>
      </c>
      <c r="D1723">
        <v>1</v>
      </c>
      <c r="E1723" s="1">
        <v>17.489999999999998</v>
      </c>
    </row>
    <row r="1724" spans="2:5" x14ac:dyDescent="0.25">
      <c r="B1724" s="1" t="s">
        <v>1617</v>
      </c>
      <c r="C1724" s="2">
        <v>46052</v>
      </c>
      <c r="D1724">
        <v>1</v>
      </c>
      <c r="E1724" s="1">
        <v>9.1999999999999993</v>
      </c>
    </row>
    <row r="1725" spans="2:5" x14ac:dyDescent="0.25">
      <c r="B1725" s="1" t="s">
        <v>1673</v>
      </c>
      <c r="C1725" s="2">
        <v>46052</v>
      </c>
      <c r="D1725">
        <v>1</v>
      </c>
      <c r="E1725" s="1">
        <v>5.4</v>
      </c>
    </row>
    <row r="1726" spans="2:5" x14ac:dyDescent="0.25">
      <c r="B1726" s="1" t="s">
        <v>1817</v>
      </c>
      <c r="C1726" s="2">
        <v>46052</v>
      </c>
      <c r="D1726">
        <v>1</v>
      </c>
      <c r="E1726" s="1">
        <v>6.98</v>
      </c>
    </row>
    <row r="1727" spans="2:5" x14ac:dyDescent="0.25">
      <c r="B1727" s="1" t="s">
        <v>1872</v>
      </c>
      <c r="C1727" s="2">
        <v>46052</v>
      </c>
      <c r="D1727">
        <v>1</v>
      </c>
      <c r="E1727" s="1">
        <v>7.99</v>
      </c>
    </row>
    <row r="1728" spans="2:5" x14ac:dyDescent="0.25">
      <c r="B1728" s="1" t="s">
        <v>1903</v>
      </c>
      <c r="C1728" s="2">
        <v>46052</v>
      </c>
      <c r="D1728">
        <v>1</v>
      </c>
      <c r="E1728" s="1">
        <v>19.43</v>
      </c>
    </row>
    <row r="1729" spans="2:5" x14ac:dyDescent="0.25">
      <c r="B1729" s="1" t="s">
        <v>1926</v>
      </c>
      <c r="C1729" s="2">
        <v>46052</v>
      </c>
      <c r="D1729">
        <v>1</v>
      </c>
      <c r="E1729" s="1">
        <v>9.0399999999999991</v>
      </c>
    </row>
    <row r="1730" spans="2:5" x14ac:dyDescent="0.25">
      <c r="B1730" s="1" t="s">
        <v>1993</v>
      </c>
      <c r="C1730" s="2">
        <v>46052</v>
      </c>
      <c r="D1730">
        <v>1</v>
      </c>
      <c r="E1730" s="1">
        <v>7.12</v>
      </c>
    </row>
    <row r="1731" spans="2:5" x14ac:dyDescent="0.25">
      <c r="B1731" s="1" t="s">
        <v>94</v>
      </c>
      <c r="C1731" s="2">
        <v>46052</v>
      </c>
      <c r="D1731">
        <v>0</v>
      </c>
      <c r="E1731" s="1">
        <v>3.37</v>
      </c>
    </row>
    <row r="1732" spans="2:5" x14ac:dyDescent="0.25">
      <c r="B1732" s="1" t="s">
        <v>140</v>
      </c>
      <c r="C1732" s="2">
        <v>46052</v>
      </c>
      <c r="D1732">
        <v>0</v>
      </c>
      <c r="E1732" s="1">
        <v>8.73</v>
      </c>
    </row>
    <row r="1733" spans="2:5" x14ac:dyDescent="0.25">
      <c r="B1733" s="1" t="s">
        <v>220</v>
      </c>
      <c r="C1733" s="2">
        <v>46052</v>
      </c>
      <c r="D1733">
        <v>0</v>
      </c>
      <c r="E1733" s="1">
        <v>11.76</v>
      </c>
    </row>
    <row r="1734" spans="2:5" x14ac:dyDescent="0.25">
      <c r="B1734" s="1" t="s">
        <v>225</v>
      </c>
      <c r="C1734" s="2">
        <v>46052</v>
      </c>
      <c r="D1734">
        <v>0</v>
      </c>
      <c r="E1734" s="1">
        <v>11.48</v>
      </c>
    </row>
    <row r="1735" spans="2:5" x14ac:dyDescent="0.25">
      <c r="B1735" s="1" t="s">
        <v>273</v>
      </c>
      <c r="C1735" s="2">
        <v>46052</v>
      </c>
      <c r="D1735">
        <v>0</v>
      </c>
      <c r="E1735" s="1">
        <v>10.49</v>
      </c>
    </row>
    <row r="1736" spans="2:5" x14ac:dyDescent="0.25">
      <c r="B1736" s="1" t="s">
        <v>335</v>
      </c>
      <c r="C1736" s="2">
        <v>46052</v>
      </c>
      <c r="D1736">
        <v>0</v>
      </c>
      <c r="E1736" s="1">
        <v>17.27</v>
      </c>
    </row>
    <row r="1737" spans="2:5" x14ac:dyDescent="0.25">
      <c r="B1737" s="1" t="s">
        <v>369</v>
      </c>
      <c r="C1737" s="2">
        <v>46052</v>
      </c>
      <c r="D1737">
        <v>0</v>
      </c>
      <c r="E1737" s="1">
        <v>16.23</v>
      </c>
    </row>
    <row r="1738" spans="2:5" x14ac:dyDescent="0.25">
      <c r="B1738" s="1" t="s">
        <v>406</v>
      </c>
      <c r="C1738" s="2">
        <v>46052</v>
      </c>
      <c r="D1738">
        <v>0</v>
      </c>
      <c r="E1738" s="1">
        <v>15.96</v>
      </c>
    </row>
    <row r="1739" spans="2:5" x14ac:dyDescent="0.25">
      <c r="B1739" s="1" t="s">
        <v>461</v>
      </c>
      <c r="C1739" s="2">
        <v>46052</v>
      </c>
      <c r="D1739">
        <v>0</v>
      </c>
      <c r="E1739" s="1">
        <v>25.02</v>
      </c>
    </row>
    <row r="1740" spans="2:5" x14ac:dyDescent="0.25">
      <c r="B1740" s="1" t="s">
        <v>518</v>
      </c>
      <c r="C1740" s="2">
        <v>46052</v>
      </c>
      <c r="D1740">
        <v>0</v>
      </c>
      <c r="E1740" s="1">
        <v>21.26</v>
      </c>
    </row>
    <row r="1741" spans="2:5" x14ac:dyDescent="0.25">
      <c r="B1741" s="1" t="s">
        <v>529</v>
      </c>
      <c r="C1741" s="2">
        <v>46052</v>
      </c>
      <c r="D1741">
        <v>0</v>
      </c>
      <c r="E1741" s="1">
        <v>8.0500000000000007</v>
      </c>
    </row>
    <row r="1742" spans="2:5" x14ac:dyDescent="0.25">
      <c r="B1742" s="1" t="s">
        <v>894</v>
      </c>
      <c r="C1742" s="2">
        <v>46052</v>
      </c>
      <c r="D1742">
        <v>0</v>
      </c>
      <c r="E1742" s="1">
        <v>10.93</v>
      </c>
    </row>
    <row r="1743" spans="2:5" x14ac:dyDescent="0.25">
      <c r="B1743" s="1" t="s">
        <v>913</v>
      </c>
      <c r="C1743" s="2">
        <v>46052</v>
      </c>
      <c r="D1743">
        <v>0</v>
      </c>
      <c r="E1743" s="1">
        <v>27.53</v>
      </c>
    </row>
    <row r="1744" spans="2:5" x14ac:dyDescent="0.25">
      <c r="B1744" s="1" t="s">
        <v>960</v>
      </c>
      <c r="C1744" s="2">
        <v>46052</v>
      </c>
      <c r="D1744">
        <v>0</v>
      </c>
      <c r="E1744" s="1">
        <v>20.420000000000002</v>
      </c>
    </row>
    <row r="1745" spans="2:5" x14ac:dyDescent="0.25">
      <c r="B1745" s="1" t="s">
        <v>1101</v>
      </c>
      <c r="C1745" s="2">
        <v>46052</v>
      </c>
      <c r="D1745">
        <v>0</v>
      </c>
      <c r="E1745" s="1">
        <v>3.8</v>
      </c>
    </row>
    <row r="1746" spans="2:5" x14ac:dyDescent="0.25">
      <c r="B1746" s="1" t="s">
        <v>1102</v>
      </c>
      <c r="C1746" s="2">
        <v>46052</v>
      </c>
      <c r="D1746">
        <v>0</v>
      </c>
      <c r="E1746" s="1">
        <v>9.86</v>
      </c>
    </row>
    <row r="1747" spans="2:5" x14ac:dyDescent="0.25">
      <c r="B1747" s="1" t="s">
        <v>1109</v>
      </c>
      <c r="C1747" s="2">
        <v>46052</v>
      </c>
      <c r="D1747">
        <v>0</v>
      </c>
      <c r="E1747" s="1">
        <v>12.64</v>
      </c>
    </row>
    <row r="1748" spans="2:5" x14ac:dyDescent="0.25">
      <c r="B1748" s="1" t="s">
        <v>1140</v>
      </c>
      <c r="C1748" s="2">
        <v>46052</v>
      </c>
      <c r="D1748">
        <v>0</v>
      </c>
      <c r="E1748" s="1">
        <v>6.83</v>
      </c>
    </row>
    <row r="1749" spans="2:5" x14ac:dyDescent="0.25">
      <c r="B1749" s="1" t="s">
        <v>1159</v>
      </c>
      <c r="C1749" s="2">
        <v>46052</v>
      </c>
      <c r="D1749">
        <v>0</v>
      </c>
      <c r="E1749" s="1"/>
    </row>
    <row r="1750" spans="2:5" x14ac:dyDescent="0.25">
      <c r="B1750" s="1" t="s">
        <v>1219</v>
      </c>
      <c r="C1750" s="2">
        <v>46052</v>
      </c>
      <c r="D1750">
        <v>0</v>
      </c>
      <c r="E1750" s="1">
        <v>19.899999999999999</v>
      </c>
    </row>
    <row r="1751" spans="2:5" x14ac:dyDescent="0.25">
      <c r="B1751" s="1" t="s">
        <v>1343</v>
      </c>
      <c r="C1751" s="2">
        <v>46052</v>
      </c>
      <c r="D1751">
        <v>0</v>
      </c>
      <c r="E1751" s="1">
        <v>7.46</v>
      </c>
    </row>
    <row r="1752" spans="2:5" x14ac:dyDescent="0.25">
      <c r="B1752" s="1" t="s">
        <v>1485</v>
      </c>
      <c r="C1752" s="2">
        <v>46052</v>
      </c>
      <c r="D1752">
        <v>0</v>
      </c>
      <c r="E1752" s="1">
        <v>16.809999999999999</v>
      </c>
    </row>
    <row r="1753" spans="2:5" x14ac:dyDescent="0.25">
      <c r="B1753" s="1" t="s">
        <v>1546</v>
      </c>
      <c r="C1753" s="2">
        <v>46052</v>
      </c>
      <c r="D1753">
        <v>0</v>
      </c>
      <c r="E1753" s="1">
        <v>26.41</v>
      </c>
    </row>
    <row r="1754" spans="2:5" x14ac:dyDescent="0.25">
      <c r="B1754" s="1" t="s">
        <v>1603</v>
      </c>
      <c r="C1754" s="2">
        <v>46052</v>
      </c>
      <c r="D1754">
        <v>0</v>
      </c>
      <c r="E1754" s="1">
        <v>8.5299999999999994</v>
      </c>
    </row>
    <row r="1755" spans="2:5" x14ac:dyDescent="0.25">
      <c r="B1755" s="1" t="s">
        <v>1684</v>
      </c>
      <c r="C1755" s="2">
        <v>46052</v>
      </c>
      <c r="D1755">
        <v>0</v>
      </c>
      <c r="E1755" s="1">
        <v>4.8600000000000003</v>
      </c>
    </row>
    <row r="1756" spans="2:5" x14ac:dyDescent="0.25">
      <c r="B1756" s="1" t="s">
        <v>1730</v>
      </c>
      <c r="C1756" s="2">
        <v>46052</v>
      </c>
      <c r="D1756">
        <v>0</v>
      </c>
      <c r="E1756" s="1">
        <v>23.29</v>
      </c>
    </row>
    <row r="1757" spans="2:5" x14ac:dyDescent="0.25">
      <c r="B1757" s="1" t="s">
        <v>1933</v>
      </c>
      <c r="C1757" s="2">
        <v>46052</v>
      </c>
      <c r="D1757">
        <v>0</v>
      </c>
      <c r="E1757" s="1">
        <v>11.22</v>
      </c>
    </row>
    <row r="1758" spans="2:5" x14ac:dyDescent="0.25">
      <c r="B1758" s="1" t="s">
        <v>1991</v>
      </c>
      <c r="C1758" s="2">
        <v>46052</v>
      </c>
      <c r="D1758">
        <v>0</v>
      </c>
      <c r="E1758" s="1">
        <v>14.86</v>
      </c>
    </row>
    <row r="1759" spans="2:5" x14ac:dyDescent="0.25">
      <c r="B1759" s="1" t="s">
        <v>2022</v>
      </c>
      <c r="C1759" s="2">
        <v>46052</v>
      </c>
      <c r="D1759">
        <v>0</v>
      </c>
      <c r="E1759" s="1">
        <v>18.63</v>
      </c>
    </row>
    <row r="1760" spans="2:5" x14ac:dyDescent="0.25">
      <c r="B1760" s="1" t="s">
        <v>27</v>
      </c>
      <c r="C1760" s="2">
        <v>46052</v>
      </c>
      <c r="D1760">
        <v>2</v>
      </c>
      <c r="E1760" s="1">
        <v>7.3</v>
      </c>
    </row>
    <row r="1761" spans="2:5" x14ac:dyDescent="0.25">
      <c r="B1761" s="1" t="s">
        <v>576</v>
      </c>
      <c r="C1761" s="2">
        <v>46052</v>
      </c>
      <c r="D1761">
        <v>2</v>
      </c>
      <c r="E1761" s="1">
        <v>0.8</v>
      </c>
    </row>
    <row r="1762" spans="2:5" x14ac:dyDescent="0.25">
      <c r="B1762" s="1" t="s">
        <v>582</v>
      </c>
      <c r="C1762" s="2">
        <v>46052</v>
      </c>
      <c r="D1762">
        <v>2</v>
      </c>
      <c r="E1762" s="1">
        <v>3.24</v>
      </c>
    </row>
    <row r="1763" spans="2:5" x14ac:dyDescent="0.25">
      <c r="B1763" s="1" t="s">
        <v>596</v>
      </c>
      <c r="C1763" s="2">
        <v>46052</v>
      </c>
      <c r="D1763">
        <v>2</v>
      </c>
      <c r="E1763" s="1">
        <v>1.56</v>
      </c>
    </row>
    <row r="1764" spans="2:5" x14ac:dyDescent="0.25">
      <c r="B1764" s="1" t="s">
        <v>677</v>
      </c>
      <c r="C1764" s="2">
        <v>46052</v>
      </c>
      <c r="D1764">
        <v>2</v>
      </c>
      <c r="E1764" s="1">
        <v>7.98</v>
      </c>
    </row>
    <row r="1765" spans="2:5" x14ac:dyDescent="0.25">
      <c r="B1765" s="1" t="s">
        <v>743</v>
      </c>
      <c r="C1765" s="2">
        <v>46052</v>
      </c>
      <c r="D1765">
        <v>2</v>
      </c>
      <c r="E1765" s="1">
        <v>8.7799999999999994</v>
      </c>
    </row>
    <row r="1766" spans="2:5" x14ac:dyDescent="0.25">
      <c r="B1766" s="1" t="s">
        <v>761</v>
      </c>
      <c r="C1766" s="2">
        <v>46052</v>
      </c>
      <c r="D1766">
        <v>2</v>
      </c>
      <c r="E1766" s="1">
        <v>2.33</v>
      </c>
    </row>
    <row r="1767" spans="2:5" x14ac:dyDescent="0.25">
      <c r="B1767" s="1" t="s">
        <v>788</v>
      </c>
      <c r="C1767" s="2">
        <v>46052</v>
      </c>
      <c r="D1767">
        <v>2</v>
      </c>
      <c r="E1767" s="1">
        <v>14.57</v>
      </c>
    </row>
    <row r="1768" spans="2:5" x14ac:dyDescent="0.25">
      <c r="B1768" s="1" t="s">
        <v>845</v>
      </c>
      <c r="C1768" s="2">
        <v>46052</v>
      </c>
      <c r="D1768">
        <v>2</v>
      </c>
      <c r="E1768" s="1">
        <v>6.96</v>
      </c>
    </row>
    <row r="1769" spans="2:5" x14ac:dyDescent="0.25">
      <c r="B1769" s="1" t="s">
        <v>886</v>
      </c>
      <c r="C1769" s="2">
        <v>46052</v>
      </c>
      <c r="D1769">
        <v>2</v>
      </c>
      <c r="E1769" s="1">
        <v>8.3699999999999992</v>
      </c>
    </row>
    <row r="1770" spans="2:5" x14ac:dyDescent="0.25">
      <c r="B1770" s="1" t="s">
        <v>906</v>
      </c>
      <c r="C1770" s="2">
        <v>46052</v>
      </c>
      <c r="D1770">
        <v>2</v>
      </c>
      <c r="E1770" s="1">
        <v>17.43</v>
      </c>
    </row>
    <row r="1771" spans="2:5" x14ac:dyDescent="0.25">
      <c r="B1771" s="1" t="s">
        <v>949</v>
      </c>
      <c r="C1771" s="2">
        <v>46052</v>
      </c>
      <c r="D1771">
        <v>2</v>
      </c>
      <c r="E1771" s="1">
        <v>11.09</v>
      </c>
    </row>
    <row r="1772" spans="2:5" x14ac:dyDescent="0.25">
      <c r="B1772" s="1" t="s">
        <v>962</v>
      </c>
      <c r="C1772" s="2">
        <v>46052</v>
      </c>
      <c r="D1772">
        <v>2</v>
      </c>
      <c r="E1772" s="1">
        <v>17.350000000000001</v>
      </c>
    </row>
    <row r="1773" spans="2:5" x14ac:dyDescent="0.25">
      <c r="B1773" s="1" t="s">
        <v>1084</v>
      </c>
      <c r="C1773" s="2">
        <v>46052</v>
      </c>
      <c r="D1773">
        <v>2</v>
      </c>
      <c r="E1773" s="1"/>
    </row>
    <row r="1774" spans="2:5" x14ac:dyDescent="0.25">
      <c r="B1774" s="1" t="s">
        <v>1117</v>
      </c>
      <c r="C1774" s="2">
        <v>46052</v>
      </c>
      <c r="D1774">
        <v>2</v>
      </c>
      <c r="E1774" s="1">
        <v>21.91</v>
      </c>
    </row>
    <row r="1775" spans="2:5" x14ac:dyDescent="0.25">
      <c r="B1775" s="1" t="s">
        <v>1230</v>
      </c>
      <c r="C1775" s="2">
        <v>46052</v>
      </c>
      <c r="D1775">
        <v>2</v>
      </c>
      <c r="E1775" s="1">
        <v>5.68</v>
      </c>
    </row>
    <row r="1776" spans="2:5" x14ac:dyDescent="0.25">
      <c r="B1776" s="1" t="s">
        <v>1284</v>
      </c>
      <c r="C1776" s="2">
        <v>46052</v>
      </c>
      <c r="D1776">
        <v>2</v>
      </c>
      <c r="E1776" s="1">
        <v>6.58</v>
      </c>
    </row>
    <row r="1777" spans="2:5" x14ac:dyDescent="0.25">
      <c r="B1777" s="1" t="s">
        <v>1333</v>
      </c>
      <c r="C1777" s="2">
        <v>46052</v>
      </c>
      <c r="D1777">
        <v>2</v>
      </c>
      <c r="E1777" s="1">
        <v>30.08</v>
      </c>
    </row>
    <row r="1778" spans="2:5" x14ac:dyDescent="0.25">
      <c r="B1778" s="1" t="s">
        <v>1384</v>
      </c>
      <c r="C1778" s="2">
        <v>46052</v>
      </c>
      <c r="D1778">
        <v>2</v>
      </c>
      <c r="E1778" s="1">
        <v>5.38</v>
      </c>
    </row>
    <row r="1779" spans="2:5" x14ac:dyDescent="0.25">
      <c r="B1779" s="1" t="s">
        <v>1441</v>
      </c>
      <c r="C1779" s="2">
        <v>46052</v>
      </c>
      <c r="D1779">
        <v>2</v>
      </c>
      <c r="E1779" s="1">
        <v>3.28</v>
      </c>
    </row>
    <row r="1780" spans="2:5" x14ac:dyDescent="0.25">
      <c r="B1780" s="1" t="s">
        <v>1502</v>
      </c>
      <c r="C1780" s="2">
        <v>46052</v>
      </c>
      <c r="D1780">
        <v>2</v>
      </c>
      <c r="E1780" s="1">
        <v>24.79</v>
      </c>
    </row>
    <row r="1781" spans="2:5" x14ac:dyDescent="0.25">
      <c r="B1781" s="1" t="s">
        <v>1526</v>
      </c>
      <c r="C1781" s="2">
        <v>46052</v>
      </c>
      <c r="D1781">
        <v>2</v>
      </c>
      <c r="E1781" s="1">
        <v>7.64</v>
      </c>
    </row>
    <row r="1782" spans="2:5" x14ac:dyDescent="0.25">
      <c r="B1782" s="1" t="s">
        <v>1536</v>
      </c>
      <c r="C1782" s="2">
        <v>46052</v>
      </c>
      <c r="D1782">
        <v>2</v>
      </c>
      <c r="E1782" s="1">
        <v>5.75</v>
      </c>
    </row>
    <row r="1783" spans="2:5" x14ac:dyDescent="0.25">
      <c r="B1783" s="1" t="s">
        <v>1541</v>
      </c>
      <c r="C1783" s="2">
        <v>46052</v>
      </c>
      <c r="D1783">
        <v>2</v>
      </c>
      <c r="E1783" s="1">
        <v>13.55</v>
      </c>
    </row>
    <row r="1784" spans="2:5" x14ac:dyDescent="0.25">
      <c r="B1784" s="1" t="s">
        <v>1623</v>
      </c>
      <c r="C1784" s="2">
        <v>46052</v>
      </c>
      <c r="D1784">
        <v>2</v>
      </c>
      <c r="E1784" s="1">
        <v>13.26</v>
      </c>
    </row>
    <row r="1785" spans="2:5" x14ac:dyDescent="0.25">
      <c r="B1785" s="1" t="s">
        <v>1643</v>
      </c>
      <c r="C1785" s="2">
        <v>46052</v>
      </c>
      <c r="D1785">
        <v>2</v>
      </c>
      <c r="E1785" s="1">
        <v>7.0000000000000007E-2</v>
      </c>
    </row>
    <row r="1786" spans="2:5" x14ac:dyDescent="0.25">
      <c r="B1786" s="1" t="s">
        <v>1677</v>
      </c>
      <c r="C1786" s="2">
        <v>46052</v>
      </c>
      <c r="D1786">
        <v>2</v>
      </c>
      <c r="E1786" s="1">
        <v>10.16</v>
      </c>
    </row>
    <row r="1787" spans="2:5" x14ac:dyDescent="0.25">
      <c r="B1787" s="1" t="s">
        <v>1748</v>
      </c>
      <c r="C1787" s="2">
        <v>46052</v>
      </c>
      <c r="D1787">
        <v>2</v>
      </c>
      <c r="E1787" s="1">
        <v>16.239999999999998</v>
      </c>
    </row>
    <row r="1788" spans="2:5" x14ac:dyDescent="0.25">
      <c r="B1788" s="1" t="s">
        <v>1783</v>
      </c>
      <c r="C1788" s="2">
        <v>46052</v>
      </c>
      <c r="D1788">
        <v>2</v>
      </c>
      <c r="E1788" s="1">
        <v>14.81</v>
      </c>
    </row>
    <row r="1789" spans="2:5" x14ac:dyDescent="0.25">
      <c r="B1789" s="1" t="s">
        <v>1800</v>
      </c>
      <c r="C1789" s="2">
        <v>46052</v>
      </c>
      <c r="D1789">
        <v>2</v>
      </c>
      <c r="E1789" s="1">
        <v>14.11</v>
      </c>
    </row>
    <row r="1790" spans="2:5" x14ac:dyDescent="0.25">
      <c r="B1790" s="1" t="s">
        <v>1856</v>
      </c>
      <c r="C1790" s="2">
        <v>46052</v>
      </c>
      <c r="D1790">
        <v>2</v>
      </c>
      <c r="E1790" s="1">
        <v>8.02</v>
      </c>
    </row>
    <row r="1791" spans="2:5" x14ac:dyDescent="0.25">
      <c r="B1791" s="1" t="s">
        <v>1866</v>
      </c>
      <c r="C1791" s="2">
        <v>46052</v>
      </c>
      <c r="D1791">
        <v>2</v>
      </c>
      <c r="E1791" s="1">
        <v>5.76</v>
      </c>
    </row>
    <row r="1792" spans="2:5" x14ac:dyDescent="0.25">
      <c r="B1792" s="1" t="s">
        <v>1881</v>
      </c>
      <c r="C1792" s="2">
        <v>46052</v>
      </c>
      <c r="D1792">
        <v>2</v>
      </c>
      <c r="E1792" s="1">
        <v>15.83</v>
      </c>
    </row>
    <row r="1793" spans="2:5" x14ac:dyDescent="0.25">
      <c r="B1793" s="1" t="s">
        <v>413</v>
      </c>
      <c r="C1793" s="2">
        <v>46052</v>
      </c>
      <c r="D1793">
        <v>3</v>
      </c>
      <c r="E1793" s="1">
        <v>0</v>
      </c>
    </row>
    <row r="1794" spans="2:5" x14ac:dyDescent="0.25">
      <c r="B1794" s="1" t="s">
        <v>414</v>
      </c>
      <c r="C1794" s="2">
        <v>46052</v>
      </c>
      <c r="D1794">
        <v>3</v>
      </c>
      <c r="E1794" s="1">
        <v>13.43</v>
      </c>
    </row>
    <row r="1795" spans="2:5" x14ac:dyDescent="0.25">
      <c r="B1795" s="1" t="s">
        <v>439</v>
      </c>
      <c r="C1795" s="2">
        <v>46052</v>
      </c>
      <c r="D1795">
        <v>3</v>
      </c>
      <c r="E1795" s="1">
        <v>24.73</v>
      </c>
    </row>
    <row r="1796" spans="2:5" x14ac:dyDescent="0.25">
      <c r="B1796" s="1" t="s">
        <v>893</v>
      </c>
      <c r="C1796" s="2">
        <v>46052</v>
      </c>
      <c r="D1796">
        <v>3</v>
      </c>
      <c r="E1796" s="1">
        <v>2.11</v>
      </c>
    </row>
    <row r="1797" spans="2:5" x14ac:dyDescent="0.25">
      <c r="B1797" s="1" t="s">
        <v>1071</v>
      </c>
      <c r="C1797" s="2">
        <v>46052</v>
      </c>
      <c r="D1797">
        <v>3</v>
      </c>
      <c r="E1797" s="1">
        <v>11.84</v>
      </c>
    </row>
    <row r="1798" spans="2:5" x14ac:dyDescent="0.25">
      <c r="B1798" s="1" t="s">
        <v>1181</v>
      </c>
      <c r="C1798" s="2">
        <v>46052</v>
      </c>
      <c r="D1798">
        <v>3</v>
      </c>
      <c r="E1798" s="1">
        <v>0.45</v>
      </c>
    </row>
    <row r="1799" spans="2:5" x14ac:dyDescent="0.25">
      <c r="B1799" s="1" t="s">
        <v>1412</v>
      </c>
      <c r="C1799" s="2">
        <v>46052</v>
      </c>
      <c r="D1799">
        <v>3</v>
      </c>
      <c r="E1799" s="1">
        <v>19.52</v>
      </c>
    </row>
    <row r="1800" spans="2:5" x14ac:dyDescent="0.25">
      <c r="B1800" s="1" t="s">
        <v>1841</v>
      </c>
      <c r="C1800" s="2">
        <v>46052</v>
      </c>
      <c r="D1800">
        <v>3</v>
      </c>
      <c r="E1800" s="1">
        <v>1.22</v>
      </c>
    </row>
    <row r="1801" spans="2:5" x14ac:dyDescent="0.25">
      <c r="B1801" s="1" t="s">
        <v>1883</v>
      </c>
      <c r="C1801" s="2">
        <v>46052</v>
      </c>
      <c r="D1801">
        <v>3</v>
      </c>
      <c r="E1801" s="1">
        <v>3.91</v>
      </c>
    </row>
    <row r="1802" spans="2:5" x14ac:dyDescent="0.25">
      <c r="B1802" s="1" t="s">
        <v>1944</v>
      </c>
      <c r="C1802" s="2">
        <v>46052</v>
      </c>
      <c r="D1802">
        <v>3</v>
      </c>
      <c r="E1802" s="1">
        <v>8.02</v>
      </c>
    </row>
    <row r="1803" spans="2:5" x14ac:dyDescent="0.25">
      <c r="B1803" s="1" t="s">
        <v>1988</v>
      </c>
      <c r="C1803" s="2">
        <v>46052</v>
      </c>
      <c r="D1803">
        <v>3</v>
      </c>
      <c r="E1803" s="1">
        <v>12.54</v>
      </c>
    </row>
    <row r="1804" spans="2:5" x14ac:dyDescent="0.25">
      <c r="B1804" s="1" t="s">
        <v>956</v>
      </c>
      <c r="C1804" s="2">
        <v>46052</v>
      </c>
      <c r="D1804">
        <v>4</v>
      </c>
      <c r="E1804" s="1">
        <v>3.6</v>
      </c>
    </row>
    <row r="1805" spans="2:5" x14ac:dyDescent="0.25">
      <c r="B1805" s="1" t="s">
        <v>1042</v>
      </c>
      <c r="C1805" s="2">
        <v>46052</v>
      </c>
      <c r="D1805">
        <v>4</v>
      </c>
      <c r="E1805" s="1">
        <v>6.87</v>
      </c>
    </row>
    <row r="1806" spans="2:5" x14ac:dyDescent="0.25">
      <c r="B1806" s="1" t="s">
        <v>1168</v>
      </c>
      <c r="C1806" s="2">
        <v>46052</v>
      </c>
      <c r="D1806">
        <v>4</v>
      </c>
      <c r="E1806" s="1">
        <v>2.48</v>
      </c>
    </row>
    <row r="1807" spans="2:5" x14ac:dyDescent="0.25">
      <c r="B1807" s="1" t="s">
        <v>1228</v>
      </c>
      <c r="C1807" s="2">
        <v>46052</v>
      </c>
      <c r="D1807">
        <v>4</v>
      </c>
      <c r="E1807" s="1">
        <v>3.84</v>
      </c>
    </row>
    <row r="1808" spans="2:5" x14ac:dyDescent="0.25">
      <c r="B1808" s="1" t="s">
        <v>1588</v>
      </c>
      <c r="C1808" s="2">
        <v>46052</v>
      </c>
      <c r="D1808">
        <v>4</v>
      </c>
      <c r="E1808" s="1">
        <v>2.74</v>
      </c>
    </row>
    <row r="1809" spans="2:5" x14ac:dyDescent="0.25">
      <c r="B1809" s="1" t="s">
        <v>679</v>
      </c>
      <c r="C1809" s="2">
        <v>46052</v>
      </c>
      <c r="D1809">
        <v>5</v>
      </c>
      <c r="E1809" s="1">
        <v>2.62</v>
      </c>
    </row>
    <row r="1810" spans="2:5" x14ac:dyDescent="0.25">
      <c r="B1810" s="1" t="s">
        <v>757</v>
      </c>
      <c r="C1810" s="2">
        <v>46052</v>
      </c>
      <c r="D1810">
        <v>6</v>
      </c>
      <c r="E1810" s="1">
        <v>8.65</v>
      </c>
    </row>
    <row r="1811" spans="2:5" x14ac:dyDescent="0.25">
      <c r="B1811" s="1" t="s">
        <v>997</v>
      </c>
      <c r="C1811" s="2">
        <v>46052</v>
      </c>
      <c r="E1811" s="1">
        <v>18.73</v>
      </c>
    </row>
    <row r="1812" spans="2:5" x14ac:dyDescent="0.25">
      <c r="B1812" s="1" t="s">
        <v>68</v>
      </c>
      <c r="C1812" s="2">
        <v>46053</v>
      </c>
      <c r="D1812">
        <v>1</v>
      </c>
      <c r="E1812" s="1">
        <v>8.6199999999999992</v>
      </c>
    </row>
    <row r="1813" spans="2:5" x14ac:dyDescent="0.25">
      <c r="B1813" s="1" t="s">
        <v>168</v>
      </c>
      <c r="C1813" s="2">
        <v>46053</v>
      </c>
      <c r="D1813">
        <v>1</v>
      </c>
      <c r="E1813" s="1">
        <v>12.03</v>
      </c>
    </row>
    <row r="1814" spans="2:5" x14ac:dyDescent="0.25">
      <c r="B1814" s="1" t="s">
        <v>184</v>
      </c>
      <c r="C1814" s="2">
        <v>46053</v>
      </c>
      <c r="D1814">
        <v>1</v>
      </c>
      <c r="E1814" s="1">
        <v>13.13</v>
      </c>
    </row>
    <row r="1815" spans="2:5" x14ac:dyDescent="0.25">
      <c r="B1815" s="1" t="s">
        <v>282</v>
      </c>
      <c r="C1815" s="2">
        <v>46053</v>
      </c>
      <c r="D1815">
        <v>1</v>
      </c>
      <c r="E1815" s="1">
        <v>26.18</v>
      </c>
    </row>
    <row r="1816" spans="2:5" x14ac:dyDescent="0.25">
      <c r="B1816" s="1" t="s">
        <v>468</v>
      </c>
      <c r="C1816" s="2">
        <v>46053</v>
      </c>
      <c r="D1816">
        <v>1</v>
      </c>
      <c r="E1816" s="1">
        <v>7.58</v>
      </c>
    </row>
    <row r="1817" spans="2:5" x14ac:dyDescent="0.25">
      <c r="B1817" s="1" t="s">
        <v>479</v>
      </c>
      <c r="C1817" s="2">
        <v>46053</v>
      </c>
      <c r="D1817">
        <v>1</v>
      </c>
      <c r="E1817" s="1">
        <v>20.88</v>
      </c>
    </row>
    <row r="1818" spans="2:5" x14ac:dyDescent="0.25">
      <c r="B1818" s="1" t="s">
        <v>506</v>
      </c>
      <c r="C1818" s="2">
        <v>46053</v>
      </c>
      <c r="D1818">
        <v>1</v>
      </c>
      <c r="E1818" s="1">
        <v>14.85</v>
      </c>
    </row>
    <row r="1819" spans="2:5" x14ac:dyDescent="0.25">
      <c r="B1819" s="1" t="s">
        <v>526</v>
      </c>
      <c r="C1819" s="2">
        <v>46053</v>
      </c>
      <c r="D1819">
        <v>1</v>
      </c>
      <c r="E1819" s="1">
        <v>6.47</v>
      </c>
    </row>
    <row r="1820" spans="2:5" x14ac:dyDescent="0.25">
      <c r="B1820" s="1" t="s">
        <v>542</v>
      </c>
      <c r="C1820" s="2">
        <v>46053</v>
      </c>
      <c r="D1820">
        <v>1</v>
      </c>
      <c r="E1820" s="1">
        <v>15.9</v>
      </c>
    </row>
    <row r="1821" spans="2:5" x14ac:dyDescent="0.25">
      <c r="B1821" s="1" t="s">
        <v>543</v>
      </c>
      <c r="C1821" s="2">
        <v>46053</v>
      </c>
      <c r="D1821">
        <v>1</v>
      </c>
      <c r="E1821" s="1">
        <v>7.33</v>
      </c>
    </row>
    <row r="1822" spans="2:5" x14ac:dyDescent="0.25">
      <c r="B1822" s="1" t="s">
        <v>586</v>
      </c>
      <c r="C1822" s="2">
        <v>46053</v>
      </c>
      <c r="D1822">
        <v>1</v>
      </c>
      <c r="E1822" s="1">
        <v>4.57</v>
      </c>
    </row>
    <row r="1823" spans="2:5" x14ac:dyDescent="0.25">
      <c r="B1823" s="1" t="s">
        <v>885</v>
      </c>
      <c r="C1823" s="2">
        <v>46053</v>
      </c>
      <c r="D1823">
        <v>1</v>
      </c>
      <c r="E1823" s="1">
        <v>9.0399999999999991</v>
      </c>
    </row>
    <row r="1824" spans="2:5" x14ac:dyDescent="0.25">
      <c r="B1824" s="1" t="s">
        <v>950</v>
      </c>
      <c r="C1824" s="2">
        <v>46053</v>
      </c>
      <c r="D1824">
        <v>1</v>
      </c>
      <c r="E1824" s="1">
        <v>13.01</v>
      </c>
    </row>
    <row r="1825" spans="2:5" x14ac:dyDescent="0.25">
      <c r="B1825" s="1" t="s">
        <v>1195</v>
      </c>
      <c r="C1825" s="2">
        <v>46053</v>
      </c>
      <c r="D1825">
        <v>1</v>
      </c>
      <c r="E1825" s="1">
        <v>6.73</v>
      </c>
    </row>
    <row r="1826" spans="2:5" x14ac:dyDescent="0.25">
      <c r="B1826" s="1" t="s">
        <v>1302</v>
      </c>
      <c r="C1826" s="2">
        <v>46053</v>
      </c>
      <c r="D1826">
        <v>1</v>
      </c>
      <c r="E1826" s="1">
        <v>6.84</v>
      </c>
    </row>
    <row r="1827" spans="2:5" x14ac:dyDescent="0.25">
      <c r="B1827" s="1" t="s">
        <v>1307</v>
      </c>
      <c r="C1827" s="2">
        <v>46053</v>
      </c>
      <c r="D1827">
        <v>1</v>
      </c>
      <c r="E1827" s="1">
        <v>20.38</v>
      </c>
    </row>
    <row r="1828" spans="2:5" x14ac:dyDescent="0.25">
      <c r="B1828" s="1" t="s">
        <v>1325</v>
      </c>
      <c r="C1828" s="2">
        <v>46053</v>
      </c>
      <c r="D1828">
        <v>1</v>
      </c>
      <c r="E1828" s="1">
        <v>17.649999999999999</v>
      </c>
    </row>
    <row r="1829" spans="2:5" x14ac:dyDescent="0.25">
      <c r="B1829" s="1" t="s">
        <v>1352</v>
      </c>
      <c r="C1829" s="2">
        <v>46053</v>
      </c>
      <c r="D1829">
        <v>1</v>
      </c>
      <c r="E1829" s="1">
        <v>6.93</v>
      </c>
    </row>
    <row r="1830" spans="2:5" x14ac:dyDescent="0.25">
      <c r="B1830" s="1" t="s">
        <v>1429</v>
      </c>
      <c r="C1830" s="2">
        <v>46053</v>
      </c>
      <c r="D1830">
        <v>1</v>
      </c>
      <c r="E1830" s="1">
        <v>13.49</v>
      </c>
    </row>
    <row r="1831" spans="2:5" x14ac:dyDescent="0.25">
      <c r="B1831" s="1" t="s">
        <v>1457</v>
      </c>
      <c r="C1831" s="2">
        <v>46053</v>
      </c>
      <c r="D1831">
        <v>1</v>
      </c>
      <c r="E1831" s="1">
        <v>21.87</v>
      </c>
    </row>
    <row r="1832" spans="2:5" x14ac:dyDescent="0.25">
      <c r="B1832" s="1" t="s">
        <v>1504</v>
      </c>
      <c r="C1832" s="2">
        <v>46053</v>
      </c>
      <c r="D1832">
        <v>1</v>
      </c>
      <c r="E1832" s="1">
        <v>10.66</v>
      </c>
    </row>
    <row r="1833" spans="2:5" x14ac:dyDescent="0.25">
      <c r="B1833" s="1" t="s">
        <v>1710</v>
      </c>
      <c r="C1833" s="2">
        <v>46053</v>
      </c>
      <c r="D1833">
        <v>1</v>
      </c>
      <c r="E1833" s="1">
        <v>13.56</v>
      </c>
    </row>
    <row r="1834" spans="2:5" x14ac:dyDescent="0.25">
      <c r="B1834" s="1" t="s">
        <v>1865</v>
      </c>
      <c r="C1834" s="2">
        <v>46053</v>
      </c>
      <c r="D1834">
        <v>1</v>
      </c>
      <c r="E1834" s="1">
        <v>14.47</v>
      </c>
    </row>
    <row r="1835" spans="2:5" x14ac:dyDescent="0.25">
      <c r="B1835" s="1" t="s">
        <v>2006</v>
      </c>
      <c r="C1835" s="2">
        <v>46053</v>
      </c>
      <c r="D1835">
        <v>1</v>
      </c>
      <c r="E1835" s="1">
        <v>6.34</v>
      </c>
    </row>
    <row r="1836" spans="2:5" x14ac:dyDescent="0.25">
      <c r="B1836" s="1" t="s">
        <v>2018</v>
      </c>
      <c r="C1836" s="2">
        <v>46053</v>
      </c>
      <c r="D1836">
        <v>1</v>
      </c>
      <c r="E1836" s="1">
        <v>12.59</v>
      </c>
    </row>
    <row r="1837" spans="2:5" x14ac:dyDescent="0.25">
      <c r="B1837" s="1" t="s">
        <v>51</v>
      </c>
      <c r="C1837" s="2">
        <v>46053</v>
      </c>
      <c r="D1837">
        <v>0</v>
      </c>
      <c r="E1837" s="1">
        <v>9.39</v>
      </c>
    </row>
    <row r="1838" spans="2:5" x14ac:dyDescent="0.25">
      <c r="B1838" s="1" t="s">
        <v>165</v>
      </c>
      <c r="C1838" s="2">
        <v>46053</v>
      </c>
      <c r="D1838">
        <v>0</v>
      </c>
      <c r="E1838" s="1">
        <v>9.3699999999999992</v>
      </c>
    </row>
    <row r="1839" spans="2:5" x14ac:dyDescent="0.25">
      <c r="B1839" s="1" t="s">
        <v>272</v>
      </c>
      <c r="C1839" s="2">
        <v>46053</v>
      </c>
      <c r="D1839">
        <v>0</v>
      </c>
      <c r="E1839" s="1">
        <v>18.66</v>
      </c>
    </row>
    <row r="1840" spans="2:5" x14ac:dyDescent="0.25">
      <c r="B1840" s="1" t="s">
        <v>295</v>
      </c>
      <c r="C1840" s="2">
        <v>46053</v>
      </c>
      <c r="D1840">
        <v>0</v>
      </c>
      <c r="E1840" s="1">
        <v>21.25</v>
      </c>
    </row>
    <row r="1841" spans="2:5" x14ac:dyDescent="0.25">
      <c r="B1841" s="1" t="s">
        <v>377</v>
      </c>
      <c r="C1841" s="2">
        <v>46053</v>
      </c>
      <c r="D1841">
        <v>0</v>
      </c>
      <c r="E1841" s="1">
        <v>7.02</v>
      </c>
    </row>
    <row r="1842" spans="2:5" x14ac:dyDescent="0.25">
      <c r="B1842" s="1" t="s">
        <v>384</v>
      </c>
      <c r="C1842" s="2">
        <v>46053</v>
      </c>
      <c r="D1842">
        <v>0</v>
      </c>
      <c r="E1842" s="1">
        <v>16.11</v>
      </c>
    </row>
    <row r="1843" spans="2:5" x14ac:dyDescent="0.25">
      <c r="B1843" s="1" t="s">
        <v>385</v>
      </c>
      <c r="C1843" s="2">
        <v>46053</v>
      </c>
      <c r="D1843">
        <v>0</v>
      </c>
      <c r="E1843" s="1">
        <v>7.46</v>
      </c>
    </row>
    <row r="1844" spans="2:5" x14ac:dyDescent="0.25">
      <c r="B1844" s="1" t="s">
        <v>495</v>
      </c>
      <c r="C1844" s="2">
        <v>46053</v>
      </c>
      <c r="D1844">
        <v>0</v>
      </c>
      <c r="E1844" s="1"/>
    </row>
    <row r="1845" spans="2:5" x14ac:dyDescent="0.25">
      <c r="B1845" s="1" t="s">
        <v>597</v>
      </c>
      <c r="C1845" s="2">
        <v>46053</v>
      </c>
      <c r="D1845">
        <v>0</v>
      </c>
      <c r="E1845" s="1">
        <v>19.989999999999998</v>
      </c>
    </row>
    <row r="1846" spans="2:5" x14ac:dyDescent="0.25">
      <c r="B1846" s="1" t="s">
        <v>616</v>
      </c>
      <c r="C1846" s="2">
        <v>46053</v>
      </c>
      <c r="D1846">
        <v>0</v>
      </c>
      <c r="E1846" s="1">
        <v>10.59</v>
      </c>
    </row>
    <row r="1847" spans="2:5" x14ac:dyDescent="0.25">
      <c r="B1847" s="1" t="s">
        <v>671</v>
      </c>
      <c r="C1847" s="2">
        <v>46053</v>
      </c>
      <c r="D1847">
        <v>0</v>
      </c>
      <c r="E1847" s="1">
        <v>15.87</v>
      </c>
    </row>
    <row r="1848" spans="2:5" x14ac:dyDescent="0.25">
      <c r="B1848" s="1" t="s">
        <v>786</v>
      </c>
      <c r="C1848" s="2">
        <v>46053</v>
      </c>
      <c r="D1848">
        <v>0</v>
      </c>
      <c r="E1848" s="1">
        <v>7.65</v>
      </c>
    </row>
    <row r="1849" spans="2:5" x14ac:dyDescent="0.25">
      <c r="B1849" s="1" t="s">
        <v>832</v>
      </c>
      <c r="C1849" s="2">
        <v>46053</v>
      </c>
      <c r="D1849">
        <v>0</v>
      </c>
      <c r="E1849" s="1">
        <v>10.39</v>
      </c>
    </row>
    <row r="1850" spans="2:5" x14ac:dyDescent="0.25">
      <c r="B1850" s="1" t="s">
        <v>833</v>
      </c>
      <c r="C1850" s="2">
        <v>46053</v>
      </c>
      <c r="D1850">
        <v>0</v>
      </c>
      <c r="E1850" s="1">
        <v>4.84</v>
      </c>
    </row>
    <row r="1851" spans="2:5" x14ac:dyDescent="0.25">
      <c r="B1851" s="1" t="s">
        <v>872</v>
      </c>
      <c r="C1851" s="2">
        <v>46053</v>
      </c>
      <c r="D1851">
        <v>0</v>
      </c>
      <c r="E1851" s="1">
        <v>11.07</v>
      </c>
    </row>
    <row r="1852" spans="2:5" x14ac:dyDescent="0.25">
      <c r="B1852" s="1" t="s">
        <v>907</v>
      </c>
      <c r="C1852" s="2">
        <v>46053</v>
      </c>
      <c r="D1852">
        <v>0</v>
      </c>
      <c r="E1852" s="1">
        <v>18.079999999999998</v>
      </c>
    </row>
    <row r="1853" spans="2:5" x14ac:dyDescent="0.25">
      <c r="B1853" s="1" t="s">
        <v>987</v>
      </c>
      <c r="C1853" s="2">
        <v>46053</v>
      </c>
      <c r="D1853">
        <v>0</v>
      </c>
      <c r="E1853" s="1">
        <v>9.7899999999999991</v>
      </c>
    </row>
    <row r="1854" spans="2:5" x14ac:dyDescent="0.25">
      <c r="B1854" s="1" t="s">
        <v>1090</v>
      </c>
      <c r="C1854" s="2">
        <v>46053</v>
      </c>
      <c r="D1854">
        <v>0</v>
      </c>
      <c r="E1854" s="1">
        <v>14.45</v>
      </c>
    </row>
    <row r="1855" spans="2:5" x14ac:dyDescent="0.25">
      <c r="B1855" s="1" t="s">
        <v>1132</v>
      </c>
      <c r="C1855" s="2">
        <v>46053</v>
      </c>
      <c r="D1855">
        <v>0</v>
      </c>
      <c r="E1855" s="1"/>
    </row>
    <row r="1856" spans="2:5" x14ac:dyDescent="0.25">
      <c r="B1856" s="1" t="s">
        <v>1233</v>
      </c>
      <c r="C1856" s="2">
        <v>46053</v>
      </c>
      <c r="D1856">
        <v>0</v>
      </c>
      <c r="E1856" s="1">
        <v>11.81</v>
      </c>
    </row>
    <row r="1857" spans="2:5" x14ac:dyDescent="0.25">
      <c r="B1857" s="1" t="s">
        <v>1252</v>
      </c>
      <c r="C1857" s="2">
        <v>46053</v>
      </c>
      <c r="D1857">
        <v>0</v>
      </c>
      <c r="E1857" s="1">
        <v>9.1199999999999992</v>
      </c>
    </row>
    <row r="1858" spans="2:5" x14ac:dyDescent="0.25">
      <c r="B1858" s="1" t="s">
        <v>1270</v>
      </c>
      <c r="C1858" s="2">
        <v>46053</v>
      </c>
      <c r="D1858">
        <v>0</v>
      </c>
      <c r="E1858" s="1">
        <v>17.21</v>
      </c>
    </row>
    <row r="1859" spans="2:5" x14ac:dyDescent="0.25">
      <c r="B1859" s="1" t="s">
        <v>1331</v>
      </c>
      <c r="C1859" s="2">
        <v>46053</v>
      </c>
      <c r="D1859">
        <v>0</v>
      </c>
      <c r="E1859" s="1">
        <v>14.74</v>
      </c>
    </row>
    <row r="1860" spans="2:5" x14ac:dyDescent="0.25">
      <c r="B1860" s="1" t="s">
        <v>1341</v>
      </c>
      <c r="C1860" s="2">
        <v>46053</v>
      </c>
      <c r="D1860">
        <v>0</v>
      </c>
      <c r="E1860" s="1">
        <v>3.41</v>
      </c>
    </row>
    <row r="1861" spans="2:5" x14ac:dyDescent="0.25">
      <c r="B1861" s="1" t="s">
        <v>1424</v>
      </c>
      <c r="C1861" s="2">
        <v>46053</v>
      </c>
      <c r="D1861">
        <v>0</v>
      </c>
      <c r="E1861" s="1">
        <v>7.23</v>
      </c>
    </row>
    <row r="1862" spans="2:5" x14ac:dyDescent="0.25">
      <c r="B1862" s="1" t="s">
        <v>1461</v>
      </c>
      <c r="C1862" s="2">
        <v>46053</v>
      </c>
      <c r="D1862">
        <v>0</v>
      </c>
      <c r="E1862" s="1"/>
    </row>
    <row r="1863" spans="2:5" x14ac:dyDescent="0.25">
      <c r="B1863" s="1" t="s">
        <v>1539</v>
      </c>
      <c r="C1863" s="2">
        <v>46053</v>
      </c>
      <c r="D1863">
        <v>0</v>
      </c>
      <c r="E1863" s="1">
        <v>13.73</v>
      </c>
    </row>
    <row r="1864" spans="2:5" x14ac:dyDescent="0.25">
      <c r="B1864" s="1" t="s">
        <v>1624</v>
      </c>
      <c r="C1864" s="2">
        <v>46053</v>
      </c>
      <c r="D1864">
        <v>0</v>
      </c>
      <c r="E1864" s="1">
        <v>16.899999999999999</v>
      </c>
    </row>
    <row r="1865" spans="2:5" x14ac:dyDescent="0.25">
      <c r="B1865" s="1" t="s">
        <v>1627</v>
      </c>
      <c r="C1865" s="2">
        <v>46053</v>
      </c>
      <c r="D1865">
        <v>0</v>
      </c>
      <c r="E1865" s="1">
        <v>11.82</v>
      </c>
    </row>
    <row r="1866" spans="2:5" x14ac:dyDescent="0.25">
      <c r="B1866" s="1" t="s">
        <v>1767</v>
      </c>
      <c r="C1866" s="2">
        <v>46053</v>
      </c>
      <c r="D1866">
        <v>0</v>
      </c>
      <c r="E1866" s="1">
        <v>16.88</v>
      </c>
    </row>
    <row r="1867" spans="2:5" x14ac:dyDescent="0.25">
      <c r="B1867" s="1" t="s">
        <v>1814</v>
      </c>
      <c r="C1867" s="2">
        <v>46053</v>
      </c>
      <c r="D1867">
        <v>0</v>
      </c>
      <c r="E1867" s="1">
        <v>7.11</v>
      </c>
    </row>
    <row r="1868" spans="2:5" x14ac:dyDescent="0.25">
      <c r="B1868" s="1" t="s">
        <v>1890</v>
      </c>
      <c r="C1868" s="2">
        <v>46053</v>
      </c>
      <c r="D1868">
        <v>0</v>
      </c>
      <c r="E1868" s="1">
        <v>8.84</v>
      </c>
    </row>
    <row r="1869" spans="2:5" x14ac:dyDescent="0.25">
      <c r="B1869" s="1" t="s">
        <v>1901</v>
      </c>
      <c r="C1869" s="2">
        <v>46053</v>
      </c>
      <c r="D1869">
        <v>0</v>
      </c>
      <c r="E1869" s="1">
        <v>18.3</v>
      </c>
    </row>
    <row r="1870" spans="2:5" x14ac:dyDescent="0.25">
      <c r="B1870" s="1" t="s">
        <v>1919</v>
      </c>
      <c r="C1870" s="2">
        <v>46053</v>
      </c>
      <c r="D1870">
        <v>0</v>
      </c>
      <c r="E1870" s="1">
        <v>15.11</v>
      </c>
    </row>
    <row r="1871" spans="2:5" x14ac:dyDescent="0.25">
      <c r="B1871" s="1" t="s">
        <v>2010</v>
      </c>
      <c r="C1871" s="2">
        <v>46053</v>
      </c>
      <c r="D1871">
        <v>0</v>
      </c>
      <c r="E1871" s="1">
        <v>13.85</v>
      </c>
    </row>
    <row r="1872" spans="2:5" x14ac:dyDescent="0.25">
      <c r="B1872" s="1" t="s">
        <v>2040</v>
      </c>
      <c r="C1872" s="2">
        <v>46053</v>
      </c>
      <c r="D1872">
        <v>0</v>
      </c>
      <c r="E1872" s="1">
        <v>15.19</v>
      </c>
    </row>
    <row r="1873" spans="2:5" x14ac:dyDescent="0.25">
      <c r="B1873" s="1" t="s">
        <v>2047</v>
      </c>
      <c r="C1873" s="2">
        <v>46053</v>
      </c>
      <c r="D1873">
        <v>0</v>
      </c>
      <c r="E1873" s="1">
        <v>10.9</v>
      </c>
    </row>
    <row r="1874" spans="2:5" x14ac:dyDescent="0.25">
      <c r="B1874" s="1" t="s">
        <v>55</v>
      </c>
      <c r="C1874" s="2">
        <v>46053</v>
      </c>
      <c r="D1874">
        <v>2</v>
      </c>
      <c r="E1874" s="1">
        <v>18.22</v>
      </c>
    </row>
    <row r="1875" spans="2:5" x14ac:dyDescent="0.25">
      <c r="B1875" s="1" t="s">
        <v>158</v>
      </c>
      <c r="C1875" s="2">
        <v>46053</v>
      </c>
      <c r="D1875">
        <v>2</v>
      </c>
      <c r="E1875" s="1">
        <v>18.25</v>
      </c>
    </row>
    <row r="1876" spans="2:5" x14ac:dyDescent="0.25">
      <c r="B1876" s="1" t="s">
        <v>411</v>
      </c>
      <c r="C1876" s="2">
        <v>46053</v>
      </c>
      <c r="D1876">
        <v>2</v>
      </c>
      <c r="E1876" s="1">
        <v>14.5</v>
      </c>
    </row>
    <row r="1877" spans="2:5" x14ac:dyDescent="0.25">
      <c r="B1877" s="1" t="s">
        <v>678</v>
      </c>
      <c r="C1877" s="2">
        <v>46053</v>
      </c>
      <c r="D1877">
        <v>2</v>
      </c>
      <c r="E1877" s="1">
        <v>14.35</v>
      </c>
    </row>
    <row r="1878" spans="2:5" x14ac:dyDescent="0.25">
      <c r="B1878" s="1" t="s">
        <v>703</v>
      </c>
      <c r="C1878" s="2">
        <v>46053</v>
      </c>
      <c r="D1878">
        <v>2</v>
      </c>
      <c r="E1878" s="1">
        <v>1.36</v>
      </c>
    </row>
    <row r="1879" spans="2:5" x14ac:dyDescent="0.25">
      <c r="B1879" s="1" t="s">
        <v>934</v>
      </c>
      <c r="C1879" s="2">
        <v>46053</v>
      </c>
      <c r="D1879">
        <v>2</v>
      </c>
      <c r="E1879" s="1">
        <v>8.56</v>
      </c>
    </row>
    <row r="1880" spans="2:5" x14ac:dyDescent="0.25">
      <c r="B1880" s="1" t="s">
        <v>938</v>
      </c>
      <c r="C1880" s="2">
        <v>46053</v>
      </c>
      <c r="D1880">
        <v>2</v>
      </c>
      <c r="E1880" s="1">
        <v>2.15</v>
      </c>
    </row>
    <row r="1881" spans="2:5" x14ac:dyDescent="0.25">
      <c r="B1881" s="1" t="s">
        <v>1014</v>
      </c>
      <c r="C1881" s="2">
        <v>46053</v>
      </c>
      <c r="D1881">
        <v>2</v>
      </c>
      <c r="E1881" s="1">
        <v>2.25</v>
      </c>
    </row>
    <row r="1882" spans="2:5" x14ac:dyDescent="0.25">
      <c r="B1882" s="1" t="s">
        <v>1147</v>
      </c>
      <c r="C1882" s="2">
        <v>46053</v>
      </c>
      <c r="D1882">
        <v>2</v>
      </c>
      <c r="E1882" s="1">
        <v>10.59</v>
      </c>
    </row>
    <row r="1883" spans="2:5" x14ac:dyDescent="0.25">
      <c r="B1883" s="1" t="s">
        <v>1176</v>
      </c>
      <c r="C1883" s="2">
        <v>46053</v>
      </c>
      <c r="D1883">
        <v>2</v>
      </c>
      <c r="E1883" s="1">
        <v>4.42</v>
      </c>
    </row>
    <row r="1884" spans="2:5" x14ac:dyDescent="0.25">
      <c r="B1884" s="1" t="s">
        <v>1232</v>
      </c>
      <c r="C1884" s="2">
        <v>46053</v>
      </c>
      <c r="D1884">
        <v>2</v>
      </c>
      <c r="E1884" s="1">
        <v>8.24</v>
      </c>
    </row>
    <row r="1885" spans="2:5" x14ac:dyDescent="0.25">
      <c r="B1885" s="1" t="s">
        <v>1245</v>
      </c>
      <c r="C1885" s="2">
        <v>46053</v>
      </c>
      <c r="D1885">
        <v>2</v>
      </c>
      <c r="E1885" s="1">
        <v>5.83</v>
      </c>
    </row>
    <row r="1886" spans="2:5" x14ac:dyDescent="0.25">
      <c r="B1886" s="1" t="s">
        <v>1271</v>
      </c>
      <c r="C1886" s="2">
        <v>46053</v>
      </c>
      <c r="D1886">
        <v>2</v>
      </c>
      <c r="E1886" s="1">
        <v>21.27</v>
      </c>
    </row>
    <row r="1887" spans="2:5" x14ac:dyDescent="0.25">
      <c r="B1887" s="1" t="s">
        <v>1315</v>
      </c>
      <c r="C1887" s="2">
        <v>46053</v>
      </c>
      <c r="D1887">
        <v>2</v>
      </c>
      <c r="E1887" s="1">
        <v>15.04</v>
      </c>
    </row>
    <row r="1888" spans="2:5" x14ac:dyDescent="0.25">
      <c r="B1888" s="1" t="s">
        <v>1577</v>
      </c>
      <c r="C1888" s="2">
        <v>46053</v>
      </c>
      <c r="D1888">
        <v>2</v>
      </c>
      <c r="E1888" s="1">
        <v>11.36</v>
      </c>
    </row>
    <row r="1889" spans="2:5" x14ac:dyDescent="0.25">
      <c r="B1889" s="1" t="s">
        <v>1846</v>
      </c>
      <c r="C1889" s="2">
        <v>46053</v>
      </c>
      <c r="D1889">
        <v>2</v>
      </c>
      <c r="E1889" s="1">
        <v>8.61</v>
      </c>
    </row>
    <row r="1890" spans="2:5" x14ac:dyDescent="0.25">
      <c r="B1890" s="1" t="s">
        <v>1896</v>
      </c>
      <c r="C1890" s="2">
        <v>46053</v>
      </c>
      <c r="D1890">
        <v>2</v>
      </c>
      <c r="E1890" s="1">
        <v>0.68</v>
      </c>
    </row>
    <row r="1891" spans="2:5" x14ac:dyDescent="0.25">
      <c r="B1891" s="1" t="s">
        <v>1911</v>
      </c>
      <c r="C1891" s="2">
        <v>46053</v>
      </c>
      <c r="D1891">
        <v>2</v>
      </c>
      <c r="E1891" s="1">
        <v>13.39</v>
      </c>
    </row>
    <row r="1892" spans="2:5" x14ac:dyDescent="0.25">
      <c r="B1892" s="1" t="s">
        <v>1930</v>
      </c>
      <c r="C1892" s="2">
        <v>46053</v>
      </c>
      <c r="D1892">
        <v>2</v>
      </c>
      <c r="E1892" s="1">
        <v>14.65</v>
      </c>
    </row>
    <row r="1893" spans="2:5" x14ac:dyDescent="0.25">
      <c r="B1893" s="1" t="s">
        <v>1960</v>
      </c>
      <c r="C1893" s="2">
        <v>46053</v>
      </c>
      <c r="D1893">
        <v>2</v>
      </c>
      <c r="E1893" s="1"/>
    </row>
    <row r="1894" spans="2:5" x14ac:dyDescent="0.25">
      <c r="B1894" s="1" t="s">
        <v>1976</v>
      </c>
      <c r="C1894" s="2">
        <v>46053</v>
      </c>
      <c r="D1894">
        <v>2</v>
      </c>
      <c r="E1894" s="1">
        <v>20.440000000000001</v>
      </c>
    </row>
    <row r="1895" spans="2:5" x14ac:dyDescent="0.25">
      <c r="B1895" s="1" t="s">
        <v>61</v>
      </c>
      <c r="C1895" s="2">
        <v>46053</v>
      </c>
      <c r="D1895">
        <v>3</v>
      </c>
      <c r="E1895" s="1">
        <v>9.59</v>
      </c>
    </row>
    <row r="1896" spans="2:5" x14ac:dyDescent="0.25">
      <c r="B1896" s="1" t="s">
        <v>308</v>
      </c>
      <c r="C1896" s="2">
        <v>46053</v>
      </c>
      <c r="D1896">
        <v>3</v>
      </c>
      <c r="E1896" s="1">
        <v>8.49</v>
      </c>
    </row>
    <row r="1897" spans="2:5" x14ac:dyDescent="0.25">
      <c r="B1897" s="1" t="s">
        <v>463</v>
      </c>
      <c r="C1897" s="2">
        <v>46053</v>
      </c>
      <c r="D1897">
        <v>3</v>
      </c>
      <c r="E1897" s="1">
        <v>9.27</v>
      </c>
    </row>
    <row r="1898" spans="2:5" x14ac:dyDescent="0.25">
      <c r="B1898" s="1" t="s">
        <v>700</v>
      </c>
      <c r="C1898" s="2">
        <v>46053</v>
      </c>
      <c r="D1898">
        <v>3</v>
      </c>
      <c r="E1898" s="1">
        <v>12.33</v>
      </c>
    </row>
    <row r="1899" spans="2:5" x14ac:dyDescent="0.25">
      <c r="B1899" s="1" t="s">
        <v>1007</v>
      </c>
      <c r="C1899" s="2">
        <v>46053</v>
      </c>
      <c r="D1899">
        <v>3</v>
      </c>
      <c r="E1899" s="1">
        <v>20.239999999999998</v>
      </c>
    </row>
    <row r="1900" spans="2:5" x14ac:dyDescent="0.25">
      <c r="B1900" s="1" t="s">
        <v>1173</v>
      </c>
      <c r="C1900" s="2">
        <v>46053</v>
      </c>
      <c r="D1900">
        <v>3</v>
      </c>
      <c r="E1900" s="1">
        <v>10.95</v>
      </c>
    </row>
    <row r="1901" spans="2:5" x14ac:dyDescent="0.25">
      <c r="B1901" s="1" t="s">
        <v>1251</v>
      </c>
      <c r="C1901" s="2">
        <v>46053</v>
      </c>
      <c r="D1901">
        <v>3</v>
      </c>
      <c r="E1901" s="1">
        <v>14.88</v>
      </c>
    </row>
    <row r="1902" spans="2:5" x14ac:dyDescent="0.25">
      <c r="B1902" s="1" t="s">
        <v>1554</v>
      </c>
      <c r="C1902" s="2">
        <v>46053</v>
      </c>
      <c r="D1902">
        <v>3</v>
      </c>
      <c r="E1902" s="1">
        <v>4.37</v>
      </c>
    </row>
    <row r="1903" spans="2:5" x14ac:dyDescent="0.25">
      <c r="B1903" s="1" t="s">
        <v>1641</v>
      </c>
      <c r="C1903" s="2">
        <v>46053</v>
      </c>
      <c r="D1903">
        <v>3</v>
      </c>
      <c r="E1903" s="1">
        <v>10.55</v>
      </c>
    </row>
    <row r="1904" spans="2:5" x14ac:dyDescent="0.25">
      <c r="B1904" s="1" t="s">
        <v>1652</v>
      </c>
      <c r="C1904" s="2">
        <v>46053</v>
      </c>
      <c r="D1904">
        <v>3</v>
      </c>
      <c r="E1904" s="1">
        <v>11.89</v>
      </c>
    </row>
    <row r="1905" spans="2:5" x14ac:dyDescent="0.25">
      <c r="B1905" s="1" t="s">
        <v>1689</v>
      </c>
      <c r="C1905" s="2">
        <v>46053</v>
      </c>
      <c r="D1905">
        <v>4</v>
      </c>
      <c r="E1905" s="1">
        <v>12.03</v>
      </c>
    </row>
    <row r="1906" spans="2:5" x14ac:dyDescent="0.25">
      <c r="B1906" s="1" t="s">
        <v>1360</v>
      </c>
      <c r="C1906" s="2">
        <v>46053</v>
      </c>
      <c r="E1906" s="1">
        <v>17.149999999999999</v>
      </c>
    </row>
    <row r="1907" spans="2:5" x14ac:dyDescent="0.25">
      <c r="B1907" s="1" t="s">
        <v>1794</v>
      </c>
      <c r="C1907" s="2">
        <v>46053</v>
      </c>
      <c r="D1907">
        <v>5</v>
      </c>
      <c r="E1907" s="1">
        <v>3.34</v>
      </c>
    </row>
    <row r="1908" spans="2:5" x14ac:dyDescent="0.25">
      <c r="B1908" s="1" t="s">
        <v>73</v>
      </c>
      <c r="C1908" s="2">
        <v>46054</v>
      </c>
      <c r="D1908">
        <v>1</v>
      </c>
      <c r="E1908" s="1">
        <v>12.24</v>
      </c>
    </row>
    <row r="1909" spans="2:5" x14ac:dyDescent="0.25">
      <c r="B1909" s="1" t="s">
        <v>84</v>
      </c>
      <c r="C1909" s="2">
        <v>46054</v>
      </c>
      <c r="D1909">
        <v>1</v>
      </c>
      <c r="E1909" s="1">
        <v>15.05</v>
      </c>
    </row>
    <row r="1910" spans="2:5" x14ac:dyDescent="0.25">
      <c r="B1910" s="1" t="s">
        <v>100</v>
      </c>
      <c r="C1910" s="2">
        <v>46054</v>
      </c>
      <c r="D1910">
        <v>1</v>
      </c>
      <c r="E1910" s="1">
        <v>6.55</v>
      </c>
    </row>
    <row r="1911" spans="2:5" x14ac:dyDescent="0.25">
      <c r="B1911" s="1" t="s">
        <v>122</v>
      </c>
      <c r="C1911" s="2">
        <v>46054</v>
      </c>
      <c r="D1911">
        <v>1</v>
      </c>
      <c r="E1911" s="1">
        <v>10.88</v>
      </c>
    </row>
    <row r="1912" spans="2:5" x14ac:dyDescent="0.25">
      <c r="B1912" s="1" t="s">
        <v>164</v>
      </c>
      <c r="C1912" s="2">
        <v>46054</v>
      </c>
      <c r="D1912">
        <v>1</v>
      </c>
      <c r="E1912" s="1">
        <v>8.83</v>
      </c>
    </row>
    <row r="1913" spans="2:5" x14ac:dyDescent="0.25">
      <c r="B1913" s="1" t="s">
        <v>190</v>
      </c>
      <c r="C1913" s="2">
        <v>46054</v>
      </c>
      <c r="D1913">
        <v>1</v>
      </c>
      <c r="E1913" s="1">
        <v>1.25</v>
      </c>
    </row>
    <row r="1914" spans="2:5" x14ac:dyDescent="0.25">
      <c r="B1914" s="1" t="s">
        <v>217</v>
      </c>
      <c r="C1914" s="2">
        <v>46054</v>
      </c>
      <c r="D1914">
        <v>1</v>
      </c>
      <c r="E1914" s="1">
        <v>18.78</v>
      </c>
    </row>
    <row r="1915" spans="2:5" x14ac:dyDescent="0.25">
      <c r="B1915" s="1" t="s">
        <v>621</v>
      </c>
      <c r="C1915" s="2">
        <v>46054</v>
      </c>
      <c r="D1915">
        <v>1</v>
      </c>
      <c r="E1915" s="1">
        <v>0</v>
      </c>
    </row>
    <row r="1916" spans="2:5" x14ac:dyDescent="0.25">
      <c r="B1916" s="1" t="s">
        <v>653</v>
      </c>
      <c r="C1916" s="2">
        <v>46054</v>
      </c>
      <c r="D1916">
        <v>1</v>
      </c>
      <c r="E1916" s="1">
        <v>5.85</v>
      </c>
    </row>
    <row r="1917" spans="2:5" x14ac:dyDescent="0.25">
      <c r="B1917" s="1" t="s">
        <v>667</v>
      </c>
      <c r="C1917" s="2">
        <v>46054</v>
      </c>
      <c r="D1917">
        <v>1</v>
      </c>
      <c r="E1917" s="1">
        <v>17.239999999999998</v>
      </c>
    </row>
    <row r="1918" spans="2:5" x14ac:dyDescent="0.25">
      <c r="B1918" s="1" t="s">
        <v>681</v>
      </c>
      <c r="C1918" s="2">
        <v>46054</v>
      </c>
      <c r="D1918">
        <v>1</v>
      </c>
      <c r="E1918" s="1"/>
    </row>
    <row r="1919" spans="2:5" x14ac:dyDescent="0.25">
      <c r="B1919" s="1" t="s">
        <v>728</v>
      </c>
      <c r="C1919" s="2">
        <v>46054</v>
      </c>
      <c r="D1919">
        <v>1</v>
      </c>
      <c r="E1919" s="1">
        <v>14.6</v>
      </c>
    </row>
    <row r="1920" spans="2:5" x14ac:dyDescent="0.25">
      <c r="B1920" s="1" t="s">
        <v>762</v>
      </c>
      <c r="C1920" s="2">
        <v>46054</v>
      </c>
      <c r="D1920">
        <v>1</v>
      </c>
      <c r="E1920" s="1">
        <v>7.25</v>
      </c>
    </row>
    <row r="1921" spans="2:5" x14ac:dyDescent="0.25">
      <c r="B1921" s="1" t="s">
        <v>797</v>
      </c>
      <c r="C1921" s="2">
        <v>46054</v>
      </c>
      <c r="D1921">
        <v>1</v>
      </c>
      <c r="E1921" s="1">
        <v>6.92</v>
      </c>
    </row>
    <row r="1922" spans="2:5" x14ac:dyDescent="0.25">
      <c r="B1922" s="1" t="s">
        <v>909</v>
      </c>
      <c r="C1922" s="2">
        <v>46054</v>
      </c>
      <c r="D1922">
        <v>1</v>
      </c>
      <c r="E1922" s="1">
        <v>14.31</v>
      </c>
    </row>
    <row r="1923" spans="2:5" x14ac:dyDescent="0.25">
      <c r="B1923" s="1" t="s">
        <v>1003</v>
      </c>
      <c r="C1923" s="2">
        <v>46054</v>
      </c>
      <c r="D1923">
        <v>1</v>
      </c>
      <c r="E1923" s="1">
        <v>11.11</v>
      </c>
    </row>
    <row r="1924" spans="2:5" x14ac:dyDescent="0.25">
      <c r="B1924" s="1" t="s">
        <v>1006</v>
      </c>
      <c r="C1924" s="2">
        <v>46054</v>
      </c>
      <c r="D1924">
        <v>1</v>
      </c>
      <c r="E1924" s="1">
        <v>17</v>
      </c>
    </row>
    <row r="1925" spans="2:5" x14ac:dyDescent="0.25">
      <c r="B1925" s="1" t="s">
        <v>1056</v>
      </c>
      <c r="C1925" s="2">
        <v>46054</v>
      </c>
      <c r="D1925">
        <v>1</v>
      </c>
      <c r="E1925" s="1">
        <v>20.55</v>
      </c>
    </row>
    <row r="1926" spans="2:5" x14ac:dyDescent="0.25">
      <c r="B1926" s="1" t="s">
        <v>1119</v>
      </c>
      <c r="C1926" s="2">
        <v>46054</v>
      </c>
      <c r="D1926">
        <v>1</v>
      </c>
      <c r="E1926" s="1">
        <v>2.2799999999999998</v>
      </c>
    </row>
    <row r="1927" spans="2:5" x14ac:dyDescent="0.25">
      <c r="B1927" s="1" t="s">
        <v>1187</v>
      </c>
      <c r="C1927" s="2">
        <v>46054</v>
      </c>
      <c r="D1927">
        <v>1</v>
      </c>
      <c r="E1927" s="1">
        <v>14.71</v>
      </c>
    </row>
    <row r="1928" spans="2:5" x14ac:dyDescent="0.25">
      <c r="B1928" s="1" t="s">
        <v>1254</v>
      </c>
      <c r="C1928" s="2">
        <v>46054</v>
      </c>
      <c r="D1928">
        <v>1</v>
      </c>
      <c r="E1928" s="1">
        <v>15.73</v>
      </c>
    </row>
    <row r="1929" spans="2:5" x14ac:dyDescent="0.25">
      <c r="B1929" s="1" t="s">
        <v>1261</v>
      </c>
      <c r="C1929" s="2">
        <v>46054</v>
      </c>
      <c r="D1929">
        <v>1</v>
      </c>
      <c r="E1929" s="1">
        <v>5.07</v>
      </c>
    </row>
    <row r="1930" spans="2:5" x14ac:dyDescent="0.25">
      <c r="B1930" s="1" t="s">
        <v>1308</v>
      </c>
      <c r="C1930" s="2">
        <v>46054</v>
      </c>
      <c r="D1930">
        <v>1</v>
      </c>
      <c r="E1930" s="1">
        <v>6.43</v>
      </c>
    </row>
    <row r="1931" spans="2:5" x14ac:dyDescent="0.25">
      <c r="B1931" s="1" t="s">
        <v>1310</v>
      </c>
      <c r="C1931" s="2">
        <v>46054</v>
      </c>
      <c r="D1931">
        <v>1</v>
      </c>
      <c r="E1931" s="1">
        <v>8.2100000000000009</v>
      </c>
    </row>
    <row r="1932" spans="2:5" x14ac:dyDescent="0.25">
      <c r="B1932" s="1" t="s">
        <v>1328</v>
      </c>
      <c r="C1932" s="2">
        <v>46054</v>
      </c>
      <c r="D1932">
        <v>1</v>
      </c>
      <c r="E1932" s="1">
        <v>6.81</v>
      </c>
    </row>
    <row r="1933" spans="2:5" x14ac:dyDescent="0.25">
      <c r="B1933" s="1" t="s">
        <v>1349</v>
      </c>
      <c r="C1933" s="2">
        <v>46054</v>
      </c>
      <c r="D1933">
        <v>1</v>
      </c>
      <c r="E1933" s="1">
        <v>17.690000000000001</v>
      </c>
    </row>
    <row r="1934" spans="2:5" x14ac:dyDescent="0.25">
      <c r="B1934" s="1" t="s">
        <v>1428</v>
      </c>
      <c r="C1934" s="2">
        <v>46054</v>
      </c>
      <c r="D1934">
        <v>1</v>
      </c>
      <c r="E1934" s="1">
        <v>8.2899999999999991</v>
      </c>
    </row>
    <row r="1935" spans="2:5" x14ac:dyDescent="0.25">
      <c r="B1935" s="1" t="s">
        <v>1447</v>
      </c>
      <c r="C1935" s="2">
        <v>46054</v>
      </c>
      <c r="D1935">
        <v>1</v>
      </c>
      <c r="E1935" s="1">
        <v>14.45</v>
      </c>
    </row>
    <row r="1936" spans="2:5" x14ac:dyDescent="0.25">
      <c r="B1936" s="1" t="s">
        <v>1520</v>
      </c>
      <c r="C1936" s="2">
        <v>46054</v>
      </c>
      <c r="D1936">
        <v>1</v>
      </c>
      <c r="E1936" s="1">
        <v>8.36</v>
      </c>
    </row>
    <row r="1937" spans="2:5" x14ac:dyDescent="0.25">
      <c r="B1937" s="1" t="s">
        <v>1550</v>
      </c>
      <c r="C1937" s="2">
        <v>46054</v>
      </c>
      <c r="D1937">
        <v>1</v>
      </c>
      <c r="E1937" s="1">
        <v>11.2</v>
      </c>
    </row>
    <row r="1938" spans="2:5" x14ac:dyDescent="0.25">
      <c r="B1938" s="1" t="s">
        <v>1565</v>
      </c>
      <c r="C1938" s="2">
        <v>46054</v>
      </c>
      <c r="D1938">
        <v>1</v>
      </c>
      <c r="E1938" s="1">
        <v>15.2</v>
      </c>
    </row>
    <row r="1939" spans="2:5" x14ac:dyDescent="0.25">
      <c r="B1939" s="1" t="s">
        <v>1584</v>
      </c>
      <c r="C1939" s="2">
        <v>46054</v>
      </c>
      <c r="D1939">
        <v>1</v>
      </c>
      <c r="E1939" s="1">
        <v>4.5</v>
      </c>
    </row>
    <row r="1940" spans="2:5" x14ac:dyDescent="0.25">
      <c r="B1940" s="1" t="s">
        <v>1604</v>
      </c>
      <c r="C1940" s="2">
        <v>46054</v>
      </c>
      <c r="D1940">
        <v>1</v>
      </c>
      <c r="E1940" s="1">
        <v>8.8800000000000008</v>
      </c>
    </row>
    <row r="1941" spans="2:5" x14ac:dyDescent="0.25">
      <c r="B1941" s="1" t="s">
        <v>1638</v>
      </c>
      <c r="C1941" s="2">
        <v>46054</v>
      </c>
      <c r="D1941">
        <v>1</v>
      </c>
      <c r="E1941" s="1">
        <v>15.27</v>
      </c>
    </row>
    <row r="1942" spans="2:5" x14ac:dyDescent="0.25">
      <c r="B1942" s="1" t="s">
        <v>1723</v>
      </c>
      <c r="C1942" s="2">
        <v>46054</v>
      </c>
      <c r="D1942">
        <v>1</v>
      </c>
      <c r="E1942" s="1">
        <v>11.49</v>
      </c>
    </row>
    <row r="1943" spans="2:5" x14ac:dyDescent="0.25">
      <c r="B1943" s="1" t="s">
        <v>1734</v>
      </c>
      <c r="C1943" s="2">
        <v>46054</v>
      </c>
      <c r="D1943">
        <v>1</v>
      </c>
      <c r="E1943" s="1">
        <v>11.74</v>
      </c>
    </row>
    <row r="1944" spans="2:5" x14ac:dyDescent="0.25">
      <c r="B1944" s="1" t="s">
        <v>1909</v>
      </c>
      <c r="C1944" s="2">
        <v>46054</v>
      </c>
      <c r="D1944">
        <v>1</v>
      </c>
      <c r="E1944" s="1">
        <v>1.93</v>
      </c>
    </row>
    <row r="1945" spans="2:5" x14ac:dyDescent="0.25">
      <c r="B1945" s="1" t="s">
        <v>1946</v>
      </c>
      <c r="C1945" s="2">
        <v>46054</v>
      </c>
      <c r="D1945">
        <v>1</v>
      </c>
      <c r="E1945" s="1">
        <v>1.37</v>
      </c>
    </row>
    <row r="1946" spans="2:5" x14ac:dyDescent="0.25">
      <c r="B1946" s="1" t="s">
        <v>1975</v>
      </c>
      <c r="C1946" s="2">
        <v>46054</v>
      </c>
      <c r="D1946">
        <v>1</v>
      </c>
      <c r="E1946" s="1">
        <v>22.75</v>
      </c>
    </row>
    <row r="1947" spans="2:5" x14ac:dyDescent="0.25">
      <c r="B1947" s="1" t="s">
        <v>1995</v>
      </c>
      <c r="C1947" s="2">
        <v>46054</v>
      </c>
      <c r="D1947">
        <v>1</v>
      </c>
      <c r="E1947" s="1">
        <v>0.23</v>
      </c>
    </row>
    <row r="1948" spans="2:5" x14ac:dyDescent="0.25">
      <c r="B1948" s="1" t="s">
        <v>2019</v>
      </c>
      <c r="C1948" s="2">
        <v>46054</v>
      </c>
      <c r="D1948">
        <v>1</v>
      </c>
      <c r="E1948" s="1">
        <v>20.87</v>
      </c>
    </row>
    <row r="1949" spans="2:5" x14ac:dyDescent="0.25">
      <c r="B1949" s="1" t="s">
        <v>2030</v>
      </c>
      <c r="C1949" s="2">
        <v>46054</v>
      </c>
      <c r="D1949">
        <v>1</v>
      </c>
      <c r="E1949" s="1">
        <v>9.82</v>
      </c>
    </row>
    <row r="1950" spans="2:5" x14ac:dyDescent="0.25">
      <c r="B1950" s="1" t="s">
        <v>56</v>
      </c>
      <c r="C1950" s="2">
        <v>46054</v>
      </c>
      <c r="D1950">
        <v>0</v>
      </c>
      <c r="E1950" s="1">
        <v>6.75</v>
      </c>
    </row>
    <row r="1951" spans="2:5" x14ac:dyDescent="0.25">
      <c r="B1951" s="1" t="s">
        <v>95</v>
      </c>
      <c r="C1951" s="2">
        <v>46054</v>
      </c>
      <c r="D1951">
        <v>0</v>
      </c>
      <c r="E1951" s="1">
        <v>11.55</v>
      </c>
    </row>
    <row r="1952" spans="2:5" x14ac:dyDescent="0.25">
      <c r="B1952" s="1" t="s">
        <v>148</v>
      </c>
      <c r="C1952" s="2">
        <v>46054</v>
      </c>
      <c r="D1952">
        <v>0</v>
      </c>
      <c r="E1952" s="1">
        <v>6.01</v>
      </c>
    </row>
    <row r="1953" spans="2:5" x14ac:dyDescent="0.25">
      <c r="B1953" s="1" t="s">
        <v>366</v>
      </c>
      <c r="C1953" s="2">
        <v>46054</v>
      </c>
      <c r="D1953">
        <v>0</v>
      </c>
      <c r="E1953" s="1">
        <v>16.12</v>
      </c>
    </row>
    <row r="1954" spans="2:5" x14ac:dyDescent="0.25">
      <c r="B1954" s="1" t="s">
        <v>382</v>
      </c>
      <c r="C1954" s="2">
        <v>46054</v>
      </c>
      <c r="D1954">
        <v>0</v>
      </c>
      <c r="E1954" s="1">
        <v>7.85</v>
      </c>
    </row>
    <row r="1955" spans="2:5" x14ac:dyDescent="0.25">
      <c r="B1955" s="1" t="s">
        <v>458</v>
      </c>
      <c r="C1955" s="2">
        <v>46054</v>
      </c>
      <c r="D1955">
        <v>0</v>
      </c>
      <c r="E1955" s="1">
        <v>16.399999999999999</v>
      </c>
    </row>
    <row r="1956" spans="2:5" x14ac:dyDescent="0.25">
      <c r="B1956" s="1" t="s">
        <v>466</v>
      </c>
      <c r="C1956" s="2">
        <v>46054</v>
      </c>
      <c r="D1956">
        <v>0</v>
      </c>
      <c r="E1956" s="1">
        <v>13.05</v>
      </c>
    </row>
    <row r="1957" spans="2:5" x14ac:dyDescent="0.25">
      <c r="B1957" s="1" t="s">
        <v>558</v>
      </c>
      <c r="C1957" s="2">
        <v>46054</v>
      </c>
      <c r="D1957">
        <v>0</v>
      </c>
      <c r="E1957" s="1">
        <v>16.37</v>
      </c>
    </row>
    <row r="1958" spans="2:5" x14ac:dyDescent="0.25">
      <c r="B1958" s="1" t="s">
        <v>652</v>
      </c>
      <c r="C1958" s="2">
        <v>46054</v>
      </c>
      <c r="D1958">
        <v>0</v>
      </c>
      <c r="E1958" s="1">
        <v>9.27</v>
      </c>
    </row>
    <row r="1959" spans="2:5" x14ac:dyDescent="0.25">
      <c r="B1959" s="1" t="s">
        <v>687</v>
      </c>
      <c r="C1959" s="2">
        <v>46054</v>
      </c>
      <c r="D1959">
        <v>0</v>
      </c>
      <c r="E1959" s="1">
        <v>22.83</v>
      </c>
    </row>
    <row r="1960" spans="2:5" x14ac:dyDescent="0.25">
      <c r="B1960" s="1" t="s">
        <v>738</v>
      </c>
      <c r="C1960" s="2">
        <v>46054</v>
      </c>
      <c r="D1960">
        <v>0</v>
      </c>
      <c r="E1960" s="1">
        <v>9.6199999999999992</v>
      </c>
    </row>
    <row r="1961" spans="2:5" x14ac:dyDescent="0.25">
      <c r="B1961" s="1" t="s">
        <v>841</v>
      </c>
      <c r="C1961" s="2">
        <v>46054</v>
      </c>
      <c r="D1961">
        <v>0</v>
      </c>
      <c r="E1961" s="1">
        <v>20.440000000000001</v>
      </c>
    </row>
    <row r="1962" spans="2:5" x14ac:dyDescent="0.25">
      <c r="B1962" s="1" t="s">
        <v>860</v>
      </c>
      <c r="C1962" s="2">
        <v>46054</v>
      </c>
      <c r="D1962">
        <v>0</v>
      </c>
      <c r="E1962" s="1">
        <v>17.45</v>
      </c>
    </row>
    <row r="1963" spans="2:5" x14ac:dyDescent="0.25">
      <c r="B1963" s="1" t="s">
        <v>863</v>
      </c>
      <c r="C1963" s="2">
        <v>46054</v>
      </c>
      <c r="D1963">
        <v>0</v>
      </c>
      <c r="E1963" s="1">
        <v>9.7799999999999994</v>
      </c>
    </row>
    <row r="1964" spans="2:5" x14ac:dyDescent="0.25">
      <c r="B1964" s="1" t="s">
        <v>910</v>
      </c>
      <c r="C1964" s="2">
        <v>46054</v>
      </c>
      <c r="D1964">
        <v>0</v>
      </c>
      <c r="E1964" s="1">
        <v>13.36</v>
      </c>
    </row>
    <row r="1965" spans="2:5" x14ac:dyDescent="0.25">
      <c r="B1965" s="1" t="s">
        <v>952</v>
      </c>
      <c r="C1965" s="2">
        <v>46054</v>
      </c>
      <c r="D1965">
        <v>0</v>
      </c>
      <c r="E1965" s="1">
        <v>6.22</v>
      </c>
    </row>
    <row r="1966" spans="2:5" x14ac:dyDescent="0.25">
      <c r="B1966" s="1" t="s">
        <v>968</v>
      </c>
      <c r="C1966" s="2">
        <v>46054</v>
      </c>
      <c r="D1966">
        <v>0</v>
      </c>
      <c r="E1966" s="1">
        <v>9.35</v>
      </c>
    </row>
    <row r="1967" spans="2:5" x14ac:dyDescent="0.25">
      <c r="B1967" s="1" t="s">
        <v>1021</v>
      </c>
      <c r="C1967" s="2">
        <v>46054</v>
      </c>
      <c r="D1967">
        <v>0</v>
      </c>
      <c r="E1967" s="1">
        <v>6.05</v>
      </c>
    </row>
    <row r="1968" spans="2:5" x14ac:dyDescent="0.25">
      <c r="B1968" s="1" t="s">
        <v>1133</v>
      </c>
      <c r="C1968" s="2">
        <v>46054</v>
      </c>
      <c r="D1968">
        <v>0</v>
      </c>
      <c r="E1968" s="1">
        <v>14.86</v>
      </c>
    </row>
    <row r="1969" spans="2:5" x14ac:dyDescent="0.25">
      <c r="B1969" s="1" t="s">
        <v>1370</v>
      </c>
      <c r="C1969" s="2">
        <v>46054</v>
      </c>
      <c r="D1969">
        <v>0</v>
      </c>
      <c r="E1969" s="1">
        <v>11.1</v>
      </c>
    </row>
    <row r="1970" spans="2:5" x14ac:dyDescent="0.25">
      <c r="B1970" s="1" t="s">
        <v>1372</v>
      </c>
      <c r="C1970" s="2">
        <v>46054</v>
      </c>
      <c r="D1970">
        <v>0</v>
      </c>
      <c r="E1970" s="1">
        <v>9.91</v>
      </c>
    </row>
    <row r="1971" spans="2:5" x14ac:dyDescent="0.25">
      <c r="B1971" s="1" t="s">
        <v>1543</v>
      </c>
      <c r="C1971" s="2">
        <v>46054</v>
      </c>
      <c r="D1971">
        <v>0</v>
      </c>
      <c r="E1971" s="1">
        <v>13.2</v>
      </c>
    </row>
    <row r="1972" spans="2:5" x14ac:dyDescent="0.25">
      <c r="B1972" s="1" t="s">
        <v>1736</v>
      </c>
      <c r="C1972" s="2">
        <v>46054</v>
      </c>
      <c r="D1972">
        <v>0</v>
      </c>
      <c r="E1972" s="1">
        <v>9.25</v>
      </c>
    </row>
    <row r="1973" spans="2:5" x14ac:dyDescent="0.25">
      <c r="B1973" s="1" t="s">
        <v>1757</v>
      </c>
      <c r="C1973" s="2">
        <v>46054</v>
      </c>
      <c r="D1973">
        <v>0</v>
      </c>
      <c r="E1973" s="1">
        <v>6.83</v>
      </c>
    </row>
    <row r="1974" spans="2:5" x14ac:dyDescent="0.25">
      <c r="B1974" s="1" t="s">
        <v>1914</v>
      </c>
      <c r="C1974" s="2">
        <v>46054</v>
      </c>
      <c r="D1974">
        <v>0</v>
      </c>
      <c r="E1974" s="1">
        <v>12.82</v>
      </c>
    </row>
    <row r="1975" spans="2:5" x14ac:dyDescent="0.25">
      <c r="B1975" s="1" t="s">
        <v>102</v>
      </c>
      <c r="C1975" s="2">
        <v>46054</v>
      </c>
      <c r="D1975">
        <v>2</v>
      </c>
      <c r="E1975" s="1">
        <v>2.6</v>
      </c>
    </row>
    <row r="1976" spans="2:5" x14ac:dyDescent="0.25">
      <c r="B1976" s="1" t="s">
        <v>222</v>
      </c>
      <c r="C1976" s="2">
        <v>46054</v>
      </c>
      <c r="D1976">
        <v>2</v>
      </c>
      <c r="E1976" s="1">
        <v>12.16</v>
      </c>
    </row>
    <row r="1977" spans="2:5" x14ac:dyDescent="0.25">
      <c r="B1977" s="1" t="s">
        <v>447</v>
      </c>
      <c r="C1977" s="2">
        <v>46054</v>
      </c>
      <c r="D1977">
        <v>2</v>
      </c>
      <c r="E1977" s="1">
        <v>9.99</v>
      </c>
    </row>
    <row r="1978" spans="2:5" x14ac:dyDescent="0.25">
      <c r="B1978" s="1" t="s">
        <v>563</v>
      </c>
      <c r="C1978" s="2">
        <v>46054</v>
      </c>
      <c r="D1978">
        <v>2</v>
      </c>
      <c r="E1978" s="1"/>
    </row>
    <row r="1979" spans="2:5" x14ac:dyDescent="0.25">
      <c r="B1979" s="1" t="s">
        <v>564</v>
      </c>
      <c r="C1979" s="2">
        <v>46054</v>
      </c>
      <c r="D1979">
        <v>2</v>
      </c>
      <c r="E1979" s="1">
        <v>4.1900000000000004</v>
      </c>
    </row>
    <row r="1980" spans="2:5" x14ac:dyDescent="0.25">
      <c r="B1980" s="1" t="s">
        <v>581</v>
      </c>
      <c r="C1980" s="2">
        <v>46054</v>
      </c>
      <c r="D1980">
        <v>2</v>
      </c>
      <c r="E1980" s="1">
        <v>4.8</v>
      </c>
    </row>
    <row r="1981" spans="2:5" x14ac:dyDescent="0.25">
      <c r="B1981" s="1" t="s">
        <v>591</v>
      </c>
      <c r="C1981" s="2">
        <v>46054</v>
      </c>
      <c r="D1981">
        <v>2</v>
      </c>
      <c r="E1981" s="1">
        <v>14.31</v>
      </c>
    </row>
    <row r="1982" spans="2:5" x14ac:dyDescent="0.25">
      <c r="B1982" s="1" t="s">
        <v>759</v>
      </c>
      <c r="C1982" s="2">
        <v>46054</v>
      </c>
      <c r="D1982">
        <v>2</v>
      </c>
      <c r="E1982" s="1">
        <v>9.0399999999999991</v>
      </c>
    </row>
    <row r="1983" spans="2:5" x14ac:dyDescent="0.25">
      <c r="B1983" s="1" t="s">
        <v>783</v>
      </c>
      <c r="C1983" s="2">
        <v>46054</v>
      </c>
      <c r="D1983">
        <v>2</v>
      </c>
      <c r="E1983" s="1">
        <v>0.99</v>
      </c>
    </row>
    <row r="1984" spans="2:5" x14ac:dyDescent="0.25">
      <c r="B1984" s="1" t="s">
        <v>856</v>
      </c>
      <c r="C1984" s="2">
        <v>46054</v>
      </c>
      <c r="D1984">
        <v>2</v>
      </c>
      <c r="E1984" s="1"/>
    </row>
    <row r="1985" spans="2:5" x14ac:dyDescent="0.25">
      <c r="B1985" s="1" t="s">
        <v>1116</v>
      </c>
      <c r="C1985" s="2">
        <v>46054</v>
      </c>
      <c r="D1985">
        <v>2</v>
      </c>
      <c r="E1985" s="1">
        <v>8.9499999999999993</v>
      </c>
    </row>
    <row r="1986" spans="2:5" x14ac:dyDescent="0.25">
      <c r="B1986" s="1" t="s">
        <v>1146</v>
      </c>
      <c r="C1986" s="2">
        <v>46054</v>
      </c>
      <c r="D1986">
        <v>2</v>
      </c>
      <c r="E1986" s="1">
        <v>2.44</v>
      </c>
    </row>
    <row r="1987" spans="2:5" x14ac:dyDescent="0.25">
      <c r="B1987" s="1" t="s">
        <v>1246</v>
      </c>
      <c r="C1987" s="2">
        <v>46054</v>
      </c>
      <c r="D1987">
        <v>2</v>
      </c>
      <c r="E1987" s="1">
        <v>16.579999999999998</v>
      </c>
    </row>
    <row r="1988" spans="2:5" x14ac:dyDescent="0.25">
      <c r="B1988" s="1" t="s">
        <v>1423</v>
      </c>
      <c r="C1988" s="2">
        <v>46054</v>
      </c>
      <c r="D1988">
        <v>2</v>
      </c>
      <c r="E1988" s="1">
        <v>7.99</v>
      </c>
    </row>
    <row r="1989" spans="2:5" x14ac:dyDescent="0.25">
      <c r="B1989" s="1" t="s">
        <v>1444</v>
      </c>
      <c r="C1989" s="2">
        <v>46054</v>
      </c>
      <c r="D1989">
        <v>2</v>
      </c>
      <c r="E1989" s="1">
        <v>7.43</v>
      </c>
    </row>
    <row r="1990" spans="2:5" x14ac:dyDescent="0.25">
      <c r="B1990" s="1" t="s">
        <v>1556</v>
      </c>
      <c r="C1990" s="2">
        <v>46054</v>
      </c>
      <c r="D1990">
        <v>2</v>
      </c>
      <c r="E1990" s="1">
        <v>6.33</v>
      </c>
    </row>
    <row r="1991" spans="2:5" x14ac:dyDescent="0.25">
      <c r="B1991" s="1" t="s">
        <v>1852</v>
      </c>
      <c r="C1991" s="2">
        <v>46054</v>
      </c>
      <c r="D1991">
        <v>2</v>
      </c>
      <c r="E1991" s="1">
        <v>15.65</v>
      </c>
    </row>
    <row r="1992" spans="2:5" x14ac:dyDescent="0.25">
      <c r="B1992" s="1" t="s">
        <v>1859</v>
      </c>
      <c r="C1992" s="2">
        <v>46054</v>
      </c>
      <c r="D1992">
        <v>2</v>
      </c>
      <c r="E1992" s="1">
        <v>7.94</v>
      </c>
    </row>
    <row r="1993" spans="2:5" x14ac:dyDescent="0.25">
      <c r="B1993" s="1" t="s">
        <v>1977</v>
      </c>
      <c r="C1993" s="2">
        <v>46054</v>
      </c>
      <c r="D1993">
        <v>2</v>
      </c>
      <c r="E1993" s="1">
        <v>11.64</v>
      </c>
    </row>
    <row r="1994" spans="2:5" x14ac:dyDescent="0.25">
      <c r="B1994" s="1" t="s">
        <v>33</v>
      </c>
      <c r="C1994" s="2">
        <v>46054</v>
      </c>
      <c r="D1994">
        <v>3</v>
      </c>
      <c r="E1994" s="1">
        <v>15.14</v>
      </c>
    </row>
    <row r="1995" spans="2:5" x14ac:dyDescent="0.25">
      <c r="B1995" s="1" t="s">
        <v>209</v>
      </c>
      <c r="C1995" s="2">
        <v>46054</v>
      </c>
      <c r="D1995">
        <v>3</v>
      </c>
      <c r="E1995" s="1">
        <v>0</v>
      </c>
    </row>
    <row r="1996" spans="2:5" x14ac:dyDescent="0.25">
      <c r="B1996" s="1" t="s">
        <v>665</v>
      </c>
      <c r="C1996" s="2">
        <v>46054</v>
      </c>
      <c r="D1996">
        <v>3</v>
      </c>
      <c r="E1996" s="1">
        <v>5.79</v>
      </c>
    </row>
    <row r="1997" spans="2:5" x14ac:dyDescent="0.25">
      <c r="B1997" s="1" t="s">
        <v>1663</v>
      </c>
      <c r="C1997" s="2">
        <v>46054</v>
      </c>
      <c r="D1997">
        <v>3</v>
      </c>
      <c r="E1997" s="1">
        <v>24.91</v>
      </c>
    </row>
    <row r="1998" spans="2:5" x14ac:dyDescent="0.25">
      <c r="B1998" s="1" t="s">
        <v>338</v>
      </c>
      <c r="C1998" s="2">
        <v>46054</v>
      </c>
      <c r="D1998">
        <v>4</v>
      </c>
      <c r="E1998" s="1">
        <v>1.72</v>
      </c>
    </row>
    <row r="1999" spans="2:5" x14ac:dyDescent="0.25">
      <c r="B1999" s="1" t="s">
        <v>379</v>
      </c>
      <c r="C1999" s="2">
        <v>46054</v>
      </c>
      <c r="D1999">
        <v>4</v>
      </c>
      <c r="E1999" s="1">
        <v>15.41</v>
      </c>
    </row>
    <row r="2000" spans="2:5" x14ac:dyDescent="0.25">
      <c r="B2000" s="1" t="s">
        <v>1201</v>
      </c>
      <c r="C2000" s="2">
        <v>46054</v>
      </c>
      <c r="D2000">
        <v>4</v>
      </c>
      <c r="E2000" s="1">
        <v>3.36</v>
      </c>
    </row>
    <row r="2001" spans="2:5" x14ac:dyDescent="0.25">
      <c r="B2001" s="1" t="s">
        <v>1069</v>
      </c>
      <c r="C2001" s="2">
        <v>46054</v>
      </c>
      <c r="D2001">
        <v>5</v>
      </c>
      <c r="E2001" s="1">
        <v>11.96</v>
      </c>
    </row>
    <row r="2002" spans="2:5" x14ac:dyDescent="0.25">
      <c r="B2002" s="1" t="s">
        <v>1666</v>
      </c>
      <c r="C2002" s="2">
        <v>46054</v>
      </c>
      <c r="E2002" s="1">
        <v>15.57</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2BF6B1B4-BE08-4FD2-BF1D-AB1EB36FCEF9}">
  <ds:schemaRefs/>
</ds:datastoreItem>
</file>

<file path=customXml/itemProps2.xml><?xml version="1.0" encoding="utf-8"?>
<ds:datastoreItem xmlns:ds="http://schemas.openxmlformats.org/officeDocument/2006/customXml" ds:itemID="{983C8947-AB45-4B05-9249-F6376C7BE148}">
  <ds:schemaRefs/>
</ds:datastoreItem>
</file>

<file path=customXml/itemProps3.xml><?xml version="1.0" encoding="utf-8"?>
<ds:datastoreItem xmlns:ds="http://schemas.openxmlformats.org/officeDocument/2006/customXml" ds:itemID="{CFF5E80B-D0F0-44C1-A4FB-BB7DF3B2D234}">
  <ds:schemaRefs/>
</ds:datastoreItem>
</file>

<file path=customXml/itemProps4.xml><?xml version="1.0" encoding="utf-8"?>
<ds:datastoreItem xmlns:ds="http://schemas.openxmlformats.org/officeDocument/2006/customXml" ds:itemID="{FCB7FACD-5AE8-4041-A207-D6AE31280AF4}">
  <ds:schemaRefs/>
</ds:datastoreItem>
</file>

<file path=customXml/itemProps5.xml><?xml version="1.0" encoding="utf-8"?>
<ds:datastoreItem xmlns:ds="http://schemas.openxmlformats.org/officeDocument/2006/customXml" ds:itemID="{F68FD2E5-D9B4-42D0-9161-45012D39A6FC}">
  <ds:schemaRefs/>
</ds:datastoreItem>
</file>

<file path=customXml/itemProps6.xml><?xml version="1.0" encoding="utf-8"?>
<ds:datastoreItem xmlns:ds="http://schemas.openxmlformats.org/officeDocument/2006/customXml" ds:itemID="{C072569D-DB94-4985-A01F-3C18FD60224E}">
  <ds:schemaRefs/>
</ds:datastoreItem>
</file>

<file path=customXml/itemProps7.xml><?xml version="1.0" encoding="utf-8"?>
<ds:datastoreItem xmlns:ds="http://schemas.openxmlformats.org/officeDocument/2006/customXml" ds:itemID="{7EA5C55D-1A37-4AC9-B08A-36AAAE9A2DFA}">
  <ds:schemaRefs/>
</ds:datastoreItem>
</file>

<file path=customXml/itemProps8.xml><?xml version="1.0" encoding="utf-8"?>
<ds:datastoreItem xmlns:ds="http://schemas.openxmlformats.org/officeDocument/2006/customXml" ds:itemID="{38081272-091A-463B-92E7-C23945AAC8EE}">
  <ds:schemaRefs/>
</ds:datastoreItem>
</file>

<file path=customXml/itemProps9.xml><?xml version="1.0" encoding="utf-8"?>
<ds:datastoreItem xmlns:ds="http://schemas.openxmlformats.org/officeDocument/2006/customXml" ds:itemID="{EF6FB7D8-7D6C-4E26-BE65-ACD698CA12DE}">
  <ds:schemaRefs/>
</ds:datastoreItem>
</file>

<file path=customXml/itemProps10.xml><?xml version="1.0" encoding="utf-8"?>
<ds:datastoreItem xmlns:ds="http://schemas.openxmlformats.org/officeDocument/2006/customXml" ds:itemID="{FBBE5B77-A2EA-44C6-9435-EDD586884959}">
  <ds:schemaRefs/>
</ds:datastoreItem>
</file>

<file path=customXml/itemProps11.xml><?xml version="1.0" encoding="utf-8"?>
<ds:datastoreItem xmlns:ds="http://schemas.openxmlformats.org/officeDocument/2006/customXml" ds:itemID="{D31D3753-BBEE-480C-B05E-C0FD7BE66634}">
  <ds:schemaRefs/>
</ds:datastoreItem>
</file>

<file path=customXml/itemProps12.xml><?xml version="1.0" encoding="utf-8"?>
<ds:datastoreItem xmlns:ds="http://schemas.openxmlformats.org/officeDocument/2006/customXml" ds:itemID="{07BEE211-9A81-4B43-840B-DB794ADA2915}">
  <ds:schemaRefs/>
</ds:datastoreItem>
</file>

<file path=customXml/itemProps13.xml><?xml version="1.0" encoding="utf-8"?>
<ds:datastoreItem xmlns:ds="http://schemas.openxmlformats.org/officeDocument/2006/customXml" ds:itemID="{A691917C-05B1-491F-9C6C-6FBB2F682E03}">
  <ds:schemaRefs/>
</ds:datastoreItem>
</file>

<file path=customXml/itemProps14.xml><?xml version="1.0" encoding="utf-8"?>
<ds:datastoreItem xmlns:ds="http://schemas.openxmlformats.org/officeDocument/2006/customXml" ds:itemID="{201B19F6-B3CA-46CC-8AB7-01FDCB0045EF}">
  <ds:schemaRefs/>
</ds:datastoreItem>
</file>

<file path=customXml/itemProps15.xml><?xml version="1.0" encoding="utf-8"?>
<ds:datastoreItem xmlns:ds="http://schemas.openxmlformats.org/officeDocument/2006/customXml" ds:itemID="{D9CE00B4-0CF2-438C-BE6E-8AB880F438B5}">
  <ds:schemaRefs/>
</ds:datastoreItem>
</file>

<file path=customXml/itemProps16.xml><?xml version="1.0" encoding="utf-8"?>
<ds:datastoreItem xmlns:ds="http://schemas.openxmlformats.org/officeDocument/2006/customXml" ds:itemID="{8E906E55-C03C-4F52-A21C-0C827B256C6A}">
  <ds:schemaRefs/>
</ds:datastoreItem>
</file>

<file path=customXml/itemProps17.xml><?xml version="1.0" encoding="utf-8"?>
<ds:datastoreItem xmlns:ds="http://schemas.openxmlformats.org/officeDocument/2006/customXml" ds:itemID="{101E339E-94CB-4E63-AB8C-B2E34D946481}">
  <ds:schemaRefs/>
</ds:datastoreItem>
</file>

<file path=customXml/itemProps18.xml><?xml version="1.0" encoding="utf-8"?>
<ds:datastoreItem xmlns:ds="http://schemas.openxmlformats.org/officeDocument/2006/customXml" ds:itemID="{8A726C25-2259-4523-BD82-B2FE038A90EF}">
  <ds:schemaRefs/>
</ds:datastoreItem>
</file>

<file path=customXml/itemProps19.xml><?xml version="1.0" encoding="utf-8"?>
<ds:datastoreItem xmlns:ds="http://schemas.openxmlformats.org/officeDocument/2006/customXml" ds:itemID="{B38BAF79-2014-43A3-89FB-B470557D6F92}">
  <ds:schemaRefs/>
</ds:datastoreItem>
</file>

<file path=customXml/itemProps20.xml><?xml version="1.0" encoding="utf-8"?>
<ds:datastoreItem xmlns:ds="http://schemas.openxmlformats.org/officeDocument/2006/customXml" ds:itemID="{AA14BBB0-CAEA-4B30-9FEC-F42993777BA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Dashboard</vt:lpstr>
      <vt:lpstr>Analytics ---&gt;</vt:lpstr>
      <vt:lpstr>TotalCustomers</vt:lpstr>
      <vt:lpstr>ActiveCustomers</vt:lpstr>
      <vt:lpstr>MMR</vt:lpstr>
      <vt:lpstr>ChurnRate</vt:lpstr>
      <vt:lpstr>LostRevenue</vt:lpstr>
      <vt:lpstr>AvgTenure</vt:lpstr>
      <vt:lpstr>Churn Rate by ContractType</vt:lpstr>
      <vt:lpstr>Churn Rate by PlanType</vt:lpstr>
      <vt:lpstr>Churn Rate by Country</vt:lpstr>
      <vt:lpstr>Usage vs Churn</vt:lpstr>
      <vt:lpstr>Support Tickets vs Churn</vt:lpstr>
      <vt:lpstr>Data ---&gt;</vt:lpstr>
      <vt:lpstr>FactCustomer</vt:lpstr>
      <vt:lpstr>Customers</vt:lpstr>
      <vt:lpstr>Subscriptions</vt:lpstr>
      <vt:lpstr>Activity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ksiki til</cp:lastModifiedBy>
  <dcterms:created xsi:type="dcterms:W3CDTF">2026-02-17T12:33:46Z</dcterms:created>
  <dcterms:modified xsi:type="dcterms:W3CDTF">2026-02-19T15:29:54Z</dcterms:modified>
</cp:coreProperties>
</file>