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dona\Desktop\data_project\fund\data\apple\sentiment\"/>
    </mc:Choice>
  </mc:AlternateContent>
  <bookViews>
    <workbookView xWindow="0" yWindow="0" windowWidth="16580" windowHeight="5780"/>
  </bookViews>
  <sheets>
    <sheet name="apple_averages" sheetId="1" r:id="rId1"/>
    <sheet name="Sheet1" sheetId="2" r:id="rId2"/>
  </sheets>
  <calcPr calcId="171027"/>
</workbook>
</file>

<file path=xl/calcChain.xml><?xml version="1.0" encoding="utf-8"?>
<calcChain xmlns="http://schemas.openxmlformats.org/spreadsheetml/2006/main">
  <c r="J1" i="2" l="1"/>
  <c r="J10" i="2"/>
  <c r="B10" i="2"/>
  <c r="J9" i="2"/>
  <c r="B9" i="2"/>
  <c r="J8" i="2"/>
  <c r="B8" i="2"/>
  <c r="J7" i="2"/>
  <c r="B7" i="2"/>
  <c r="J6" i="2"/>
  <c r="B6" i="2"/>
  <c r="A10" i="2"/>
  <c r="A9" i="2"/>
  <c r="A8" i="2"/>
  <c r="A7" i="2"/>
  <c r="A6" i="2"/>
  <c r="J5" i="2"/>
  <c r="B5" i="2"/>
  <c r="A5" i="2"/>
  <c r="J4" i="2"/>
  <c r="B4" i="2"/>
  <c r="A4" i="2"/>
  <c r="J3" i="2"/>
  <c r="B3" i="2"/>
  <c r="A3" i="2"/>
  <c r="K1" i="2"/>
  <c r="I1" i="2"/>
  <c r="H1" i="2"/>
  <c r="G1" i="2"/>
  <c r="F1" i="2"/>
  <c r="E1" i="2"/>
  <c r="D1" i="2"/>
  <c r="C1" i="2"/>
  <c r="B1" i="2"/>
  <c r="A1" i="2"/>
  <c r="L1" i="1"/>
  <c r="F112" i="1" s="1"/>
  <c r="C112" i="1"/>
  <c r="G112" i="1" s="1"/>
  <c r="C111" i="1"/>
  <c r="G111" i="1" s="1"/>
  <c r="C110" i="1"/>
  <c r="G110" i="1" s="1"/>
  <c r="C109" i="1"/>
  <c r="G109" i="1" s="1"/>
  <c r="C108" i="1"/>
  <c r="G108" i="1" s="1"/>
  <c r="C107" i="1"/>
  <c r="G107" i="1" s="1"/>
  <c r="C106" i="1"/>
  <c r="G106" i="1" s="1"/>
  <c r="C105" i="1"/>
  <c r="G105" i="1" s="1"/>
  <c r="C104" i="1"/>
  <c r="G104" i="1" s="1"/>
  <c r="G10" i="2" s="1"/>
  <c r="C103" i="1"/>
  <c r="G103" i="1" s="1"/>
  <c r="C102" i="1"/>
  <c r="G102" i="1" s="1"/>
  <c r="C101" i="1"/>
  <c r="G101" i="1" s="1"/>
  <c r="C100" i="1"/>
  <c r="G100" i="1" s="1"/>
  <c r="C99" i="1"/>
  <c r="G99" i="1" s="1"/>
  <c r="C98" i="1"/>
  <c r="G98" i="1" s="1"/>
  <c r="C97" i="1"/>
  <c r="G97" i="1" s="1"/>
  <c r="C96" i="1"/>
  <c r="G96" i="1" s="1"/>
  <c r="C95" i="1"/>
  <c r="G95" i="1" s="1"/>
  <c r="C94" i="1"/>
  <c r="G94" i="1" s="1"/>
  <c r="C93" i="1"/>
  <c r="G93" i="1" s="1"/>
  <c r="C92" i="1"/>
  <c r="G92" i="1" s="1"/>
  <c r="C91" i="1"/>
  <c r="G91" i="1" s="1"/>
  <c r="C90" i="1"/>
  <c r="G90" i="1" s="1"/>
  <c r="G9" i="2" s="1"/>
  <c r="C89" i="1"/>
  <c r="G89" i="1" s="1"/>
  <c r="C88" i="1"/>
  <c r="G88" i="1" s="1"/>
  <c r="C87" i="1"/>
  <c r="G87" i="1" s="1"/>
  <c r="C86" i="1"/>
  <c r="G86" i="1" s="1"/>
  <c r="C85" i="1"/>
  <c r="G85" i="1" s="1"/>
  <c r="C84" i="1"/>
  <c r="G84" i="1" s="1"/>
  <c r="C83" i="1"/>
  <c r="G83" i="1" s="1"/>
  <c r="C82" i="1"/>
  <c r="G82" i="1" s="1"/>
  <c r="C81" i="1"/>
  <c r="G81" i="1" s="1"/>
  <c r="C80" i="1"/>
  <c r="G80" i="1" s="1"/>
  <c r="C79" i="1"/>
  <c r="G79" i="1" s="1"/>
  <c r="C78" i="1"/>
  <c r="G78" i="1" s="1"/>
  <c r="C77" i="1"/>
  <c r="G77" i="1" s="1"/>
  <c r="G8" i="2" s="1"/>
  <c r="C76" i="1"/>
  <c r="G76" i="1" s="1"/>
  <c r="C75" i="1"/>
  <c r="G75" i="1" s="1"/>
  <c r="C74" i="1"/>
  <c r="G74" i="1" s="1"/>
  <c r="C73" i="1"/>
  <c r="G73" i="1" s="1"/>
  <c r="C72" i="1"/>
  <c r="G72" i="1" s="1"/>
  <c r="C71" i="1"/>
  <c r="G71" i="1" s="1"/>
  <c r="C70" i="1"/>
  <c r="G70" i="1" s="1"/>
  <c r="C69" i="1"/>
  <c r="G69" i="1" s="1"/>
  <c r="C68" i="1"/>
  <c r="G68" i="1" s="1"/>
  <c r="C67" i="1"/>
  <c r="G67" i="1" s="1"/>
  <c r="C66" i="1"/>
  <c r="G66" i="1" s="1"/>
  <c r="C65" i="1"/>
  <c r="G65" i="1" s="1"/>
  <c r="C64" i="1"/>
  <c r="G64" i="1" s="1"/>
  <c r="G7" i="2" s="1"/>
  <c r="C63" i="1"/>
  <c r="G63" i="1" s="1"/>
  <c r="C62" i="1"/>
  <c r="G62" i="1" s="1"/>
  <c r="C61" i="1"/>
  <c r="G61" i="1" s="1"/>
  <c r="C60" i="1"/>
  <c r="G60" i="1" s="1"/>
  <c r="C59" i="1"/>
  <c r="G59" i="1" s="1"/>
  <c r="C58" i="1"/>
  <c r="G58" i="1" s="1"/>
  <c r="C57" i="1"/>
  <c r="G57" i="1" s="1"/>
  <c r="C56" i="1"/>
  <c r="G56" i="1" s="1"/>
  <c r="C55" i="1"/>
  <c r="G55" i="1" s="1"/>
  <c r="C54" i="1"/>
  <c r="G54" i="1" s="1"/>
  <c r="C53" i="1"/>
  <c r="G53" i="1" s="1"/>
  <c r="C52" i="1"/>
  <c r="G52" i="1" s="1"/>
  <c r="C51" i="1"/>
  <c r="G51" i="1" s="1"/>
  <c r="G6" i="2" s="1"/>
  <c r="C50" i="1"/>
  <c r="G50" i="1" s="1"/>
  <c r="C49" i="1"/>
  <c r="G49" i="1" s="1"/>
  <c r="C48" i="1"/>
  <c r="G48" i="1" s="1"/>
  <c r="C47" i="1"/>
  <c r="G47" i="1" s="1"/>
  <c r="C46" i="1"/>
  <c r="G46" i="1" s="1"/>
  <c r="C45" i="1"/>
  <c r="G45" i="1" s="1"/>
  <c r="C44" i="1"/>
  <c r="G44" i="1" s="1"/>
  <c r="C43" i="1"/>
  <c r="G43" i="1" s="1"/>
  <c r="C42" i="1"/>
  <c r="G42" i="1" s="1"/>
  <c r="C41" i="1"/>
  <c r="G41" i="1" s="1"/>
  <c r="C40" i="1"/>
  <c r="G40" i="1" s="1"/>
  <c r="C39" i="1"/>
  <c r="G39" i="1" s="1"/>
  <c r="C38" i="1"/>
  <c r="G38" i="1" s="1"/>
  <c r="G5" i="2" s="1"/>
  <c r="C37" i="1"/>
  <c r="G37" i="1" s="1"/>
  <c r="C36" i="1"/>
  <c r="G36" i="1" s="1"/>
  <c r="C35" i="1"/>
  <c r="G35" i="1" s="1"/>
  <c r="C34" i="1"/>
  <c r="G34" i="1" s="1"/>
  <c r="C33" i="1"/>
  <c r="G33" i="1" s="1"/>
  <c r="C32" i="1"/>
  <c r="G32" i="1" s="1"/>
  <c r="C31" i="1"/>
  <c r="G31" i="1" s="1"/>
  <c r="C30" i="1"/>
  <c r="G30" i="1" s="1"/>
  <c r="C29" i="1"/>
  <c r="G29" i="1" s="1"/>
  <c r="C28" i="1"/>
  <c r="G28" i="1" s="1"/>
  <c r="C27" i="1"/>
  <c r="G27" i="1" s="1"/>
  <c r="C26" i="1"/>
  <c r="G26" i="1" s="1"/>
  <c r="C25" i="1"/>
  <c r="G25" i="1" s="1"/>
  <c r="C24" i="1"/>
  <c r="G24" i="1" s="1"/>
  <c r="G4" i="2" s="1"/>
  <c r="C23" i="1"/>
  <c r="G23" i="1" s="1"/>
  <c r="C22" i="1"/>
  <c r="G22" i="1" s="1"/>
  <c r="C21" i="1"/>
  <c r="G21" i="1" s="1"/>
  <c r="C20" i="1"/>
  <c r="G20" i="1" s="1"/>
  <c r="C19" i="1"/>
  <c r="G19" i="1" s="1"/>
  <c r="C18" i="1"/>
  <c r="G18" i="1" s="1"/>
  <c r="C17" i="1"/>
  <c r="G17" i="1" s="1"/>
  <c r="C16" i="1"/>
  <c r="G16" i="1" s="1"/>
  <c r="C15" i="1"/>
  <c r="G15" i="1" s="1"/>
  <c r="C14" i="1"/>
  <c r="G14" i="1" s="1"/>
  <c r="C13" i="1"/>
  <c r="G13" i="1" s="1"/>
  <c r="C12" i="1"/>
  <c r="G12" i="1" s="1"/>
  <c r="G3" i="2" s="1"/>
  <c r="C11" i="1"/>
  <c r="G11" i="1" s="1"/>
  <c r="C10" i="1"/>
  <c r="G10" i="1" s="1"/>
  <c r="C9" i="1"/>
  <c r="G9" i="1" s="1"/>
  <c r="C8" i="1"/>
  <c r="G8" i="1" s="1"/>
  <c r="C7" i="1"/>
  <c r="G7" i="1" s="1"/>
  <c r="C6" i="1"/>
  <c r="G6" i="1" s="1"/>
  <c r="C5" i="1"/>
  <c r="G5" i="1" s="1"/>
  <c r="C4" i="1"/>
  <c r="G4" i="1" s="1"/>
  <c r="C3" i="1"/>
  <c r="G3" i="1" s="1"/>
  <c r="D112" i="1"/>
  <c r="H112" i="1" s="1"/>
  <c r="D111" i="1"/>
  <c r="H111" i="1" s="1"/>
  <c r="D110" i="1"/>
  <c r="H110" i="1" s="1"/>
  <c r="D109" i="1"/>
  <c r="H109" i="1" s="1"/>
  <c r="D108" i="1"/>
  <c r="H108" i="1" s="1"/>
  <c r="D107" i="1"/>
  <c r="H107" i="1" s="1"/>
  <c r="D106" i="1"/>
  <c r="H106" i="1" s="1"/>
  <c r="D105" i="1"/>
  <c r="H105" i="1" s="1"/>
  <c r="D104" i="1"/>
  <c r="H104" i="1" s="1"/>
  <c r="H10" i="2" s="1"/>
  <c r="D103" i="1"/>
  <c r="H103" i="1" s="1"/>
  <c r="D102" i="1"/>
  <c r="H102" i="1" s="1"/>
  <c r="D101" i="1"/>
  <c r="H101" i="1" s="1"/>
  <c r="D100" i="1"/>
  <c r="H100" i="1" s="1"/>
  <c r="D99" i="1"/>
  <c r="H99" i="1" s="1"/>
  <c r="D98" i="1"/>
  <c r="H98" i="1" s="1"/>
  <c r="D97" i="1"/>
  <c r="H97" i="1" s="1"/>
  <c r="D96" i="1"/>
  <c r="H96" i="1" s="1"/>
  <c r="D95" i="1"/>
  <c r="H95" i="1" s="1"/>
  <c r="D94" i="1"/>
  <c r="H94" i="1" s="1"/>
  <c r="D93" i="1"/>
  <c r="H93" i="1" s="1"/>
  <c r="D92" i="1"/>
  <c r="H92" i="1" s="1"/>
  <c r="D91" i="1"/>
  <c r="H91" i="1" s="1"/>
  <c r="D90" i="1"/>
  <c r="H90" i="1" s="1"/>
  <c r="H9" i="2" s="1"/>
  <c r="D89" i="1"/>
  <c r="H89" i="1" s="1"/>
  <c r="D88" i="1"/>
  <c r="H88" i="1" s="1"/>
  <c r="D87" i="1"/>
  <c r="H87" i="1" s="1"/>
  <c r="D86" i="1"/>
  <c r="H86" i="1" s="1"/>
  <c r="D85" i="1"/>
  <c r="H85" i="1" s="1"/>
  <c r="D84" i="1"/>
  <c r="H84" i="1" s="1"/>
  <c r="D83" i="1"/>
  <c r="H83" i="1" s="1"/>
  <c r="D82" i="1"/>
  <c r="H82" i="1" s="1"/>
  <c r="D81" i="1"/>
  <c r="H81" i="1" s="1"/>
  <c r="D80" i="1"/>
  <c r="H80" i="1" s="1"/>
  <c r="D79" i="1"/>
  <c r="H79" i="1" s="1"/>
  <c r="D78" i="1"/>
  <c r="H78" i="1" s="1"/>
  <c r="D77" i="1"/>
  <c r="H77" i="1" s="1"/>
  <c r="H8" i="2" s="1"/>
  <c r="D76" i="1"/>
  <c r="H76" i="1" s="1"/>
  <c r="D75" i="1"/>
  <c r="H75" i="1" s="1"/>
  <c r="D74" i="1"/>
  <c r="H74" i="1" s="1"/>
  <c r="D73" i="1"/>
  <c r="H73" i="1" s="1"/>
  <c r="D72" i="1"/>
  <c r="H72" i="1" s="1"/>
  <c r="D71" i="1"/>
  <c r="H71" i="1" s="1"/>
  <c r="D70" i="1"/>
  <c r="H70" i="1" s="1"/>
  <c r="D69" i="1"/>
  <c r="H69" i="1" s="1"/>
  <c r="D68" i="1"/>
  <c r="H68" i="1" s="1"/>
  <c r="D67" i="1"/>
  <c r="H67" i="1" s="1"/>
  <c r="D66" i="1"/>
  <c r="H66" i="1" s="1"/>
  <c r="D65" i="1"/>
  <c r="H65" i="1" s="1"/>
  <c r="D64" i="1"/>
  <c r="H64" i="1" s="1"/>
  <c r="H7" i="2" s="1"/>
  <c r="D63" i="1"/>
  <c r="H63" i="1" s="1"/>
  <c r="D62" i="1"/>
  <c r="H62" i="1" s="1"/>
  <c r="D61" i="1"/>
  <c r="H61" i="1" s="1"/>
  <c r="D60" i="1"/>
  <c r="H60" i="1" s="1"/>
  <c r="D59" i="1"/>
  <c r="H59" i="1" s="1"/>
  <c r="D58" i="1"/>
  <c r="H58" i="1" s="1"/>
  <c r="D57" i="1"/>
  <c r="H57" i="1" s="1"/>
  <c r="D56" i="1"/>
  <c r="H56" i="1" s="1"/>
  <c r="D55" i="1"/>
  <c r="H55" i="1" s="1"/>
  <c r="D54" i="1"/>
  <c r="H54" i="1" s="1"/>
  <c r="D53" i="1"/>
  <c r="H53" i="1" s="1"/>
  <c r="D52" i="1"/>
  <c r="H52" i="1" s="1"/>
  <c r="D51" i="1"/>
  <c r="D6" i="2" s="1"/>
  <c r="D50" i="1"/>
  <c r="H50" i="1" s="1"/>
  <c r="D49" i="1"/>
  <c r="H49" i="1" s="1"/>
  <c r="D48" i="1"/>
  <c r="H48" i="1" s="1"/>
  <c r="D47" i="1"/>
  <c r="H47" i="1" s="1"/>
  <c r="D46" i="1"/>
  <c r="H46" i="1" s="1"/>
  <c r="D45" i="1"/>
  <c r="H45" i="1" s="1"/>
  <c r="D44" i="1"/>
  <c r="H44" i="1" s="1"/>
  <c r="D43" i="1"/>
  <c r="H43" i="1" s="1"/>
  <c r="D42" i="1"/>
  <c r="H42" i="1" s="1"/>
  <c r="D41" i="1"/>
  <c r="H41" i="1" s="1"/>
  <c r="D40" i="1"/>
  <c r="H40" i="1" s="1"/>
  <c r="D39" i="1"/>
  <c r="H39" i="1" s="1"/>
  <c r="D38" i="1"/>
  <c r="H38" i="1" s="1"/>
  <c r="H5" i="2" s="1"/>
  <c r="D37" i="1"/>
  <c r="H37" i="1" s="1"/>
  <c r="D36" i="1"/>
  <c r="H36" i="1" s="1"/>
  <c r="D35" i="1"/>
  <c r="H35" i="1" s="1"/>
  <c r="D34" i="1"/>
  <c r="H34" i="1" s="1"/>
  <c r="D33" i="1"/>
  <c r="H33" i="1" s="1"/>
  <c r="D32" i="1"/>
  <c r="H32" i="1" s="1"/>
  <c r="D31" i="1"/>
  <c r="H31" i="1" s="1"/>
  <c r="D30" i="1"/>
  <c r="H30" i="1" s="1"/>
  <c r="D29" i="1"/>
  <c r="H29" i="1" s="1"/>
  <c r="D28" i="1"/>
  <c r="H28" i="1" s="1"/>
  <c r="D27" i="1"/>
  <c r="H27" i="1" s="1"/>
  <c r="D26" i="1"/>
  <c r="H26" i="1" s="1"/>
  <c r="D25" i="1"/>
  <c r="H25" i="1" s="1"/>
  <c r="D24" i="1"/>
  <c r="D4" i="2" s="1"/>
  <c r="D23" i="1"/>
  <c r="H23" i="1" s="1"/>
  <c r="D22" i="1"/>
  <c r="H22" i="1" s="1"/>
  <c r="D21" i="1"/>
  <c r="H21" i="1" s="1"/>
  <c r="D20" i="1"/>
  <c r="H20" i="1" s="1"/>
  <c r="D19" i="1"/>
  <c r="H19" i="1" s="1"/>
  <c r="D18" i="1"/>
  <c r="H18" i="1" s="1"/>
  <c r="D17" i="1"/>
  <c r="H17" i="1" s="1"/>
  <c r="D16" i="1"/>
  <c r="H16" i="1" s="1"/>
  <c r="D15" i="1"/>
  <c r="H15" i="1" s="1"/>
  <c r="D14" i="1"/>
  <c r="H14" i="1" s="1"/>
  <c r="D13" i="1"/>
  <c r="H13" i="1" s="1"/>
  <c r="D12" i="1"/>
  <c r="H12" i="1" s="1"/>
  <c r="H3" i="2" s="1"/>
  <c r="D11" i="1"/>
  <c r="H11" i="1" s="1"/>
  <c r="D10" i="1"/>
  <c r="H10" i="1" s="1"/>
  <c r="D9" i="1"/>
  <c r="H9" i="1" s="1"/>
  <c r="D8" i="1"/>
  <c r="H8" i="1" s="1"/>
  <c r="D7" i="1"/>
  <c r="H7" i="1" s="1"/>
  <c r="D6" i="1"/>
  <c r="H6" i="1" s="1"/>
  <c r="D5" i="1"/>
  <c r="H5" i="1" s="1"/>
  <c r="E13" i="1"/>
  <c r="I13" i="1" s="1"/>
  <c r="E14" i="1"/>
  <c r="I14" i="1" s="1"/>
  <c r="E15" i="1"/>
  <c r="I15" i="1" s="1"/>
  <c r="E16" i="1"/>
  <c r="I16" i="1" s="1"/>
  <c r="E17" i="1"/>
  <c r="I17" i="1" s="1"/>
  <c r="E18" i="1"/>
  <c r="I18" i="1" s="1"/>
  <c r="E19" i="1"/>
  <c r="I19" i="1" s="1"/>
  <c r="E20" i="1"/>
  <c r="I20" i="1" s="1"/>
  <c r="E21" i="1"/>
  <c r="I21" i="1" s="1"/>
  <c r="E22" i="1"/>
  <c r="I22" i="1" s="1"/>
  <c r="E23" i="1"/>
  <c r="I23" i="1" s="1"/>
  <c r="E24" i="1"/>
  <c r="I24" i="1" s="1"/>
  <c r="I4" i="2" s="1"/>
  <c r="E25" i="1"/>
  <c r="I25" i="1" s="1"/>
  <c r="E26" i="1"/>
  <c r="I26" i="1" s="1"/>
  <c r="E27" i="1"/>
  <c r="I27" i="1" s="1"/>
  <c r="E28" i="1"/>
  <c r="I28" i="1" s="1"/>
  <c r="E29" i="1"/>
  <c r="I29" i="1" s="1"/>
  <c r="E30" i="1"/>
  <c r="I30" i="1" s="1"/>
  <c r="E31" i="1"/>
  <c r="I31" i="1" s="1"/>
  <c r="E32" i="1"/>
  <c r="I32" i="1" s="1"/>
  <c r="E33" i="1"/>
  <c r="I33" i="1" s="1"/>
  <c r="E34" i="1"/>
  <c r="I34" i="1" s="1"/>
  <c r="E35" i="1"/>
  <c r="I35" i="1" s="1"/>
  <c r="E36" i="1"/>
  <c r="I36" i="1" s="1"/>
  <c r="E37" i="1"/>
  <c r="I37" i="1" s="1"/>
  <c r="E38" i="1"/>
  <c r="I38" i="1" s="1"/>
  <c r="I5" i="2" s="1"/>
  <c r="E39" i="1"/>
  <c r="I39" i="1" s="1"/>
  <c r="E40" i="1"/>
  <c r="I40" i="1" s="1"/>
  <c r="E41" i="1"/>
  <c r="I41" i="1" s="1"/>
  <c r="E42" i="1"/>
  <c r="I42" i="1" s="1"/>
  <c r="E43" i="1"/>
  <c r="I43" i="1" s="1"/>
  <c r="E44" i="1"/>
  <c r="I44" i="1" s="1"/>
  <c r="E45" i="1"/>
  <c r="I45" i="1" s="1"/>
  <c r="E46" i="1"/>
  <c r="I46" i="1" s="1"/>
  <c r="E47" i="1"/>
  <c r="I47" i="1" s="1"/>
  <c r="E48" i="1"/>
  <c r="I48" i="1" s="1"/>
  <c r="E49" i="1"/>
  <c r="I49" i="1" s="1"/>
  <c r="E50" i="1"/>
  <c r="I50" i="1" s="1"/>
  <c r="E51" i="1"/>
  <c r="I51" i="1" s="1"/>
  <c r="I6" i="2" s="1"/>
  <c r="E52" i="1"/>
  <c r="I52" i="1" s="1"/>
  <c r="E53" i="1"/>
  <c r="I53" i="1" s="1"/>
  <c r="E54" i="1"/>
  <c r="I54" i="1" s="1"/>
  <c r="E55" i="1"/>
  <c r="I55" i="1" s="1"/>
  <c r="E56" i="1"/>
  <c r="I56" i="1" s="1"/>
  <c r="E57" i="1"/>
  <c r="I57" i="1" s="1"/>
  <c r="E58" i="1"/>
  <c r="I58" i="1" s="1"/>
  <c r="E59" i="1"/>
  <c r="I59" i="1" s="1"/>
  <c r="E60" i="1"/>
  <c r="I60" i="1" s="1"/>
  <c r="E61" i="1"/>
  <c r="I61" i="1" s="1"/>
  <c r="E62" i="1"/>
  <c r="I62" i="1" s="1"/>
  <c r="E63" i="1"/>
  <c r="I63" i="1" s="1"/>
  <c r="E64" i="1"/>
  <c r="I64" i="1" s="1"/>
  <c r="I7" i="2" s="1"/>
  <c r="E65" i="1"/>
  <c r="I65" i="1" s="1"/>
  <c r="E66" i="1"/>
  <c r="I66" i="1" s="1"/>
  <c r="E67" i="1"/>
  <c r="I67" i="1" s="1"/>
  <c r="E68" i="1"/>
  <c r="I68" i="1" s="1"/>
  <c r="E69" i="1"/>
  <c r="I69" i="1" s="1"/>
  <c r="E70" i="1"/>
  <c r="I70" i="1" s="1"/>
  <c r="E71" i="1"/>
  <c r="I71" i="1" s="1"/>
  <c r="E72" i="1"/>
  <c r="I72" i="1" s="1"/>
  <c r="E73" i="1"/>
  <c r="I73" i="1" s="1"/>
  <c r="E74" i="1"/>
  <c r="I74" i="1" s="1"/>
  <c r="E75" i="1"/>
  <c r="I75" i="1" s="1"/>
  <c r="E76" i="1"/>
  <c r="I76" i="1" s="1"/>
  <c r="E77" i="1"/>
  <c r="I77" i="1" s="1"/>
  <c r="I8" i="2" s="1"/>
  <c r="E78" i="1"/>
  <c r="I78" i="1" s="1"/>
  <c r="E79" i="1"/>
  <c r="I79" i="1" s="1"/>
  <c r="E80" i="1"/>
  <c r="I80" i="1" s="1"/>
  <c r="E81" i="1"/>
  <c r="I81" i="1" s="1"/>
  <c r="E82" i="1"/>
  <c r="I82" i="1" s="1"/>
  <c r="E83" i="1"/>
  <c r="I83" i="1" s="1"/>
  <c r="E84" i="1"/>
  <c r="I84" i="1" s="1"/>
  <c r="E85" i="1"/>
  <c r="I85" i="1" s="1"/>
  <c r="E86" i="1"/>
  <c r="I86" i="1" s="1"/>
  <c r="E87" i="1"/>
  <c r="I87" i="1" s="1"/>
  <c r="E88" i="1"/>
  <c r="I88" i="1" s="1"/>
  <c r="E89" i="1"/>
  <c r="I89" i="1" s="1"/>
  <c r="E90" i="1"/>
  <c r="I90" i="1" s="1"/>
  <c r="I9" i="2" s="1"/>
  <c r="E91" i="1"/>
  <c r="I91" i="1" s="1"/>
  <c r="E92" i="1"/>
  <c r="I92" i="1" s="1"/>
  <c r="E93" i="1"/>
  <c r="I93" i="1" s="1"/>
  <c r="E94" i="1"/>
  <c r="I94" i="1" s="1"/>
  <c r="E95" i="1"/>
  <c r="I95" i="1" s="1"/>
  <c r="E96" i="1"/>
  <c r="I96" i="1" s="1"/>
  <c r="E97" i="1"/>
  <c r="I97" i="1" s="1"/>
  <c r="E98" i="1"/>
  <c r="I98" i="1" s="1"/>
  <c r="E99" i="1"/>
  <c r="I99" i="1" s="1"/>
  <c r="E100" i="1"/>
  <c r="I100" i="1" s="1"/>
  <c r="E101" i="1"/>
  <c r="I101" i="1" s="1"/>
  <c r="E102" i="1"/>
  <c r="I102" i="1" s="1"/>
  <c r="E103" i="1"/>
  <c r="I103" i="1" s="1"/>
  <c r="E104" i="1"/>
  <c r="I104" i="1" s="1"/>
  <c r="I10" i="2" s="1"/>
  <c r="E105" i="1"/>
  <c r="I105" i="1" s="1"/>
  <c r="E106" i="1"/>
  <c r="I106" i="1" s="1"/>
  <c r="E107" i="1"/>
  <c r="I107" i="1" s="1"/>
  <c r="E108" i="1"/>
  <c r="I108" i="1" s="1"/>
  <c r="E109" i="1"/>
  <c r="I109" i="1" s="1"/>
  <c r="E110" i="1"/>
  <c r="I110" i="1" s="1"/>
  <c r="E111" i="1"/>
  <c r="I111" i="1" s="1"/>
  <c r="E112" i="1"/>
  <c r="I112" i="1" s="1"/>
  <c r="E10" i="1"/>
  <c r="I10" i="1" s="1"/>
  <c r="E11" i="1"/>
  <c r="I11" i="1" s="1"/>
  <c r="E12" i="1"/>
  <c r="I12" i="1" s="1"/>
  <c r="I3" i="2" s="1"/>
  <c r="E9" i="1"/>
  <c r="I9" i="1" s="1"/>
  <c r="F2" i="1" l="1"/>
  <c r="F10" i="1"/>
  <c r="F18" i="1"/>
  <c r="F26" i="1"/>
  <c r="F34" i="1"/>
  <c r="F42" i="1"/>
  <c r="F50" i="1"/>
  <c r="F58" i="1"/>
  <c r="F66" i="1"/>
  <c r="F74" i="1"/>
  <c r="F82" i="1"/>
  <c r="F90" i="1"/>
  <c r="F9" i="2" s="1"/>
  <c r="F99" i="1"/>
  <c r="F109" i="1"/>
  <c r="L1" i="2"/>
  <c r="D3" i="2"/>
  <c r="D5" i="2"/>
  <c r="E6" i="2"/>
  <c r="D7" i="2"/>
  <c r="C8" i="2"/>
  <c r="E9" i="2"/>
  <c r="D10" i="2"/>
  <c r="F3" i="1"/>
  <c r="F11" i="1"/>
  <c r="F19" i="1"/>
  <c r="F27" i="1"/>
  <c r="F35" i="1"/>
  <c r="F43" i="1"/>
  <c r="F51" i="1"/>
  <c r="F6" i="2" s="1"/>
  <c r="F59" i="1"/>
  <c r="F67" i="1"/>
  <c r="F75" i="1"/>
  <c r="F83" i="1"/>
  <c r="F91" i="1"/>
  <c r="F100" i="1"/>
  <c r="F111" i="1"/>
  <c r="H24" i="1"/>
  <c r="H4" i="2" s="1"/>
  <c r="H51" i="1"/>
  <c r="H6" i="2" s="1"/>
  <c r="E3" i="2"/>
  <c r="C4" i="2"/>
  <c r="E5" i="2"/>
  <c r="E7" i="2"/>
  <c r="D8" i="2"/>
  <c r="E10" i="2"/>
  <c r="F6" i="1"/>
  <c r="F14" i="1"/>
  <c r="F22" i="1"/>
  <c r="F30" i="1"/>
  <c r="F38" i="1"/>
  <c r="F5" i="2" s="1"/>
  <c r="F46" i="1"/>
  <c r="F54" i="1"/>
  <c r="F62" i="1"/>
  <c r="F70" i="1"/>
  <c r="F78" i="1"/>
  <c r="F86" i="1"/>
  <c r="F94" i="1"/>
  <c r="F104" i="1"/>
  <c r="F10" i="2" s="1"/>
  <c r="C6" i="2"/>
  <c r="E8" i="2"/>
  <c r="C9" i="2"/>
  <c r="F7" i="1"/>
  <c r="F15" i="1"/>
  <c r="F23" i="1"/>
  <c r="F31" i="1"/>
  <c r="F39" i="1"/>
  <c r="F47" i="1"/>
  <c r="F55" i="1"/>
  <c r="F63" i="1"/>
  <c r="F71" i="1"/>
  <c r="F79" i="1"/>
  <c r="F87" i="1"/>
  <c r="F95" i="1"/>
  <c r="F105" i="1"/>
  <c r="C3" i="2"/>
  <c r="E4" i="2"/>
  <c r="C5" i="2"/>
  <c r="C7" i="2"/>
  <c r="D9" i="2"/>
  <c r="C10" i="2"/>
  <c r="F4" i="1"/>
  <c r="F8" i="1"/>
  <c r="F12" i="1"/>
  <c r="F3" i="2" s="1"/>
  <c r="F16" i="1"/>
  <c r="F20" i="1"/>
  <c r="F24" i="1"/>
  <c r="F4" i="2" s="1"/>
  <c r="F28" i="1"/>
  <c r="F32" i="1"/>
  <c r="F36" i="1"/>
  <c r="F40" i="1"/>
  <c r="F44" i="1"/>
  <c r="F48" i="1"/>
  <c r="F52" i="1"/>
  <c r="F56" i="1"/>
  <c r="F60" i="1"/>
  <c r="F64" i="1"/>
  <c r="F7" i="2" s="1"/>
  <c r="F68" i="1"/>
  <c r="F72" i="1"/>
  <c r="F76" i="1"/>
  <c r="F80" i="1"/>
  <c r="F84" i="1"/>
  <c r="F88" i="1"/>
  <c r="F92" i="1"/>
  <c r="F96" i="1"/>
  <c r="F101" i="1"/>
  <c r="F107" i="1"/>
  <c r="F110" i="1"/>
  <c r="F106" i="1"/>
  <c r="F102" i="1"/>
  <c r="F98" i="1"/>
  <c r="F5" i="1"/>
  <c r="F9" i="1"/>
  <c r="F13" i="1"/>
  <c r="F17" i="1"/>
  <c r="F21" i="1"/>
  <c r="F25" i="1"/>
  <c r="F29" i="1"/>
  <c r="F33" i="1"/>
  <c r="F37" i="1"/>
  <c r="F41" i="1"/>
  <c r="F45" i="1"/>
  <c r="F49" i="1"/>
  <c r="F53" i="1"/>
  <c r="F57" i="1"/>
  <c r="F61" i="1"/>
  <c r="F65" i="1"/>
  <c r="F69" i="1"/>
  <c r="F73" i="1"/>
  <c r="F77" i="1"/>
  <c r="F8" i="2" s="1"/>
  <c r="F81" i="1"/>
  <c r="F85" i="1"/>
  <c r="F89" i="1"/>
  <c r="F93" i="1"/>
  <c r="F97" i="1"/>
  <c r="F103" i="1"/>
  <c r="F108" i="1"/>
</calcChain>
</file>

<file path=xl/sharedStrings.xml><?xml version="1.0" encoding="utf-8"?>
<sst xmlns="http://schemas.openxmlformats.org/spreadsheetml/2006/main" count="11" uniqueCount="11">
  <si>
    <t>Week</t>
  </si>
  <si>
    <t>Average</t>
  </si>
  <si>
    <t>Two-Month Moving Average</t>
  </si>
  <si>
    <t>One-Month Average</t>
  </si>
  <si>
    <t>Two-Week Average</t>
  </si>
  <si>
    <t>Weekly Average Diff From Base</t>
  </si>
  <si>
    <t>Base Sentiment</t>
  </si>
  <si>
    <t>Two-Week Average Diff From Base</t>
  </si>
  <si>
    <t>One-Month Average Diff From Base</t>
  </si>
  <si>
    <t>Two-Month Average Diff From Base</t>
  </si>
  <si>
    <t>PxCh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</si>
</sst>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4" fontId="0" fillId="33" borderId="0" xfId="0" applyNumberFormat="1" applyFill="1"/>
    <xf numFmtId="0" fontId="0" fillId="33" borderId="0" xfId="0" applyFill="1"/>
    <xf numFmtId="10" fontId="0" fillId="0" borderId="0" xfId="1" applyNumberFormat="1" applyFont="1"/>
    <xf numFmtId="10" fontId="0" fillId="33" borderId="0" xfId="1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2"/>
  <sheetViews>
    <sheetView tabSelected="1" topLeftCell="F1" workbookViewId="0">
      <selection activeCell="J1" sqref="J1:L1"/>
    </sheetView>
  </sheetViews>
  <sheetFormatPr defaultRowHeight="14.5" x14ac:dyDescent="0.35"/>
  <cols>
    <col min="1" max="1" width="10.453125" bestFit="1" customWidth="1"/>
    <col min="3" max="3" width="17.08984375" bestFit="1" customWidth="1"/>
    <col min="4" max="4" width="17.90625" bestFit="1" customWidth="1"/>
    <col min="5" max="5" width="24.7265625" bestFit="1" customWidth="1"/>
    <col min="6" max="6" width="27.08984375" bestFit="1" customWidth="1"/>
    <col min="7" max="7" width="30" bestFit="1" customWidth="1"/>
    <col min="8" max="8" width="30.81640625" bestFit="1" customWidth="1"/>
    <col min="9" max="9" width="30.90625" bestFit="1" customWidth="1"/>
    <col min="10" max="10" width="13.7265625" style="4" bestFit="1" customWidth="1"/>
  </cols>
  <sheetData>
    <row r="1" spans="1:12" x14ac:dyDescent="0.35">
      <c r="A1" t="s">
        <v>0</v>
      </c>
      <c r="B1" t="s">
        <v>1</v>
      </c>
      <c r="C1" t="s">
        <v>4</v>
      </c>
      <c r="D1" t="s">
        <v>3</v>
      </c>
      <c r="E1" t="s">
        <v>2</v>
      </c>
      <c r="F1" t="s">
        <v>5</v>
      </c>
      <c r="G1" t="s">
        <v>7</v>
      </c>
      <c r="H1" t="s">
        <v>8</v>
      </c>
      <c r="I1" t="s">
        <v>9</v>
      </c>
      <c r="J1" s="4" t="s">
        <v>10</v>
      </c>
      <c r="K1" s="4" t="s">
        <v>6</v>
      </c>
      <c r="L1">
        <f>-0.4889571</f>
        <v>-0.48895709999999998</v>
      </c>
    </row>
    <row r="2" spans="1:12" x14ac:dyDescent="0.35">
      <c r="A2" s="1">
        <v>42053</v>
      </c>
      <c r="B2">
        <v>0.28784253659974801</v>
      </c>
      <c r="F2">
        <f t="shared" ref="F2:F33" si="0">B2-$L$1</f>
        <v>0.77679963659974804</v>
      </c>
    </row>
    <row r="3" spans="1:12" x14ac:dyDescent="0.35">
      <c r="A3" s="1">
        <v>42060</v>
      </c>
      <c r="B3">
        <v>-0.72287505654326301</v>
      </c>
      <c r="C3">
        <f>AVERAGE(B2:B3)</f>
        <v>-0.2175162599717575</v>
      </c>
      <c r="F3">
        <f t="shared" si="0"/>
        <v>-0.23391795654326303</v>
      </c>
      <c r="G3">
        <f t="shared" ref="G3:G34" si="1">C3-$L$1</f>
        <v>0.27144084002824248</v>
      </c>
    </row>
    <row r="4" spans="1:12" x14ac:dyDescent="0.35">
      <c r="A4" s="1">
        <v>42067</v>
      </c>
      <c r="B4">
        <v>-0.43143526765450302</v>
      </c>
      <c r="C4">
        <f t="shared" ref="C4:C67" si="2">AVERAGE(B3:B4)</f>
        <v>-0.57715516209888307</v>
      </c>
      <c r="F4">
        <f t="shared" si="0"/>
        <v>5.7521832345496959E-2</v>
      </c>
      <c r="G4">
        <f t="shared" si="1"/>
        <v>-8.819806209888309E-2</v>
      </c>
    </row>
    <row r="5" spans="1:12" x14ac:dyDescent="0.35">
      <c r="A5" s="1">
        <v>42074</v>
      </c>
      <c r="B5">
        <v>-0.43843614618181798</v>
      </c>
      <c r="C5">
        <f t="shared" si="2"/>
        <v>-0.43493570691816053</v>
      </c>
      <c r="D5">
        <f t="shared" ref="D5:D36" si="3">AVERAGE(B2:B5)</f>
        <v>-0.32622598344495901</v>
      </c>
      <c r="F5">
        <f t="shared" si="0"/>
        <v>5.0520953818182002E-2</v>
      </c>
      <c r="G5">
        <f t="shared" si="1"/>
        <v>5.4021393081839453E-2</v>
      </c>
      <c r="H5">
        <f t="shared" ref="H5:H36" si="4">D5-$L$1</f>
        <v>0.16273111655504097</v>
      </c>
    </row>
    <row r="6" spans="1:12" x14ac:dyDescent="0.35">
      <c r="A6" s="1">
        <v>42081</v>
      </c>
      <c r="B6">
        <v>0.46008685030699098</v>
      </c>
      <c r="C6">
        <f t="shared" si="2"/>
        <v>1.0825352062586502E-2</v>
      </c>
      <c r="D6">
        <f t="shared" si="3"/>
        <v>-0.28316490501814828</v>
      </c>
      <c r="F6">
        <f t="shared" si="0"/>
        <v>0.94904395030699096</v>
      </c>
      <c r="G6">
        <f t="shared" si="1"/>
        <v>0.49978245206258648</v>
      </c>
      <c r="H6">
        <f t="shared" si="4"/>
        <v>0.20579219498185169</v>
      </c>
    </row>
    <row r="7" spans="1:12" x14ac:dyDescent="0.35">
      <c r="A7" s="1">
        <v>42088</v>
      </c>
      <c r="B7">
        <v>1.1241583424752899</v>
      </c>
      <c r="C7">
        <f t="shared" si="2"/>
        <v>0.79212259639114047</v>
      </c>
      <c r="D7">
        <f t="shared" si="3"/>
        <v>0.17859344473648997</v>
      </c>
      <c r="F7">
        <f t="shared" si="0"/>
        <v>1.6131154424752898</v>
      </c>
      <c r="G7">
        <f t="shared" si="1"/>
        <v>1.2810796963911404</v>
      </c>
      <c r="H7">
        <f t="shared" si="4"/>
        <v>0.66755054473649</v>
      </c>
    </row>
    <row r="8" spans="1:12" x14ac:dyDescent="0.35">
      <c r="A8" s="1">
        <v>42095</v>
      </c>
      <c r="B8">
        <v>-0.13549975267685499</v>
      </c>
      <c r="C8">
        <f t="shared" si="2"/>
        <v>0.49432929489921745</v>
      </c>
      <c r="D8">
        <f t="shared" si="3"/>
        <v>0.25257732348090201</v>
      </c>
      <c r="F8">
        <f t="shared" si="0"/>
        <v>0.35345734732314499</v>
      </c>
      <c r="G8">
        <f t="shared" si="1"/>
        <v>0.98328639489921743</v>
      </c>
      <c r="H8">
        <f t="shared" si="4"/>
        <v>0.74153442348090204</v>
      </c>
    </row>
    <row r="9" spans="1:12" x14ac:dyDescent="0.35">
      <c r="A9" s="1">
        <v>42102</v>
      </c>
      <c r="B9">
        <v>1.07342560520212</v>
      </c>
      <c r="C9">
        <f t="shared" si="2"/>
        <v>0.46896292626263253</v>
      </c>
      <c r="D9">
        <f t="shared" si="3"/>
        <v>0.63054276132688658</v>
      </c>
      <c r="E9">
        <f t="shared" ref="E9:E40" si="5">AVERAGE(B2:B9)</f>
        <v>0.15215838894096373</v>
      </c>
      <c r="F9">
        <f t="shared" si="0"/>
        <v>1.56238270520212</v>
      </c>
      <c r="G9">
        <f t="shared" si="1"/>
        <v>0.95792002626263251</v>
      </c>
      <c r="H9">
        <f t="shared" si="4"/>
        <v>1.1194998613268865</v>
      </c>
      <c r="I9">
        <f t="shared" ref="I9:I40" si="6">E9-$L$1</f>
        <v>0.64111548894096371</v>
      </c>
    </row>
    <row r="10" spans="1:12" x14ac:dyDescent="0.35">
      <c r="A10" s="1">
        <v>42109</v>
      </c>
      <c r="B10">
        <v>-1.0344311777777801E-2</v>
      </c>
      <c r="C10">
        <f t="shared" si="2"/>
        <v>0.53154064671217116</v>
      </c>
      <c r="D10">
        <f t="shared" si="3"/>
        <v>0.51293497080569428</v>
      </c>
      <c r="E10">
        <f t="shared" si="5"/>
        <v>0.114885032893773</v>
      </c>
      <c r="F10">
        <f t="shared" si="0"/>
        <v>0.4786127882222222</v>
      </c>
      <c r="G10">
        <f t="shared" si="1"/>
        <v>1.0204977467121712</v>
      </c>
      <c r="H10">
        <f t="shared" si="4"/>
        <v>1.0018920708056942</v>
      </c>
      <c r="I10">
        <f t="shared" si="6"/>
        <v>0.60384213289377298</v>
      </c>
    </row>
    <row r="11" spans="1:12" x14ac:dyDescent="0.35">
      <c r="A11" s="1">
        <v>42116</v>
      </c>
      <c r="B11">
        <v>0.62849364331176305</v>
      </c>
      <c r="C11">
        <f t="shared" si="2"/>
        <v>0.30907466576699261</v>
      </c>
      <c r="D11">
        <f t="shared" si="3"/>
        <v>0.3890187960148126</v>
      </c>
      <c r="E11">
        <f t="shared" si="5"/>
        <v>0.28380612037565128</v>
      </c>
      <c r="F11">
        <f t="shared" si="0"/>
        <v>1.1174507433117631</v>
      </c>
      <c r="G11">
        <f t="shared" si="1"/>
        <v>0.79803176576699264</v>
      </c>
      <c r="H11">
        <f t="shared" si="4"/>
        <v>0.87797589601481252</v>
      </c>
      <c r="I11">
        <f t="shared" si="6"/>
        <v>0.77276322037565126</v>
      </c>
    </row>
    <row r="12" spans="1:12" s="3" customFormat="1" x14ac:dyDescent="0.35">
      <c r="A12" s="2">
        <v>42123</v>
      </c>
      <c r="B12" s="3">
        <v>-0.56001722689015898</v>
      </c>
      <c r="C12" s="3">
        <f t="shared" si="2"/>
        <v>3.4238208210802035E-2</v>
      </c>
      <c r="D12" s="3">
        <f t="shared" si="3"/>
        <v>0.2828894274614866</v>
      </c>
      <c r="E12" s="3">
        <f t="shared" si="5"/>
        <v>0.26773337547119436</v>
      </c>
      <c r="F12" s="3">
        <f t="shared" si="0"/>
        <v>-7.1060126890159003E-2</v>
      </c>
      <c r="G12" s="3">
        <f t="shared" si="1"/>
        <v>0.52319530821080207</v>
      </c>
      <c r="H12" s="3">
        <f t="shared" si="4"/>
        <v>0.77184652746148652</v>
      </c>
      <c r="I12" s="3">
        <f t="shared" si="6"/>
        <v>0.75669047547119428</v>
      </c>
      <c r="J12" s="5">
        <v>-1.5800000000000002E-2</v>
      </c>
    </row>
    <row r="13" spans="1:12" x14ac:dyDescent="0.35">
      <c r="A13" s="1">
        <v>42130</v>
      </c>
      <c r="B13">
        <v>0.39447312567229698</v>
      </c>
      <c r="C13">
        <f t="shared" si="2"/>
        <v>-8.2772050608931003E-2</v>
      </c>
      <c r="D13">
        <f t="shared" si="3"/>
        <v>0.1131513075790308</v>
      </c>
      <c r="E13">
        <f t="shared" si="5"/>
        <v>0.37184703445295875</v>
      </c>
      <c r="F13">
        <f t="shared" si="0"/>
        <v>0.88343022567229701</v>
      </c>
      <c r="G13">
        <f t="shared" si="1"/>
        <v>0.40618504939106898</v>
      </c>
      <c r="H13">
        <f t="shared" si="4"/>
        <v>0.60210840757903084</v>
      </c>
      <c r="I13">
        <f t="shared" si="6"/>
        <v>0.86080413445295867</v>
      </c>
    </row>
    <row r="14" spans="1:12" x14ac:dyDescent="0.35">
      <c r="A14" s="1">
        <v>42137</v>
      </c>
      <c r="B14">
        <v>0.168674674446428</v>
      </c>
      <c r="C14">
        <f t="shared" si="2"/>
        <v>0.2815739000593625</v>
      </c>
      <c r="D14">
        <f t="shared" si="3"/>
        <v>0.15790605413508227</v>
      </c>
      <c r="E14">
        <f t="shared" si="5"/>
        <v>0.33542051247038829</v>
      </c>
      <c r="F14">
        <f t="shared" si="0"/>
        <v>0.65763177444642795</v>
      </c>
      <c r="G14">
        <f t="shared" si="1"/>
        <v>0.77053100005936248</v>
      </c>
      <c r="H14">
        <f t="shared" si="4"/>
        <v>0.64686315413508222</v>
      </c>
      <c r="I14">
        <f t="shared" si="6"/>
        <v>0.82437761247038832</v>
      </c>
    </row>
    <row r="15" spans="1:12" x14ac:dyDescent="0.35">
      <c r="A15" s="1">
        <v>42144</v>
      </c>
      <c r="B15">
        <v>-9.8855563659898602E-2</v>
      </c>
      <c r="C15">
        <f t="shared" si="2"/>
        <v>3.49095553932647E-2</v>
      </c>
      <c r="D15">
        <f t="shared" si="3"/>
        <v>-2.3931247607833151E-2</v>
      </c>
      <c r="E15">
        <f t="shared" si="5"/>
        <v>0.18254377420348972</v>
      </c>
      <c r="F15">
        <f t="shared" si="0"/>
        <v>0.39010153634010136</v>
      </c>
      <c r="G15">
        <f t="shared" si="1"/>
        <v>0.52386665539326471</v>
      </c>
      <c r="H15">
        <f t="shared" si="4"/>
        <v>0.46502585239216682</v>
      </c>
      <c r="I15">
        <f t="shared" si="6"/>
        <v>0.67150087420348969</v>
      </c>
    </row>
    <row r="16" spans="1:12" x14ac:dyDescent="0.35">
      <c r="A16" s="1">
        <v>42151</v>
      </c>
      <c r="B16">
        <v>-1.4288487572516599</v>
      </c>
      <c r="C16">
        <f t="shared" si="2"/>
        <v>-0.76385216045577931</v>
      </c>
      <c r="D16">
        <f t="shared" si="3"/>
        <v>-0.24113913019820837</v>
      </c>
      <c r="E16">
        <f t="shared" si="5"/>
        <v>2.0875148631639112E-2</v>
      </c>
      <c r="F16">
        <f t="shared" si="0"/>
        <v>-0.93989165725166002</v>
      </c>
      <c r="G16">
        <f t="shared" si="1"/>
        <v>-0.27489506045577933</v>
      </c>
      <c r="H16">
        <f t="shared" si="4"/>
        <v>0.2478179698017916</v>
      </c>
      <c r="I16">
        <f t="shared" si="6"/>
        <v>0.50983224863163912</v>
      </c>
    </row>
    <row r="17" spans="1:10" x14ac:dyDescent="0.35">
      <c r="A17" s="1">
        <v>42158</v>
      </c>
      <c r="B17">
        <v>1.0220448196687699</v>
      </c>
      <c r="C17">
        <f t="shared" si="2"/>
        <v>-0.20340196879144501</v>
      </c>
      <c r="D17">
        <f t="shared" si="3"/>
        <v>-8.4246206699090165E-2</v>
      </c>
      <c r="E17">
        <f t="shared" si="5"/>
        <v>1.4452550439970333E-2</v>
      </c>
      <c r="F17">
        <f t="shared" si="0"/>
        <v>1.5110019196687698</v>
      </c>
      <c r="G17">
        <f t="shared" si="1"/>
        <v>0.28555513120855497</v>
      </c>
      <c r="H17">
        <f t="shared" si="4"/>
        <v>0.40471089330090981</v>
      </c>
      <c r="I17">
        <f t="shared" si="6"/>
        <v>0.50340965043997032</v>
      </c>
    </row>
    <row r="18" spans="1:10" x14ac:dyDescent="0.35">
      <c r="A18" s="1">
        <v>42165</v>
      </c>
      <c r="B18">
        <v>0.42090808475826902</v>
      </c>
      <c r="C18">
        <f t="shared" si="2"/>
        <v>0.72147645221351953</v>
      </c>
      <c r="D18">
        <f t="shared" si="3"/>
        <v>-2.1187854121129918E-2</v>
      </c>
      <c r="E18">
        <f t="shared" si="5"/>
        <v>6.8359100006976189E-2</v>
      </c>
      <c r="F18">
        <f t="shared" si="0"/>
        <v>0.90986518475826905</v>
      </c>
      <c r="G18">
        <f t="shared" si="1"/>
        <v>1.2104335522135194</v>
      </c>
      <c r="H18">
        <f t="shared" si="4"/>
        <v>0.46776924587887003</v>
      </c>
      <c r="I18">
        <f t="shared" si="6"/>
        <v>0.55731620000697613</v>
      </c>
    </row>
    <row r="19" spans="1:10" x14ac:dyDescent="0.35">
      <c r="A19" s="1">
        <v>42172</v>
      </c>
      <c r="B19">
        <v>0.58446549171897699</v>
      </c>
      <c r="C19">
        <f t="shared" si="2"/>
        <v>0.50268678823862301</v>
      </c>
      <c r="D19">
        <f t="shared" si="3"/>
        <v>0.149642409723589</v>
      </c>
      <c r="E19">
        <f t="shared" si="5"/>
        <v>6.2855581057877918E-2</v>
      </c>
      <c r="F19">
        <f t="shared" si="0"/>
        <v>1.073422591718977</v>
      </c>
      <c r="G19">
        <f t="shared" si="1"/>
        <v>0.99164388823862293</v>
      </c>
      <c r="H19">
        <f t="shared" si="4"/>
        <v>0.63859950972358903</v>
      </c>
      <c r="I19">
        <f t="shared" si="6"/>
        <v>0.55181268105787784</v>
      </c>
    </row>
    <row r="20" spans="1:10" x14ac:dyDescent="0.35">
      <c r="A20" s="1">
        <v>42179</v>
      </c>
      <c r="B20">
        <v>-0.774124711847059</v>
      </c>
      <c r="C20">
        <f t="shared" si="2"/>
        <v>-9.4829610064041003E-2</v>
      </c>
      <c r="D20">
        <f t="shared" si="3"/>
        <v>0.31332342107473921</v>
      </c>
      <c r="E20">
        <f t="shared" si="5"/>
        <v>3.609214543826543E-2</v>
      </c>
      <c r="F20">
        <f t="shared" si="0"/>
        <v>-0.28516761184705902</v>
      </c>
      <c r="G20">
        <f t="shared" si="1"/>
        <v>0.39412748993595897</v>
      </c>
      <c r="H20">
        <f t="shared" si="4"/>
        <v>0.80228052107473924</v>
      </c>
      <c r="I20">
        <f t="shared" si="6"/>
        <v>0.52504924543826537</v>
      </c>
    </row>
    <row r="21" spans="1:10" x14ac:dyDescent="0.35">
      <c r="A21" s="1">
        <v>42186</v>
      </c>
      <c r="B21">
        <v>0.17714847850193</v>
      </c>
      <c r="C21">
        <f t="shared" si="2"/>
        <v>-0.29848811667256447</v>
      </c>
      <c r="D21">
        <f t="shared" si="3"/>
        <v>0.10209933578302925</v>
      </c>
      <c r="E21">
        <f t="shared" si="5"/>
        <v>8.9265645419695436E-3</v>
      </c>
      <c r="F21">
        <f t="shared" si="0"/>
        <v>0.66610557850192997</v>
      </c>
      <c r="G21">
        <f t="shared" si="1"/>
        <v>0.1904689833274355</v>
      </c>
      <c r="H21">
        <f t="shared" si="4"/>
        <v>0.59105643578302924</v>
      </c>
      <c r="I21">
        <f t="shared" si="6"/>
        <v>0.49788366454196953</v>
      </c>
    </row>
    <row r="22" spans="1:10" x14ac:dyDescent="0.35">
      <c r="A22" s="1">
        <v>42193</v>
      </c>
      <c r="B22">
        <v>-7.9573155021276501E-2</v>
      </c>
      <c r="C22">
        <f t="shared" si="2"/>
        <v>4.8787661740326747E-2</v>
      </c>
      <c r="D22">
        <f t="shared" si="3"/>
        <v>-2.3020974161857128E-2</v>
      </c>
      <c r="E22">
        <f t="shared" si="5"/>
        <v>-2.2104414141493521E-2</v>
      </c>
      <c r="F22">
        <f t="shared" si="0"/>
        <v>0.40938394497872349</v>
      </c>
      <c r="G22">
        <f t="shared" si="1"/>
        <v>0.5377447617403267</v>
      </c>
      <c r="H22">
        <f t="shared" si="4"/>
        <v>0.46593612583814287</v>
      </c>
      <c r="I22">
        <f t="shared" si="6"/>
        <v>0.46685268585850648</v>
      </c>
    </row>
    <row r="23" spans="1:10" x14ac:dyDescent="0.35">
      <c r="A23" s="1">
        <v>42200</v>
      </c>
      <c r="B23">
        <v>0.29817697541495197</v>
      </c>
      <c r="C23">
        <f t="shared" si="2"/>
        <v>0.10930191019683774</v>
      </c>
      <c r="D23">
        <f t="shared" si="3"/>
        <v>-9.4593103237863366E-2</v>
      </c>
      <c r="E23">
        <f t="shared" si="5"/>
        <v>2.7524653242862809E-2</v>
      </c>
      <c r="F23">
        <f t="shared" si="0"/>
        <v>0.78713407541495195</v>
      </c>
      <c r="G23">
        <f t="shared" si="1"/>
        <v>0.59825901019683769</v>
      </c>
      <c r="H23">
        <f t="shared" si="4"/>
        <v>0.39436399676213663</v>
      </c>
      <c r="I23">
        <f t="shared" si="6"/>
        <v>0.51648175324286283</v>
      </c>
    </row>
    <row r="24" spans="1:10" s="3" customFormat="1" x14ac:dyDescent="0.35">
      <c r="A24" s="2">
        <v>42207</v>
      </c>
      <c r="B24" s="3">
        <v>0.67555054201206299</v>
      </c>
      <c r="C24" s="3">
        <f t="shared" si="2"/>
        <v>0.48686375871350751</v>
      </c>
      <c r="D24" s="3">
        <f t="shared" si="3"/>
        <v>0.26782571022691715</v>
      </c>
      <c r="E24" s="3">
        <f t="shared" si="5"/>
        <v>0.29057456565082812</v>
      </c>
      <c r="F24" s="3">
        <f t="shared" si="0"/>
        <v>1.164507642012063</v>
      </c>
      <c r="G24" s="3">
        <f t="shared" si="1"/>
        <v>0.97582085871350754</v>
      </c>
      <c r="H24" s="3">
        <f t="shared" si="4"/>
        <v>0.75678281022691718</v>
      </c>
      <c r="I24" s="3">
        <f t="shared" si="6"/>
        <v>0.7795316656508281</v>
      </c>
      <c r="J24" s="5">
        <v>-4.2299999999999997E-2</v>
      </c>
    </row>
    <row r="25" spans="1:10" x14ac:dyDescent="0.35">
      <c r="A25" s="1">
        <v>42214</v>
      </c>
      <c r="B25">
        <v>0.34341798054380701</v>
      </c>
      <c r="C25">
        <f t="shared" si="2"/>
        <v>0.509484261277935</v>
      </c>
      <c r="D25">
        <f t="shared" si="3"/>
        <v>0.30939308573738633</v>
      </c>
      <c r="E25">
        <f t="shared" si="5"/>
        <v>0.20574621076020783</v>
      </c>
      <c r="F25">
        <f t="shared" si="0"/>
        <v>0.83237508054380704</v>
      </c>
      <c r="G25">
        <f t="shared" si="1"/>
        <v>0.99844136127793504</v>
      </c>
      <c r="H25">
        <f t="shared" si="4"/>
        <v>0.79835018573738625</v>
      </c>
      <c r="I25">
        <f t="shared" si="6"/>
        <v>0.69470331076020786</v>
      </c>
    </row>
    <row r="26" spans="1:10" x14ac:dyDescent="0.35">
      <c r="A26" s="1">
        <v>42221</v>
      </c>
      <c r="B26">
        <v>-3.2507887433628501E-3</v>
      </c>
      <c r="C26">
        <f t="shared" si="2"/>
        <v>0.17008359590022207</v>
      </c>
      <c r="D26">
        <f t="shared" si="3"/>
        <v>0.32847367730686478</v>
      </c>
      <c r="E26">
        <f t="shared" si="5"/>
        <v>0.15272635157250383</v>
      </c>
      <c r="F26">
        <f t="shared" si="0"/>
        <v>0.4857063112566371</v>
      </c>
      <c r="G26">
        <f t="shared" si="1"/>
        <v>0.65904069590022207</v>
      </c>
      <c r="H26">
        <f t="shared" si="4"/>
        <v>0.81743077730686475</v>
      </c>
      <c r="I26">
        <f t="shared" si="6"/>
        <v>0.64168345157250384</v>
      </c>
    </row>
    <row r="27" spans="1:10" x14ac:dyDescent="0.35">
      <c r="A27" s="1">
        <v>42228</v>
      </c>
      <c r="B27">
        <v>0.15810405264469399</v>
      </c>
      <c r="C27">
        <f t="shared" si="2"/>
        <v>7.742663195066557E-2</v>
      </c>
      <c r="D27">
        <f t="shared" si="3"/>
        <v>0.29345544661430029</v>
      </c>
      <c r="E27">
        <f t="shared" si="5"/>
        <v>9.9431171688218467E-2</v>
      </c>
      <c r="F27">
        <f t="shared" si="0"/>
        <v>0.64706115264469399</v>
      </c>
      <c r="G27">
        <f t="shared" si="1"/>
        <v>0.56638373195066549</v>
      </c>
      <c r="H27">
        <f t="shared" si="4"/>
        <v>0.78241254661430026</v>
      </c>
      <c r="I27">
        <f t="shared" si="6"/>
        <v>0.5883882716882185</v>
      </c>
    </row>
    <row r="28" spans="1:10" x14ac:dyDescent="0.35">
      <c r="A28" s="1">
        <v>42235</v>
      </c>
      <c r="B28">
        <v>-0.35942857691240798</v>
      </c>
      <c r="C28">
        <f t="shared" si="2"/>
        <v>-0.100662262133857</v>
      </c>
      <c r="D28">
        <f t="shared" si="3"/>
        <v>3.4710666883182542E-2</v>
      </c>
      <c r="E28">
        <f t="shared" si="5"/>
        <v>0.15126818855504987</v>
      </c>
      <c r="F28">
        <f t="shared" si="0"/>
        <v>0.129528523087592</v>
      </c>
      <c r="G28">
        <f t="shared" si="1"/>
        <v>0.38829483786614299</v>
      </c>
      <c r="H28">
        <f t="shared" si="4"/>
        <v>0.52366776688318251</v>
      </c>
      <c r="I28">
        <f t="shared" si="6"/>
        <v>0.6402252885550499</v>
      </c>
    </row>
    <row r="29" spans="1:10" x14ac:dyDescent="0.35">
      <c r="A29" s="1">
        <v>42242</v>
      </c>
      <c r="B29">
        <v>0.49848822161439899</v>
      </c>
      <c r="C29">
        <f t="shared" si="2"/>
        <v>6.9529822350995502E-2</v>
      </c>
      <c r="D29">
        <f t="shared" si="3"/>
        <v>7.3478227150830536E-2</v>
      </c>
      <c r="E29">
        <f t="shared" si="5"/>
        <v>0.19143565644410843</v>
      </c>
      <c r="F29">
        <f t="shared" si="0"/>
        <v>0.98744532161439902</v>
      </c>
      <c r="G29">
        <f t="shared" si="1"/>
        <v>0.55848692235099551</v>
      </c>
      <c r="H29">
        <f t="shared" si="4"/>
        <v>0.56243532715083056</v>
      </c>
      <c r="I29">
        <f t="shared" si="6"/>
        <v>0.68039275644410835</v>
      </c>
    </row>
    <row r="30" spans="1:10" x14ac:dyDescent="0.35">
      <c r="A30" s="1">
        <v>42249</v>
      </c>
      <c r="B30">
        <v>1.5402515369201701E-2</v>
      </c>
      <c r="C30">
        <f t="shared" si="2"/>
        <v>0.25694536849180033</v>
      </c>
      <c r="D30">
        <f t="shared" si="3"/>
        <v>7.8141553178971673E-2</v>
      </c>
      <c r="E30">
        <f t="shared" si="5"/>
        <v>0.20330761524291821</v>
      </c>
      <c r="F30">
        <f t="shared" si="0"/>
        <v>0.50435961536920171</v>
      </c>
      <c r="G30">
        <f t="shared" si="1"/>
        <v>0.74590246849180031</v>
      </c>
      <c r="H30">
        <f t="shared" si="4"/>
        <v>0.56709865317897168</v>
      </c>
      <c r="I30">
        <f t="shared" si="6"/>
        <v>0.69226471524291822</v>
      </c>
    </row>
    <row r="31" spans="1:10" x14ac:dyDescent="0.35">
      <c r="A31" s="1">
        <v>42256</v>
      </c>
      <c r="B31">
        <v>0.84532411103975802</v>
      </c>
      <c r="C31">
        <f t="shared" si="2"/>
        <v>0.43036331320447985</v>
      </c>
      <c r="D31">
        <f t="shared" si="3"/>
        <v>0.24994656777773769</v>
      </c>
      <c r="E31">
        <f t="shared" si="5"/>
        <v>0.27170100719601897</v>
      </c>
      <c r="F31">
        <f t="shared" si="0"/>
        <v>1.3342812110397579</v>
      </c>
      <c r="G31">
        <f t="shared" si="1"/>
        <v>0.91932041320447988</v>
      </c>
      <c r="H31">
        <f t="shared" si="4"/>
        <v>0.73890366777773764</v>
      </c>
      <c r="I31">
        <f t="shared" si="6"/>
        <v>0.76065810719601901</v>
      </c>
    </row>
    <row r="32" spans="1:10" x14ac:dyDescent="0.35">
      <c r="A32" s="1">
        <v>42263</v>
      </c>
      <c r="B32">
        <v>-1.2982258786293399</v>
      </c>
      <c r="C32">
        <f t="shared" si="2"/>
        <v>-0.22645088379479095</v>
      </c>
      <c r="D32">
        <f t="shared" si="3"/>
        <v>1.5247242348504719E-2</v>
      </c>
      <c r="E32">
        <f t="shared" si="5"/>
        <v>2.4978954615843624E-2</v>
      </c>
      <c r="F32">
        <f t="shared" si="0"/>
        <v>-0.80926877862933999</v>
      </c>
      <c r="G32">
        <f t="shared" si="1"/>
        <v>0.26250621620520903</v>
      </c>
      <c r="H32">
        <f t="shared" si="4"/>
        <v>0.50420434234850475</v>
      </c>
      <c r="I32">
        <f t="shared" si="6"/>
        <v>0.51393605461584357</v>
      </c>
    </row>
    <row r="33" spans="1:10" x14ac:dyDescent="0.35">
      <c r="A33" s="1">
        <v>42270</v>
      </c>
      <c r="B33">
        <v>-8.1605754433750094E-2</v>
      </c>
      <c r="C33">
        <f t="shared" si="2"/>
        <v>-0.68991581653154499</v>
      </c>
      <c r="D33">
        <f t="shared" si="3"/>
        <v>-0.12977625166353257</v>
      </c>
      <c r="E33">
        <f t="shared" si="5"/>
        <v>-2.8149012256351028E-2</v>
      </c>
      <c r="F33">
        <f t="shared" si="0"/>
        <v>0.40735134556624986</v>
      </c>
      <c r="G33">
        <f t="shared" si="1"/>
        <v>-0.20095871653154501</v>
      </c>
      <c r="H33">
        <f t="shared" si="4"/>
        <v>0.35918084833646741</v>
      </c>
      <c r="I33">
        <f t="shared" si="6"/>
        <v>0.46080808774364895</v>
      </c>
    </row>
    <row r="34" spans="1:10" x14ac:dyDescent="0.35">
      <c r="A34" s="1">
        <v>42277</v>
      </c>
      <c r="B34">
        <v>0.438483975885057</v>
      </c>
      <c r="C34">
        <f t="shared" si="2"/>
        <v>0.17843911072565344</v>
      </c>
      <c r="D34">
        <f t="shared" si="3"/>
        <v>-2.4005886534568741E-2</v>
      </c>
      <c r="E34">
        <f t="shared" si="5"/>
        <v>2.7067833322201449E-2</v>
      </c>
      <c r="F34">
        <f t="shared" ref="F34:F65" si="7">B34-$L$1</f>
        <v>0.92744107588505698</v>
      </c>
      <c r="G34">
        <f t="shared" si="1"/>
        <v>0.66739621072565347</v>
      </c>
      <c r="H34">
        <f t="shared" si="4"/>
        <v>0.46495121346543122</v>
      </c>
      <c r="I34">
        <f t="shared" si="6"/>
        <v>0.51602493332220145</v>
      </c>
    </row>
    <row r="35" spans="1:10" x14ac:dyDescent="0.35">
      <c r="A35" s="1">
        <v>42284</v>
      </c>
      <c r="B35">
        <v>1.1039875650939499</v>
      </c>
      <c r="C35">
        <f t="shared" si="2"/>
        <v>0.77123577048950342</v>
      </c>
      <c r="D35">
        <f t="shared" si="3"/>
        <v>4.0659976978979218E-2</v>
      </c>
      <c r="E35">
        <f t="shared" si="5"/>
        <v>0.14530327237835847</v>
      </c>
      <c r="F35">
        <f t="shared" si="7"/>
        <v>1.5929446650939498</v>
      </c>
      <c r="G35">
        <f t="shared" ref="G35:G66" si="8">C35-$L$1</f>
        <v>1.2601928704895033</v>
      </c>
      <c r="H35">
        <f t="shared" si="4"/>
        <v>0.5296170769789792</v>
      </c>
      <c r="I35">
        <f t="shared" si="6"/>
        <v>0.63426037237835842</v>
      </c>
    </row>
    <row r="36" spans="1:10" x14ac:dyDescent="0.35">
      <c r="A36" s="1">
        <v>42291</v>
      </c>
      <c r="B36">
        <v>-0.53838357980578599</v>
      </c>
      <c r="C36">
        <f t="shared" si="2"/>
        <v>0.28280199264408196</v>
      </c>
      <c r="D36">
        <f t="shared" si="3"/>
        <v>0.2306205516848677</v>
      </c>
      <c r="E36">
        <f t="shared" si="5"/>
        <v>0.12293389701668621</v>
      </c>
      <c r="F36">
        <f t="shared" si="7"/>
        <v>-4.9426479805786017E-2</v>
      </c>
      <c r="G36">
        <f t="shared" si="8"/>
        <v>0.77175909264408193</v>
      </c>
      <c r="H36">
        <f t="shared" si="4"/>
        <v>0.71957765168486765</v>
      </c>
      <c r="I36">
        <f t="shared" si="6"/>
        <v>0.61189099701668614</v>
      </c>
    </row>
    <row r="37" spans="1:10" x14ac:dyDescent="0.35">
      <c r="A37" s="1">
        <v>42298</v>
      </c>
      <c r="B37">
        <v>0.78121733487029299</v>
      </c>
      <c r="C37">
        <f t="shared" si="2"/>
        <v>0.1214168775322535</v>
      </c>
      <c r="D37">
        <f t="shared" ref="D37:D68" si="9">AVERAGE(B34:B37)</f>
        <v>0.44632632401087846</v>
      </c>
      <c r="E37">
        <f t="shared" si="5"/>
        <v>0.15827503617367294</v>
      </c>
      <c r="F37">
        <f t="shared" si="7"/>
        <v>1.270174434870293</v>
      </c>
      <c r="G37">
        <f t="shared" si="8"/>
        <v>0.61037397753225342</v>
      </c>
      <c r="H37">
        <f t="shared" ref="H37:H68" si="10">D37-$L$1</f>
        <v>0.93528342401087849</v>
      </c>
      <c r="I37">
        <f t="shared" si="6"/>
        <v>0.64723213617367292</v>
      </c>
    </row>
    <row r="38" spans="1:10" s="3" customFormat="1" x14ac:dyDescent="0.35">
      <c r="A38" s="2">
        <v>42305</v>
      </c>
      <c r="B38" s="3">
        <v>0.65005862513333301</v>
      </c>
      <c r="C38" s="3">
        <f t="shared" si="2"/>
        <v>0.715637980001813</v>
      </c>
      <c r="D38" s="3">
        <f t="shared" si="9"/>
        <v>0.49921998632294751</v>
      </c>
      <c r="E38" s="3">
        <f t="shared" si="5"/>
        <v>0.23760704989418935</v>
      </c>
      <c r="F38" s="3">
        <f t="shared" si="7"/>
        <v>1.139015725133333</v>
      </c>
      <c r="G38" s="3">
        <f t="shared" si="8"/>
        <v>1.204595080001813</v>
      </c>
      <c r="H38" s="3">
        <f t="shared" si="10"/>
        <v>0.98817708632294754</v>
      </c>
      <c r="I38" s="3">
        <f t="shared" si="6"/>
        <v>0.72656414989418927</v>
      </c>
      <c r="J38" s="5">
        <v>4.1200000000000001E-2</v>
      </c>
    </row>
    <row r="39" spans="1:10" x14ac:dyDescent="0.35">
      <c r="A39" s="1">
        <v>42312</v>
      </c>
      <c r="B39">
        <v>0.18851491758876401</v>
      </c>
      <c r="C39">
        <f t="shared" si="2"/>
        <v>0.41928677136104853</v>
      </c>
      <c r="D39">
        <f t="shared" si="9"/>
        <v>0.27035182444665101</v>
      </c>
      <c r="E39">
        <f t="shared" si="5"/>
        <v>0.15550590071281509</v>
      </c>
      <c r="F39">
        <f t="shared" si="7"/>
        <v>0.67747201758876396</v>
      </c>
      <c r="G39">
        <f t="shared" si="8"/>
        <v>0.90824387136104856</v>
      </c>
      <c r="H39">
        <f t="shared" si="10"/>
        <v>0.75930892444665099</v>
      </c>
      <c r="I39">
        <f t="shared" si="6"/>
        <v>0.64446300071281504</v>
      </c>
    </row>
    <row r="40" spans="1:10" x14ac:dyDescent="0.35">
      <c r="A40" s="1">
        <v>42319</v>
      </c>
      <c r="B40">
        <v>0.88224579965420402</v>
      </c>
      <c r="C40">
        <f t="shared" si="2"/>
        <v>0.53538035862148403</v>
      </c>
      <c r="D40">
        <f t="shared" si="9"/>
        <v>0.62550916931164846</v>
      </c>
      <c r="E40">
        <f t="shared" si="5"/>
        <v>0.42806486049825809</v>
      </c>
      <c r="F40">
        <f t="shared" si="7"/>
        <v>1.3712028996542041</v>
      </c>
      <c r="G40">
        <f t="shared" si="8"/>
        <v>1.024337458621484</v>
      </c>
      <c r="H40">
        <f t="shared" si="10"/>
        <v>1.1144662693116485</v>
      </c>
      <c r="I40">
        <f t="shared" si="6"/>
        <v>0.91702196049825813</v>
      </c>
    </row>
    <row r="41" spans="1:10" x14ac:dyDescent="0.35">
      <c r="A41" s="1">
        <v>42326</v>
      </c>
      <c r="B41">
        <v>-0.64239380701744098</v>
      </c>
      <c r="C41">
        <f t="shared" si="2"/>
        <v>0.11992599631838152</v>
      </c>
      <c r="D41">
        <f t="shared" si="9"/>
        <v>0.26960638383971502</v>
      </c>
      <c r="E41">
        <f t="shared" ref="E41:E72" si="11">AVERAGE(B34:B41)</f>
        <v>0.35796635392529674</v>
      </c>
      <c r="F41">
        <f t="shared" si="7"/>
        <v>-0.153436707017441</v>
      </c>
      <c r="G41">
        <f t="shared" si="8"/>
        <v>0.60888309631838156</v>
      </c>
      <c r="H41">
        <f t="shared" si="10"/>
        <v>0.75856348383971506</v>
      </c>
      <c r="I41">
        <f t="shared" ref="I41:I72" si="12">E41-$L$1</f>
        <v>0.84692345392529678</v>
      </c>
    </row>
    <row r="42" spans="1:10" x14ac:dyDescent="0.35">
      <c r="A42" s="1">
        <v>42333</v>
      </c>
      <c r="B42">
        <v>0.56742862475503297</v>
      </c>
      <c r="C42">
        <f t="shared" si="2"/>
        <v>-3.7482591131204002E-2</v>
      </c>
      <c r="D42">
        <f t="shared" si="9"/>
        <v>0.24894888374514001</v>
      </c>
      <c r="E42">
        <f t="shared" si="11"/>
        <v>0.37408443503404376</v>
      </c>
      <c r="F42">
        <f t="shared" si="7"/>
        <v>1.056385724755033</v>
      </c>
      <c r="G42">
        <f t="shared" si="8"/>
        <v>0.45147450886879598</v>
      </c>
      <c r="H42">
        <f t="shared" si="10"/>
        <v>0.73790598374514005</v>
      </c>
      <c r="I42">
        <f t="shared" si="12"/>
        <v>0.86304153503404368</v>
      </c>
    </row>
    <row r="43" spans="1:10" x14ac:dyDescent="0.35">
      <c r="A43" s="1">
        <v>42340</v>
      </c>
      <c r="B43">
        <v>0.30487961085618698</v>
      </c>
      <c r="C43">
        <f t="shared" si="2"/>
        <v>0.43615411780560998</v>
      </c>
      <c r="D43">
        <f t="shared" si="9"/>
        <v>0.27804005706199575</v>
      </c>
      <c r="E43">
        <f t="shared" si="11"/>
        <v>0.27419594075432341</v>
      </c>
      <c r="F43">
        <f t="shared" si="7"/>
        <v>0.79383671085618701</v>
      </c>
      <c r="G43">
        <f t="shared" si="8"/>
        <v>0.92511121780561001</v>
      </c>
      <c r="H43">
        <f t="shared" si="10"/>
        <v>0.76699715706199578</v>
      </c>
      <c r="I43">
        <f t="shared" si="12"/>
        <v>0.76315304075432344</v>
      </c>
    </row>
    <row r="44" spans="1:10" x14ac:dyDescent="0.35">
      <c r="A44" s="1">
        <v>42347</v>
      </c>
      <c r="B44">
        <v>0.45423199544939202</v>
      </c>
      <c r="C44">
        <f t="shared" si="2"/>
        <v>0.37955580315278947</v>
      </c>
      <c r="D44">
        <f t="shared" si="9"/>
        <v>0.17103660601079274</v>
      </c>
      <c r="E44">
        <f t="shared" si="11"/>
        <v>0.3982728876612206</v>
      </c>
      <c r="F44">
        <f t="shared" si="7"/>
        <v>0.943189095449392</v>
      </c>
      <c r="G44">
        <f t="shared" si="8"/>
        <v>0.8685129031527894</v>
      </c>
      <c r="H44">
        <f t="shared" si="10"/>
        <v>0.65999370601079277</v>
      </c>
      <c r="I44">
        <f t="shared" si="12"/>
        <v>0.88722998766122063</v>
      </c>
    </row>
    <row r="45" spans="1:10" x14ac:dyDescent="0.35">
      <c r="A45" s="1">
        <v>42354</v>
      </c>
      <c r="B45">
        <v>0.2490130890375</v>
      </c>
      <c r="C45">
        <f t="shared" si="2"/>
        <v>0.35162254224344602</v>
      </c>
      <c r="D45">
        <f t="shared" si="9"/>
        <v>0.393888330024528</v>
      </c>
      <c r="E45">
        <f t="shared" si="11"/>
        <v>0.33174735693212154</v>
      </c>
      <c r="F45">
        <f t="shared" si="7"/>
        <v>0.7379701890375</v>
      </c>
      <c r="G45">
        <f t="shared" si="8"/>
        <v>0.84057964224344595</v>
      </c>
      <c r="H45">
        <f t="shared" si="10"/>
        <v>0.88284543002452798</v>
      </c>
      <c r="I45">
        <f t="shared" si="12"/>
        <v>0.82070445693212157</v>
      </c>
    </row>
    <row r="46" spans="1:10" x14ac:dyDescent="0.35">
      <c r="A46" s="1">
        <v>42361</v>
      </c>
      <c r="B46">
        <v>-0.252111211194888</v>
      </c>
      <c r="C46">
        <f t="shared" si="2"/>
        <v>-1.5490610786940001E-3</v>
      </c>
      <c r="D46">
        <f t="shared" si="9"/>
        <v>0.18900337103704773</v>
      </c>
      <c r="E46">
        <f t="shared" si="11"/>
        <v>0.2189761273910939</v>
      </c>
      <c r="F46">
        <f t="shared" si="7"/>
        <v>0.23684588880511198</v>
      </c>
      <c r="G46">
        <f t="shared" si="8"/>
        <v>0.48740803892130596</v>
      </c>
      <c r="H46">
        <f t="shared" si="10"/>
        <v>0.67796047103704771</v>
      </c>
      <c r="I46">
        <f t="shared" si="12"/>
        <v>0.70793322739109388</v>
      </c>
    </row>
    <row r="47" spans="1:10" x14ac:dyDescent="0.35">
      <c r="A47" s="1">
        <v>42368</v>
      </c>
      <c r="B47">
        <v>-0.93002527188916795</v>
      </c>
      <c r="C47">
        <f t="shared" si="2"/>
        <v>-0.59106824154202797</v>
      </c>
      <c r="D47">
        <f t="shared" si="9"/>
        <v>-0.11972284964929097</v>
      </c>
      <c r="E47">
        <f t="shared" si="11"/>
        <v>7.9158603706352387E-2</v>
      </c>
      <c r="F47">
        <f t="shared" si="7"/>
        <v>-0.44106817188916797</v>
      </c>
      <c r="G47">
        <f t="shared" si="8"/>
        <v>-0.10211114154202799</v>
      </c>
      <c r="H47">
        <f t="shared" si="10"/>
        <v>0.369234250350709</v>
      </c>
      <c r="I47">
        <f t="shared" si="12"/>
        <v>0.56811570370635234</v>
      </c>
    </row>
    <row r="48" spans="1:10" x14ac:dyDescent="0.35">
      <c r="A48" s="1">
        <v>42375</v>
      </c>
      <c r="B48">
        <v>-0.33542473889691798</v>
      </c>
      <c r="C48">
        <f t="shared" si="2"/>
        <v>-0.63272500539304299</v>
      </c>
      <c r="D48">
        <f t="shared" si="9"/>
        <v>-0.3171370332358685</v>
      </c>
      <c r="E48">
        <f t="shared" si="11"/>
        <v>-7.3050213612537884E-2</v>
      </c>
      <c r="F48">
        <f t="shared" si="7"/>
        <v>0.15353236110308199</v>
      </c>
      <c r="G48">
        <f t="shared" si="8"/>
        <v>-0.14376790539304302</v>
      </c>
      <c r="H48">
        <f t="shared" si="10"/>
        <v>0.17182006676413147</v>
      </c>
      <c r="I48">
        <f t="shared" si="12"/>
        <v>0.41590688638746209</v>
      </c>
    </row>
    <row r="49" spans="1:10" x14ac:dyDescent="0.35">
      <c r="A49" s="1">
        <v>42382</v>
      </c>
      <c r="B49">
        <v>-7.6162821773936198E-2</v>
      </c>
      <c r="C49">
        <f t="shared" si="2"/>
        <v>-0.20579378033542708</v>
      </c>
      <c r="D49">
        <f t="shared" si="9"/>
        <v>-0.39843101093872757</v>
      </c>
      <c r="E49">
        <f t="shared" si="11"/>
        <v>-2.2713404570997662E-3</v>
      </c>
      <c r="F49">
        <f t="shared" si="7"/>
        <v>0.41279427822606379</v>
      </c>
      <c r="G49">
        <f t="shared" si="8"/>
        <v>0.28316331966457287</v>
      </c>
      <c r="H49">
        <f t="shared" si="10"/>
        <v>9.0526089061272408E-2</v>
      </c>
      <c r="I49">
        <f t="shared" si="12"/>
        <v>0.48668575954290022</v>
      </c>
    </row>
    <row r="50" spans="1:10" x14ac:dyDescent="0.35">
      <c r="A50" s="1">
        <v>42389</v>
      </c>
      <c r="B50">
        <v>3.0777783853211001E-2</v>
      </c>
      <c r="C50">
        <f t="shared" si="2"/>
        <v>-2.2692518960362597E-2</v>
      </c>
      <c r="D50">
        <f t="shared" si="9"/>
        <v>-0.32770876217670281</v>
      </c>
      <c r="E50">
        <f t="shared" si="11"/>
        <v>-6.9352695569827538E-2</v>
      </c>
      <c r="F50">
        <f t="shared" si="7"/>
        <v>0.51973488385321098</v>
      </c>
      <c r="G50">
        <f t="shared" si="8"/>
        <v>0.46626458103963736</v>
      </c>
      <c r="H50">
        <f t="shared" si="10"/>
        <v>0.16124833782329717</v>
      </c>
      <c r="I50">
        <f t="shared" si="12"/>
        <v>0.41960440443017244</v>
      </c>
    </row>
    <row r="51" spans="1:10" s="3" customFormat="1" x14ac:dyDescent="0.35">
      <c r="A51" s="2">
        <v>42396</v>
      </c>
      <c r="B51" s="3">
        <v>-4.4468802917450298E-2</v>
      </c>
      <c r="C51" s="3">
        <f t="shared" si="2"/>
        <v>-6.8455095321196483E-3</v>
      </c>
      <c r="D51" s="3">
        <f t="shared" si="9"/>
        <v>-0.10631964493377337</v>
      </c>
      <c r="E51" s="3">
        <f t="shared" si="11"/>
        <v>-0.11302124729153218</v>
      </c>
      <c r="F51" s="3">
        <f t="shared" si="7"/>
        <v>0.44448829708254967</v>
      </c>
      <c r="G51" s="3">
        <f t="shared" si="8"/>
        <v>0.48211159046788032</v>
      </c>
      <c r="H51" s="3">
        <f t="shared" si="10"/>
        <v>0.38263745506622659</v>
      </c>
      <c r="I51" s="3">
        <f t="shared" si="12"/>
        <v>0.3759358527084678</v>
      </c>
      <c r="J51" s="5">
        <v>-6.5699999999999995E-2</v>
      </c>
    </row>
    <row r="52" spans="1:10" x14ac:dyDescent="0.35">
      <c r="A52" s="1">
        <v>42403</v>
      </c>
      <c r="B52">
        <v>-0.34610614514258797</v>
      </c>
      <c r="C52">
        <f t="shared" si="2"/>
        <v>-0.19528747403001914</v>
      </c>
      <c r="D52">
        <f t="shared" si="9"/>
        <v>-0.10898999649519087</v>
      </c>
      <c r="E52">
        <f t="shared" si="11"/>
        <v>-0.21306351486552969</v>
      </c>
      <c r="F52">
        <f t="shared" si="7"/>
        <v>0.142850954857412</v>
      </c>
      <c r="G52">
        <f t="shared" si="8"/>
        <v>0.29366962596998081</v>
      </c>
      <c r="H52">
        <f t="shared" si="10"/>
        <v>0.37996710350480911</v>
      </c>
      <c r="I52">
        <f t="shared" si="12"/>
        <v>0.27589358513447026</v>
      </c>
    </row>
    <row r="53" spans="1:10" x14ac:dyDescent="0.35">
      <c r="A53" s="1">
        <v>42410</v>
      </c>
      <c r="B53">
        <v>0.35770609229054001</v>
      </c>
      <c r="C53">
        <f t="shared" si="2"/>
        <v>5.7999735739760194E-3</v>
      </c>
      <c r="D53">
        <f t="shared" si="9"/>
        <v>-5.2276797907181705E-4</v>
      </c>
      <c r="E53">
        <f t="shared" si="11"/>
        <v>-0.19947688945889969</v>
      </c>
      <c r="F53">
        <f t="shared" si="7"/>
        <v>0.84666319229053999</v>
      </c>
      <c r="G53">
        <f t="shared" si="8"/>
        <v>0.49475707357397603</v>
      </c>
      <c r="H53">
        <f t="shared" si="10"/>
        <v>0.48843433202092817</v>
      </c>
      <c r="I53">
        <f t="shared" si="12"/>
        <v>0.28948021054110029</v>
      </c>
    </row>
    <row r="54" spans="1:10" x14ac:dyDescent="0.35">
      <c r="A54" s="1">
        <v>42417</v>
      </c>
      <c r="B54">
        <v>-2.7317699222915302</v>
      </c>
      <c r="C54">
        <f t="shared" si="2"/>
        <v>-1.1870319150004951</v>
      </c>
      <c r="D54">
        <f t="shared" si="9"/>
        <v>-0.69115969451525716</v>
      </c>
      <c r="E54">
        <f t="shared" si="11"/>
        <v>-0.50943422834597996</v>
      </c>
      <c r="F54">
        <f t="shared" si="7"/>
        <v>-2.2428128222915302</v>
      </c>
      <c r="G54">
        <f t="shared" si="8"/>
        <v>-0.69807481500049517</v>
      </c>
      <c r="H54">
        <f t="shared" si="10"/>
        <v>-0.20220259451525718</v>
      </c>
      <c r="I54">
        <f t="shared" si="12"/>
        <v>-2.0477128345979978E-2</v>
      </c>
    </row>
    <row r="55" spans="1:10" x14ac:dyDescent="0.35">
      <c r="A55" s="1">
        <v>42424</v>
      </c>
      <c r="B55">
        <v>-3.0130884057276401</v>
      </c>
      <c r="C55">
        <f t="shared" si="2"/>
        <v>-2.8724291640095849</v>
      </c>
      <c r="D55">
        <f t="shared" si="9"/>
        <v>-1.4333145952178046</v>
      </c>
      <c r="E55">
        <f t="shared" si="11"/>
        <v>-0.76981712007578895</v>
      </c>
      <c r="F55">
        <f t="shared" si="7"/>
        <v>-2.5241313057276402</v>
      </c>
      <c r="G55">
        <f t="shared" si="8"/>
        <v>-2.383472064009585</v>
      </c>
      <c r="H55">
        <f t="shared" si="10"/>
        <v>-0.94435749521780465</v>
      </c>
      <c r="I55">
        <f t="shared" si="12"/>
        <v>-0.28086002007578897</v>
      </c>
    </row>
    <row r="56" spans="1:10" x14ac:dyDescent="0.35">
      <c r="A56" s="1">
        <v>42431</v>
      </c>
      <c r="B56">
        <v>-2.5171255442982901</v>
      </c>
      <c r="C56">
        <f t="shared" si="2"/>
        <v>-2.7651069750129649</v>
      </c>
      <c r="D56">
        <f t="shared" si="9"/>
        <v>-1.97606944500673</v>
      </c>
      <c r="E56">
        <f t="shared" si="11"/>
        <v>-1.0425297207509605</v>
      </c>
      <c r="F56">
        <f t="shared" si="7"/>
        <v>-2.0281684442982901</v>
      </c>
      <c r="G56">
        <f t="shared" si="8"/>
        <v>-2.276149875012965</v>
      </c>
      <c r="H56">
        <f t="shared" si="10"/>
        <v>-1.4871123450067301</v>
      </c>
      <c r="I56">
        <f t="shared" si="12"/>
        <v>-0.55357262075096059</v>
      </c>
    </row>
    <row r="57" spans="1:10" x14ac:dyDescent="0.35">
      <c r="A57" s="1">
        <v>42438</v>
      </c>
      <c r="B57">
        <v>-1.69308014759773</v>
      </c>
      <c r="C57">
        <f t="shared" si="2"/>
        <v>-2.1051028459480099</v>
      </c>
      <c r="D57">
        <f t="shared" si="9"/>
        <v>-2.4887660049787974</v>
      </c>
      <c r="E57">
        <f t="shared" si="11"/>
        <v>-1.2446443864789347</v>
      </c>
      <c r="F57">
        <f t="shared" si="7"/>
        <v>-1.20412304759773</v>
      </c>
      <c r="G57">
        <f t="shared" si="8"/>
        <v>-1.61614574594801</v>
      </c>
      <c r="H57">
        <f t="shared" si="10"/>
        <v>-1.9998089049787975</v>
      </c>
      <c r="I57">
        <f t="shared" si="12"/>
        <v>-0.75568728647893479</v>
      </c>
    </row>
    <row r="58" spans="1:10" x14ac:dyDescent="0.35">
      <c r="A58" s="1">
        <v>42445</v>
      </c>
      <c r="B58">
        <v>-1.1605793598456999</v>
      </c>
      <c r="C58">
        <f t="shared" si="2"/>
        <v>-1.4268297537217149</v>
      </c>
      <c r="D58">
        <f t="shared" si="9"/>
        <v>-2.0959683643673399</v>
      </c>
      <c r="E58">
        <f t="shared" si="11"/>
        <v>-1.3935640294412985</v>
      </c>
      <c r="F58">
        <f t="shared" si="7"/>
        <v>-0.67162225984570001</v>
      </c>
      <c r="G58">
        <f t="shared" si="8"/>
        <v>-0.93787265372171502</v>
      </c>
      <c r="H58">
        <f t="shared" si="10"/>
        <v>-1.60701126436734</v>
      </c>
      <c r="I58">
        <f t="shared" si="12"/>
        <v>-0.90460692944129861</v>
      </c>
    </row>
    <row r="59" spans="1:10" x14ac:dyDescent="0.35">
      <c r="A59" s="1">
        <v>42452</v>
      </c>
      <c r="B59">
        <v>-1.7822696764900201</v>
      </c>
      <c r="C59">
        <f t="shared" si="2"/>
        <v>-1.47142451816786</v>
      </c>
      <c r="D59">
        <f t="shared" si="9"/>
        <v>-1.788263682057935</v>
      </c>
      <c r="E59">
        <f t="shared" si="11"/>
        <v>-1.6107891386378699</v>
      </c>
      <c r="F59">
        <f t="shared" si="7"/>
        <v>-1.2933125764900202</v>
      </c>
      <c r="G59">
        <f t="shared" si="8"/>
        <v>-0.9824674181678601</v>
      </c>
      <c r="H59">
        <f t="shared" si="10"/>
        <v>-1.299306582057935</v>
      </c>
      <c r="I59">
        <f t="shared" si="12"/>
        <v>-1.12183203863787</v>
      </c>
    </row>
    <row r="60" spans="1:10" x14ac:dyDescent="0.35">
      <c r="A60" s="1">
        <v>42459</v>
      </c>
      <c r="B60">
        <v>-1.5825289081638101</v>
      </c>
      <c r="C60">
        <f t="shared" si="2"/>
        <v>-1.6823992923269151</v>
      </c>
      <c r="D60">
        <f t="shared" si="9"/>
        <v>-1.5546145230243149</v>
      </c>
      <c r="E60">
        <f t="shared" si="11"/>
        <v>-1.7653419840155227</v>
      </c>
      <c r="F60">
        <f t="shared" si="7"/>
        <v>-1.0935718081638102</v>
      </c>
      <c r="G60">
        <f t="shared" si="8"/>
        <v>-1.1934421923269152</v>
      </c>
      <c r="H60">
        <f t="shared" si="10"/>
        <v>-1.065657423024315</v>
      </c>
      <c r="I60">
        <f t="shared" si="12"/>
        <v>-1.2763848840155227</v>
      </c>
    </row>
    <row r="61" spans="1:10" x14ac:dyDescent="0.35">
      <c r="A61" s="1">
        <v>42466</v>
      </c>
      <c r="B61">
        <v>-1.0275381901879399</v>
      </c>
      <c r="C61">
        <f t="shared" si="2"/>
        <v>-1.3050335491758749</v>
      </c>
      <c r="D61">
        <f t="shared" si="9"/>
        <v>-1.3882290336718675</v>
      </c>
      <c r="E61">
        <f t="shared" si="11"/>
        <v>-1.9384975193253327</v>
      </c>
      <c r="F61">
        <f t="shared" si="7"/>
        <v>-0.53858109018793998</v>
      </c>
      <c r="G61">
        <f t="shared" si="8"/>
        <v>-0.81607644917587496</v>
      </c>
      <c r="H61">
        <f t="shared" si="10"/>
        <v>-0.89927193367186753</v>
      </c>
      <c r="I61">
        <f t="shared" si="12"/>
        <v>-1.4495404193253327</v>
      </c>
    </row>
    <row r="62" spans="1:10" x14ac:dyDescent="0.35">
      <c r="A62" s="1">
        <v>42473</v>
      </c>
      <c r="B62">
        <v>-0.42494758388980702</v>
      </c>
      <c r="C62">
        <f t="shared" si="2"/>
        <v>-0.72624288703887352</v>
      </c>
      <c r="D62">
        <f t="shared" si="9"/>
        <v>-1.2043210896828942</v>
      </c>
      <c r="E62">
        <f t="shared" si="11"/>
        <v>-1.6501447270251173</v>
      </c>
      <c r="F62">
        <f t="shared" si="7"/>
        <v>6.4009516110192954E-2</v>
      </c>
      <c r="G62">
        <f t="shared" si="8"/>
        <v>-0.23728578703887354</v>
      </c>
      <c r="H62">
        <f t="shared" si="10"/>
        <v>-0.71536398968289427</v>
      </c>
      <c r="I62">
        <f t="shared" si="12"/>
        <v>-1.1611876270251174</v>
      </c>
    </row>
    <row r="63" spans="1:10" x14ac:dyDescent="0.35">
      <c r="A63" s="1">
        <v>42480</v>
      </c>
      <c r="B63">
        <v>-1.03948991498179</v>
      </c>
      <c r="C63">
        <f t="shared" si="2"/>
        <v>-0.73221874943579857</v>
      </c>
      <c r="D63">
        <f t="shared" si="9"/>
        <v>-1.0186261493058368</v>
      </c>
      <c r="E63">
        <f t="shared" si="11"/>
        <v>-1.4034449156818858</v>
      </c>
      <c r="F63">
        <f t="shared" si="7"/>
        <v>-0.55053281498179008</v>
      </c>
      <c r="G63">
        <f t="shared" si="8"/>
        <v>-0.24326164943579859</v>
      </c>
      <c r="H63">
        <f t="shared" si="10"/>
        <v>-0.52966904930583691</v>
      </c>
      <c r="I63">
        <f t="shared" si="12"/>
        <v>-0.91448781568188586</v>
      </c>
    </row>
    <row r="64" spans="1:10" s="3" customFormat="1" x14ac:dyDescent="0.35">
      <c r="A64" s="2">
        <v>42487</v>
      </c>
      <c r="B64" s="3">
        <v>-1.21741888861355</v>
      </c>
      <c r="C64" s="3">
        <f t="shared" si="2"/>
        <v>-1.1284544017976699</v>
      </c>
      <c r="D64" s="3">
        <f t="shared" si="9"/>
        <v>-0.92734864441827169</v>
      </c>
      <c r="E64" s="3">
        <f t="shared" si="11"/>
        <v>-1.2409815837212932</v>
      </c>
      <c r="F64" s="3">
        <f t="shared" si="7"/>
        <v>-0.72846178861355004</v>
      </c>
      <c r="G64" s="3">
        <f t="shared" si="8"/>
        <v>-0.63949730179766995</v>
      </c>
      <c r="H64" s="3">
        <f t="shared" si="10"/>
        <v>-0.43839154441827172</v>
      </c>
      <c r="I64" s="3">
        <f t="shared" si="12"/>
        <v>-0.75202448372129327</v>
      </c>
      <c r="J64" s="5">
        <v>-6.2600000000000003E-2</v>
      </c>
    </row>
    <row r="65" spans="1:10" x14ac:dyDescent="0.35">
      <c r="A65" s="1">
        <v>42494</v>
      </c>
      <c r="B65">
        <v>-0.53220936544148101</v>
      </c>
      <c r="C65">
        <f t="shared" si="2"/>
        <v>-0.87481412702751549</v>
      </c>
      <c r="D65">
        <f t="shared" si="9"/>
        <v>-0.80351643823165697</v>
      </c>
      <c r="E65">
        <f t="shared" si="11"/>
        <v>-1.0958727359517622</v>
      </c>
      <c r="F65">
        <f t="shared" si="7"/>
        <v>-4.325226544148103E-2</v>
      </c>
      <c r="G65">
        <f t="shared" si="8"/>
        <v>-0.38585702702751551</v>
      </c>
      <c r="H65">
        <f t="shared" si="10"/>
        <v>-0.31455933823165699</v>
      </c>
      <c r="I65">
        <f t="shared" si="12"/>
        <v>-0.60691563595176223</v>
      </c>
    </row>
    <row r="66" spans="1:10" x14ac:dyDescent="0.35">
      <c r="A66" s="1">
        <v>42501</v>
      </c>
      <c r="B66">
        <v>0.25169686233913902</v>
      </c>
      <c r="C66">
        <f t="shared" si="2"/>
        <v>-0.140256251551171</v>
      </c>
      <c r="D66">
        <f t="shared" si="9"/>
        <v>-0.63435532667442041</v>
      </c>
      <c r="E66">
        <f t="shared" si="11"/>
        <v>-0.9193382081786573</v>
      </c>
      <c r="F66">
        <f t="shared" ref="F66:F97" si="13">B66-$L$1</f>
        <v>0.74065396233913905</v>
      </c>
      <c r="G66">
        <f t="shared" si="8"/>
        <v>0.34870084844882898</v>
      </c>
      <c r="H66">
        <f t="shared" si="10"/>
        <v>-0.14539822667442043</v>
      </c>
      <c r="I66">
        <f t="shared" si="12"/>
        <v>-0.43038110817865732</v>
      </c>
    </row>
    <row r="67" spans="1:10" x14ac:dyDescent="0.35">
      <c r="A67" s="1">
        <v>42508</v>
      </c>
      <c r="B67">
        <v>1.06384939003622</v>
      </c>
      <c r="C67">
        <f t="shared" si="2"/>
        <v>0.65777312618767958</v>
      </c>
      <c r="D67">
        <f t="shared" si="9"/>
        <v>-0.10852050041991801</v>
      </c>
      <c r="E67">
        <f t="shared" si="11"/>
        <v>-0.56357332486287737</v>
      </c>
      <c r="F67">
        <f t="shared" si="13"/>
        <v>1.55280649003622</v>
      </c>
      <c r="G67">
        <f t="shared" ref="G67:G98" si="14">C67-$L$1</f>
        <v>1.1467302261876795</v>
      </c>
      <c r="H67">
        <f t="shared" si="10"/>
        <v>0.38043659958008197</v>
      </c>
      <c r="I67">
        <f t="shared" si="12"/>
        <v>-7.4616224862877389E-2</v>
      </c>
    </row>
    <row r="68" spans="1:10" x14ac:dyDescent="0.35">
      <c r="A68" s="1">
        <v>42515</v>
      </c>
      <c r="B68">
        <v>-0.62209727176494001</v>
      </c>
      <c r="C68">
        <f t="shared" ref="C68:C112" si="15">AVERAGE(B67:B68)</f>
        <v>0.22087605913564001</v>
      </c>
      <c r="D68">
        <f t="shared" si="9"/>
        <v>4.0309903792234508E-2</v>
      </c>
      <c r="E68">
        <f t="shared" si="11"/>
        <v>-0.44351937031301852</v>
      </c>
      <c r="F68">
        <f t="shared" si="13"/>
        <v>-0.13314017176494003</v>
      </c>
      <c r="G68">
        <f t="shared" si="14"/>
        <v>0.70983315913563994</v>
      </c>
      <c r="H68">
        <f t="shared" si="10"/>
        <v>0.52926700379223446</v>
      </c>
      <c r="I68">
        <f t="shared" si="12"/>
        <v>4.5437729686981454E-2</v>
      </c>
    </row>
    <row r="69" spans="1:10" x14ac:dyDescent="0.35">
      <c r="A69" s="1">
        <v>42522</v>
      </c>
      <c r="B69">
        <v>-0.13912634290972201</v>
      </c>
      <c r="C69">
        <f t="shared" si="15"/>
        <v>-0.38061180733733102</v>
      </c>
      <c r="D69">
        <f t="shared" ref="D69:D100" si="16">AVERAGE(B66:B69)</f>
        <v>0.13858065942517428</v>
      </c>
      <c r="E69">
        <f t="shared" si="11"/>
        <v>-0.33246788940324135</v>
      </c>
      <c r="F69">
        <f t="shared" si="13"/>
        <v>0.349830757090278</v>
      </c>
      <c r="G69">
        <f t="shared" si="14"/>
        <v>0.10834529266266896</v>
      </c>
      <c r="H69">
        <f t="shared" ref="H69:H100" si="17">D69-$L$1</f>
        <v>0.62753775942517431</v>
      </c>
      <c r="I69">
        <f t="shared" si="12"/>
        <v>0.15648921059675863</v>
      </c>
    </row>
    <row r="70" spans="1:10" x14ac:dyDescent="0.35">
      <c r="A70" s="1">
        <v>42529</v>
      </c>
      <c r="B70">
        <v>0.81427942933478903</v>
      </c>
      <c r="C70">
        <f t="shared" si="15"/>
        <v>0.3375765432125335</v>
      </c>
      <c r="D70">
        <f t="shared" si="16"/>
        <v>0.27922630117408676</v>
      </c>
      <c r="E70">
        <f t="shared" si="11"/>
        <v>-0.17756451275016683</v>
      </c>
      <c r="F70">
        <f t="shared" si="13"/>
        <v>1.303236529334789</v>
      </c>
      <c r="G70">
        <f t="shared" si="14"/>
        <v>0.82653364321253342</v>
      </c>
      <c r="H70">
        <f t="shared" si="17"/>
        <v>0.76818340117408668</v>
      </c>
      <c r="I70">
        <f t="shared" si="12"/>
        <v>0.31139258724983315</v>
      </c>
    </row>
    <row r="71" spans="1:10" x14ac:dyDescent="0.35">
      <c r="A71" s="1">
        <v>42536</v>
      </c>
      <c r="B71">
        <v>-0.23083114219789599</v>
      </c>
      <c r="C71">
        <f t="shared" si="15"/>
        <v>0.2917241435684465</v>
      </c>
      <c r="D71">
        <f t="shared" si="16"/>
        <v>-4.4443831884442252E-2</v>
      </c>
      <c r="E71">
        <f t="shared" si="11"/>
        <v>-7.6482166152180134E-2</v>
      </c>
      <c r="F71">
        <f t="shared" si="13"/>
        <v>0.25812595780210401</v>
      </c>
      <c r="G71">
        <f t="shared" si="14"/>
        <v>0.78068124356844648</v>
      </c>
      <c r="H71">
        <f t="shared" si="17"/>
        <v>0.44451326811555775</v>
      </c>
      <c r="I71">
        <f t="shared" si="12"/>
        <v>0.41247493384781986</v>
      </c>
    </row>
    <row r="72" spans="1:10" x14ac:dyDescent="0.35">
      <c r="A72" s="1">
        <v>42543</v>
      </c>
      <c r="B72">
        <v>-0.950812993100278</v>
      </c>
      <c r="C72">
        <f t="shared" si="15"/>
        <v>-0.59082206764908696</v>
      </c>
      <c r="D72">
        <f t="shared" si="16"/>
        <v>-0.12662276221827676</v>
      </c>
      <c r="E72">
        <f t="shared" si="11"/>
        <v>-4.3156429213021125E-2</v>
      </c>
      <c r="F72">
        <f t="shared" si="13"/>
        <v>-0.46185589310027803</v>
      </c>
      <c r="G72">
        <f t="shared" si="14"/>
        <v>-0.10186496764908698</v>
      </c>
      <c r="H72">
        <f t="shared" si="17"/>
        <v>0.36233433778172319</v>
      </c>
      <c r="I72">
        <f t="shared" si="12"/>
        <v>0.44580067078697883</v>
      </c>
    </row>
    <row r="73" spans="1:10" x14ac:dyDescent="0.35">
      <c r="A73" s="1">
        <v>42550</v>
      </c>
      <c r="B73">
        <v>-1.4293838128555301</v>
      </c>
      <c r="C73">
        <f t="shared" si="15"/>
        <v>-1.190098402977904</v>
      </c>
      <c r="D73">
        <f t="shared" si="16"/>
        <v>-0.44918712970472874</v>
      </c>
      <c r="E73">
        <f t="shared" ref="E73:E104" si="18">AVERAGE(B66:B73)</f>
        <v>-0.15530323513977723</v>
      </c>
      <c r="F73">
        <f t="shared" si="13"/>
        <v>-0.94042671285553014</v>
      </c>
      <c r="G73">
        <f t="shared" si="14"/>
        <v>-0.70114130297790411</v>
      </c>
      <c r="H73">
        <f t="shared" si="17"/>
        <v>3.976997029527124E-2</v>
      </c>
      <c r="I73">
        <f t="shared" ref="I73:I104" si="19">E73-$L$1</f>
        <v>0.33365386486022275</v>
      </c>
    </row>
    <row r="74" spans="1:10" x14ac:dyDescent="0.35">
      <c r="A74" s="1">
        <v>42557</v>
      </c>
      <c r="B74">
        <v>0.40590640875531903</v>
      </c>
      <c r="C74">
        <f t="shared" si="15"/>
        <v>-0.51173870205010552</v>
      </c>
      <c r="D74">
        <f t="shared" si="16"/>
        <v>-0.55128038484959618</v>
      </c>
      <c r="E74">
        <f t="shared" si="18"/>
        <v>-0.13602704183775474</v>
      </c>
      <c r="F74">
        <f t="shared" si="13"/>
        <v>0.89486350875531895</v>
      </c>
      <c r="G74">
        <f t="shared" si="14"/>
        <v>-2.2781602050105543E-2</v>
      </c>
      <c r="H74">
        <f t="shared" si="17"/>
        <v>-6.2323284849596206E-2</v>
      </c>
      <c r="I74">
        <f t="shared" si="19"/>
        <v>0.35293005816224521</v>
      </c>
    </row>
    <row r="75" spans="1:10" x14ac:dyDescent="0.35">
      <c r="A75" s="1">
        <v>42564</v>
      </c>
      <c r="B75">
        <v>0.22175595408947299</v>
      </c>
      <c r="C75">
        <f t="shared" si="15"/>
        <v>0.31383118142239602</v>
      </c>
      <c r="D75">
        <f t="shared" si="16"/>
        <v>-0.43813361077775403</v>
      </c>
      <c r="E75">
        <f t="shared" si="18"/>
        <v>-0.24128872133109816</v>
      </c>
      <c r="F75">
        <f t="shared" si="13"/>
        <v>0.71071305408947294</v>
      </c>
      <c r="G75">
        <f t="shared" si="14"/>
        <v>0.802788281422396</v>
      </c>
      <c r="H75">
        <f t="shared" si="17"/>
        <v>5.0823489222245943E-2</v>
      </c>
      <c r="I75">
        <f t="shared" si="19"/>
        <v>0.24766837866890182</v>
      </c>
    </row>
    <row r="76" spans="1:10" x14ac:dyDescent="0.35">
      <c r="A76" s="1">
        <v>42571</v>
      </c>
      <c r="B76">
        <v>-0.38135027577689201</v>
      </c>
      <c r="C76">
        <f t="shared" si="15"/>
        <v>-7.9797160843709511E-2</v>
      </c>
      <c r="D76">
        <f t="shared" si="16"/>
        <v>-0.29576793144690749</v>
      </c>
      <c r="E76">
        <f t="shared" si="18"/>
        <v>-0.21119534683259214</v>
      </c>
      <c r="F76">
        <f t="shared" si="13"/>
        <v>0.10760682422310797</v>
      </c>
      <c r="G76">
        <f t="shared" si="14"/>
        <v>0.40915993915629045</v>
      </c>
      <c r="H76">
        <f t="shared" si="17"/>
        <v>0.19318916855309248</v>
      </c>
      <c r="I76">
        <f t="shared" si="19"/>
        <v>0.27776175316740781</v>
      </c>
    </row>
    <row r="77" spans="1:10" s="3" customFormat="1" x14ac:dyDescent="0.35">
      <c r="A77" s="2">
        <v>42578</v>
      </c>
      <c r="B77" s="3">
        <v>0.330378985150176</v>
      </c>
      <c r="C77" s="3">
        <f t="shared" si="15"/>
        <v>-2.5485645313358007E-2</v>
      </c>
      <c r="D77" s="3">
        <f t="shared" si="16"/>
        <v>0.14417276805451901</v>
      </c>
      <c r="E77" s="3">
        <f t="shared" si="18"/>
        <v>-0.15250718082510489</v>
      </c>
      <c r="F77" s="3">
        <f t="shared" si="13"/>
        <v>0.81933608515017597</v>
      </c>
      <c r="G77" s="3">
        <f t="shared" si="14"/>
        <v>0.46347145468664197</v>
      </c>
      <c r="H77" s="3">
        <f t="shared" si="17"/>
        <v>0.63312986805451898</v>
      </c>
      <c r="I77" s="3">
        <f t="shared" si="19"/>
        <v>0.33644991917489508</v>
      </c>
      <c r="J77" s="5">
        <v>6.5000000000000002E-2</v>
      </c>
    </row>
    <row r="78" spans="1:10" x14ac:dyDescent="0.35">
      <c r="A78" s="1">
        <v>42585</v>
      </c>
      <c r="B78">
        <v>-0.130313077299578</v>
      </c>
      <c r="C78">
        <f t="shared" si="15"/>
        <v>0.100032953925299</v>
      </c>
      <c r="D78">
        <f t="shared" si="16"/>
        <v>1.0117896540794744E-2</v>
      </c>
      <c r="E78">
        <f t="shared" si="18"/>
        <v>-0.27058124415440071</v>
      </c>
      <c r="F78">
        <f t="shared" si="13"/>
        <v>0.35864402270042195</v>
      </c>
      <c r="G78">
        <f t="shared" si="14"/>
        <v>0.58899005392529902</v>
      </c>
      <c r="H78">
        <f t="shared" si="17"/>
        <v>0.49907499654079474</v>
      </c>
      <c r="I78">
        <f t="shared" si="19"/>
        <v>0.21837585584559926</v>
      </c>
    </row>
    <row r="79" spans="1:10" x14ac:dyDescent="0.35">
      <c r="A79" s="1">
        <v>42592</v>
      </c>
      <c r="B79">
        <v>4.4039410598291102E-3</v>
      </c>
      <c r="C79">
        <f t="shared" si="15"/>
        <v>-6.2954568119874446E-2</v>
      </c>
      <c r="D79">
        <f t="shared" si="16"/>
        <v>-4.4220106716616227E-2</v>
      </c>
      <c r="E79">
        <f t="shared" si="18"/>
        <v>-0.24117685874718511</v>
      </c>
      <c r="F79">
        <f t="shared" si="13"/>
        <v>0.49336104105982909</v>
      </c>
      <c r="G79">
        <f t="shared" si="14"/>
        <v>0.42600253188012555</v>
      </c>
      <c r="H79">
        <f t="shared" si="17"/>
        <v>0.44473699328338373</v>
      </c>
      <c r="I79">
        <f t="shared" si="19"/>
        <v>0.24778024125281486</v>
      </c>
    </row>
    <row r="80" spans="1:10" x14ac:dyDescent="0.35">
      <c r="A80" s="1">
        <v>42599</v>
      </c>
      <c r="B80">
        <v>-0.25848730365707401</v>
      </c>
      <c r="C80">
        <f t="shared" si="15"/>
        <v>-0.12704168129862245</v>
      </c>
      <c r="D80">
        <f t="shared" si="16"/>
        <v>-1.3504363686661726E-2</v>
      </c>
      <c r="E80">
        <f t="shared" si="18"/>
        <v>-0.15463614756678462</v>
      </c>
      <c r="F80">
        <f t="shared" si="13"/>
        <v>0.23046979634292597</v>
      </c>
      <c r="G80">
        <f t="shared" si="14"/>
        <v>0.36191541870137756</v>
      </c>
      <c r="H80">
        <f t="shared" si="17"/>
        <v>0.47545273631333823</v>
      </c>
      <c r="I80">
        <f t="shared" si="19"/>
        <v>0.33432095243321536</v>
      </c>
    </row>
    <row r="81" spans="1:10" x14ac:dyDescent="0.35">
      <c r="A81" s="1">
        <v>42606</v>
      </c>
      <c r="B81">
        <v>-2.1821696368001802</v>
      </c>
      <c r="C81">
        <f t="shared" si="15"/>
        <v>-1.220328470228627</v>
      </c>
      <c r="D81">
        <f t="shared" si="16"/>
        <v>-0.64164151917425083</v>
      </c>
      <c r="E81">
        <f t="shared" si="18"/>
        <v>-0.24873437555986588</v>
      </c>
      <c r="F81">
        <f t="shared" si="13"/>
        <v>-1.6932125368001802</v>
      </c>
      <c r="G81">
        <f t="shared" si="14"/>
        <v>-0.73137137022862708</v>
      </c>
      <c r="H81">
        <f t="shared" si="17"/>
        <v>-0.15268441917425085</v>
      </c>
      <c r="I81">
        <f t="shared" si="19"/>
        <v>0.24022272444013409</v>
      </c>
    </row>
    <row r="82" spans="1:10" x14ac:dyDescent="0.35">
      <c r="A82" s="1">
        <v>42613</v>
      </c>
      <c r="B82">
        <v>-2.04247022880865</v>
      </c>
      <c r="C82">
        <f t="shared" si="15"/>
        <v>-2.1123199328044153</v>
      </c>
      <c r="D82">
        <f t="shared" si="16"/>
        <v>-1.1196808070515187</v>
      </c>
      <c r="E82">
        <f t="shared" si="18"/>
        <v>-0.55478145525536204</v>
      </c>
      <c r="F82">
        <f t="shared" si="13"/>
        <v>-1.5535131288086501</v>
      </c>
      <c r="G82">
        <f t="shared" si="14"/>
        <v>-1.6233628328044154</v>
      </c>
      <c r="H82">
        <f t="shared" si="17"/>
        <v>-0.63072370705151881</v>
      </c>
      <c r="I82">
        <f t="shared" si="19"/>
        <v>-6.5824355255362066E-2</v>
      </c>
    </row>
    <row r="83" spans="1:10" x14ac:dyDescent="0.35">
      <c r="A83" s="1">
        <v>42620</v>
      </c>
      <c r="B83">
        <v>0.49293228917798698</v>
      </c>
      <c r="C83">
        <f t="shared" si="15"/>
        <v>-0.7747689698153315</v>
      </c>
      <c r="D83">
        <f t="shared" si="16"/>
        <v>-0.99754872002197925</v>
      </c>
      <c r="E83">
        <f t="shared" si="18"/>
        <v>-0.52088441336929769</v>
      </c>
      <c r="F83">
        <f t="shared" si="13"/>
        <v>0.98188938917798696</v>
      </c>
      <c r="G83">
        <f t="shared" si="14"/>
        <v>-0.28581186981533152</v>
      </c>
      <c r="H83">
        <f t="shared" si="17"/>
        <v>-0.50859162002197933</v>
      </c>
      <c r="I83">
        <f t="shared" si="19"/>
        <v>-3.1927313369297716E-2</v>
      </c>
    </row>
    <row r="84" spans="1:10" x14ac:dyDescent="0.35">
      <c r="A84" s="1">
        <v>42627</v>
      </c>
      <c r="B84">
        <v>-0.56744379685922897</v>
      </c>
      <c r="C84">
        <f t="shared" si="15"/>
        <v>-3.7255753840620992E-2</v>
      </c>
      <c r="D84">
        <f t="shared" si="16"/>
        <v>-1.0747878433225182</v>
      </c>
      <c r="E84">
        <f t="shared" si="18"/>
        <v>-0.54414610350458992</v>
      </c>
      <c r="F84">
        <f t="shared" si="13"/>
        <v>-7.8486696859228988E-2</v>
      </c>
      <c r="G84">
        <f t="shared" si="14"/>
        <v>0.45170134615937896</v>
      </c>
      <c r="H84">
        <f t="shared" si="17"/>
        <v>-0.58583074332251828</v>
      </c>
      <c r="I84">
        <f t="shared" si="19"/>
        <v>-5.518900350458994E-2</v>
      </c>
    </row>
    <row r="85" spans="1:10" x14ac:dyDescent="0.35">
      <c r="A85" s="1">
        <v>42634</v>
      </c>
      <c r="B85">
        <v>6.2383648109311698E-2</v>
      </c>
      <c r="C85">
        <f t="shared" si="15"/>
        <v>-0.25253007437495861</v>
      </c>
      <c r="D85">
        <f t="shared" si="16"/>
        <v>-0.51364952209514514</v>
      </c>
      <c r="E85">
        <f t="shared" si="18"/>
        <v>-0.57764552063469798</v>
      </c>
      <c r="F85">
        <f t="shared" si="13"/>
        <v>0.55134074810931166</v>
      </c>
      <c r="G85">
        <f t="shared" si="14"/>
        <v>0.23642702562504136</v>
      </c>
      <c r="H85">
        <f t="shared" si="17"/>
        <v>-2.4692422095145161E-2</v>
      </c>
      <c r="I85">
        <f t="shared" si="19"/>
        <v>-8.8688420634698006E-2</v>
      </c>
    </row>
    <row r="86" spans="1:10" x14ac:dyDescent="0.35">
      <c r="A86" s="1">
        <v>42641</v>
      </c>
      <c r="B86">
        <v>-0.31267061190575901</v>
      </c>
      <c r="C86">
        <f t="shared" si="15"/>
        <v>-0.12514348189822366</v>
      </c>
      <c r="D86">
        <f t="shared" si="16"/>
        <v>-8.1199617869422328E-2</v>
      </c>
      <c r="E86">
        <f t="shared" si="18"/>
        <v>-0.60044021246047052</v>
      </c>
      <c r="F86">
        <f t="shared" si="13"/>
        <v>0.17628648809424097</v>
      </c>
      <c r="G86">
        <f t="shared" si="14"/>
        <v>0.36381361810177631</v>
      </c>
      <c r="H86">
        <f t="shared" si="17"/>
        <v>0.40775748213057766</v>
      </c>
      <c r="I86">
        <f t="shared" si="19"/>
        <v>-0.11148311246047055</v>
      </c>
    </row>
    <row r="87" spans="1:10" x14ac:dyDescent="0.35">
      <c r="A87" s="1">
        <v>42648</v>
      </c>
      <c r="B87">
        <v>-8.20853848700447E-2</v>
      </c>
      <c r="C87">
        <f t="shared" si="15"/>
        <v>-0.19737799838790185</v>
      </c>
      <c r="D87">
        <f t="shared" si="16"/>
        <v>-0.22495403638143024</v>
      </c>
      <c r="E87">
        <f t="shared" si="18"/>
        <v>-0.61125137820170472</v>
      </c>
      <c r="F87">
        <f t="shared" si="13"/>
        <v>0.40687171512995529</v>
      </c>
      <c r="G87">
        <f t="shared" si="14"/>
        <v>0.2915791016120981</v>
      </c>
      <c r="H87">
        <f t="shared" si="17"/>
        <v>0.26400306361856973</v>
      </c>
      <c r="I87">
        <f t="shared" si="19"/>
        <v>-0.12229427820170474</v>
      </c>
    </row>
    <row r="88" spans="1:10" x14ac:dyDescent="0.35">
      <c r="A88" s="1">
        <v>42655</v>
      </c>
      <c r="B88">
        <v>0.60380174469607695</v>
      </c>
      <c r="C88">
        <f t="shared" si="15"/>
        <v>0.26085817991301613</v>
      </c>
      <c r="D88">
        <f t="shared" si="16"/>
        <v>6.7857349007396234E-2</v>
      </c>
      <c r="E88">
        <f t="shared" si="18"/>
        <v>-0.50346524715756091</v>
      </c>
      <c r="F88">
        <f t="shared" si="13"/>
        <v>1.092758844696077</v>
      </c>
      <c r="G88">
        <f t="shared" si="14"/>
        <v>0.74981527991301611</v>
      </c>
      <c r="H88">
        <f t="shared" si="17"/>
        <v>0.55681444900739618</v>
      </c>
      <c r="I88">
        <f t="shared" si="19"/>
        <v>-1.4508147157560936E-2</v>
      </c>
    </row>
    <row r="89" spans="1:10" x14ac:dyDescent="0.35">
      <c r="A89" s="1">
        <v>42662</v>
      </c>
      <c r="B89">
        <v>0.28480635579154001</v>
      </c>
      <c r="C89">
        <f t="shared" si="15"/>
        <v>0.44430405024380848</v>
      </c>
      <c r="D89">
        <f t="shared" si="16"/>
        <v>0.12346302592795332</v>
      </c>
      <c r="E89">
        <f t="shared" si="18"/>
        <v>-0.19509324808359596</v>
      </c>
      <c r="F89">
        <f t="shared" si="13"/>
        <v>0.77376345579154004</v>
      </c>
      <c r="G89">
        <f t="shared" si="14"/>
        <v>0.9332611502438084</v>
      </c>
      <c r="H89">
        <f t="shared" si="17"/>
        <v>0.61242012592795325</v>
      </c>
      <c r="I89">
        <f t="shared" si="19"/>
        <v>0.29386385191640402</v>
      </c>
    </row>
    <row r="90" spans="1:10" s="3" customFormat="1" x14ac:dyDescent="0.35">
      <c r="A90" s="2">
        <v>42669</v>
      </c>
      <c r="B90" s="3">
        <v>0.26162950147036002</v>
      </c>
      <c r="C90" s="3">
        <f t="shared" si="15"/>
        <v>0.27321792863095001</v>
      </c>
      <c r="D90" s="3">
        <f t="shared" si="16"/>
        <v>0.26703805427198307</v>
      </c>
      <c r="E90" s="3">
        <f t="shared" si="18"/>
        <v>9.2919218201280379E-2</v>
      </c>
      <c r="F90" s="3">
        <f t="shared" si="13"/>
        <v>0.75058660147035994</v>
      </c>
      <c r="G90" s="3">
        <f t="shared" si="14"/>
        <v>0.76217502863094999</v>
      </c>
      <c r="H90" s="3">
        <f t="shared" si="17"/>
        <v>0.75599515427198305</v>
      </c>
      <c r="I90" s="3">
        <f t="shared" si="19"/>
        <v>0.58187631820128038</v>
      </c>
      <c r="J90" s="5">
        <v>-2.2499999999999999E-2</v>
      </c>
    </row>
    <row r="91" spans="1:10" x14ac:dyDescent="0.35">
      <c r="A91" s="1">
        <v>42676</v>
      </c>
      <c r="B91">
        <v>0.33106042631481403</v>
      </c>
      <c r="C91">
        <f t="shared" si="15"/>
        <v>0.29634496389258702</v>
      </c>
      <c r="D91">
        <f t="shared" si="16"/>
        <v>0.37032450706819775</v>
      </c>
      <c r="E91">
        <f t="shared" si="18"/>
        <v>7.2685235343383753E-2</v>
      </c>
      <c r="F91">
        <f t="shared" si="13"/>
        <v>0.82001752631481395</v>
      </c>
      <c r="G91">
        <f t="shared" si="14"/>
        <v>0.78530206389258694</v>
      </c>
      <c r="H91">
        <f t="shared" si="17"/>
        <v>0.85928160706819767</v>
      </c>
      <c r="I91">
        <f t="shared" si="19"/>
        <v>0.5616423353433837</v>
      </c>
    </row>
    <row r="92" spans="1:10" x14ac:dyDescent="0.35">
      <c r="A92" s="1">
        <v>42683</v>
      </c>
      <c r="B92">
        <v>0.129059482352678</v>
      </c>
      <c r="C92">
        <f t="shared" si="15"/>
        <v>0.23005995433374601</v>
      </c>
      <c r="D92">
        <f t="shared" si="16"/>
        <v>0.251638941482348</v>
      </c>
      <c r="E92">
        <f t="shared" si="18"/>
        <v>0.15974814524487213</v>
      </c>
      <c r="F92">
        <f t="shared" si="13"/>
        <v>0.61801658235267798</v>
      </c>
      <c r="G92">
        <f t="shared" si="14"/>
        <v>0.71901705433374596</v>
      </c>
      <c r="H92">
        <f t="shared" si="17"/>
        <v>0.74059604148234803</v>
      </c>
      <c r="I92">
        <f t="shared" si="19"/>
        <v>0.64870524524487205</v>
      </c>
    </row>
    <row r="93" spans="1:10" x14ac:dyDescent="0.35">
      <c r="A93" s="1">
        <v>42690</v>
      </c>
      <c r="B93">
        <v>-0.50166735904150905</v>
      </c>
      <c r="C93">
        <f t="shared" si="15"/>
        <v>-0.18630393834441553</v>
      </c>
      <c r="D93">
        <f t="shared" si="16"/>
        <v>5.5020512774085761E-2</v>
      </c>
      <c r="E93">
        <f t="shared" si="18"/>
        <v>8.9241769351019545E-2</v>
      </c>
      <c r="F93">
        <f t="shared" si="13"/>
        <v>-1.2710259041509075E-2</v>
      </c>
      <c r="G93">
        <f t="shared" si="14"/>
        <v>0.30265316165558442</v>
      </c>
      <c r="H93">
        <f t="shared" si="17"/>
        <v>0.54397761277408574</v>
      </c>
      <c r="I93">
        <f t="shared" si="19"/>
        <v>0.5781988693510195</v>
      </c>
    </row>
    <row r="94" spans="1:10" x14ac:dyDescent="0.35">
      <c r="A94" s="1">
        <v>42697</v>
      </c>
      <c r="B94">
        <v>-0.384504137129629</v>
      </c>
      <c r="C94">
        <f t="shared" si="15"/>
        <v>-0.443085748085569</v>
      </c>
      <c r="D94">
        <f t="shared" si="16"/>
        <v>-0.10651289687591151</v>
      </c>
      <c r="E94">
        <f t="shared" si="18"/>
        <v>8.0262578698035797E-2</v>
      </c>
      <c r="F94">
        <f t="shared" si="13"/>
        <v>0.10445296287037098</v>
      </c>
      <c r="G94">
        <f t="shared" si="14"/>
        <v>4.587135191443098E-2</v>
      </c>
      <c r="H94">
        <f t="shared" si="17"/>
        <v>0.38244420312408844</v>
      </c>
      <c r="I94">
        <f t="shared" si="19"/>
        <v>0.5692196786980358</v>
      </c>
    </row>
    <row r="95" spans="1:10" x14ac:dyDescent="0.35">
      <c r="A95" s="1">
        <v>42704</v>
      </c>
      <c r="B95">
        <v>0.46484099279545399</v>
      </c>
      <c r="C95">
        <f t="shared" si="15"/>
        <v>4.0168427832912496E-2</v>
      </c>
      <c r="D95">
        <f t="shared" si="16"/>
        <v>-7.3067755255751515E-2</v>
      </c>
      <c r="E95">
        <f t="shared" si="18"/>
        <v>0.14862837590622313</v>
      </c>
      <c r="F95">
        <f t="shared" si="13"/>
        <v>0.95379809279545391</v>
      </c>
      <c r="G95">
        <f t="shared" si="14"/>
        <v>0.52912552783291245</v>
      </c>
      <c r="H95">
        <f t="shared" si="17"/>
        <v>0.41588934474424843</v>
      </c>
      <c r="I95">
        <f t="shared" si="19"/>
        <v>0.63758547590622316</v>
      </c>
    </row>
    <row r="96" spans="1:10" x14ac:dyDescent="0.35">
      <c r="A96" s="1">
        <v>42711</v>
      </c>
      <c r="B96">
        <v>-0.113534666529962</v>
      </c>
      <c r="C96">
        <f t="shared" si="15"/>
        <v>0.17565316313274598</v>
      </c>
      <c r="D96">
        <f t="shared" si="16"/>
        <v>-0.13371629247641151</v>
      </c>
      <c r="E96">
        <f t="shared" si="18"/>
        <v>5.8961324502968246E-2</v>
      </c>
      <c r="F96">
        <f t="shared" si="13"/>
        <v>0.37542243347003801</v>
      </c>
      <c r="G96">
        <f t="shared" si="14"/>
        <v>0.66461026313274596</v>
      </c>
      <c r="H96">
        <f t="shared" si="17"/>
        <v>0.35524080752358844</v>
      </c>
      <c r="I96">
        <f t="shared" si="19"/>
        <v>0.54791842450296824</v>
      </c>
    </row>
    <row r="97" spans="1:10" x14ac:dyDescent="0.35">
      <c r="A97" s="1">
        <v>42718</v>
      </c>
      <c r="B97">
        <v>-1.2681685443964501</v>
      </c>
      <c r="C97">
        <f t="shared" si="15"/>
        <v>-0.69085160546320601</v>
      </c>
      <c r="D97">
        <f t="shared" si="16"/>
        <v>-0.3253415888151468</v>
      </c>
      <c r="E97">
        <f t="shared" si="18"/>
        <v>-0.13516053802053052</v>
      </c>
      <c r="F97">
        <f t="shared" si="13"/>
        <v>-0.77921144439645018</v>
      </c>
      <c r="G97">
        <f t="shared" si="14"/>
        <v>-0.20189450546320603</v>
      </c>
      <c r="H97">
        <f t="shared" si="17"/>
        <v>0.16361551118485318</v>
      </c>
      <c r="I97">
        <f t="shared" si="19"/>
        <v>0.35379656197946946</v>
      </c>
    </row>
    <row r="98" spans="1:10" x14ac:dyDescent="0.35">
      <c r="A98" s="1">
        <v>42725</v>
      </c>
      <c r="B98">
        <v>-0.96577661794520397</v>
      </c>
      <c r="C98">
        <f t="shared" si="15"/>
        <v>-1.1169725811708271</v>
      </c>
      <c r="D98">
        <f t="shared" si="16"/>
        <v>-0.47065970901904053</v>
      </c>
      <c r="E98">
        <f t="shared" si="18"/>
        <v>-0.288586302947476</v>
      </c>
      <c r="F98">
        <f t="shared" ref="F98:F112" si="20">B98-$L$1</f>
        <v>-0.476819517945204</v>
      </c>
      <c r="G98">
        <f t="shared" si="14"/>
        <v>-0.62801548117082717</v>
      </c>
      <c r="H98">
        <f t="shared" si="17"/>
        <v>1.8297390980959449E-2</v>
      </c>
      <c r="I98">
        <f t="shared" si="19"/>
        <v>0.20037079705252397</v>
      </c>
    </row>
    <row r="99" spans="1:10" x14ac:dyDescent="0.35">
      <c r="A99" s="1">
        <v>42732</v>
      </c>
      <c r="B99">
        <v>-0.97809257050574605</v>
      </c>
      <c r="C99">
        <f t="shared" si="15"/>
        <v>-0.97193459422547501</v>
      </c>
      <c r="D99">
        <f t="shared" si="16"/>
        <v>-0.83139309984434051</v>
      </c>
      <c r="E99">
        <f t="shared" si="18"/>
        <v>-0.452230427550046</v>
      </c>
      <c r="F99">
        <f t="shared" si="20"/>
        <v>-0.48913547050574607</v>
      </c>
      <c r="G99">
        <f t="shared" ref="G99:G112" si="21">C99-$L$1</f>
        <v>-0.48297749422547503</v>
      </c>
      <c r="H99">
        <f t="shared" si="17"/>
        <v>-0.34243599984434053</v>
      </c>
      <c r="I99">
        <f t="shared" si="19"/>
        <v>3.6726672449953979E-2</v>
      </c>
    </row>
    <row r="100" spans="1:10" x14ac:dyDescent="0.35">
      <c r="A100" s="1">
        <v>42739</v>
      </c>
      <c r="B100">
        <v>-0.14690133645700601</v>
      </c>
      <c r="C100">
        <f t="shared" si="15"/>
        <v>-0.56249695348137607</v>
      </c>
      <c r="D100">
        <f t="shared" si="16"/>
        <v>-0.83973476732610153</v>
      </c>
      <c r="E100">
        <f t="shared" si="18"/>
        <v>-0.4867255299012565</v>
      </c>
      <c r="F100">
        <f t="shared" si="20"/>
        <v>0.34205576354299394</v>
      </c>
      <c r="G100">
        <f t="shared" si="21"/>
        <v>-7.3539853481376094E-2</v>
      </c>
      <c r="H100">
        <f t="shared" si="17"/>
        <v>-0.35077766732610155</v>
      </c>
      <c r="I100">
        <f t="shared" si="19"/>
        <v>2.2315700987434739E-3</v>
      </c>
    </row>
    <row r="101" spans="1:10" x14ac:dyDescent="0.35">
      <c r="A101" s="1">
        <v>42746</v>
      </c>
      <c r="B101">
        <v>-0.22370332201742099</v>
      </c>
      <c r="C101">
        <f t="shared" si="15"/>
        <v>-0.18530232923721351</v>
      </c>
      <c r="D101">
        <f t="shared" ref="D101:D132" si="22">AVERAGE(B98:B101)</f>
        <v>-0.57861846173134435</v>
      </c>
      <c r="E101">
        <f t="shared" si="18"/>
        <v>-0.45198002527324554</v>
      </c>
      <c r="F101">
        <f t="shared" si="20"/>
        <v>0.26525377798257899</v>
      </c>
      <c r="G101">
        <f t="shared" si="21"/>
        <v>0.30365477076278646</v>
      </c>
      <c r="H101">
        <f t="shared" ref="H101:H112" si="23">D101-$L$1</f>
        <v>-8.9661361731344369E-2</v>
      </c>
      <c r="I101">
        <f t="shared" si="19"/>
        <v>3.6977074726754433E-2</v>
      </c>
    </row>
    <row r="102" spans="1:10" x14ac:dyDescent="0.35">
      <c r="A102" s="1">
        <v>42753</v>
      </c>
      <c r="B102">
        <v>-1.84843365031919</v>
      </c>
      <c r="C102">
        <f t="shared" si="15"/>
        <v>-1.0360684861683056</v>
      </c>
      <c r="D102">
        <f t="shared" si="22"/>
        <v>-0.79928271982484078</v>
      </c>
      <c r="E102">
        <f t="shared" si="18"/>
        <v>-0.6349712144219406</v>
      </c>
      <c r="F102">
        <f t="shared" si="20"/>
        <v>-1.3594765503191901</v>
      </c>
      <c r="G102">
        <f t="shared" si="21"/>
        <v>-0.54711138616830568</v>
      </c>
      <c r="H102">
        <f t="shared" si="23"/>
        <v>-0.3103256198248408</v>
      </c>
      <c r="I102">
        <f t="shared" si="19"/>
        <v>-0.14601411442194062</v>
      </c>
    </row>
    <row r="103" spans="1:10" x14ac:dyDescent="0.35">
      <c r="A103" s="1">
        <v>42760</v>
      </c>
      <c r="B103">
        <v>-1.0930642068228</v>
      </c>
      <c r="C103">
        <f t="shared" si="15"/>
        <v>-1.4707489285709952</v>
      </c>
      <c r="D103">
        <f t="shared" si="22"/>
        <v>-0.82802562890410436</v>
      </c>
      <c r="E103">
        <f t="shared" si="18"/>
        <v>-0.82970936437422238</v>
      </c>
      <c r="F103">
        <f t="shared" si="20"/>
        <v>-0.60410710682280011</v>
      </c>
      <c r="G103">
        <f t="shared" si="21"/>
        <v>-0.98179182857099523</v>
      </c>
      <c r="H103">
        <f t="shared" si="23"/>
        <v>-0.33906852890410438</v>
      </c>
      <c r="I103">
        <f t="shared" si="19"/>
        <v>-0.3407522643742224</v>
      </c>
    </row>
    <row r="104" spans="1:10" s="3" customFormat="1" x14ac:dyDescent="0.35">
      <c r="A104" s="2">
        <v>42767</v>
      </c>
      <c r="B104" s="3">
        <v>0.399222097842303</v>
      </c>
      <c r="C104" s="3">
        <f t="shared" si="15"/>
        <v>-0.34692105449024851</v>
      </c>
      <c r="D104" s="3">
        <f t="shared" si="22"/>
        <v>-0.69149477032927709</v>
      </c>
      <c r="E104" s="3">
        <f t="shared" si="18"/>
        <v>-0.7656147688276892</v>
      </c>
      <c r="F104" s="3">
        <f t="shared" si="20"/>
        <v>0.88817919784230304</v>
      </c>
      <c r="G104" s="3">
        <f t="shared" si="21"/>
        <v>0.14203604550975146</v>
      </c>
      <c r="H104" s="3">
        <f t="shared" si="23"/>
        <v>-0.20253767032927711</v>
      </c>
      <c r="I104" s="3">
        <f t="shared" si="19"/>
        <v>-0.27665766882768922</v>
      </c>
      <c r="J104" s="5">
        <v>6.0999999999999999E-2</v>
      </c>
    </row>
    <row r="105" spans="1:10" x14ac:dyDescent="0.35">
      <c r="A105" s="1">
        <v>42774</v>
      </c>
      <c r="B105">
        <v>0.52028808059788301</v>
      </c>
      <c r="C105">
        <f t="shared" si="15"/>
        <v>0.45975508922009301</v>
      </c>
      <c r="D105">
        <f t="shared" si="22"/>
        <v>-0.50549691967545107</v>
      </c>
      <c r="E105">
        <f t="shared" ref="E105:E136" si="24">AVERAGE(B98:B105)</f>
        <v>-0.54205769070339771</v>
      </c>
      <c r="F105">
        <f t="shared" si="20"/>
        <v>1.009245180597883</v>
      </c>
      <c r="G105">
        <f t="shared" si="21"/>
        <v>0.94871218922009293</v>
      </c>
      <c r="H105">
        <f t="shared" si="23"/>
        <v>-1.6539819675451095E-2</v>
      </c>
      <c r="I105">
        <f t="shared" ref="I105:I112" si="25">E105-$L$1</f>
        <v>-5.3100590703397732E-2</v>
      </c>
    </row>
    <row r="106" spans="1:10" x14ac:dyDescent="0.35">
      <c r="A106" s="1">
        <v>42781</v>
      </c>
      <c r="B106">
        <v>-3.12029854173442E-2</v>
      </c>
      <c r="C106">
        <f t="shared" si="15"/>
        <v>0.24454254759026942</v>
      </c>
      <c r="D106">
        <f t="shared" si="22"/>
        <v>-5.1189253449989557E-2</v>
      </c>
      <c r="E106">
        <f t="shared" si="24"/>
        <v>-0.42523598663741519</v>
      </c>
      <c r="F106">
        <f t="shared" si="20"/>
        <v>0.4577541145826558</v>
      </c>
      <c r="G106">
        <f t="shared" si="21"/>
        <v>0.73349964759026942</v>
      </c>
      <c r="H106">
        <f t="shared" si="23"/>
        <v>0.43776784655001044</v>
      </c>
      <c r="I106">
        <f t="shared" si="25"/>
        <v>6.3721113362584791E-2</v>
      </c>
    </row>
    <row r="107" spans="1:10" x14ac:dyDescent="0.35">
      <c r="A107" s="1">
        <v>42788</v>
      </c>
      <c r="B107">
        <v>0.27605770016272202</v>
      </c>
      <c r="C107">
        <f t="shared" si="15"/>
        <v>0.12242735737268891</v>
      </c>
      <c r="D107">
        <f t="shared" si="22"/>
        <v>0.29109122329639092</v>
      </c>
      <c r="E107">
        <f t="shared" si="24"/>
        <v>-0.26846720280385672</v>
      </c>
      <c r="F107">
        <f t="shared" si="20"/>
        <v>0.76501480016272194</v>
      </c>
      <c r="G107">
        <f t="shared" si="21"/>
        <v>0.61138445737268887</v>
      </c>
      <c r="H107">
        <f t="shared" si="23"/>
        <v>0.78004832329639084</v>
      </c>
      <c r="I107">
        <f t="shared" si="25"/>
        <v>0.22048989719614326</v>
      </c>
    </row>
    <row r="108" spans="1:10" x14ac:dyDescent="0.35">
      <c r="A108" s="1">
        <v>42795</v>
      </c>
      <c r="B108">
        <v>-0.22528400943749899</v>
      </c>
      <c r="C108">
        <f t="shared" si="15"/>
        <v>2.5386845362611515E-2</v>
      </c>
      <c r="D108">
        <f t="shared" si="22"/>
        <v>0.13496469647644044</v>
      </c>
      <c r="E108">
        <f t="shared" si="24"/>
        <v>-0.27826503692641835</v>
      </c>
      <c r="F108">
        <f t="shared" si="20"/>
        <v>0.26367309056250099</v>
      </c>
      <c r="G108">
        <f t="shared" si="21"/>
        <v>0.51434394536261152</v>
      </c>
      <c r="H108">
        <f t="shared" si="23"/>
        <v>0.62392179647644042</v>
      </c>
      <c r="I108">
        <f t="shared" si="25"/>
        <v>0.21069206307358163</v>
      </c>
    </row>
    <row r="109" spans="1:10" x14ac:dyDescent="0.35">
      <c r="A109" s="1">
        <v>42802</v>
      </c>
      <c r="B109">
        <v>0.15856923183928501</v>
      </c>
      <c r="C109">
        <f t="shared" si="15"/>
        <v>-3.3357388799106991E-2</v>
      </c>
      <c r="D109">
        <f t="shared" si="22"/>
        <v>4.4534984286790959E-2</v>
      </c>
      <c r="E109">
        <f t="shared" si="24"/>
        <v>-0.23048096769433002</v>
      </c>
      <c r="F109">
        <f t="shared" si="20"/>
        <v>0.64752633183928499</v>
      </c>
      <c r="G109">
        <f t="shared" si="21"/>
        <v>0.45559971120089299</v>
      </c>
      <c r="H109">
        <f t="shared" si="23"/>
        <v>0.53349208428679096</v>
      </c>
      <c r="I109">
        <f t="shared" si="25"/>
        <v>0.25847613230566996</v>
      </c>
    </row>
    <row r="110" spans="1:10" x14ac:dyDescent="0.35">
      <c r="A110" s="1">
        <v>42809</v>
      </c>
      <c r="B110">
        <v>0.32032527867864602</v>
      </c>
      <c r="C110">
        <f t="shared" si="15"/>
        <v>0.23944725525896551</v>
      </c>
      <c r="D110">
        <f t="shared" si="22"/>
        <v>0.13241705031078851</v>
      </c>
      <c r="E110">
        <f t="shared" si="24"/>
        <v>4.0613898430399475E-2</v>
      </c>
      <c r="F110">
        <f t="shared" si="20"/>
        <v>0.80928237867864605</v>
      </c>
      <c r="G110">
        <f t="shared" si="21"/>
        <v>0.72840435525896552</v>
      </c>
      <c r="H110">
        <f t="shared" si="23"/>
        <v>0.62137415031078846</v>
      </c>
      <c r="I110">
        <f t="shared" si="25"/>
        <v>0.52957099843039945</v>
      </c>
    </row>
    <row r="111" spans="1:10" x14ac:dyDescent="0.35">
      <c r="A111" s="1">
        <v>42816</v>
      </c>
      <c r="B111">
        <v>0.45983557944202902</v>
      </c>
      <c r="C111">
        <f t="shared" si="15"/>
        <v>0.39008042906033752</v>
      </c>
      <c r="D111">
        <f t="shared" si="22"/>
        <v>0.17836152013061526</v>
      </c>
      <c r="E111">
        <f t="shared" si="24"/>
        <v>0.23472637171350308</v>
      </c>
      <c r="F111">
        <f t="shared" si="20"/>
        <v>0.94879267944202894</v>
      </c>
      <c r="G111">
        <f t="shared" si="21"/>
        <v>0.8790375290603375</v>
      </c>
      <c r="H111">
        <f t="shared" si="23"/>
        <v>0.66731862013061527</v>
      </c>
      <c r="I111">
        <f t="shared" si="25"/>
        <v>0.723683471713503</v>
      </c>
    </row>
    <row r="112" spans="1:10" x14ac:dyDescent="0.35">
      <c r="A112" s="1">
        <v>42823</v>
      </c>
      <c r="B112">
        <v>0.48972090161797799</v>
      </c>
      <c r="C112">
        <f t="shared" si="15"/>
        <v>0.4747782405300035</v>
      </c>
      <c r="D112">
        <f t="shared" si="22"/>
        <v>0.35711274789448449</v>
      </c>
      <c r="E112">
        <f t="shared" si="24"/>
        <v>0.24603872218546249</v>
      </c>
      <c r="F112">
        <f t="shared" si="20"/>
        <v>0.97867800161797791</v>
      </c>
      <c r="G112">
        <f t="shared" si="21"/>
        <v>0.96373534053000354</v>
      </c>
      <c r="H112">
        <f t="shared" si="23"/>
        <v>0.84606984789448447</v>
      </c>
      <c r="I112">
        <f t="shared" si="25"/>
        <v>0.73499582218546244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opLeftCell="E1" workbookViewId="0">
      <selection activeCell="F3" sqref="F3"/>
    </sheetView>
  </sheetViews>
  <sheetFormatPr defaultRowHeight="14.5" x14ac:dyDescent="0.35"/>
  <cols>
    <col min="1" max="1" width="5.54296875" customWidth="1"/>
    <col min="2" max="2" width="7.54296875" customWidth="1"/>
    <col min="3" max="3" width="17.08984375" bestFit="1" customWidth="1"/>
    <col min="4" max="4" width="17.90625" bestFit="1" customWidth="1"/>
    <col min="5" max="5" width="24.7265625" bestFit="1" customWidth="1"/>
    <col min="6" max="6" width="27.08984375" bestFit="1" customWidth="1"/>
    <col min="7" max="7" width="30" bestFit="1" customWidth="1"/>
    <col min="8" max="8" width="30.81640625" bestFit="1" customWidth="1"/>
    <col min="9" max="9" width="30.90625" bestFit="1" customWidth="1"/>
    <col min="10" max="10" width="13.7265625" bestFit="1" customWidth="1"/>
  </cols>
  <sheetData>
    <row r="1" spans="1:12" x14ac:dyDescent="0.35">
      <c r="A1" t="str">
        <f>apple_averages!A1</f>
        <v>Week</v>
      </c>
      <c r="B1" t="str">
        <f>apple_averages!B1</f>
        <v>Average</v>
      </c>
      <c r="C1" t="str">
        <f>apple_averages!C1</f>
        <v>Two-Week Average</v>
      </c>
      <c r="D1" t="str">
        <f>apple_averages!D1</f>
        <v>One-Month Average</v>
      </c>
      <c r="E1" t="str">
        <f>apple_averages!E1</f>
        <v>Two-Month Moving Average</v>
      </c>
      <c r="F1" t="str">
        <f>apple_averages!F1</f>
        <v>Weekly Average Diff From Base</v>
      </c>
      <c r="G1" t="str">
        <f>apple_averages!G1</f>
        <v>Two-Week Average Diff From Base</v>
      </c>
      <c r="H1" t="str">
        <f>apple_averages!H1</f>
        <v>One-Month Average Diff From Base</v>
      </c>
      <c r="I1" t="str">
        <f>apple_averages!I1</f>
        <v>Two-Month Average Diff From Base</v>
      </c>
      <c r="J1" t="str">
        <f>apple_averages!J1</f>
        <v>PxCh</v>
      </c>
      <c r="K1" t="str">
        <f>apple_averages!K1</f>
        <v>Base Sentiment</v>
      </c>
      <c r="L1">
        <f>apple_averages!L1</f>
        <v>-0.48895709999999998</v>
      </c>
    </row>
    <row r="3" spans="1:12" x14ac:dyDescent="0.35">
      <c r="A3" s="1">
        <f>apple_averages!A12</f>
        <v>42123</v>
      </c>
      <c r="B3">
        <f>apple_averages!B12</f>
        <v>-0.56001722689015898</v>
      </c>
      <c r="C3">
        <f>apple_averages!C12</f>
        <v>3.4238208210802035E-2</v>
      </c>
      <c r="D3">
        <f>apple_averages!D12</f>
        <v>0.2828894274614866</v>
      </c>
      <c r="E3">
        <f>apple_averages!E12</f>
        <v>0.26773337547119436</v>
      </c>
      <c r="F3">
        <f>apple_averages!F12</f>
        <v>-7.1060126890159003E-2</v>
      </c>
      <c r="G3">
        <f>apple_averages!G12</f>
        <v>0.52319530821080207</v>
      </c>
      <c r="H3">
        <f>apple_averages!H12</f>
        <v>0.77184652746148652</v>
      </c>
      <c r="I3">
        <f>apple_averages!I12</f>
        <v>0.75669047547119428</v>
      </c>
      <c r="J3">
        <f>apple_averages!J12</f>
        <v>-1.5800000000000002E-2</v>
      </c>
    </row>
    <row r="4" spans="1:12" x14ac:dyDescent="0.35">
      <c r="A4" s="1">
        <f>apple_averages!A24</f>
        <v>42207</v>
      </c>
      <c r="B4">
        <f>apple_averages!B24</f>
        <v>0.67555054201206299</v>
      </c>
      <c r="C4">
        <f>apple_averages!C24</f>
        <v>0.48686375871350751</v>
      </c>
      <c r="D4">
        <f>apple_averages!D24</f>
        <v>0.26782571022691715</v>
      </c>
      <c r="E4">
        <f>apple_averages!E24</f>
        <v>0.29057456565082812</v>
      </c>
      <c r="F4">
        <f>apple_averages!F24</f>
        <v>1.164507642012063</v>
      </c>
      <c r="G4">
        <f>apple_averages!G24</f>
        <v>0.97582085871350754</v>
      </c>
      <c r="H4">
        <f>apple_averages!H24</f>
        <v>0.75678281022691718</v>
      </c>
      <c r="I4">
        <f>apple_averages!I24</f>
        <v>0.7795316656508281</v>
      </c>
      <c r="J4">
        <f>apple_averages!J24</f>
        <v>-4.2299999999999997E-2</v>
      </c>
    </row>
    <row r="5" spans="1:12" x14ac:dyDescent="0.35">
      <c r="A5" s="1">
        <f>apple_averages!A38</f>
        <v>42305</v>
      </c>
      <c r="B5">
        <f>apple_averages!B38</f>
        <v>0.65005862513333301</v>
      </c>
      <c r="C5">
        <f>apple_averages!C38</f>
        <v>0.715637980001813</v>
      </c>
      <c r="D5">
        <f>apple_averages!D38</f>
        <v>0.49921998632294751</v>
      </c>
      <c r="E5">
        <f>apple_averages!E38</f>
        <v>0.23760704989418935</v>
      </c>
      <c r="F5">
        <f>apple_averages!F38</f>
        <v>1.139015725133333</v>
      </c>
      <c r="G5">
        <f>apple_averages!G38</f>
        <v>1.204595080001813</v>
      </c>
      <c r="H5">
        <f>apple_averages!H38</f>
        <v>0.98817708632294754</v>
      </c>
      <c r="I5">
        <f>apple_averages!I38</f>
        <v>0.72656414989418927</v>
      </c>
      <c r="J5">
        <f>apple_averages!J38</f>
        <v>4.1200000000000001E-2</v>
      </c>
    </row>
    <row r="6" spans="1:12" x14ac:dyDescent="0.35">
      <c r="A6" s="1">
        <f>apple_averages!A51</f>
        <v>42396</v>
      </c>
      <c r="B6">
        <f>apple_averages!B51</f>
        <v>-4.4468802917450298E-2</v>
      </c>
      <c r="C6">
        <f>apple_averages!C51</f>
        <v>-6.8455095321196483E-3</v>
      </c>
      <c r="D6">
        <f>apple_averages!D51</f>
        <v>-0.10631964493377337</v>
      </c>
      <c r="E6">
        <f>apple_averages!E51</f>
        <v>-0.11302124729153218</v>
      </c>
      <c r="F6">
        <f>apple_averages!F51</f>
        <v>0.44448829708254967</v>
      </c>
      <c r="G6">
        <f>apple_averages!G51</f>
        <v>0.48211159046788032</v>
      </c>
      <c r="H6">
        <f>apple_averages!H51</f>
        <v>0.38263745506622659</v>
      </c>
      <c r="I6">
        <f>apple_averages!I51</f>
        <v>0.3759358527084678</v>
      </c>
      <c r="J6">
        <f>apple_averages!J51</f>
        <v>-6.5699999999999995E-2</v>
      </c>
    </row>
    <row r="7" spans="1:12" x14ac:dyDescent="0.35">
      <c r="A7" s="1">
        <f>apple_averages!A64</f>
        <v>42487</v>
      </c>
      <c r="B7">
        <f>apple_averages!B64</f>
        <v>-1.21741888861355</v>
      </c>
      <c r="C7">
        <f>apple_averages!C64</f>
        <v>-1.1284544017976699</v>
      </c>
      <c r="D7">
        <f>apple_averages!D64</f>
        <v>-0.92734864441827169</v>
      </c>
      <c r="E7">
        <f>apple_averages!E64</f>
        <v>-1.2409815837212932</v>
      </c>
      <c r="F7">
        <f>apple_averages!F64</f>
        <v>-0.72846178861355004</v>
      </c>
      <c r="G7">
        <f>apple_averages!G64</f>
        <v>-0.63949730179766995</v>
      </c>
      <c r="H7">
        <f>apple_averages!H64</f>
        <v>-0.43839154441827172</v>
      </c>
      <c r="I7">
        <f>apple_averages!I64</f>
        <v>-0.75202448372129327</v>
      </c>
      <c r="J7">
        <f>apple_averages!J64</f>
        <v>-6.2600000000000003E-2</v>
      </c>
    </row>
    <row r="8" spans="1:12" x14ac:dyDescent="0.35">
      <c r="A8" s="1">
        <f>apple_averages!A77</f>
        <v>42578</v>
      </c>
      <c r="B8">
        <f>apple_averages!B77</f>
        <v>0.330378985150176</v>
      </c>
      <c r="C8">
        <f>apple_averages!C77</f>
        <v>-2.5485645313358007E-2</v>
      </c>
      <c r="D8">
        <f>apple_averages!D77</f>
        <v>0.14417276805451901</v>
      </c>
      <c r="E8">
        <f>apple_averages!E77</f>
        <v>-0.15250718082510489</v>
      </c>
      <c r="F8">
        <f>apple_averages!F77</f>
        <v>0.81933608515017597</v>
      </c>
      <c r="G8">
        <f>apple_averages!G77</f>
        <v>0.46347145468664197</v>
      </c>
      <c r="H8">
        <f>apple_averages!H77</f>
        <v>0.63312986805451898</v>
      </c>
      <c r="I8">
        <f>apple_averages!I77</f>
        <v>0.33644991917489508</v>
      </c>
      <c r="J8">
        <f>apple_averages!J77</f>
        <v>6.5000000000000002E-2</v>
      </c>
    </row>
    <row r="9" spans="1:12" x14ac:dyDescent="0.35">
      <c r="A9" s="1">
        <f>apple_averages!A90</f>
        <v>42669</v>
      </c>
      <c r="B9">
        <f>apple_averages!B90</f>
        <v>0.26162950147036002</v>
      </c>
      <c r="C9">
        <f>apple_averages!C90</f>
        <v>0.27321792863095001</v>
      </c>
      <c r="D9">
        <f>apple_averages!D90</f>
        <v>0.26703805427198307</v>
      </c>
      <c r="E9">
        <f>apple_averages!E90</f>
        <v>9.2919218201280379E-2</v>
      </c>
      <c r="F9">
        <f>apple_averages!F90</f>
        <v>0.75058660147035994</v>
      </c>
      <c r="G9">
        <f>apple_averages!G90</f>
        <v>0.76217502863094999</v>
      </c>
      <c r="H9">
        <f>apple_averages!H90</f>
        <v>0.75599515427198305</v>
      </c>
      <c r="I9">
        <f>apple_averages!I90</f>
        <v>0.58187631820128038</v>
      </c>
      <c r="J9">
        <f>apple_averages!J90</f>
        <v>-2.2499999999999999E-2</v>
      </c>
    </row>
    <row r="10" spans="1:12" x14ac:dyDescent="0.35">
      <c r="A10" s="1">
        <f>apple_averages!A104</f>
        <v>42767</v>
      </c>
      <c r="B10">
        <f>apple_averages!B104</f>
        <v>0.399222097842303</v>
      </c>
      <c r="C10">
        <f>apple_averages!C104</f>
        <v>-0.34692105449024851</v>
      </c>
      <c r="D10">
        <f>apple_averages!D104</f>
        <v>-0.69149477032927709</v>
      </c>
      <c r="E10">
        <f>apple_averages!E104</f>
        <v>-0.7656147688276892</v>
      </c>
      <c r="F10">
        <f>apple_averages!F104</f>
        <v>0.88817919784230304</v>
      </c>
      <c r="G10">
        <f>apple_averages!G104</f>
        <v>0.14203604550975146</v>
      </c>
      <c r="H10">
        <f>apple_averages!H104</f>
        <v>-0.20253767032927711</v>
      </c>
      <c r="I10">
        <f>apple_averages!I104</f>
        <v>-0.27665766882768922</v>
      </c>
      <c r="J10">
        <f>apple_averages!J104</f>
        <v>6.0999999999999999E-2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apple_averages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Donaldson</cp:lastModifiedBy>
  <dcterms:created xsi:type="dcterms:W3CDTF">2017-04-11T20:51:31Z</dcterms:created>
  <dcterms:modified xsi:type="dcterms:W3CDTF">2017-04-11T22:00:09Z</dcterms:modified>
</cp:coreProperties>
</file>