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karasing/Downloads/cbt/CBT/"/>
    </mc:Choice>
  </mc:AlternateContent>
  <xr:revisionPtr revIDLastSave="0" documentId="13_ncr:1_{C6BDB6F7-F210-664B-86F4-28CE9FA243CF}" xr6:coauthVersionLast="44" xr6:coauthVersionMax="44" xr10:uidLastSave="{00000000-0000-0000-0000-000000000000}"/>
  <bookViews>
    <workbookView xWindow="0" yWindow="460" windowWidth="36020" windowHeight="20960" xr2:uid="{00000000-000D-0000-FFFF-FFFF00000000}"/>
  </bookViews>
  <sheets>
    <sheet name="CBT_Resul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" i="4" l="1"/>
  <c r="J13" i="4" s="1"/>
  <c r="D12" i="4"/>
  <c r="D13" i="4" s="1"/>
  <c r="E12" i="4"/>
  <c r="E13" i="4" s="1"/>
  <c r="F12" i="4"/>
  <c r="F13" i="4" s="1"/>
  <c r="G12" i="4"/>
  <c r="G13" i="4" s="1"/>
  <c r="H12" i="4"/>
  <c r="H13" i="4" s="1"/>
  <c r="I12" i="4"/>
  <c r="I13" i="4" s="1"/>
  <c r="C12" i="4"/>
  <c r="C13" i="4" s="1"/>
  <c r="U26" i="4"/>
  <c r="T26" i="4"/>
  <c r="S26" i="4"/>
  <c r="R26" i="4"/>
  <c r="Q26" i="4"/>
  <c r="P26" i="4"/>
  <c r="O26" i="4"/>
  <c r="N26" i="4"/>
  <c r="M26" i="4"/>
  <c r="J26" i="4"/>
  <c r="J27" i="4" s="1"/>
  <c r="I26" i="4"/>
  <c r="I27" i="4" s="1"/>
  <c r="H26" i="4"/>
  <c r="H27" i="4" s="1"/>
  <c r="G26" i="4"/>
  <c r="G27" i="4" s="1"/>
  <c r="F26" i="4"/>
  <c r="F27" i="4" s="1"/>
  <c r="E26" i="4"/>
  <c r="E27" i="4" s="1"/>
  <c r="D26" i="4"/>
  <c r="D27" i="4" s="1"/>
  <c r="C26" i="4"/>
  <c r="C27" i="4" s="1"/>
  <c r="B26" i="4"/>
  <c r="U12" i="4"/>
  <c r="T12" i="4"/>
  <c r="S12" i="4"/>
  <c r="R12" i="4"/>
  <c r="Q12" i="4"/>
  <c r="P12" i="4"/>
  <c r="O12" i="4"/>
  <c r="N12" i="4"/>
  <c r="M12" i="4"/>
  <c r="B12" i="4"/>
  <c r="B13" i="4" s="1"/>
</calcChain>
</file>

<file path=xl/sharedStrings.xml><?xml version="1.0" encoding="utf-8"?>
<sst xmlns="http://schemas.openxmlformats.org/spreadsheetml/2006/main" count="50" uniqueCount="17">
  <si>
    <t>Number of Clients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</si>
  <si>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</si>
  <si>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</si>
  <si>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</si>
  <si>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</si>
  <si>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</si>
  <si>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</si>
  <si>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</si>
  <si>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</si>
  <si>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client9</t>
  </si>
  <si>
    <t>Aggregated B/W</t>
  </si>
  <si>
    <t>Aggregated IOPS</t>
  </si>
  <si>
    <t>4M Write</t>
  </si>
  <si>
    <t>4M Read</t>
  </si>
  <si>
    <t>4K Read</t>
  </si>
  <si>
    <t>4K Write</t>
  </si>
  <si>
    <t>Per OSD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</si>
</sst>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4M Seq</a:t>
            </a:r>
            <a:r>
              <a:rPr lang="en-US" baseline="0"/>
              <a:t> Write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CBT_Results!$A$12</c:f>
              <c:strCache>
                <c:ptCount val="1"/>
                <c:pt idx="0">
                  <c:v>Aggregated B/W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CBT_Results!$B$2:$J$2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CBT_Results!$B$12:$J$12</c:f>
              <c:numCache>
                <c:formatCode>0</c:formatCode>
                <c:ptCount val="9"/>
                <c:pt idx="0">
                  <c:v>249.24</c:v>
                </c:pt>
                <c:pt idx="1">
                  <c:v>409.34800000000001</c:v>
                </c:pt>
                <c:pt idx="2">
                  <c:v>393.71549999999996</c:v>
                </c:pt>
                <c:pt idx="3">
                  <c:v>361.52156666666667</c:v>
                </c:pt>
                <c:pt idx="4">
                  <c:v>461.94025000000005</c:v>
                </c:pt>
                <c:pt idx="5">
                  <c:v>419.80883999999998</c:v>
                </c:pt>
                <c:pt idx="6">
                  <c:v>421.6707833333333</c:v>
                </c:pt>
                <c:pt idx="7">
                  <c:v>418.45417142857144</c:v>
                </c:pt>
                <c:pt idx="8">
                  <c:v>409.73141249999992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9-FA45-B03F-2BE25FEA8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371144"/>
        <c:axId val="288371536"/>
      </c:lineChart>
      <c:catAx>
        <c:axId val="288371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8371536"/>
        <c:crosses val="autoZero"/>
        <c:auto val="1"/>
        <c:lblAlgn val="ctr"/>
        <c:lblOffset val="100"/>
        <c:noMultiLvlLbl val="0"/>
      </c:catAx>
      <c:valAx>
        <c:axId val="2883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83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4M Seq</a:t>
            </a:r>
            <a:r>
              <a:rPr lang="en-US" baseline="0"/>
              <a:t> 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CBT_Results!$L$12</c:f>
              <c:strCache>
                <c:ptCount val="1"/>
                <c:pt idx="0">
                  <c:v>Aggregated B/W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CBT_Results!$M$2:$U$2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CBT_Results!$M$12:$U$12</c:f>
              <c:numCache>
                <c:formatCode>General</c:formatCode>
                <c:ptCount val="9"/>
                <c:pt idx="0">
                  <c:v>0</c:v>
                </c:pt>
                <c:pt idx="1">
                  <c:v>499.33300000000003</c:v>
                </c:pt>
                <c:pt idx="2">
                  <c:v>657.99</c:v>
                </c:pt>
                <c:pt idx="3">
                  <c:v>581.93399999999997</c:v>
                </c:pt>
                <c:pt idx="4">
                  <c:v>655.69399999999996</c:v>
                </c:pt>
                <c:pt idx="5">
                  <c:v>452.52140000000003</c:v>
                </c:pt>
                <c:pt idx="6">
                  <c:v>558.37480000000005</c:v>
                </c:pt>
                <c:pt idx="7">
                  <c:v>604.1013999999999</c:v>
                </c:pt>
                <c:pt idx="8">
                  <c:v>599.51919999999996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2-8543-ACCA-43EF76DEC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372320"/>
        <c:axId val="286334016"/>
      </c:lineChart>
      <c:catAx>
        <c:axId val="28837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6334016"/>
        <c:crosses val="autoZero"/>
        <c:auto val="1"/>
        <c:lblAlgn val="ctr"/>
        <c:lblOffset val="100"/>
        <c:noMultiLvlLbl val="0"/>
      </c:catAx>
      <c:valAx>
        <c:axId val="28633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837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4K Seq Write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CBT_Results!$A$26</c:f>
              <c:strCache>
                <c:ptCount val="1"/>
                <c:pt idx="0">
                  <c:v>Aggregated IOPS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CBT_Results!$B$16:$J$16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CBT_Results!$B$26:$J$26</c:f>
              <c:numCache>
                <c:formatCode>General</c:formatCode>
                <c:ptCount val="9"/>
                <c:pt idx="0">
                  <c:v>0</c:v>
                </c:pt>
                <c:pt idx="1">
                  <c:v>704</c:v>
                </c:pt>
                <c:pt idx="2">
                  <c:v>810</c:v>
                </c:pt>
                <c:pt idx="3">
                  <c:v>1134.6666666666667</c:v>
                </c:pt>
                <c:pt idx="4">
                  <c:v>1072.5</c:v>
                </c:pt>
                <c:pt idx="5">
                  <c:v>344.4</c:v>
                </c:pt>
                <c:pt idx="6">
                  <c:v>642.83333333333326</c:v>
                </c:pt>
                <c:pt idx="7">
                  <c:v>616</c:v>
                </c:pt>
                <c:pt idx="8">
                  <c:v>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EB-CF45-8DD7-58554F0DE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334800"/>
        <c:axId val="286335192"/>
      </c:lineChart>
      <c:catAx>
        <c:axId val="28633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6335192"/>
        <c:crosses val="autoZero"/>
        <c:auto val="1"/>
        <c:lblAlgn val="ctr"/>
        <c:lblOffset val="100"/>
        <c:noMultiLvlLbl val="0"/>
      </c:catAx>
      <c:valAx>
        <c:axId val="28633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633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4K Seq 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CBT_Results!$L$26</c:f>
              <c:strCache>
                <c:ptCount val="1"/>
                <c:pt idx="0">
                  <c:v>Aggregated IOPS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CBT_Results!$M$16:$U$16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CBT_Results!$M$26:$U$26</c:f>
              <c:numCache>
                <c:formatCode>General</c:formatCode>
                <c:ptCount val="9"/>
                <c:pt idx="0">
                  <c:v>0</c:v>
                </c:pt>
                <c:pt idx="1">
                  <c:v>1277</c:v>
                </c:pt>
                <c:pt idx="2">
                  <c:v>1534</c:v>
                </c:pt>
                <c:pt idx="3">
                  <c:v>2450</c:v>
                </c:pt>
                <c:pt idx="4">
                  <c:v>1608</c:v>
                </c:pt>
                <c:pt idx="5">
                  <c:v>2217</c:v>
                </c:pt>
                <c:pt idx="6">
                  <c:v>2535</c:v>
                </c:pt>
                <c:pt idx="7">
                  <c:v>1893</c:v>
                </c:pt>
                <c:pt idx="8">
                  <c:v>1437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7-BC49-8CFF-CE45F61B2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335976"/>
        <c:axId val="286336368"/>
      </c:lineChart>
      <c:catAx>
        <c:axId val="286335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6336368"/>
        <c:crosses val="autoZero"/>
        <c:auto val="1"/>
        <c:lblAlgn val="ctr"/>
        <c:lblOffset val="100"/>
        <c:noMultiLvlLbl val="0"/>
      </c:catAx>
      <c:valAx>
        <c:axId val="28633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6335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181840</xdr:rowOff>
    </xdr:from>
    <xdr:to>
      <xdr:col>6</xdr:col>
      <xdr:colOff>103909</xdr:colOff>
      <xdr:row>49</xdr:row>
      <xdr:rowOff>67540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121227</xdr:colOff>
      <xdr:row>34</xdr:row>
      <xdr:rowOff>164522</xdr:rowOff>
    </xdr:from>
    <xdr:to>
      <xdr:col>12</xdr:col>
      <xdr:colOff>502227</xdr:colOff>
      <xdr:row>49</xdr:row>
      <xdr:rowOff>50222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49</xdr:row>
      <xdr:rowOff>69272</xdr:rowOff>
    </xdr:from>
    <xdr:to>
      <xdr:col>6</xdr:col>
      <xdr:colOff>103909</xdr:colOff>
      <xdr:row>63</xdr:row>
      <xdr:rowOff>145472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121227</xdr:colOff>
      <xdr:row>49</xdr:row>
      <xdr:rowOff>25977</xdr:rowOff>
    </xdr:from>
    <xdr:to>
      <xdr:col>12</xdr:col>
      <xdr:colOff>502227</xdr:colOff>
      <xdr:row>63</xdr:row>
      <xdr:rowOff>102177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8"/>
  <sheetViews>
    <sheetView tabSelected="1" zoomScaleNormal="100" workbookViewId="0">
      <selection activeCell="R35" sqref="R35"/>
    </sheetView>
  </sheetViews>
  <sheetFormatPr baseColWidth="10" defaultColWidth="9.1640625" defaultRowHeight="15" x14ac:dyDescent="0.2"/>
  <cols>
    <col min="1" max="1" width="21.5" style="1" bestFit="1" customWidth="1"/>
    <col min="2" max="4" width="10.5" style="1" bestFit="1" customWidth="1"/>
    <col min="5" max="10" width="9.5" style="1" bestFit="1" customWidth="1"/>
    <col min="11" max="11" width="9.1640625" style="1"/>
    <col min="12" max="12" width="17.5" style="1" bestFit="1" customWidth="1"/>
    <col min="13" max="16384" width="9.1640625" style="1"/>
  </cols>
  <sheetData>
    <row r="1" spans="1:21" x14ac:dyDescent="0.2">
      <c r="A1" s="1" t="s">
        <v>12</v>
      </c>
      <c r="L1" s="1" t="s">
        <v>13</v>
      </c>
    </row>
    <row r="2" spans="1:21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L2" s="1" t="s"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S2" s="1">
        <v>7</v>
      </c>
      <c r="T2" s="1">
        <v>8</v>
      </c>
      <c r="U2" s="1">
        <v>9</v>
      </c>
    </row>
    <row r="3" spans="1:21" x14ac:dyDescent="0.2">
      <c r="A3" s="1" t="s">
        <v>1</v>
      </c>
      <c r="B3" s="2">
        <v>249.24</v>
      </c>
      <c r="C3" s="2">
        <v>200.17400000000001</v>
      </c>
      <c r="D3" s="2">
        <v>131.23849999999999</v>
      </c>
      <c r="E3" s="2">
        <v>37.263666666666666</v>
      </c>
      <c r="F3" s="2">
        <v>92.388050000000007</v>
      </c>
      <c r="G3" s="2">
        <v>69.968139999999991</v>
      </c>
      <c r="H3" s="2">
        <v>60.238683333333334</v>
      </c>
      <c r="I3" s="2">
        <v>52.30677142857143</v>
      </c>
      <c r="J3" s="2">
        <v>45.525712499999997</v>
      </c>
      <c r="L3" s="1" t="s">
        <v>1</v>
      </c>
    </row>
    <row r="4" spans="1:21" x14ac:dyDescent="0.2">
      <c r="A4" s="1" t="s">
        <v>2</v>
      </c>
      <c r="B4" s="2"/>
      <c r="C4" s="2">
        <v>209.17400000000001</v>
      </c>
      <c r="D4" s="2">
        <v>140.529</v>
      </c>
      <c r="E4" s="2">
        <v>111.791</v>
      </c>
      <c r="F4" s="2">
        <v>90.303100000000001</v>
      </c>
      <c r="G4" s="2">
        <v>67.2256</v>
      </c>
      <c r="H4" s="2">
        <v>61.547699999999999</v>
      </c>
      <c r="I4" s="2">
        <v>56.779600000000002</v>
      </c>
      <c r="J4" s="2">
        <v>45.621400000000001</v>
      </c>
      <c r="L4" s="1" t="s">
        <v>2</v>
      </c>
      <c r="N4" s="1">
        <v>499.33300000000003</v>
      </c>
      <c r="O4" s="1">
        <v>336.428</v>
      </c>
      <c r="P4" s="1">
        <v>199.827</v>
      </c>
      <c r="Q4" s="1">
        <v>167.53299999999999</v>
      </c>
      <c r="R4" s="1">
        <v>86.129300000000001</v>
      </c>
      <c r="S4" s="1">
        <v>98.071899999999999</v>
      </c>
      <c r="T4" s="1">
        <v>92.703400000000002</v>
      </c>
      <c r="U4" s="1">
        <v>76.449200000000005</v>
      </c>
    </row>
    <row r="5" spans="1:21" x14ac:dyDescent="0.2">
      <c r="A5" s="1" t="s">
        <v>3</v>
      </c>
      <c r="B5" s="2"/>
      <c r="C5" s="2"/>
      <c r="D5" s="2">
        <v>121.94799999999999</v>
      </c>
      <c r="E5" s="2">
        <v>96.2209</v>
      </c>
      <c r="F5" s="2">
        <v>94.747500000000002</v>
      </c>
      <c r="G5" s="2">
        <v>69.656000000000006</v>
      </c>
      <c r="H5" s="2">
        <v>64.673199999999994</v>
      </c>
      <c r="I5" s="2">
        <v>50.7438</v>
      </c>
      <c r="J5" s="2">
        <v>43.839100000000002</v>
      </c>
      <c r="L5" s="1" t="s">
        <v>3</v>
      </c>
      <c r="O5" s="1">
        <v>321.56200000000001</v>
      </c>
      <c r="P5" s="1">
        <v>174.24199999999999</v>
      </c>
      <c r="Q5" s="1">
        <v>164.114</v>
      </c>
      <c r="R5" s="1">
        <v>88.436700000000002</v>
      </c>
      <c r="S5" s="1">
        <v>98.577100000000002</v>
      </c>
      <c r="T5" s="1">
        <v>83.696299999999994</v>
      </c>
      <c r="U5" s="1">
        <v>73.960899999999995</v>
      </c>
    </row>
    <row r="6" spans="1:21" x14ac:dyDescent="0.2">
      <c r="A6" s="1" t="s">
        <v>4</v>
      </c>
      <c r="B6" s="2"/>
      <c r="C6" s="2"/>
      <c r="D6" s="2"/>
      <c r="E6" s="2">
        <v>116.246</v>
      </c>
      <c r="F6" s="2">
        <v>91.031800000000004</v>
      </c>
      <c r="G6" s="2">
        <v>65.083100000000002</v>
      </c>
      <c r="H6" s="2">
        <v>58.851100000000002</v>
      </c>
      <c r="I6" s="2">
        <v>48.7849</v>
      </c>
      <c r="J6" s="2">
        <v>46.205399999999997</v>
      </c>
      <c r="L6" s="1" t="s">
        <v>4</v>
      </c>
      <c r="P6" s="1">
        <v>207.86500000000001</v>
      </c>
      <c r="Q6" s="1">
        <v>160.291</v>
      </c>
      <c r="R6" s="1">
        <v>91.917199999999994</v>
      </c>
      <c r="S6" s="1">
        <v>89.978700000000003</v>
      </c>
      <c r="T6" s="1">
        <v>82.457300000000004</v>
      </c>
      <c r="U6" s="1">
        <v>73.980599999999995</v>
      </c>
    </row>
    <row r="7" spans="1:21" x14ac:dyDescent="0.2">
      <c r="A7" s="1" t="s">
        <v>5</v>
      </c>
      <c r="B7" s="2"/>
      <c r="C7" s="2"/>
      <c r="D7" s="2"/>
      <c r="E7" s="2"/>
      <c r="F7" s="2">
        <v>93.469800000000006</v>
      </c>
      <c r="G7" s="2">
        <v>75.774699999999996</v>
      </c>
      <c r="H7" s="2">
        <v>58.786099999999998</v>
      </c>
      <c r="I7" s="2">
        <v>58.780299999999997</v>
      </c>
      <c r="J7" s="2">
        <v>44.396999999999998</v>
      </c>
      <c r="L7" s="1" t="s">
        <v>5</v>
      </c>
      <c r="Q7" s="1">
        <v>163.756</v>
      </c>
      <c r="R7" s="1">
        <v>96.387100000000004</v>
      </c>
      <c r="S7" s="1">
        <v>89.924800000000005</v>
      </c>
      <c r="T7" s="1">
        <v>95.844499999999996</v>
      </c>
      <c r="U7" s="1">
        <v>71.481800000000007</v>
      </c>
    </row>
    <row r="8" spans="1:21" x14ac:dyDescent="0.2">
      <c r="A8" s="1" t="s">
        <v>6</v>
      </c>
      <c r="B8" s="2"/>
      <c r="C8" s="2"/>
      <c r="D8" s="2"/>
      <c r="E8" s="2"/>
      <c r="F8" s="2"/>
      <c r="G8" s="2">
        <v>72.101299999999995</v>
      </c>
      <c r="H8" s="2">
        <v>58.081400000000002</v>
      </c>
      <c r="I8" s="2">
        <v>46.894799999999996</v>
      </c>
      <c r="J8" s="2">
        <v>45.346400000000003</v>
      </c>
      <c r="L8" s="1" t="s">
        <v>6</v>
      </c>
      <c r="R8" s="1">
        <v>89.6511</v>
      </c>
      <c r="S8" s="1">
        <v>88.3155</v>
      </c>
      <c r="T8" s="1">
        <v>77.642499999999998</v>
      </c>
      <c r="U8" s="1">
        <v>75.230099999999993</v>
      </c>
    </row>
    <row r="9" spans="1:21" x14ac:dyDescent="0.2">
      <c r="A9" s="1" t="s">
        <v>7</v>
      </c>
      <c r="B9" s="2"/>
      <c r="C9" s="2"/>
      <c r="D9" s="2"/>
      <c r="E9" s="2"/>
      <c r="F9" s="2"/>
      <c r="G9" s="2"/>
      <c r="H9" s="2">
        <v>59.492600000000003</v>
      </c>
      <c r="I9" s="2">
        <v>50.750799999999998</v>
      </c>
      <c r="J9" s="2">
        <v>46.646999999999998</v>
      </c>
      <c r="L9" s="1" t="s">
        <v>7</v>
      </c>
      <c r="S9" s="1">
        <v>93.506799999999998</v>
      </c>
      <c r="T9" s="1">
        <v>84.929100000000005</v>
      </c>
      <c r="U9" s="1">
        <v>75.575400000000002</v>
      </c>
    </row>
    <row r="10" spans="1:21" x14ac:dyDescent="0.2">
      <c r="A10" s="1" t="s">
        <v>8</v>
      </c>
      <c r="B10" s="2"/>
      <c r="C10" s="2"/>
      <c r="D10" s="2"/>
      <c r="E10" s="2"/>
      <c r="F10" s="2"/>
      <c r="G10" s="2"/>
      <c r="H10" s="2"/>
      <c r="I10" s="2">
        <v>53.413200000000003</v>
      </c>
      <c r="J10" s="2">
        <v>43.639099999999999</v>
      </c>
      <c r="L10" s="1" t="s">
        <v>8</v>
      </c>
      <c r="T10" s="1">
        <v>86.828299999999999</v>
      </c>
      <c r="U10" s="1">
        <v>72.889099999999999</v>
      </c>
    </row>
    <row r="11" spans="1:21" x14ac:dyDescent="0.2">
      <c r="A11" s="1" t="s">
        <v>9</v>
      </c>
      <c r="J11" s="1">
        <v>48.510300000000001</v>
      </c>
      <c r="L11" s="1" t="s">
        <v>9</v>
      </c>
      <c r="U11" s="1">
        <v>79.952100000000002</v>
      </c>
    </row>
    <row r="12" spans="1:21" x14ac:dyDescent="0.2">
      <c r="A12" s="1" t="s">
        <v>10</v>
      </c>
      <c r="B12" s="3">
        <f>SUM(B3:B11)</f>
        <v>249.24</v>
      </c>
      <c r="C12" s="3">
        <f>SUM(C3:C11)</f>
        <v>409.34800000000001</v>
      </c>
      <c r="D12" s="3">
        <f t="shared" ref="D12:J12" si="0">SUM(D3:D11)</f>
        <v>393.71549999999996</v>
      </c>
      <c r="E12" s="3">
        <f t="shared" si="0"/>
        <v>361.52156666666667</v>
      </c>
      <c r="F12" s="3">
        <f t="shared" si="0"/>
        <v>461.94025000000005</v>
      </c>
      <c r="G12" s="3">
        <f t="shared" si="0"/>
        <v>419.80883999999998</v>
      </c>
      <c r="H12" s="3">
        <f t="shared" si="0"/>
        <v>421.6707833333333</v>
      </c>
      <c r="I12" s="3">
        <f t="shared" si="0"/>
        <v>418.45417142857144</v>
      </c>
      <c r="J12" s="3">
        <f t="shared" si="0"/>
        <v>409.73141249999992</v>
      </c>
      <c r="L12" s="1" t="s">
        <v>10</v>
      </c>
      <c r="M12" s="1">
        <f>SUM(M3:M11)</f>
        <v>0</v>
      </c>
      <c r="N12" s="1">
        <f>SUM(N3:N11)</f>
        <v>499.33300000000003</v>
      </c>
      <c r="O12" s="1">
        <f t="shared" ref="O12:U12" si="1">SUM(O3:O11)</f>
        <v>657.99</v>
      </c>
      <c r="P12" s="1">
        <f t="shared" si="1"/>
        <v>581.93399999999997</v>
      </c>
      <c r="Q12" s="1">
        <f t="shared" si="1"/>
        <v>655.69399999999996</v>
      </c>
      <c r="R12" s="1">
        <f t="shared" si="1"/>
        <v>452.52140000000003</v>
      </c>
      <c r="S12" s="1">
        <f t="shared" si="1"/>
        <v>558.37480000000005</v>
      </c>
      <c r="T12" s="1">
        <f t="shared" si="1"/>
        <v>604.1013999999999</v>
      </c>
      <c r="U12" s="1">
        <f t="shared" si="1"/>
        <v>599.51919999999996</v>
      </c>
    </row>
    <row r="13" spans="1:21" x14ac:dyDescent="0.2">
      <c r="A13" s="1" t="s">
        <v>16</v>
      </c>
      <c r="B13" s="2">
        <f>B12/18</f>
        <v>13.846666666666668</v>
      </c>
      <c r="C13" s="2">
        <f t="shared" ref="C13:J13" si="2">C12/18</f>
        <v>22.741555555555557</v>
      </c>
      <c r="D13" s="2">
        <f t="shared" si="2"/>
        <v>21.87308333333333</v>
      </c>
      <c r="E13" s="2">
        <f t="shared" si="2"/>
        <v>20.084531481481481</v>
      </c>
      <c r="F13" s="2">
        <f t="shared" si="2"/>
        <v>25.663347222222225</v>
      </c>
      <c r="G13" s="2">
        <f t="shared" si="2"/>
        <v>23.322713333333333</v>
      </c>
      <c r="H13" s="2">
        <f t="shared" si="2"/>
        <v>23.426154629629629</v>
      </c>
      <c r="I13" s="2">
        <f t="shared" si="2"/>
        <v>23.247453968253968</v>
      </c>
      <c r="J13" s="2">
        <f t="shared" si="2"/>
        <v>22.762856249999995</v>
      </c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</row>
    <row r="15" spans="1:21" x14ac:dyDescent="0.2">
      <c r="A15" s="1" t="s">
        <v>15</v>
      </c>
      <c r="L15" s="1" t="s">
        <v>14</v>
      </c>
    </row>
    <row r="16" spans="1:21" x14ac:dyDescent="0.2">
      <c r="A16" s="1" t="s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L16" s="1" t="s">
        <v>0</v>
      </c>
      <c r="M16" s="1">
        <v>1</v>
      </c>
      <c r="N16" s="1">
        <v>2</v>
      </c>
      <c r="O16" s="1">
        <v>3</v>
      </c>
      <c r="P16" s="1">
        <v>4</v>
      </c>
      <c r="Q16" s="1">
        <v>5</v>
      </c>
      <c r="R16" s="1">
        <v>6</v>
      </c>
      <c r="S16" s="1">
        <v>7</v>
      </c>
      <c r="T16" s="1">
        <v>8</v>
      </c>
      <c r="U16" s="1">
        <v>9</v>
      </c>
    </row>
    <row r="17" spans="1:21" x14ac:dyDescent="0.2">
      <c r="A17" s="1" t="s">
        <v>1</v>
      </c>
      <c r="C17" s="3">
        <v>348</v>
      </c>
      <c r="D17" s="3">
        <v>270</v>
      </c>
      <c r="E17" s="3">
        <v>283.66666666666669</v>
      </c>
      <c r="F17" s="3">
        <v>214.5</v>
      </c>
      <c r="G17" s="3">
        <v>57.4</v>
      </c>
      <c r="H17" s="3">
        <v>91.833333333333329</v>
      </c>
      <c r="I17" s="3">
        <v>77</v>
      </c>
      <c r="J17" s="3">
        <v>41</v>
      </c>
      <c r="L17" s="1" t="s">
        <v>1</v>
      </c>
    </row>
    <row r="18" spans="1:21" x14ac:dyDescent="0.2">
      <c r="A18" s="1" t="s">
        <v>2</v>
      </c>
      <c r="C18" s="1">
        <v>356</v>
      </c>
      <c r="D18" s="1">
        <v>274</v>
      </c>
      <c r="E18" s="1">
        <v>286</v>
      </c>
      <c r="F18" s="1">
        <v>213</v>
      </c>
      <c r="G18" s="1">
        <v>56</v>
      </c>
      <c r="H18" s="1">
        <v>93</v>
      </c>
      <c r="I18" s="1">
        <v>76</v>
      </c>
      <c r="J18" s="1">
        <v>42</v>
      </c>
      <c r="L18" s="1" t="s">
        <v>2</v>
      </c>
      <c r="N18" s="1">
        <v>1277</v>
      </c>
      <c r="O18" s="1">
        <v>778</v>
      </c>
      <c r="P18" s="1">
        <v>823</v>
      </c>
      <c r="Q18" s="1">
        <v>413</v>
      </c>
      <c r="R18" s="1">
        <v>433</v>
      </c>
      <c r="S18" s="1">
        <v>425</v>
      </c>
      <c r="T18" s="1">
        <v>270</v>
      </c>
      <c r="U18" s="1">
        <v>185</v>
      </c>
    </row>
    <row r="19" spans="1:21" x14ac:dyDescent="0.2">
      <c r="A19" s="1" t="s">
        <v>3</v>
      </c>
      <c r="D19" s="1">
        <v>266</v>
      </c>
      <c r="E19" s="1">
        <v>273</v>
      </c>
      <c r="F19" s="1">
        <v>215</v>
      </c>
      <c r="G19" s="1">
        <v>59</v>
      </c>
      <c r="H19" s="1">
        <v>93</v>
      </c>
      <c r="I19" s="1">
        <v>80</v>
      </c>
      <c r="J19" s="1">
        <v>41</v>
      </c>
      <c r="L19" s="1" t="s">
        <v>3</v>
      </c>
      <c r="O19" s="1">
        <v>756</v>
      </c>
      <c r="P19" s="1">
        <v>786</v>
      </c>
      <c r="Q19" s="1">
        <v>402</v>
      </c>
      <c r="R19" s="1">
        <v>451</v>
      </c>
      <c r="S19" s="1">
        <v>425</v>
      </c>
      <c r="T19" s="1">
        <v>278</v>
      </c>
      <c r="U19" s="1">
        <v>180</v>
      </c>
    </row>
    <row r="20" spans="1:21" x14ac:dyDescent="0.2">
      <c r="A20" s="1" t="s">
        <v>4</v>
      </c>
      <c r="E20" s="1">
        <v>292</v>
      </c>
      <c r="F20" s="1">
        <v>216</v>
      </c>
      <c r="G20" s="1">
        <v>57</v>
      </c>
      <c r="H20" s="1">
        <v>90</v>
      </c>
      <c r="I20" s="1">
        <v>77</v>
      </c>
      <c r="J20" s="1">
        <v>41</v>
      </c>
      <c r="L20" s="1" t="s">
        <v>4</v>
      </c>
      <c r="P20" s="1">
        <v>841</v>
      </c>
      <c r="Q20" s="1">
        <v>397</v>
      </c>
      <c r="R20" s="1">
        <v>437</v>
      </c>
      <c r="S20" s="1">
        <v>419</v>
      </c>
      <c r="T20" s="1">
        <v>269</v>
      </c>
      <c r="U20" s="1">
        <v>181</v>
      </c>
    </row>
    <row r="21" spans="1:21" x14ac:dyDescent="0.2">
      <c r="A21" s="1" t="s">
        <v>5</v>
      </c>
      <c r="F21" s="1">
        <v>214</v>
      </c>
      <c r="G21" s="1">
        <v>58</v>
      </c>
      <c r="H21" s="1">
        <v>93</v>
      </c>
      <c r="I21" s="1">
        <v>79</v>
      </c>
      <c r="J21" s="1">
        <v>42</v>
      </c>
      <c r="L21" s="1" t="s">
        <v>5</v>
      </c>
      <c r="Q21" s="1">
        <v>396</v>
      </c>
      <c r="R21" s="1">
        <v>448</v>
      </c>
      <c r="S21" s="1">
        <v>426</v>
      </c>
      <c r="T21" s="1">
        <v>275</v>
      </c>
      <c r="U21" s="1">
        <v>184</v>
      </c>
    </row>
    <row r="22" spans="1:21" x14ac:dyDescent="0.2">
      <c r="A22" s="1" t="s">
        <v>6</v>
      </c>
      <c r="G22" s="1">
        <v>57</v>
      </c>
      <c r="H22" s="1">
        <v>91</v>
      </c>
      <c r="I22" s="1">
        <v>74</v>
      </c>
      <c r="J22" s="1">
        <v>41</v>
      </c>
      <c r="L22" s="1" t="s">
        <v>6</v>
      </c>
      <c r="R22" s="1">
        <v>448</v>
      </c>
      <c r="S22" s="1">
        <v>421</v>
      </c>
      <c r="T22" s="1">
        <v>258</v>
      </c>
      <c r="U22" s="1">
        <v>179</v>
      </c>
    </row>
    <row r="23" spans="1:21" x14ac:dyDescent="0.2">
      <c r="A23" s="1" t="s">
        <v>7</v>
      </c>
      <c r="H23" s="1">
        <v>91</v>
      </c>
      <c r="I23" s="1">
        <v>77</v>
      </c>
      <c r="J23" s="1">
        <v>41</v>
      </c>
      <c r="L23" s="1" t="s">
        <v>7</v>
      </c>
      <c r="S23" s="1">
        <v>419</v>
      </c>
      <c r="T23" s="1">
        <v>274</v>
      </c>
      <c r="U23" s="1">
        <v>182</v>
      </c>
    </row>
    <row r="24" spans="1:21" x14ac:dyDescent="0.2">
      <c r="A24" s="1" t="s">
        <v>8</v>
      </c>
      <c r="I24" s="1">
        <v>76</v>
      </c>
      <c r="J24" s="1">
        <v>40</v>
      </c>
      <c r="L24" s="1" t="s">
        <v>8</v>
      </c>
      <c r="T24" s="1">
        <v>269</v>
      </c>
      <c r="U24" s="1">
        <v>174</v>
      </c>
    </row>
    <row r="25" spans="1:21" x14ac:dyDescent="0.2">
      <c r="A25" s="1" t="s">
        <v>9</v>
      </c>
      <c r="J25" s="1">
        <v>40</v>
      </c>
      <c r="L25" s="1" t="s">
        <v>9</v>
      </c>
      <c r="U25" s="1">
        <v>172</v>
      </c>
    </row>
    <row r="26" spans="1:21" x14ac:dyDescent="0.2">
      <c r="A26" s="1" t="s">
        <v>11</v>
      </c>
      <c r="B26" s="1">
        <f>SUM(B17:B25)</f>
        <v>0</v>
      </c>
      <c r="C26" s="1">
        <f t="shared" ref="C26:J26" si="3">SUM(C17:C25)</f>
        <v>704</v>
      </c>
      <c r="D26" s="1">
        <f t="shared" si="3"/>
        <v>810</v>
      </c>
      <c r="E26" s="1">
        <f t="shared" si="3"/>
        <v>1134.6666666666667</v>
      </c>
      <c r="F26" s="1">
        <f t="shared" si="3"/>
        <v>1072.5</v>
      </c>
      <c r="G26" s="1">
        <f t="shared" si="3"/>
        <v>344.4</v>
      </c>
      <c r="H26" s="1">
        <f t="shared" si="3"/>
        <v>642.83333333333326</v>
      </c>
      <c r="I26" s="1">
        <f t="shared" si="3"/>
        <v>616</v>
      </c>
      <c r="J26" s="1">
        <f t="shared" si="3"/>
        <v>369</v>
      </c>
      <c r="L26" s="1" t="s">
        <v>11</v>
      </c>
      <c r="M26" s="1">
        <f>SUM(M17:M25)</f>
        <v>0</v>
      </c>
      <c r="N26" s="1">
        <f t="shared" ref="N26:U26" si="4">SUM(N17:N25)</f>
        <v>1277</v>
      </c>
      <c r="O26" s="1">
        <f t="shared" si="4"/>
        <v>1534</v>
      </c>
      <c r="P26" s="1">
        <f t="shared" si="4"/>
        <v>2450</v>
      </c>
      <c r="Q26" s="1">
        <f t="shared" si="4"/>
        <v>1608</v>
      </c>
      <c r="R26" s="1">
        <f t="shared" si="4"/>
        <v>2217</v>
      </c>
      <c r="S26" s="1">
        <f t="shared" si="4"/>
        <v>2535</v>
      </c>
      <c r="T26" s="1">
        <f t="shared" si="4"/>
        <v>1893</v>
      </c>
      <c r="U26" s="1">
        <f t="shared" si="4"/>
        <v>1437</v>
      </c>
    </row>
    <row r="27" spans="1:21" x14ac:dyDescent="0.2">
      <c r="A27" s="1" t="s">
        <v>16</v>
      </c>
      <c r="C27" s="3">
        <f>C26/18</f>
        <v>39.111111111111114</v>
      </c>
      <c r="D27" s="3">
        <f t="shared" ref="D27:J27" si="5">D26/18</f>
        <v>45</v>
      </c>
      <c r="E27" s="3">
        <f t="shared" si="5"/>
        <v>63.037037037037038</v>
      </c>
      <c r="F27" s="3">
        <f t="shared" si="5"/>
        <v>59.583333333333336</v>
      </c>
      <c r="G27" s="3">
        <f t="shared" si="5"/>
        <v>19.133333333333333</v>
      </c>
      <c r="H27" s="3">
        <f t="shared" si="5"/>
        <v>35.712962962962962</v>
      </c>
      <c r="I27" s="3">
        <f t="shared" si="5"/>
        <v>34.222222222222221</v>
      </c>
      <c r="J27" s="3">
        <f t="shared" si="5"/>
        <v>20.5</v>
      </c>
    </row>
    <row r="28" spans="1:21" x14ac:dyDescent="0.2">
      <c r="C28" s="3"/>
      <c r="D28" s="3"/>
      <c r="E28" s="3"/>
      <c r="F28" s="3"/>
      <c r="G28" s="3"/>
      <c r="H28" s="3"/>
      <c r="I28" s="3"/>
      <c r="J28" s="3"/>
    </row>
    <row r="58" spans="1:9" x14ac:dyDescent="0.2">
      <c r="A58" s="2"/>
      <c r="B58" s="2"/>
      <c r="C58" s="2"/>
      <c r="D58" s="2"/>
      <c r="E58" s="2"/>
      <c r="F58" s="2"/>
      <c r="G58" s="2"/>
      <c r="H58" s="2"/>
      <c r="I5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CBT_Results</vt:lpstr>
    </vt:vector>
  </TitlesOfParts>
  <Company>AT&amp;T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KARAN</dc:creator>
  <cp:lastModifiedBy>Microsoft Office User</cp:lastModifiedBy>
  <dcterms:created xsi:type="dcterms:W3CDTF">2018-08-03T22:04:39Z</dcterms:created>
  <dcterms:modified xsi:type="dcterms:W3CDTF">2019-11-15T17:38:40Z</dcterms:modified>
</cp:coreProperties>
</file>